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Poland\Final Data\Business\"/>
    </mc:Choice>
  </mc:AlternateContent>
  <xr:revisionPtr revIDLastSave="0" documentId="13_ncr:1_{0AE2D67E-3F82-44A3-A8BE-4E4F1242F225}" xr6:coauthVersionLast="47" xr6:coauthVersionMax="47" xr10:uidLastSave="{00000000-0000-0000-0000-000000000000}"/>
  <bookViews>
    <workbookView xWindow="-120" yWindow="-120" windowWidth="20730" windowHeight="11160" firstSheet="106" activeTab="112" xr2:uid="{00000000-000D-0000-FFFF-FFFF00000000}"/>
  </bookViews>
  <sheets>
    <sheet name="Rebases" sheetId="174" r:id="rId1"/>
    <sheet name="Cover Sheet" sheetId="1" r:id="rId2"/>
    <sheet name="Contents" sheetId="2" r:id="rId3"/>
    <sheet name="Full Results" sheetId="3" r:id="rId4"/>
    <sheet name="Table 1" sheetId="4" r:id="rId5"/>
    <sheet name="Table 2" sheetId="5" r:id="rId6"/>
    <sheet name="Table 3" sheetId="6" r:id="rId7"/>
    <sheet name="Table 4" sheetId="7" r:id="rId8"/>
    <sheet name="Table 5" sheetId="8" r:id="rId9"/>
    <sheet name="Table 6" sheetId="9" r:id="rId10"/>
    <sheet name="Table 7" sheetId="10" r:id="rId11"/>
    <sheet name="Table 8" sheetId="11" r:id="rId12"/>
    <sheet name="Table 9" sheetId="12" r:id="rId13"/>
    <sheet name="Table 10" sheetId="13" r:id="rId14"/>
    <sheet name="Table 11" sheetId="14" r:id="rId15"/>
    <sheet name="Table 12" sheetId="15" r:id="rId16"/>
    <sheet name="Table 13" sheetId="16" r:id="rId17"/>
    <sheet name="Table 14" sheetId="17" r:id="rId18"/>
    <sheet name="Table 15" sheetId="18" r:id="rId19"/>
    <sheet name="Table 16" sheetId="19" r:id="rId20"/>
    <sheet name="Table 17" sheetId="20" r:id="rId21"/>
    <sheet name="Table 18" sheetId="21" r:id="rId22"/>
    <sheet name="Table 19" sheetId="22" r:id="rId23"/>
    <sheet name="Table 20" sheetId="23" r:id="rId24"/>
    <sheet name="Table 21" sheetId="24" r:id="rId25"/>
    <sheet name="Table 22" sheetId="25" r:id="rId26"/>
    <sheet name="Table 23" sheetId="26" r:id="rId27"/>
    <sheet name="Table 24" sheetId="27" r:id="rId28"/>
    <sheet name="Table 25" sheetId="28" r:id="rId29"/>
    <sheet name="Table 26" sheetId="29" r:id="rId30"/>
    <sheet name="Table 27" sheetId="30" r:id="rId31"/>
    <sheet name="Table 28" sheetId="31" r:id="rId32"/>
    <sheet name="Table 29" sheetId="32" r:id="rId33"/>
    <sheet name="Table 30" sheetId="33" r:id="rId34"/>
    <sheet name="Table 31" sheetId="34" r:id="rId35"/>
    <sheet name="Table 32" sheetId="35" r:id="rId36"/>
    <sheet name="Table 33" sheetId="36" r:id="rId37"/>
    <sheet name="Table 34" sheetId="37" r:id="rId38"/>
    <sheet name="Table 35" sheetId="38" r:id="rId39"/>
    <sheet name="Table 36" sheetId="39" r:id="rId40"/>
    <sheet name="Table 37" sheetId="40" r:id="rId41"/>
    <sheet name="Table 38" sheetId="41" r:id="rId42"/>
    <sheet name="Table 39" sheetId="42" r:id="rId43"/>
    <sheet name="Table 40" sheetId="43" r:id="rId44"/>
    <sheet name="Table 41" sheetId="44" r:id="rId45"/>
    <sheet name="Table 42" sheetId="45" r:id="rId46"/>
    <sheet name="Table 43" sheetId="46" r:id="rId47"/>
    <sheet name="Table 44" sheetId="47" r:id="rId48"/>
    <sheet name="Table 45" sheetId="48" r:id="rId49"/>
    <sheet name="Table 46" sheetId="49" r:id="rId50"/>
    <sheet name="Table 47" sheetId="50" r:id="rId51"/>
    <sheet name="Table 48" sheetId="51" r:id="rId52"/>
    <sheet name="Table 49" sheetId="52" r:id="rId53"/>
    <sheet name="Table 50" sheetId="53" r:id="rId54"/>
    <sheet name="Table 51" sheetId="54" r:id="rId55"/>
    <sheet name="Table 52" sheetId="55" r:id="rId56"/>
    <sheet name="Table 53" sheetId="56" r:id="rId57"/>
    <sheet name="Table 54" sheetId="57" r:id="rId58"/>
    <sheet name="Table 55" sheetId="58" r:id="rId59"/>
    <sheet name="Table 56" sheetId="59" r:id="rId60"/>
    <sheet name="Table 57" sheetId="60" r:id="rId61"/>
    <sheet name="Table 58" sheetId="61" r:id="rId62"/>
    <sheet name="Table 59" sheetId="62" r:id="rId63"/>
    <sheet name="Table 60" sheetId="63" r:id="rId64"/>
    <sheet name="Table 61" sheetId="64" r:id="rId65"/>
    <sheet name="Table 62" sheetId="65" r:id="rId66"/>
    <sheet name="Table 63" sheetId="66" r:id="rId67"/>
    <sheet name="Table 64" sheetId="67" r:id="rId68"/>
    <sheet name="Table 65" sheetId="68" r:id="rId69"/>
    <sheet name="Table 66" sheetId="69" r:id="rId70"/>
    <sheet name="Table 67" sheetId="70" r:id="rId71"/>
    <sheet name="Table 68" sheetId="71" r:id="rId72"/>
    <sheet name="Table 69" sheetId="72" r:id="rId73"/>
    <sheet name="Table 70" sheetId="73" r:id="rId74"/>
    <sheet name="Table 71" sheetId="74" r:id="rId75"/>
    <sheet name="Table 72" sheetId="75" r:id="rId76"/>
    <sheet name="Table 73" sheetId="76" r:id="rId77"/>
    <sheet name="Table 74" sheetId="77" r:id="rId78"/>
    <sheet name="Table 75" sheetId="78" r:id="rId79"/>
    <sheet name="Table 76" sheetId="79" r:id="rId80"/>
    <sheet name="Table 77" sheetId="80" r:id="rId81"/>
    <sheet name="Table 78" sheetId="81" r:id="rId82"/>
    <sheet name="Table 79" sheetId="82" r:id="rId83"/>
    <sheet name="Table 80" sheetId="83" r:id="rId84"/>
    <sheet name="Table 81" sheetId="84" r:id="rId85"/>
    <sheet name="Table 82" sheetId="85" r:id="rId86"/>
    <sheet name="Table 83" sheetId="86" r:id="rId87"/>
    <sheet name="Table 84" sheetId="87" r:id="rId88"/>
    <sheet name="Table 85" sheetId="88" r:id="rId89"/>
    <sheet name="Table 86" sheetId="89" r:id="rId90"/>
    <sheet name="Table 87" sheetId="90" r:id="rId91"/>
    <sheet name="Table 88" sheetId="91" r:id="rId92"/>
    <sheet name="Table 89" sheetId="92" r:id="rId93"/>
    <sheet name="Table 90" sheetId="93" r:id="rId94"/>
    <sheet name="Table 91" sheetId="94" r:id="rId95"/>
    <sheet name="Table 92" sheetId="95" r:id="rId96"/>
    <sheet name="Table 93" sheetId="96" r:id="rId97"/>
    <sheet name="Table 94" sheetId="97" r:id="rId98"/>
    <sheet name="Table 95" sheetId="98" r:id="rId99"/>
    <sheet name="Table 96" sheetId="99" r:id="rId100"/>
    <sheet name="Table 97" sheetId="100" r:id="rId101"/>
    <sheet name="Table 98" sheetId="101" r:id="rId102"/>
    <sheet name="Table 99" sheetId="102" r:id="rId103"/>
    <sheet name="Table 100" sheetId="103" r:id="rId104"/>
    <sheet name="Table 101" sheetId="104" r:id="rId105"/>
    <sheet name="Table 102" sheetId="105" r:id="rId106"/>
    <sheet name="Table 103" sheetId="106" r:id="rId107"/>
    <sheet name="Table 104" sheetId="107" r:id="rId108"/>
    <sheet name="Table 105" sheetId="108" r:id="rId109"/>
    <sheet name="Table 106" sheetId="109" r:id="rId110"/>
    <sheet name="Table 107" sheetId="110" r:id="rId111"/>
    <sheet name="Table 108" sheetId="111" r:id="rId112"/>
    <sheet name="Table 109" sheetId="112" r:id="rId113"/>
    <sheet name="Table 110" sheetId="113" r:id="rId114"/>
    <sheet name="Table 111" sheetId="114" r:id="rId115"/>
    <sheet name="Table 112" sheetId="115" r:id="rId116"/>
    <sheet name="Table 113" sheetId="116" r:id="rId117"/>
    <sheet name="Table 114" sheetId="117" r:id="rId118"/>
    <sheet name="Table 115" sheetId="118" r:id="rId119"/>
    <sheet name="Table 116" sheetId="119" r:id="rId120"/>
    <sheet name="Table 117" sheetId="120" r:id="rId121"/>
    <sheet name="Table 118" sheetId="121" r:id="rId122"/>
    <sheet name="Table 119" sheetId="122" r:id="rId123"/>
    <sheet name="Table 120" sheetId="123" r:id="rId124"/>
    <sheet name="Table 121" sheetId="124" r:id="rId125"/>
    <sheet name="Table 122" sheetId="125" r:id="rId126"/>
    <sheet name="Table 123" sheetId="126" r:id="rId127"/>
    <sheet name="Table 124" sheetId="127" r:id="rId128"/>
    <sheet name="Table 125" sheetId="128" r:id="rId129"/>
    <sheet name="Table 126" sheetId="129" r:id="rId130"/>
    <sheet name="Table 127" sheetId="130" r:id="rId131"/>
    <sheet name="Table 128" sheetId="131" r:id="rId132"/>
    <sheet name="Table 129" sheetId="132" r:id="rId133"/>
    <sheet name="Table 130" sheetId="133" r:id="rId134"/>
    <sheet name="Table 131" sheetId="134" r:id="rId135"/>
    <sheet name="Table 132" sheetId="135" r:id="rId136"/>
    <sheet name="Table 133" sheetId="136" r:id="rId137"/>
    <sheet name="Table 134" sheetId="137" r:id="rId138"/>
    <sheet name="Table 135" sheetId="138" r:id="rId139"/>
    <sheet name="Table 136" sheetId="139" r:id="rId140"/>
    <sheet name="Table 137" sheetId="140" r:id="rId141"/>
    <sheet name="Table 138" sheetId="141" r:id="rId142"/>
    <sheet name="Table 139" sheetId="142" r:id="rId143"/>
    <sheet name="Table 140" sheetId="143" r:id="rId144"/>
    <sheet name="Table 141" sheetId="144" r:id="rId145"/>
    <sheet name="Table 142" sheetId="145" r:id="rId146"/>
    <sheet name="Table 143" sheetId="146" r:id="rId147"/>
    <sheet name="Table 144" sheetId="147" r:id="rId148"/>
    <sheet name="Table 145" sheetId="148" r:id="rId149"/>
    <sheet name="Table 146" sheetId="149" r:id="rId150"/>
    <sheet name="Table 147" sheetId="150" r:id="rId151"/>
    <sheet name="Table 148" sheetId="151" r:id="rId152"/>
    <sheet name="Table 149" sheetId="152" r:id="rId153"/>
    <sheet name="Table 150" sheetId="153" r:id="rId154"/>
    <sheet name="Table 151" sheetId="154" r:id="rId155"/>
    <sheet name="Table 152" sheetId="155" r:id="rId156"/>
    <sheet name="Table 153" sheetId="156" r:id="rId157"/>
    <sheet name="Table 154" sheetId="157" r:id="rId158"/>
    <sheet name="Table 155" sheetId="158" r:id="rId159"/>
    <sheet name="Table 156" sheetId="159" r:id="rId160"/>
    <sheet name="Table 157" sheetId="160" r:id="rId161"/>
    <sheet name="Table 158" sheetId="161" r:id="rId162"/>
    <sheet name="Table 159" sheetId="162" r:id="rId163"/>
    <sheet name="Table 160" sheetId="163" r:id="rId164"/>
    <sheet name="Table 161" sheetId="164" r:id="rId165"/>
    <sheet name="Table 162" sheetId="165" r:id="rId166"/>
    <sheet name="Table 163" sheetId="166" r:id="rId167"/>
    <sheet name="Table 164" sheetId="167" r:id="rId168"/>
    <sheet name="Table 165" sheetId="168" r:id="rId169"/>
    <sheet name="Table 166" sheetId="169" r:id="rId170"/>
    <sheet name="Table 167" sheetId="170" r:id="rId171"/>
    <sheet name="Table 168" sheetId="171" r:id="rId172"/>
    <sheet name="Table 169" sheetId="172" r:id="rId173"/>
    <sheet name="Table 170" sheetId="173" r:id="rId17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74" l="1"/>
  <c r="D2" i="174"/>
  <c r="C3" i="174"/>
  <c r="D3" i="174"/>
  <c r="C4" i="174"/>
  <c r="D4" i="174"/>
  <c r="C5" i="174"/>
  <c r="D5" i="174"/>
  <c r="C6" i="174"/>
  <c r="D6" i="174"/>
  <c r="C7" i="174"/>
  <c r="D7" i="174"/>
  <c r="C8" i="174"/>
  <c r="D8" i="174"/>
  <c r="C9" i="174"/>
  <c r="D9" i="174"/>
  <c r="C10" i="174"/>
  <c r="D10" i="174"/>
  <c r="C11" i="174"/>
  <c r="D11" i="174"/>
  <c r="C12" i="174"/>
  <c r="D12" i="174"/>
  <c r="C13" i="174"/>
  <c r="D13" i="174"/>
  <c r="C14" i="174"/>
  <c r="D14" i="174"/>
  <c r="C15" i="174"/>
  <c r="D15" i="174"/>
  <c r="C16" i="174"/>
  <c r="D16" i="174"/>
  <c r="C17" i="174"/>
  <c r="D17" i="174"/>
  <c r="C18" i="174"/>
  <c r="D18" i="174"/>
  <c r="C19" i="174"/>
  <c r="D19" i="174"/>
  <c r="C20" i="174"/>
  <c r="D20" i="174"/>
  <c r="C21" i="174"/>
  <c r="D21" i="174"/>
  <c r="C22" i="174"/>
  <c r="D22" i="174"/>
  <c r="C23" i="174"/>
  <c r="D23" i="174"/>
  <c r="C24" i="174"/>
  <c r="D24" i="174"/>
  <c r="C25" i="174"/>
  <c r="D25" i="174"/>
  <c r="C26" i="174"/>
  <c r="D26" i="174"/>
  <c r="C27" i="174"/>
  <c r="D27" i="174"/>
  <c r="C28" i="174"/>
  <c r="D28" i="174"/>
  <c r="C29" i="174"/>
  <c r="D29" i="174"/>
  <c r="C30" i="174"/>
  <c r="D30" i="174"/>
  <c r="C31" i="174"/>
  <c r="D31" i="174"/>
  <c r="C32" i="174"/>
  <c r="D32" i="174"/>
  <c r="C33" i="174"/>
  <c r="D33" i="174"/>
  <c r="C34" i="174"/>
  <c r="D34" i="174"/>
  <c r="C35" i="174"/>
  <c r="D35" i="174"/>
  <c r="C36" i="174"/>
  <c r="D36" i="174"/>
  <c r="C37" i="174"/>
  <c r="D37" i="174"/>
  <c r="C38" i="174"/>
  <c r="D38" i="174"/>
  <c r="C39" i="174"/>
  <c r="D39" i="174"/>
  <c r="C40" i="174"/>
  <c r="D40" i="174"/>
  <c r="C41" i="174"/>
  <c r="D41" i="174"/>
  <c r="C42" i="174"/>
  <c r="D42" i="174"/>
  <c r="C43" i="174"/>
  <c r="D43" i="174"/>
  <c r="C44" i="174"/>
  <c r="D44" i="174"/>
  <c r="C45" i="174"/>
  <c r="D45" i="174"/>
  <c r="C46" i="174"/>
  <c r="D46" i="174"/>
  <c r="C47" i="174"/>
  <c r="D47" i="174"/>
  <c r="C48" i="174"/>
  <c r="D48" i="174"/>
  <c r="C49" i="174"/>
  <c r="D49" i="174"/>
  <c r="C50" i="174"/>
  <c r="D50" i="174"/>
  <c r="C51" i="174"/>
  <c r="D51" i="174"/>
  <c r="C52" i="174"/>
  <c r="D52" i="174"/>
  <c r="C53" i="174"/>
  <c r="D53" i="174"/>
  <c r="C54" i="174"/>
  <c r="D54" i="174"/>
  <c r="C55" i="174"/>
  <c r="D55" i="174"/>
  <c r="C56" i="174"/>
  <c r="D56" i="174"/>
  <c r="C57" i="174"/>
  <c r="D57" i="174"/>
  <c r="C58" i="174"/>
  <c r="D58" i="174"/>
  <c r="C59" i="174"/>
  <c r="D59" i="174"/>
  <c r="C60" i="174"/>
  <c r="D60" i="174"/>
  <c r="C61" i="174"/>
  <c r="D61" i="174"/>
  <c r="C62" i="174"/>
  <c r="D62" i="174"/>
  <c r="C63" i="174"/>
  <c r="D63" i="174"/>
  <c r="C64" i="174"/>
  <c r="D64" i="174"/>
  <c r="C65" i="174"/>
  <c r="D65" i="174"/>
  <c r="C66" i="174"/>
  <c r="D66" i="174"/>
  <c r="C67" i="174"/>
  <c r="D67" i="174"/>
  <c r="C68" i="174"/>
  <c r="D68" i="174"/>
  <c r="C69" i="174"/>
  <c r="D69" i="174"/>
  <c r="C70" i="174"/>
  <c r="D70" i="174"/>
  <c r="C71" i="174"/>
  <c r="D71" i="174"/>
  <c r="C72" i="174"/>
  <c r="D72" i="174"/>
  <c r="C73" i="174"/>
  <c r="D73" i="174"/>
  <c r="C74" i="174"/>
  <c r="D74" i="174"/>
  <c r="C75" i="174"/>
  <c r="D75" i="174"/>
  <c r="C76" i="174"/>
  <c r="D76" i="174"/>
  <c r="C77" i="174"/>
  <c r="D77" i="174"/>
  <c r="C78" i="174"/>
  <c r="D78" i="174"/>
  <c r="C79" i="174"/>
  <c r="D79" i="174"/>
  <c r="C80" i="174"/>
  <c r="D80" i="174"/>
  <c r="C81" i="174"/>
  <c r="D81" i="174"/>
  <c r="C82" i="174"/>
  <c r="D82" i="174"/>
  <c r="C83" i="174"/>
  <c r="D83" i="174"/>
  <c r="C84" i="174"/>
  <c r="D84" i="174"/>
  <c r="C85" i="174"/>
  <c r="D85" i="174"/>
  <c r="C86" i="174"/>
  <c r="D86" i="174"/>
  <c r="C87" i="174"/>
  <c r="D87" i="174"/>
  <c r="C88" i="174"/>
  <c r="D88" i="174"/>
  <c r="C89" i="174"/>
  <c r="D89" i="174"/>
  <c r="C90" i="174"/>
  <c r="D90" i="174"/>
  <c r="C91" i="174"/>
  <c r="D91" i="174"/>
  <c r="C92" i="174"/>
  <c r="D92" i="174"/>
  <c r="C93" i="174"/>
  <c r="D93" i="174"/>
  <c r="C94" i="174"/>
  <c r="D94" i="174"/>
  <c r="C95" i="174"/>
  <c r="D95" i="174"/>
  <c r="C96" i="174"/>
  <c r="D96" i="174"/>
  <c r="C97" i="174"/>
  <c r="D97" i="174"/>
  <c r="C98" i="174"/>
  <c r="D98" i="174"/>
  <c r="C99" i="174"/>
  <c r="D99" i="174"/>
  <c r="C100" i="174"/>
  <c r="D100" i="174"/>
  <c r="C101" i="174"/>
  <c r="D101" i="174"/>
  <c r="C102" i="174"/>
  <c r="D102" i="174"/>
  <c r="C103" i="174"/>
  <c r="D103" i="174"/>
  <c r="C104" i="174"/>
  <c r="D104" i="174"/>
  <c r="C105" i="174"/>
  <c r="D105" i="174"/>
  <c r="C106" i="174"/>
  <c r="D106" i="174"/>
  <c r="C107" i="174"/>
  <c r="D107" i="174"/>
  <c r="C108" i="174"/>
  <c r="D108" i="174"/>
  <c r="C109" i="174"/>
  <c r="D109" i="174"/>
  <c r="C110" i="174"/>
  <c r="D110" i="174"/>
  <c r="C111" i="174"/>
  <c r="D111" i="174"/>
  <c r="C112" i="174"/>
  <c r="D112" i="174"/>
  <c r="C113" i="174"/>
  <c r="D113" i="174"/>
  <c r="C114" i="174"/>
  <c r="D114" i="174"/>
  <c r="C115" i="174"/>
  <c r="D115" i="174"/>
  <c r="C116" i="174"/>
  <c r="D116" i="174"/>
  <c r="C117" i="174"/>
  <c r="D117" i="174"/>
  <c r="C118" i="174"/>
  <c r="D118" i="174"/>
  <c r="C119" i="174"/>
  <c r="D119" i="174"/>
  <c r="C120" i="174"/>
  <c r="D120" i="174"/>
  <c r="C121" i="174"/>
  <c r="D121" i="174"/>
  <c r="C122" i="174"/>
  <c r="D122" i="174"/>
  <c r="C123" i="174"/>
  <c r="D123" i="174"/>
  <c r="C124" i="174"/>
  <c r="D124" i="174"/>
  <c r="C125" i="174"/>
  <c r="D125" i="174"/>
  <c r="C126" i="174"/>
  <c r="D126" i="174"/>
  <c r="C127" i="174"/>
  <c r="D127" i="174"/>
  <c r="C128" i="174"/>
  <c r="D128" i="174"/>
  <c r="C129" i="174"/>
  <c r="D129" i="174"/>
  <c r="C130" i="174"/>
  <c r="D130" i="174"/>
  <c r="C131" i="174"/>
  <c r="D131" i="174"/>
  <c r="C132" i="174"/>
  <c r="D132" i="174"/>
  <c r="C133" i="174"/>
  <c r="D133" i="174"/>
  <c r="C134" i="174"/>
  <c r="D134" i="174"/>
  <c r="C135" i="174"/>
  <c r="D135" i="174"/>
  <c r="C136" i="174"/>
  <c r="D136" i="174"/>
  <c r="C137" i="174"/>
  <c r="D137" i="174"/>
  <c r="C138" i="174"/>
  <c r="D138" i="174"/>
  <c r="C139" i="174"/>
  <c r="D139" i="174"/>
  <c r="C140" i="174"/>
  <c r="D140" i="174"/>
  <c r="C141" i="174"/>
  <c r="D141" i="174"/>
  <c r="C142" i="174"/>
  <c r="D142" i="174"/>
  <c r="C143" i="174"/>
  <c r="D143" i="174"/>
  <c r="C144" i="174"/>
  <c r="D144" i="174"/>
  <c r="C145" i="174"/>
  <c r="D145" i="174"/>
  <c r="C146" i="174"/>
  <c r="D146" i="174"/>
  <c r="C147" i="174"/>
  <c r="D147" i="174"/>
  <c r="C148" i="174"/>
  <c r="D148" i="174"/>
  <c r="C149" i="174"/>
  <c r="D149" i="174"/>
  <c r="C150" i="174"/>
  <c r="D150" i="174"/>
  <c r="C151" i="174"/>
  <c r="D151" i="174"/>
  <c r="C152" i="174"/>
  <c r="D152" i="174"/>
  <c r="C153" i="174"/>
  <c r="D153" i="174"/>
  <c r="C154" i="174"/>
  <c r="D154" i="174"/>
  <c r="C155" i="174"/>
  <c r="D155" i="174"/>
  <c r="C156" i="174"/>
  <c r="D156" i="174"/>
  <c r="C157" i="174"/>
  <c r="D157" i="174"/>
  <c r="C158" i="174"/>
  <c r="D158" i="174"/>
  <c r="C159" i="174"/>
  <c r="D159" i="174"/>
  <c r="C160" i="174"/>
  <c r="D160" i="174"/>
  <c r="C161" i="174"/>
  <c r="D161" i="174"/>
  <c r="C162" i="174"/>
  <c r="D162" i="174"/>
  <c r="C163" i="174"/>
  <c r="D163" i="174"/>
  <c r="C164" i="174"/>
  <c r="D164" i="174"/>
  <c r="C165" i="174"/>
  <c r="D165" i="174"/>
  <c r="C166" i="174"/>
  <c r="D166" i="174"/>
  <c r="C167" i="174"/>
  <c r="D167" i="174"/>
  <c r="C168" i="174"/>
  <c r="D168" i="174"/>
  <c r="C169" i="174"/>
  <c r="D169" i="174"/>
  <c r="C170" i="174"/>
  <c r="D170" i="174"/>
  <c r="C171" i="174"/>
  <c r="D171" i="174"/>
  <c r="C172" i="174"/>
  <c r="D172" i="174"/>
  <c r="C173" i="174"/>
  <c r="D173" i="174"/>
  <c r="C174" i="174"/>
  <c r="D174" i="174"/>
  <c r="C175" i="174"/>
  <c r="D175" i="174"/>
  <c r="C176" i="174"/>
  <c r="D176" i="174"/>
  <c r="C177" i="174"/>
  <c r="D177" i="174"/>
  <c r="C178" i="174"/>
  <c r="D178" i="174"/>
  <c r="C179" i="174"/>
  <c r="D179" i="174"/>
  <c r="C180" i="174"/>
  <c r="D180" i="174"/>
  <c r="C181" i="174"/>
  <c r="D181" i="174"/>
  <c r="C182" i="174"/>
  <c r="D182" i="174"/>
  <c r="C183" i="174"/>
  <c r="D183" i="174"/>
  <c r="C184" i="174"/>
  <c r="D184" i="174"/>
  <c r="C185" i="174"/>
  <c r="D185" i="174"/>
  <c r="C186" i="174"/>
  <c r="D186" i="174"/>
  <c r="C187" i="174"/>
  <c r="D187" i="174"/>
  <c r="C188" i="174"/>
  <c r="D188" i="174"/>
  <c r="C189" i="174"/>
  <c r="D189" i="174"/>
  <c r="C190" i="174"/>
  <c r="D190" i="174"/>
  <c r="C191" i="174"/>
  <c r="D191" i="174"/>
  <c r="C192" i="174"/>
  <c r="D192" i="174"/>
  <c r="C193" i="174"/>
  <c r="D193" i="174"/>
  <c r="C194" i="174"/>
  <c r="D194" i="174"/>
  <c r="C195" i="174"/>
  <c r="D195" i="174"/>
  <c r="C196" i="174"/>
  <c r="D196" i="174"/>
  <c r="C197" i="174"/>
  <c r="D197" i="174"/>
  <c r="C198" i="174"/>
  <c r="D198" i="174"/>
  <c r="C199" i="174"/>
  <c r="D199" i="174"/>
  <c r="C200" i="174"/>
  <c r="D200" i="174"/>
  <c r="D1" i="174"/>
  <c r="C1" i="174"/>
  <c r="E2" i="174"/>
  <c r="F2" i="174"/>
  <c r="G2" i="174"/>
  <c r="E3" i="174"/>
  <c r="F3" i="174"/>
  <c r="G3" i="174"/>
  <c r="E4" i="174"/>
  <c r="F4" i="174"/>
  <c r="G4" i="174"/>
  <c r="E5" i="174"/>
  <c r="F5" i="174"/>
  <c r="G5" i="174"/>
  <c r="E6" i="174"/>
  <c r="F6" i="174"/>
  <c r="G6" i="174"/>
  <c r="E7" i="174"/>
  <c r="F7" i="174"/>
  <c r="G7" i="174"/>
  <c r="E8" i="174"/>
  <c r="F8" i="174"/>
  <c r="G8" i="174"/>
  <c r="E9" i="174"/>
  <c r="F9" i="174"/>
  <c r="G9" i="174"/>
  <c r="E10" i="174"/>
  <c r="F10" i="174"/>
  <c r="G10" i="174"/>
  <c r="E11" i="174"/>
  <c r="F11" i="174"/>
  <c r="G11" i="174"/>
  <c r="E12" i="174"/>
  <c r="F12" i="174"/>
  <c r="G12" i="174"/>
  <c r="E13" i="174"/>
  <c r="F13" i="174"/>
  <c r="G13" i="174"/>
  <c r="E14" i="174"/>
  <c r="F14" i="174"/>
  <c r="G14" i="174"/>
  <c r="E15" i="174"/>
  <c r="F15" i="174"/>
  <c r="G15" i="174"/>
  <c r="E16" i="174"/>
  <c r="F16" i="174"/>
  <c r="G16" i="174"/>
  <c r="E17" i="174"/>
  <c r="F17" i="174"/>
  <c r="G17" i="174"/>
  <c r="E18" i="174"/>
  <c r="F18" i="174"/>
  <c r="G18" i="174"/>
  <c r="E19" i="174"/>
  <c r="F19" i="174"/>
  <c r="G19" i="174"/>
  <c r="E20" i="174"/>
  <c r="F20" i="174"/>
  <c r="G20" i="174"/>
  <c r="E21" i="174"/>
  <c r="F21" i="174"/>
  <c r="G21" i="174"/>
  <c r="E22" i="174"/>
  <c r="F22" i="174"/>
  <c r="G22" i="174"/>
  <c r="E23" i="174"/>
  <c r="F23" i="174"/>
  <c r="G23" i="174"/>
  <c r="E24" i="174"/>
  <c r="F24" i="174"/>
  <c r="G24" i="174"/>
  <c r="E25" i="174"/>
  <c r="F25" i="174"/>
  <c r="G25" i="174"/>
  <c r="E26" i="174"/>
  <c r="F26" i="174"/>
  <c r="G26" i="174"/>
  <c r="E27" i="174"/>
  <c r="F27" i="174"/>
  <c r="G27" i="174"/>
  <c r="E28" i="174"/>
  <c r="F28" i="174"/>
  <c r="G28" i="174"/>
  <c r="E29" i="174"/>
  <c r="F29" i="174"/>
  <c r="G29" i="174"/>
  <c r="E30" i="174"/>
  <c r="F30" i="174"/>
  <c r="G30" i="174"/>
  <c r="E31" i="174"/>
  <c r="F31" i="174"/>
  <c r="G31" i="174"/>
  <c r="E32" i="174"/>
  <c r="F32" i="174"/>
  <c r="G32" i="174"/>
  <c r="E33" i="174"/>
  <c r="F33" i="174"/>
  <c r="G33" i="174"/>
  <c r="E34" i="174"/>
  <c r="F34" i="174"/>
  <c r="G34" i="174"/>
  <c r="E35" i="174"/>
  <c r="F35" i="174"/>
  <c r="G35" i="174"/>
  <c r="E36" i="174"/>
  <c r="F36" i="174"/>
  <c r="G36" i="174"/>
  <c r="E37" i="174"/>
  <c r="F37" i="174"/>
  <c r="G37" i="174"/>
  <c r="E38" i="174"/>
  <c r="F38" i="174"/>
  <c r="G38" i="174"/>
  <c r="E39" i="174"/>
  <c r="F39" i="174"/>
  <c r="G39" i="174"/>
  <c r="E40" i="174"/>
  <c r="F40" i="174"/>
  <c r="G40" i="174"/>
  <c r="E41" i="174"/>
  <c r="F41" i="174"/>
  <c r="G41" i="174"/>
  <c r="E42" i="174"/>
  <c r="F42" i="174"/>
  <c r="G42" i="174"/>
  <c r="E43" i="174"/>
  <c r="F43" i="174"/>
  <c r="G43" i="174"/>
  <c r="E44" i="174"/>
  <c r="F44" i="174"/>
  <c r="G44" i="174"/>
  <c r="E45" i="174"/>
  <c r="F45" i="174"/>
  <c r="G45" i="174"/>
  <c r="E46" i="174"/>
  <c r="F46" i="174"/>
  <c r="G46" i="174"/>
  <c r="E47" i="174"/>
  <c r="F47" i="174"/>
  <c r="G47" i="174"/>
  <c r="E48" i="174"/>
  <c r="F48" i="174"/>
  <c r="G48" i="174"/>
  <c r="E49" i="174"/>
  <c r="F49" i="174"/>
  <c r="G49" i="174"/>
  <c r="E50" i="174"/>
  <c r="F50" i="174"/>
  <c r="G50" i="174"/>
  <c r="E51" i="174"/>
  <c r="F51" i="174"/>
  <c r="G51" i="174"/>
  <c r="E52" i="174"/>
  <c r="F52" i="174"/>
  <c r="G52" i="174"/>
  <c r="E53" i="174"/>
  <c r="F53" i="174"/>
  <c r="G53" i="174"/>
  <c r="E54" i="174"/>
  <c r="F54" i="174"/>
  <c r="G54" i="174"/>
  <c r="E55" i="174"/>
  <c r="F55" i="174"/>
  <c r="G55" i="174"/>
  <c r="E56" i="174"/>
  <c r="F56" i="174"/>
  <c r="G56" i="174"/>
  <c r="E57" i="174"/>
  <c r="F57" i="174"/>
  <c r="G57" i="174"/>
  <c r="E58" i="174"/>
  <c r="F58" i="174"/>
  <c r="G58" i="174"/>
  <c r="E59" i="174"/>
  <c r="F59" i="174"/>
  <c r="G59" i="174"/>
  <c r="E60" i="174"/>
  <c r="F60" i="174"/>
  <c r="G60" i="174"/>
  <c r="E61" i="174"/>
  <c r="F61" i="174"/>
  <c r="G61" i="174"/>
  <c r="E62" i="174"/>
  <c r="F62" i="174"/>
  <c r="G62" i="174"/>
  <c r="E63" i="174"/>
  <c r="F63" i="174"/>
  <c r="G63" i="174"/>
  <c r="E64" i="174"/>
  <c r="F64" i="174"/>
  <c r="G64" i="174"/>
  <c r="E65" i="174"/>
  <c r="F65" i="174"/>
  <c r="G65" i="174"/>
  <c r="E66" i="174"/>
  <c r="F66" i="174"/>
  <c r="G66" i="174"/>
  <c r="E67" i="174"/>
  <c r="F67" i="174"/>
  <c r="G67" i="174"/>
  <c r="E68" i="174"/>
  <c r="F68" i="174"/>
  <c r="G68" i="174"/>
  <c r="E69" i="174"/>
  <c r="F69" i="174"/>
  <c r="G69" i="174"/>
  <c r="E70" i="174"/>
  <c r="F70" i="174"/>
  <c r="G70" i="174"/>
  <c r="E71" i="174"/>
  <c r="F71" i="174"/>
  <c r="G71" i="174"/>
  <c r="E72" i="174"/>
  <c r="F72" i="174"/>
  <c r="G72" i="174"/>
  <c r="E73" i="174"/>
  <c r="F73" i="174"/>
  <c r="G73" i="174"/>
  <c r="E74" i="174"/>
  <c r="F74" i="174"/>
  <c r="G74" i="174"/>
  <c r="E75" i="174"/>
  <c r="F75" i="174"/>
  <c r="G75" i="174"/>
  <c r="E76" i="174"/>
  <c r="F76" i="174"/>
  <c r="G76" i="174"/>
  <c r="E77" i="174"/>
  <c r="F77" i="174"/>
  <c r="G77" i="174"/>
  <c r="E78" i="174"/>
  <c r="F78" i="174"/>
  <c r="G78" i="174"/>
  <c r="E79" i="174"/>
  <c r="F79" i="174"/>
  <c r="G79" i="174"/>
  <c r="E80" i="174"/>
  <c r="F80" i="174"/>
  <c r="G80" i="174"/>
  <c r="E81" i="174"/>
  <c r="F81" i="174"/>
  <c r="G81" i="174"/>
  <c r="E82" i="174"/>
  <c r="F82" i="174"/>
  <c r="G82" i="174"/>
  <c r="E83" i="174"/>
  <c r="F83" i="174"/>
  <c r="G83" i="174"/>
  <c r="E84" i="174"/>
  <c r="F84" i="174"/>
  <c r="G84" i="174"/>
  <c r="E85" i="174"/>
  <c r="F85" i="174"/>
  <c r="G85" i="174"/>
  <c r="E86" i="174"/>
  <c r="F86" i="174"/>
  <c r="G86" i="174"/>
  <c r="E87" i="174"/>
  <c r="F87" i="174"/>
  <c r="G87" i="174"/>
  <c r="E88" i="174"/>
  <c r="F88" i="174"/>
  <c r="G88" i="174"/>
  <c r="E89" i="174"/>
  <c r="F89" i="174"/>
  <c r="G89" i="174"/>
  <c r="E90" i="174"/>
  <c r="F90" i="174"/>
  <c r="G90" i="174"/>
  <c r="E91" i="174"/>
  <c r="F91" i="174"/>
  <c r="G91" i="174"/>
  <c r="E92" i="174"/>
  <c r="F92" i="174"/>
  <c r="G92" i="174"/>
  <c r="E93" i="174"/>
  <c r="F93" i="174"/>
  <c r="G93" i="174"/>
  <c r="E94" i="174"/>
  <c r="F94" i="174"/>
  <c r="G94" i="174"/>
  <c r="E95" i="174"/>
  <c r="F95" i="174"/>
  <c r="G95" i="174"/>
  <c r="E96" i="174"/>
  <c r="F96" i="174"/>
  <c r="G96" i="174"/>
  <c r="E97" i="174"/>
  <c r="F97" i="174"/>
  <c r="G97" i="174"/>
  <c r="E98" i="174"/>
  <c r="F98" i="174"/>
  <c r="G98" i="174"/>
  <c r="E99" i="174"/>
  <c r="F99" i="174"/>
  <c r="G99" i="174"/>
  <c r="E100" i="174"/>
  <c r="F100" i="174"/>
  <c r="G100" i="174"/>
  <c r="E101" i="174"/>
  <c r="F101" i="174"/>
  <c r="G101" i="174"/>
  <c r="E102" i="174"/>
  <c r="F102" i="174"/>
  <c r="G102" i="174"/>
  <c r="E103" i="174"/>
  <c r="F103" i="174"/>
  <c r="G103" i="174"/>
  <c r="E104" i="174"/>
  <c r="F104" i="174"/>
  <c r="G104" i="174"/>
  <c r="E105" i="174"/>
  <c r="F105" i="174"/>
  <c r="G105" i="174"/>
  <c r="E106" i="174"/>
  <c r="F106" i="174"/>
  <c r="G106" i="174"/>
  <c r="E107" i="174"/>
  <c r="F107" i="174"/>
  <c r="G107" i="174"/>
  <c r="E108" i="174"/>
  <c r="F108" i="174"/>
  <c r="G108" i="174"/>
  <c r="E109" i="174"/>
  <c r="F109" i="174"/>
  <c r="G109" i="174"/>
  <c r="E110" i="174"/>
  <c r="F110" i="174"/>
  <c r="G110" i="174"/>
  <c r="E111" i="174"/>
  <c r="F111" i="174"/>
  <c r="G111" i="174"/>
  <c r="E112" i="174"/>
  <c r="F112" i="174"/>
  <c r="G112" i="174"/>
  <c r="E113" i="174"/>
  <c r="F113" i="174"/>
  <c r="G113" i="174"/>
  <c r="E114" i="174"/>
  <c r="F114" i="174"/>
  <c r="G114" i="174"/>
  <c r="E115" i="174"/>
  <c r="F115" i="174"/>
  <c r="G115" i="174"/>
  <c r="E116" i="174"/>
  <c r="F116" i="174"/>
  <c r="G116" i="174"/>
  <c r="E117" i="174"/>
  <c r="F117" i="174"/>
  <c r="G117" i="174"/>
  <c r="E118" i="174"/>
  <c r="F118" i="174"/>
  <c r="G118" i="174"/>
  <c r="E119" i="174"/>
  <c r="F119" i="174"/>
  <c r="G119" i="174"/>
  <c r="E120" i="174"/>
  <c r="F120" i="174"/>
  <c r="G120" i="174"/>
  <c r="E121" i="174"/>
  <c r="F121" i="174"/>
  <c r="G121" i="174"/>
  <c r="E122" i="174"/>
  <c r="F122" i="174"/>
  <c r="G122" i="174"/>
  <c r="E123" i="174"/>
  <c r="F123" i="174"/>
  <c r="G123" i="174"/>
  <c r="E124" i="174"/>
  <c r="F124" i="174"/>
  <c r="G124" i="174"/>
  <c r="E125" i="174"/>
  <c r="F125" i="174"/>
  <c r="G125" i="174"/>
  <c r="E126" i="174"/>
  <c r="F126" i="174"/>
  <c r="G126" i="174"/>
  <c r="E127" i="174"/>
  <c r="F127" i="174"/>
  <c r="G127" i="174"/>
  <c r="E128" i="174"/>
  <c r="F128" i="174"/>
  <c r="G128" i="174"/>
  <c r="E129" i="174"/>
  <c r="F129" i="174"/>
  <c r="G129" i="174"/>
  <c r="E130" i="174"/>
  <c r="F130" i="174"/>
  <c r="G130" i="174"/>
  <c r="E131" i="174"/>
  <c r="F131" i="174"/>
  <c r="G131" i="174"/>
  <c r="E132" i="174"/>
  <c r="F132" i="174"/>
  <c r="G132" i="174"/>
  <c r="E133" i="174"/>
  <c r="F133" i="174"/>
  <c r="G133" i="174"/>
  <c r="E134" i="174"/>
  <c r="F134" i="174"/>
  <c r="G134" i="174"/>
  <c r="E135" i="174"/>
  <c r="F135" i="174"/>
  <c r="G135" i="174"/>
  <c r="E136" i="174"/>
  <c r="F136" i="174"/>
  <c r="G136" i="174"/>
  <c r="E137" i="174"/>
  <c r="F137" i="174"/>
  <c r="G137" i="174"/>
  <c r="E138" i="174"/>
  <c r="F138" i="174"/>
  <c r="G138" i="174"/>
  <c r="E139" i="174"/>
  <c r="F139" i="174"/>
  <c r="G139" i="174"/>
  <c r="E140" i="174"/>
  <c r="F140" i="174"/>
  <c r="G140" i="174"/>
  <c r="E141" i="174"/>
  <c r="F141" i="174"/>
  <c r="G141" i="174"/>
  <c r="E142" i="174"/>
  <c r="F142" i="174"/>
  <c r="G142" i="174"/>
  <c r="E143" i="174"/>
  <c r="F143" i="174"/>
  <c r="G143" i="174"/>
  <c r="E144" i="174"/>
  <c r="F144" i="174"/>
  <c r="G144" i="174"/>
  <c r="E145" i="174"/>
  <c r="F145" i="174"/>
  <c r="G145" i="174"/>
  <c r="E146" i="174"/>
  <c r="F146" i="174"/>
  <c r="G146" i="174"/>
  <c r="E147" i="174"/>
  <c r="F147" i="174"/>
  <c r="G147" i="174"/>
  <c r="E148" i="174"/>
  <c r="F148" i="174"/>
  <c r="G148" i="174"/>
  <c r="E149" i="174"/>
  <c r="F149" i="174"/>
  <c r="G149" i="174"/>
  <c r="E150" i="174"/>
  <c r="F150" i="174"/>
  <c r="G150" i="174"/>
  <c r="E151" i="174"/>
  <c r="F151" i="174"/>
  <c r="G151" i="174"/>
  <c r="E152" i="174"/>
  <c r="F152" i="174"/>
  <c r="G152" i="174"/>
  <c r="E153" i="174"/>
  <c r="F153" i="174"/>
  <c r="G153" i="174"/>
  <c r="E154" i="174"/>
  <c r="F154" i="174"/>
  <c r="G154" i="174"/>
  <c r="E155" i="174"/>
  <c r="F155" i="174"/>
  <c r="G155" i="174"/>
  <c r="E156" i="174"/>
  <c r="F156" i="174"/>
  <c r="G156" i="174"/>
  <c r="E157" i="174"/>
  <c r="F157" i="174"/>
  <c r="G157" i="174"/>
  <c r="E158" i="174"/>
  <c r="F158" i="174"/>
  <c r="G158" i="174"/>
  <c r="E159" i="174"/>
  <c r="F159" i="174"/>
  <c r="G159" i="174"/>
  <c r="E160" i="174"/>
  <c r="F160" i="174"/>
  <c r="G160" i="174"/>
  <c r="E161" i="174"/>
  <c r="F161" i="174"/>
  <c r="G161" i="174"/>
  <c r="E162" i="174"/>
  <c r="F162" i="174"/>
  <c r="G162" i="174"/>
  <c r="E163" i="174"/>
  <c r="F163" i="174"/>
  <c r="G163" i="174"/>
  <c r="E164" i="174"/>
  <c r="F164" i="174"/>
  <c r="G164" i="174"/>
  <c r="E165" i="174"/>
  <c r="F165" i="174"/>
  <c r="G165" i="174"/>
  <c r="E166" i="174"/>
  <c r="F166" i="174"/>
  <c r="G166" i="174"/>
  <c r="E167" i="174"/>
  <c r="F167" i="174"/>
  <c r="G167" i="174"/>
  <c r="E168" i="174"/>
  <c r="F168" i="174"/>
  <c r="G168" i="174"/>
  <c r="E169" i="174"/>
  <c r="F169" i="174"/>
  <c r="G169" i="174"/>
  <c r="E170" i="174"/>
  <c r="F170" i="174"/>
  <c r="G170" i="174"/>
  <c r="E171" i="174"/>
  <c r="F171" i="174"/>
  <c r="G171" i="174"/>
  <c r="E172" i="174"/>
  <c r="F172" i="174"/>
  <c r="G172" i="174"/>
  <c r="E173" i="174"/>
  <c r="F173" i="174"/>
  <c r="G173" i="174"/>
  <c r="E174" i="174"/>
  <c r="F174" i="174"/>
  <c r="G174" i="174"/>
  <c r="E175" i="174"/>
  <c r="F175" i="174"/>
  <c r="G175" i="174"/>
  <c r="E176" i="174"/>
  <c r="F176" i="174"/>
  <c r="G176" i="174"/>
  <c r="E177" i="174"/>
  <c r="F177" i="174"/>
  <c r="G177" i="174"/>
  <c r="E178" i="174"/>
  <c r="F178" i="174"/>
  <c r="G178" i="174"/>
  <c r="E179" i="174"/>
  <c r="F179" i="174"/>
  <c r="G179" i="174"/>
  <c r="E180" i="174"/>
  <c r="F180" i="174"/>
  <c r="G180" i="174"/>
  <c r="E181" i="174"/>
  <c r="F181" i="174"/>
  <c r="G181" i="174"/>
  <c r="E182" i="174"/>
  <c r="F182" i="174"/>
  <c r="G182" i="174"/>
  <c r="E183" i="174"/>
  <c r="F183" i="174"/>
  <c r="G183" i="174"/>
  <c r="E184" i="174"/>
  <c r="F184" i="174"/>
  <c r="G184" i="174"/>
  <c r="E185" i="174"/>
  <c r="F185" i="174"/>
  <c r="G185" i="174"/>
  <c r="E186" i="174"/>
  <c r="F186" i="174"/>
  <c r="G186" i="174"/>
  <c r="E187" i="174"/>
  <c r="F187" i="174"/>
  <c r="G187" i="174"/>
  <c r="E188" i="174"/>
  <c r="F188" i="174"/>
  <c r="G188" i="174"/>
  <c r="E189" i="174"/>
  <c r="F189" i="174"/>
  <c r="G189" i="174"/>
  <c r="E190" i="174"/>
  <c r="F190" i="174"/>
  <c r="G190" i="174"/>
  <c r="E191" i="174"/>
  <c r="F191" i="174"/>
  <c r="G191" i="174"/>
  <c r="E192" i="174"/>
  <c r="F192" i="174"/>
  <c r="G192" i="174"/>
  <c r="E193" i="174"/>
  <c r="F193" i="174"/>
  <c r="G193" i="174"/>
  <c r="E194" i="174"/>
  <c r="F194" i="174"/>
  <c r="G194" i="174"/>
  <c r="E195" i="174"/>
  <c r="F195" i="174"/>
  <c r="G195" i="174"/>
  <c r="E196" i="174"/>
  <c r="F196" i="174"/>
  <c r="G196" i="174"/>
  <c r="E197" i="174"/>
  <c r="F197" i="174"/>
  <c r="G197" i="174"/>
  <c r="E198" i="174"/>
  <c r="F198" i="174"/>
  <c r="G198" i="174"/>
  <c r="E199" i="174"/>
  <c r="F199" i="174"/>
  <c r="G199" i="174"/>
  <c r="E200" i="174"/>
  <c r="F200" i="174"/>
  <c r="G200" i="174"/>
  <c r="G1" i="174"/>
  <c r="F1" i="174"/>
  <c r="E1" i="174"/>
  <c r="B19" i="173"/>
  <c r="B19" i="172"/>
  <c r="B19" i="171"/>
  <c r="B19" i="170"/>
  <c r="B19" i="169"/>
  <c r="B19" i="168"/>
  <c r="B22" i="167"/>
  <c r="B23" i="166"/>
  <c r="B22" i="165"/>
  <c r="B22" i="164"/>
  <c r="B19" i="163"/>
  <c r="B16" i="162"/>
  <c r="B18" i="161"/>
  <c r="B20" i="160"/>
  <c r="B16" i="159"/>
  <c r="B19" i="158"/>
  <c r="B22" i="157"/>
  <c r="B22" i="156"/>
  <c r="B22" i="155"/>
  <c r="B22" i="154"/>
  <c r="B22" i="153"/>
  <c r="B22" i="152"/>
  <c r="B22" i="151"/>
  <c r="B23"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4"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<sst xmlns="http://schemas.openxmlformats.org/spreadsheetml/2006/main" count="15803" uniqueCount="730">
  <si>
    <t>Public First Poll for AWS Poland (Business count)</t>
  </si>
  <si>
    <t>Fieldwork:</t>
  </si>
  <si>
    <t>21st Apr - 29th Apr 2022</t>
  </si>
  <si>
    <t xml:space="preserve">Interview Method: </t>
  </si>
  <si>
    <t>Online Survey</t>
  </si>
  <si>
    <t>Population represented:</t>
  </si>
  <si>
    <t>Polish senior business decision-makers</t>
  </si>
  <si>
    <t>Sample size:</t>
  </si>
  <si>
    <t>Methodology:</t>
  </si>
  <si>
    <t>All results are weighted using Iterative Proportional Fitting, or 'Raking'. The results are  weighted by region and business size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</si>
  <si>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</si>
  <si>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</si>
  <si>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</si>
  <si>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</si>
  <si>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</si>
  <si>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</si>
  <si>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</si>
  <si>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Lesser Poland</t>
  </si>
  <si>
    <t>Silesia</t>
  </si>
  <si>
    <t>Wielkopolska</t>
  </si>
  <si>
    <t>West Pomerania</t>
  </si>
  <si>
    <t>Lubusz</t>
  </si>
  <si>
    <t>Lower Silesia</t>
  </si>
  <si>
    <t>Opole</t>
  </si>
  <si>
    <t>Kujawy-Pomerania</t>
  </si>
  <si>
    <t>Warmia-Masuria</t>
  </si>
  <si>
    <t>Pomerania</t>
  </si>
  <si>
    <t>Lodz</t>
  </si>
  <si>
    <t>Swietokrzyskie</t>
  </si>
  <si>
    <t>Lublin</t>
  </si>
  <si>
    <t>Subcarpathia</t>
  </si>
  <si>
    <t>Podlasie</t>
  </si>
  <si>
    <t>Warsaw Capital Region</t>
  </si>
  <si>
    <t>Mazovia</t>
  </si>
  <si>
    <t>Unweighted</t>
  </si>
  <si>
    <t>Weighted</t>
  </si>
  <si>
    <t>1-9</t>
  </si>
  <si>
    <t>10-49</t>
  </si>
  <si>
    <t>50-249</t>
  </si>
  <si>
    <t>250+</t>
  </si>
  <si>
    <t>Under 750,000 ZL</t>
  </si>
  <si>
    <t>750 001zl - 1 million zl</t>
  </si>
  <si>
    <t>1 million zl - 2.5 million zl</t>
  </si>
  <si>
    <t>2.5 million zl - 5 million zl</t>
  </si>
  <si>
    <t>5 million zl - 10 million zl</t>
  </si>
  <si>
    <t>10 million zl - 25 million zl</t>
  </si>
  <si>
    <t>25 million zl - 50 million zl</t>
  </si>
  <si>
    <t>50 million zl - 100 million zl</t>
  </si>
  <si>
    <t>100 million+ zl</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</si>
  <si>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</si>
  <si>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</si>
  <si>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</si>
  <si>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</si>
  <si>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</si>
  <si>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</si>
  <si>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</si>
  <si>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</si>
  <si>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</si>
  <si>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</si>
  <si>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</si>
  <si>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</si>
  <si>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</si>
  <si>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</si>
  <si>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</si>
  <si>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</si>
  <si>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</si>
  <si>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</si>
  <si>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</si>
  <si>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</si>
  <si>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Poland</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</si>
  <si>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</si>
  <si>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</si>
  <si>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</si>
  <si>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</si>
  <si>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</si>
  <si>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</si>
  <si>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</si>
  <si>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</si>
  <si>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</si>
  <si>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</si>
  <si>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</si>
  <si>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</si>
  <si>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</si>
  <si>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</si>
  <si>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</si>
  <si>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</si>
  <si>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- 29th Apr 2022</t>
  </si>
  <si>
    <t>Data weighted by region and business size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</si>
  <si>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</si>
  <si>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</si>
  <si>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</si>
  <si>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</si>
  <si>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</si>
  <si>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</si>
  <si>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</si>
  <si>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Disaster Recovery</t>
  </si>
  <si>
    <t>Online email or messaging</t>
  </si>
  <si>
    <t>Online data storage or file sharing</t>
  </si>
  <si>
    <t>Distributing or receiving data from external customers</t>
  </si>
  <si>
    <t>Running your business’s internal applications</t>
  </si>
  <si>
    <t>Monitoring key metrics</t>
  </si>
  <si>
    <t>Running your business’s external or customer facing applications</t>
  </si>
  <si>
    <t>Big Data analysis</t>
  </si>
  <si>
    <t>Artificial Intelligence and/or machine learning</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</si>
  <si>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</si>
  <si>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</si>
  <si>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</si>
  <si>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</si>
  <si>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</si>
  <si>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</si>
  <si>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</si>
  <si>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</si>
  <si>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</si>
  <si>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</si>
  <si>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</si>
  <si>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</si>
  <si>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Technology</t>
  </si>
  <si>
    <t>Financial services</t>
  </si>
  <si>
    <t>Media &amp; Entertainment</t>
  </si>
  <si>
    <t>Manufacturing</t>
  </si>
  <si>
    <t>Health</t>
  </si>
  <si>
    <t>Automotive</t>
  </si>
  <si>
    <t>Telecommunications</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</si>
  <si>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</si>
  <si>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</si>
  <si>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</si>
  <si>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</si>
  <si>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</si>
  <si>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</si>
  <si>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</si>
  <si>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</si>
  <si>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</si>
  <si>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</si>
  <si>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</si>
  <si>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</si>
  <si>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</si>
  <si>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</si>
  <si>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</si>
  <si>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</si>
  <si>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</si>
  <si>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</si>
  <si>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</si>
  <si>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</si>
  <si>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</si>
  <si>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0zl - 50 000zl</t>
  </si>
  <si>
    <t>50 001zl - 100 000zl</t>
  </si>
  <si>
    <t>100 001zl - 200 000zl</t>
  </si>
  <si>
    <t>200 001zl - 750 000zl</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</si>
  <si>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</si>
  <si>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</si>
  <si>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</si>
  <si>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</si>
  <si>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</si>
  <si>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</si>
  <si>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</si>
  <si>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</si>
  <si>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</si>
  <si>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</si>
  <si>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</si>
  <si>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</si>
  <si>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</si>
  <si>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</si>
  <si>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</si>
  <si>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</si>
  <si>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</si>
  <si>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</si>
  <si>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</si>
  <si>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</si>
  <si>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</si>
  <si>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</si>
  <si>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</si>
  <si>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</si>
  <si>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</si>
  <si>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</si>
  <si>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</si>
  <si>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</si>
  <si>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</si>
  <si>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</si>
  <si>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</si>
  <si>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</si>
  <si>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</si>
  <si>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</si>
  <si>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</si>
  <si>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</si>
  <si>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</si>
  <si>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</si>
  <si>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</si>
  <si>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</si>
  <si>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</si>
  <si>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</si>
  <si>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</si>
  <si>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</si>
  <si>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</si>
  <si>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</si>
  <si>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</si>
  <si>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</si>
  <si>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</si>
  <si>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Building new roads</t>
  </si>
  <si>
    <t>Faster or more reliable Internet</t>
  </si>
  <si>
    <t>Building new railways</t>
  </si>
  <si>
    <t>Adding extra bus routes</t>
  </si>
  <si>
    <t>Faster or more reliable mobile phone signal</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</si>
  <si>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</si>
  <si>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</si>
  <si>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</si>
  <si>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</si>
  <si>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</si>
  <si>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</si>
  <si>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</si>
  <si>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</si>
  <si>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</si>
  <si>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</si>
  <si>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</si>
  <si>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</si>
  <si>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</si>
  <si>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</si>
  <si>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</si>
  <si>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</si>
  <si>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</si>
  <si>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Find a good price for a product online</t>
  </si>
  <si>
    <t xml:space="preserve"> Save a document</t>
  </si>
  <si>
    <t xml:space="preserve"> Share a file online</t>
  </si>
  <si>
    <t xml:space="preserve"> Research a topic</t>
  </si>
  <si>
    <t xml:space="preserve"> Post something on social media</t>
  </si>
  <si>
    <t xml:space="preserve"> Tracking changes in a document</t>
  </si>
  <si>
    <t xml:space="preserve"> Edit a photo</t>
  </si>
  <si>
    <t xml:space="preserve"> Create a spreadsheet to track your budget</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</si>
  <si>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</si>
  <si>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</si>
  <si>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</si>
  <si>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</si>
  <si>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</si>
  <si>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</si>
  <si>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</si>
  <si>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</si>
  <si>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</si>
  <si>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</si>
  <si>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</si>
  <si>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</si>
  <si>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</si>
  <si>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</si>
  <si>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</si>
  <si>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</si>
  <si>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</si>
  <si>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</si>
  <si>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</si>
  <si>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</si>
  <si>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</si>
  <si>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</si>
  <si>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</si>
  <si>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</si>
  <si>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</si>
  <si>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</si>
  <si>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</si>
  <si>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</si>
  <si>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</si>
  <si>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</si>
  <si>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</si>
  <si>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</si>
  <si>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</si>
  <si>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</si>
  <si>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</si>
  <si>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</si>
  <si>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</si>
  <si>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</si>
  <si>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Selling online to new or existing customers</t>
  </si>
  <si>
    <t>Advertising online</t>
  </si>
  <si>
    <t>Developing new services</t>
  </si>
  <si>
    <t>Replacing existing manual business processes with digital or automated applications</t>
  </si>
  <si>
    <t>Offering more flexibility to your customers</t>
  </si>
  <si>
    <t>Analysing your internal data</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</si>
  <si>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</si>
  <si>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</si>
  <si>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</si>
  <si>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</si>
  <si>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Unlikely to make a significant difference in your sector or business</t>
  </si>
  <si>
    <t>Other more immediate priorities</t>
  </si>
  <si>
    <t>Shortage of digital skills among your workforce</t>
  </si>
  <si>
    <t>Complexities of integrating with existing systems</t>
  </si>
  <si>
    <t>Unsure about best way to implement</t>
  </si>
  <si>
    <t>Additional legal or regulatory complexity it would create</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</si>
  <si>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</si>
  <si>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</si>
  <si>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</si>
  <si>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</si>
  <si>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</si>
  <si>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</si>
  <si>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</si>
  <si>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</si>
  <si>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</si>
  <si>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</si>
  <si>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</si>
  <si>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</si>
  <si>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</si>
  <si>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</si>
  <si>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</si>
  <si>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</si>
  <si>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</si>
  <si>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</si>
  <si>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</si>
  <si>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</si>
  <si>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</si>
  <si>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</si>
  <si>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</si>
  <si>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</si>
  <si>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</si>
  <si>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</si>
  <si>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</si>
  <si>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</si>
  <si>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</si>
  <si>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</si>
  <si>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</si>
  <si>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</si>
  <si>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</si>
  <si>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</si>
  <si>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</si>
  <si>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</si>
  <si>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</si>
  <si>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</si>
  <si>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</si>
  <si>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</si>
  <si>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</si>
  <si>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</si>
  <si>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</si>
  <si>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</si>
  <si>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</si>
  <si>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</si>
  <si>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</si>
  <si>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</si>
  <si>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</si>
  <si>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</si>
  <si>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</si>
  <si>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</si>
  <si>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</si>
  <si>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</si>
  <si>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</si>
  <si>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</si>
  <si>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</si>
  <si>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</si>
  <si>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</si>
  <si>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</si>
  <si>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</si>
  <si>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</si>
  <si>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</si>
  <si>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</si>
  <si>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</si>
  <si>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</si>
  <si>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</si>
  <si>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</si>
  <si>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</si>
  <si>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</si>
  <si>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</si>
  <si>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</si>
  <si>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</si>
  <si>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</si>
  <si>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</si>
  <si>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</si>
  <si>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</si>
  <si>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</si>
  <si>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</si>
  <si>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</si>
  <si>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</si>
  <si>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</si>
  <si>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</si>
  <si>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</si>
  <si>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</si>
  <si>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</si>
  <si>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</si>
  <si>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</si>
  <si>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</si>
  <si>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</si>
  <si>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</si>
  <si>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</si>
  <si>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</si>
  <si>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</si>
  <si>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</si>
  <si>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</si>
  <si>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</si>
  <si>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</si>
  <si>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</si>
  <si>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</si>
  <si>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</si>
  <si>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</si>
  <si>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</si>
  <si>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</si>
  <si>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</si>
  <si>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</si>
  <si>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</si>
  <si>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</si>
  <si>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</si>
  <si>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</si>
  <si>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</si>
  <si>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</si>
  <si>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</si>
  <si>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</si>
  <si>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</si>
  <si>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</si>
  <si>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Tracking of status of placed orders</t>
  </si>
  <si>
    <t>Personalised content for regular or repeat visitors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</si>
  <si>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</si>
  <si>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</si>
  <si>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</si>
  <si>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</si>
  <si>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</si>
  <si>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</si>
  <si>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</si>
  <si>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</si>
  <si>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</si>
  <si>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</si>
  <si>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</si>
  <si>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</si>
  <si>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</si>
  <si>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</si>
  <si>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</si>
  <si>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</si>
  <si>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</si>
  <si>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</si>
  <si>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</si>
  <si>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</si>
  <si>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</si>
  <si>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Orange</t>
  </si>
  <si>
    <t>IBM Cloud</t>
  </si>
  <si>
    <t>Oracle Cloud</t>
  </si>
  <si>
    <t>Digital Ocean</t>
  </si>
  <si>
    <t>Alibaba Cloud</t>
  </si>
  <si>
    <t>Outscale</t>
  </si>
  <si>
    <t>Ionos</t>
  </si>
  <si>
    <t>UK Cloud</t>
  </si>
  <si>
    <t>Oodrive</t>
  </si>
  <si>
    <t>Open Telekon Cloud</t>
  </si>
  <si>
    <t>You said that your company used another cloud provider. Is it any of the below?Please select all that apply</t>
  </si>
  <si>
    <t>OVH</t>
  </si>
  <si>
    <t>Scaleway</t>
  </si>
  <si>
    <t>IONOS</t>
  </si>
  <si>
    <t xml:space="preserve"> And which would you say is your primary cloud provider?</t>
  </si>
  <si>
    <t>Reliability</t>
  </si>
  <si>
    <t>Security</t>
  </si>
  <si>
    <t>Cost</t>
  </si>
  <si>
    <t>Breadth of services offered</t>
  </si>
  <si>
    <t>Ease of disaster recovery</t>
  </si>
  <si>
    <t>First cloud provider you tried</t>
  </si>
  <si>
    <t>Global footprint of provider</t>
  </si>
  <si>
    <t>Access to latest technologies</t>
  </si>
  <si>
    <t>Reputation</t>
  </si>
  <si>
    <t>First cloud provider we tried</t>
  </si>
  <si>
    <t>Specific services or APIs offered by that cloud provider</t>
  </si>
  <si>
    <t>Nationality of the provider</t>
  </si>
  <si>
    <t>Environmental impact and/or lower carbon footprint</t>
  </si>
  <si>
    <t>Wider ecosystem of skills, services, and partner companies</t>
  </si>
  <si>
    <t>Location where data is stored</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</si>
  <si>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</si>
  <si>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</si>
  <si>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</si>
  <si>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</si>
  <si>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</si>
  <si>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</si>
  <si>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</si>
  <si>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</si>
  <si>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Improve your online security</t>
  </si>
  <si>
    <t>Support remote or flexible working</t>
  </si>
  <si>
    <t>Reduce carbon footprint of your computing</t>
  </si>
  <si>
    <t>Start monitoring new or existing metrics in real time</t>
  </si>
  <si>
    <t>Automate existing business processes</t>
  </si>
  <si>
    <t>Start selling products or services online</t>
  </si>
  <si>
    <t>Increase business revenue</t>
  </si>
  <si>
    <t>Move to a continuous deployment model</t>
  </si>
  <si>
    <t>Develop new types of digital application</t>
  </si>
  <si>
    <t>Replace paper or manual processes with digital systems</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</si>
  <si>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</si>
  <si>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</si>
  <si>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</si>
  <si>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</si>
  <si>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</si>
  <si>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</si>
  <si>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</si>
  <si>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</si>
  <si>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</si>
  <si>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</si>
  <si>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</si>
  <si>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</si>
  <si>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</si>
  <si>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</si>
  <si>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</si>
  <si>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</si>
  <si>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</si>
  <si>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</si>
  <si>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</si>
  <si>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</si>
  <si>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</si>
  <si>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</si>
  <si>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</si>
  <si>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</si>
  <si>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</si>
  <si>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</si>
  <si>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</si>
  <si>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</si>
  <si>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</si>
  <si>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</si>
  <si>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</si>
  <si>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</si>
  <si>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</si>
  <si>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</si>
  <si>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</si>
  <si>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</si>
  <si>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</si>
  <si>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</si>
  <si>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</si>
  <si>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</si>
  <si>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</si>
  <si>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</si>
  <si>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</si>
  <si>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</si>
  <si>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</si>
  <si>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</si>
  <si>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</si>
  <si>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</si>
  <si>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</si>
  <si>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</si>
  <si>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</si>
  <si>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</si>
  <si>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</si>
  <si>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</si>
  <si>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</si>
  <si>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</si>
  <si>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</si>
  <si>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</si>
  <si>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</si>
  <si>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</si>
  <si>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</si>
  <si>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</si>
  <si>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Researching a topic online</t>
  </si>
  <si>
    <t>Backing up your data</t>
  </si>
  <si>
    <t>Tracking changes in a document</t>
  </si>
  <si>
    <t>Creating a basic spreadsheet</t>
  </si>
  <si>
    <t>Good email etiquette</t>
  </si>
  <si>
    <t>Posting responsibly on social media</t>
  </si>
  <si>
    <t>Managing social media channels (eg Twitter, LinkedIn etc)</t>
  </si>
  <si>
    <t>Creating or updating a website</t>
  </si>
  <si>
    <t>Analysing datasets</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</si>
  <si>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</si>
  <si>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</si>
  <si>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</si>
  <si>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Online advertising</t>
  </si>
  <si>
    <t>Documents or spreadsheets</t>
  </si>
  <si>
    <t>Data science</t>
  </si>
  <si>
    <t>Building or updating a website</t>
  </si>
  <si>
    <t>E-commerce</t>
  </si>
  <si>
    <t>Digital graphics</t>
  </si>
  <si>
    <t>Programming, or app development</t>
  </si>
  <si>
    <t>Which types of digital skills are most important to your business?Please select up to three.</t>
  </si>
  <si>
    <t xml:space="preserve"> How easy or difficult is it for your business to find staff with good digital skills?</t>
  </si>
  <si>
    <t>It has not affected our business</t>
  </si>
  <si>
    <t>Increased costs</t>
  </si>
  <si>
    <t>Slowed business growth</t>
  </si>
  <si>
    <t>Slowed development of new technology</t>
  </si>
  <si>
    <t>Prevented deployment of existing technology</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</si>
  <si>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</si>
  <si>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</si>
  <si>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</si>
  <si>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</si>
  <si>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</si>
  <si>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</si>
  <si>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</si>
  <si>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</si>
  <si>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</si>
  <si>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</si>
  <si>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</si>
  <si>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</si>
  <si>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</si>
  <si>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</si>
  <si>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</si>
  <si>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</si>
  <si>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</si>
  <si>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</si>
  <si>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</si>
  <si>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</si>
  <si>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</si>
  <si>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</si>
  <si>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Provide consulting to other companies</t>
  </si>
  <si>
    <t>Develop your own software or service</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</si>
  <si>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</si>
  <si>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</si>
  <si>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</si>
  <si>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</si>
  <si>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</si>
  <si>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</si>
  <si>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</si>
  <si>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</si>
  <si>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</si>
  <si>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</si>
  <si>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</si>
  <si>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</si>
  <si>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</si>
  <si>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</si>
  <si>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Costs and complexity from new regulation</t>
  </si>
  <si>
    <t>Current economic and geopolitical situation</t>
  </si>
  <si>
    <t>Finding new customers</t>
  </si>
  <si>
    <t>Recruitment of new staff</t>
  </si>
  <si>
    <t>Training existing staff</t>
  </si>
  <si>
    <t>Challenges in exporting</t>
  </si>
  <si>
    <t>Raising finance and/or capital</t>
  </si>
  <si>
    <t>We don’t want to grow faster</t>
  </si>
  <si>
    <t>Talent retention</t>
  </si>
  <si>
    <t>Which, if any, of the following do you think are likely to be the biggest constraint on your business growing faster?Please select up to three</t>
  </si>
  <si>
    <t xml:space="preserve"> Digital technology is playing an increasingly important role in my business</t>
  </si>
  <si>
    <t xml:space="preserve"> I feel like I personally need to have better digital skills for my job</t>
  </si>
  <si>
    <t xml:space="preserve"> The costs of starting a business have reduced substantially because of cloud computing</t>
  </si>
  <si>
    <t xml:space="preserve"> Cloud computing has made it easier for my business to compete with bigger enterprises</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</si>
  <si>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</si>
  <si>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</si>
  <si>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</si>
  <si>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</si>
  <si>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</si>
  <si>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</si>
  <si>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</si>
  <si>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</si>
  <si>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</si>
  <si>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</si>
  <si>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</si>
  <si>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</si>
  <si>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</si>
  <si>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BASE: Question randomly assigned to respondents</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</si>
  <si>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</si>
  <si>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</si>
  <si>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</si>
  <si>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</si>
  <si>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</si>
  <si>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</si>
  <si>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</si>
  <si>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</si>
  <si>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</si>
  <si>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</si>
  <si>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</si>
  <si>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</si>
  <si>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</si>
  <si>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</si>
  <si>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</si>
  <si>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</si>
  <si>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</si>
  <si>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</si>
  <si>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</si>
  <si>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</si>
  <si>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</si>
  <si>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</si>
  <si>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</si>
  <si>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</si>
  <si>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</si>
  <si>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</si>
  <si>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Payment fraud</t>
  </si>
  <si>
    <t>Data loss</t>
  </si>
  <si>
    <t>Ransomware or malware</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</si>
  <si>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</si>
  <si>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</si>
  <si>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</si>
  <si>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</si>
  <si>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</si>
  <si>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Education and advice on best practice</t>
  </si>
  <si>
    <t>Training for your business’s staff</t>
  </si>
  <si>
    <t>Having strong laws</t>
  </si>
  <si>
    <t>Clarity over existing rules and regulations</t>
  </si>
  <si>
    <t>Ensuring your business’ data doesn’t leave your country</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</si>
  <si>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</si>
  <si>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</si>
  <si>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</si>
  <si>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</si>
  <si>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</si>
  <si>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</si>
  <si>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</si>
  <si>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</si>
  <si>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</si>
  <si>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</si>
  <si>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</si>
  <si>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</si>
  <si>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</si>
  <si>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Runs solely on renewable energy</t>
  </si>
  <si>
    <t>Owned by a European company</t>
  </si>
  <si>
    <t>Offers new options to host data within your region</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</si>
  <si>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</si>
  <si>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</si>
  <si>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</si>
  <si>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</si>
  <si>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</si>
  <si>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</si>
  <si>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</si>
  <si>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</si>
  <si>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</si>
  <si>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</si>
  <si>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</si>
  <si>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</si>
  <si>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</si>
  <si>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</si>
  <si>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</si>
  <si>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</si>
  <si>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</si>
  <si>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Grid Summary: Online apps or cloud services access their data or run their applications through the Internet, rather than storing it on a device’s local hard drive. Examples of online apps or cloud services include Google Docs, Zoom, Slack, or Am...</t>
  </si>
  <si>
    <t>Online apps or cloud services access their data or run their applications through the Internet, rather than storing it on a device’s local hard drive. Examples of online apps or cloud services include Google Docs, Zoom, Slack, or Amazon Alexa. Wh...</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</si>
  <si>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</si>
  <si>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</si>
  <si>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</si>
  <si>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</si>
  <si>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</si>
  <si>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</si>
  <si>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</si>
  <si>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</si>
  <si>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</si>
  <si>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</si>
  <si>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</si>
  <si>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</si>
  <si>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</si>
  <si>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</si>
  <si>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</si>
  <si>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</si>
  <si>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</si>
  <si>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</si>
  <si>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</si>
  <si>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</si>
  <si>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</si>
  <si>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</si>
  <si>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</si>
  <si>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You said that you think that changing your primary cloud provider would be difficult. How important or unimportant are the following reasons in explaining why you think it could be difficult to change your primary cloud provide?: Other cloud prov...</t>
  </si>
  <si>
    <t>You said that you think that changing your primary cloud provider would be difficult. How important or unimportant are the following reasons in explaining why you think it could be difficult to change your primary cloud provide?: Lack of skills a...</t>
  </si>
  <si>
    <t>You said that you think that changing your primary cloud provider would be difficult. How important or unimportant are the following reasons in explaining why you think it could be difficult to change your primary cloud provide?: Would be very di...</t>
  </si>
  <si>
    <t xml:space="preserve"> And if you could not use cloud computing at all, what impact do you think this would have on the total time it takes you to develop and deploy new software projects?If this is not something your business does, please select the ‘Not applicable’ ...</t>
  </si>
  <si>
    <t>BASE: Find it difficult to find staff with good digital skills</t>
  </si>
  <si>
    <t>If you were hiring someone to take over your current role, how important would the following be for an applicant?Please answer on a scale of 1 to 5, where 1 is very important, and 5 is not important at all.: Basic digital skills (eg editing a doc...</t>
  </si>
  <si>
    <t>If you were hiring someone to take over your current role, how important would the following be for an applicant?Please answer on a scale of 1 to 5, where 1 is very important, and 5 is not important at all.: Intermediate digital skills (eg creati...</t>
  </si>
  <si>
    <t>BASE: Business in Technology Sector</t>
  </si>
  <si>
    <t>Below are several statements that you may agree or disagree with. Using the scale, indicate your agreement with each item.Please be open and honest in your responding.: The costs of starting a business have reduced substantially because of cloud ...</t>
  </si>
  <si>
    <t>Below are several statements that you may agree or disagree with. Using the scale, indicate your agreement with each item.Please be open and honest in your responding.: Cloud computing has made it easier for my business to compete with bigger ent...</t>
  </si>
  <si>
    <t>Below are several statements that you may agree or disagree with. Using the scale, indicate your agreement with each item.Please be open and honest in your responding.: Cloud computing has made it easier for my business to move part of our sales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</si>
</sst>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theme" Target="theme/theme1.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04D40-EEB3-4146-A3F4-9DF76488F19A}">
  <dimension ref="A1:G200"/>
  <sheetViews>
    <sheetView topLeftCell="A104" workbookViewId="0">
      <selection activeCell="C171" sqref="C171"/>
    </sheetView>
  </sheetViews>
  <sheetFormatPr defaultRowHeight="15" x14ac:dyDescent="0.25"/>
  <cols>
    <col min="1" max="1" width="54.85546875" customWidth="1"/>
    <col min="2" max="2" width="32.5703125" customWidth="1"/>
  </cols>
  <sheetData>
    <row r="1" spans="1:7" x14ac:dyDescent="0.25">
      <c r="A1" t="s">
        <v>84</v>
      </c>
      <c r="B1" t="s">
        <v>85</v>
      </c>
      <c r="C1">
        <f>IFERROR(VLOOKUP(A1, E1:G200, 2, FALSE), 0)</f>
        <v>1</v>
      </c>
      <c r="D1" t="str">
        <f>IFERROR(VLOOKUP(A1, E1:G200, 3, FALSE), 0)</f>
        <v>11</v>
      </c>
      <c r="E1" t="str">
        <f>Contents!D9</f>
        <v xml:space="preserve"> Before taking this survey, were you familiar with the concept of cloud computing?</v>
      </c>
      <c r="F1">
        <f>Contents!C9</f>
        <v>1</v>
      </c>
      <c r="G1" t="str">
        <f>Contents!E9</f>
        <v>11</v>
      </c>
    </row>
    <row r="2" spans="1:7" x14ac:dyDescent="0.25">
      <c r="A2" t="s">
        <v>93</v>
      </c>
      <c r="B2" t="s">
        <v>85</v>
      </c>
      <c r="C2">
        <f t="shared" ref="C2:C65" si="0">IFERROR(VLOOKUP(A2, E2:G201, 2, FALSE), 0)</f>
        <v>2</v>
      </c>
      <c r="D2" t="str">
        <f t="shared" ref="D2:D65" si="1">IFERROR(VLOOKUP(A2, E2:G201, 3, FALSE), 0)</f>
        <v>18</v>
      </c>
      <c r="E2" t="str">
        <f>Contents!D10</f>
        <v xml:space="preserve"> Do you know if your company directly buys any services from a cloud provider? (eg.  Amazon Web Services, Microsoft Azure, Google Cloud Platform)</v>
      </c>
      <c r="F2">
        <f>Contents!C10</f>
        <v>2</v>
      </c>
      <c r="G2" t="str">
        <f>Contents!E10</f>
        <v>18</v>
      </c>
    </row>
    <row r="3" spans="1:7" x14ac:dyDescent="0.25">
      <c r="A3" t="s">
        <v>108</v>
      </c>
      <c r="B3" t="s">
        <v>693</v>
      </c>
      <c r="C3">
        <f t="shared" si="0"/>
        <v>3</v>
      </c>
      <c r="D3" t="str">
        <f t="shared" si="1"/>
        <v>26</v>
      </c>
      <c r="E3" t="str">
        <f>Contents!D11</f>
        <v>Which of the following purposes do you use a cloud computing provider for?Please select all that apply</v>
      </c>
      <c r="F3">
        <f>Contents!C11</f>
        <v>3</v>
      </c>
      <c r="G3" t="str">
        <f>Contents!E11</f>
        <v>26</v>
      </c>
    </row>
    <row r="4" spans="1:7" x14ac:dyDescent="0.25">
      <c r="A4" t="s">
        <v>112</v>
      </c>
      <c r="B4" t="s">
        <v>693</v>
      </c>
      <c r="C4">
        <f t="shared" si="0"/>
        <v>4</v>
      </c>
      <c r="D4" t="str">
        <f t="shared" si="1"/>
        <v>41</v>
      </c>
      <c r="E4" t="str">
        <f>Contents!D12</f>
        <v>Which, if any, of the following best describes how you use cloud services?Please select all that apply</v>
      </c>
      <c r="F4">
        <f>Contents!C12</f>
        <v>4</v>
      </c>
      <c r="G4" t="str">
        <f>Contents!E12</f>
        <v>41</v>
      </c>
    </row>
    <row r="5" spans="1:7" x14ac:dyDescent="0.25">
      <c r="A5" t="s">
        <v>114</v>
      </c>
      <c r="B5" t="s">
        <v>693</v>
      </c>
      <c r="C5">
        <f t="shared" si="0"/>
        <v>5</v>
      </c>
      <c r="D5" t="str">
        <f t="shared" si="1"/>
        <v>47</v>
      </c>
      <c r="E5" t="str">
        <f>Contents!D13</f>
        <v xml:space="preserve"> Besides cloud computing and personal computers for your staff, does your company own any centralised computers, servers, on-premises computing or data centres of its own?</v>
      </c>
      <c r="F5">
        <f>Contents!C13</f>
        <v>5</v>
      </c>
      <c r="G5" t="str">
        <f>Contents!E13</f>
        <v>47</v>
      </c>
    </row>
    <row r="6" spans="1:7" x14ac:dyDescent="0.25">
      <c r="A6" t="s">
        <v>124</v>
      </c>
      <c r="B6" t="s">
        <v>85</v>
      </c>
      <c r="C6">
        <f t="shared" si="0"/>
        <v>6</v>
      </c>
      <c r="D6" t="str">
        <f t="shared" si="1"/>
        <v>53</v>
      </c>
      <c r="E6" t="str">
        <f>Contents!D14</f>
        <v>Does your business operate in any of the following sectors?Please select all that apply</v>
      </c>
      <c r="F6">
        <f>Contents!C14</f>
        <v>6</v>
      </c>
      <c r="G6" t="str">
        <f>Contents!E14</f>
        <v>53</v>
      </c>
    </row>
    <row r="7" spans="1:7" x14ac:dyDescent="0.25">
      <c r="A7" t="s">
        <v>143</v>
      </c>
      <c r="B7" t="s">
        <v>85</v>
      </c>
      <c r="C7">
        <f t="shared" si="0"/>
        <v>7</v>
      </c>
      <c r="D7" t="str">
        <f t="shared" si="1"/>
        <v>65</v>
      </c>
      <c r="E7" t="str">
        <f>Contents!D15</f>
        <v xml:space="preserve"> And more specifically, which one of the following sectors would you say is the best description for your business ?</v>
      </c>
      <c r="F7">
        <f>Contents!C15</f>
        <v>7</v>
      </c>
      <c r="G7" t="str">
        <f>Contents!E15</f>
        <v>65</v>
      </c>
    </row>
    <row r="8" spans="1:7" x14ac:dyDescent="0.25">
      <c r="A8" t="s">
        <v>148</v>
      </c>
      <c r="B8" t="s">
        <v>85</v>
      </c>
      <c r="C8">
        <f t="shared" si="0"/>
        <v>8</v>
      </c>
      <c r="D8" t="str">
        <f t="shared" si="1"/>
        <v>88</v>
      </c>
      <c r="E8" t="str">
        <f>Contents!D16</f>
        <v xml:space="preserve"> What is the approximate annual revenue of your business?</v>
      </c>
      <c r="F8">
        <f>Contents!C16</f>
        <v>8</v>
      </c>
      <c r="G8" t="str">
        <f>Contents!E16</f>
        <v>88</v>
      </c>
    </row>
    <row r="9" spans="1:7" x14ac:dyDescent="0.25">
      <c r="A9" t="s">
        <v>155</v>
      </c>
      <c r="B9" t="s">
        <v>85</v>
      </c>
      <c r="C9">
        <f t="shared" si="0"/>
        <v>9</v>
      </c>
      <c r="D9" t="str">
        <f t="shared" si="1"/>
        <v>104</v>
      </c>
      <c r="E9" t="str">
        <f>Contents!D17</f>
        <v xml:space="preserve"> In 2021, how much did the revenue of your company grow? </v>
      </c>
      <c r="F9">
        <f>Contents!C17</f>
        <v>9</v>
      </c>
      <c r="G9" t="str">
        <f>Contents!E17</f>
        <v>104</v>
      </c>
    </row>
    <row r="10" spans="1:7" x14ac:dyDescent="0.25">
      <c r="A10" t="s">
        <v>156</v>
      </c>
      <c r="B10" t="s">
        <v>85</v>
      </c>
      <c r="C10">
        <f t="shared" si="0"/>
        <v>10</v>
      </c>
      <c r="D10" t="str">
        <f t="shared" si="1"/>
        <v>119</v>
      </c>
      <c r="E10" t="str">
        <f>Contents!D18</f>
        <v xml:space="preserve"> And over the last three years, how much did the revenue of your company grow on average? </v>
      </c>
      <c r="F10">
        <f>Contents!C18</f>
        <v>10</v>
      </c>
      <c r="G10" t="str">
        <f>Contents!E18</f>
        <v>119</v>
      </c>
    </row>
    <row r="11" spans="1:7" x14ac:dyDescent="0.25">
      <c r="A11" t="s">
        <v>157</v>
      </c>
      <c r="B11" t="s">
        <v>85</v>
      </c>
      <c r="C11">
        <f t="shared" si="0"/>
        <v>11</v>
      </c>
      <c r="D11" t="str">
        <f t="shared" si="1"/>
        <v>134</v>
      </c>
      <c r="E11" t="str">
        <f>Contents!D19</f>
        <v xml:space="preserve"> In 2021, how did the headcount of your company change?</v>
      </c>
      <c r="F11">
        <f>Contents!C19</f>
        <v>11</v>
      </c>
      <c r="G11" t="str">
        <f>Contents!E19</f>
        <v>134</v>
      </c>
    </row>
    <row r="12" spans="1:7" x14ac:dyDescent="0.25">
      <c r="A12" t="s">
        <v>170</v>
      </c>
      <c r="B12" t="s">
        <v>85</v>
      </c>
      <c r="C12">
        <f t="shared" si="0"/>
        <v>12</v>
      </c>
      <c r="D12" t="str">
        <f t="shared" si="1"/>
        <v>149</v>
      </c>
      <c r="E12" t="str">
        <f>Contents!D20</f>
        <v xml:space="preserve"> What proportion of your staff worked remotely for at least part of the week in 2019?</v>
      </c>
      <c r="F12">
        <f>Contents!C20</f>
        <v>12</v>
      </c>
      <c r="G12" t="str">
        <f>Contents!E20</f>
        <v>149</v>
      </c>
    </row>
    <row r="13" spans="1:7" x14ac:dyDescent="0.25">
      <c r="A13" t="s">
        <v>171</v>
      </c>
      <c r="B13" t="s">
        <v>85</v>
      </c>
      <c r="C13">
        <f t="shared" si="0"/>
        <v>13</v>
      </c>
      <c r="D13" t="str">
        <f t="shared" si="1"/>
        <v>165</v>
      </c>
      <c r="E13" t="str">
        <f>Contents!D21</f>
        <v xml:space="preserve"> What proportion of your staff are currently working remotely for at least part of the week?</v>
      </c>
      <c r="F13">
        <f>Contents!C21</f>
        <v>13</v>
      </c>
      <c r="G13" t="str">
        <f>Contents!E21</f>
        <v>165</v>
      </c>
    </row>
    <row r="14" spans="1:7" x14ac:dyDescent="0.25">
      <c r="A14" t="s">
        <v>180</v>
      </c>
      <c r="B14" t="s">
        <v>85</v>
      </c>
      <c r="C14">
        <f t="shared" si="0"/>
        <v>14</v>
      </c>
      <c r="D14" t="str">
        <f t="shared" si="1"/>
        <v>181</v>
      </c>
      <c r="E14" t="str">
        <f>Contents!D22</f>
        <v xml:space="preserve"> How likely do you think it is that a significant proportion of your staff will work remotely even after the Covid-19 pandemic fully ends?</v>
      </c>
      <c r="F14">
        <f>Contents!C22</f>
        <v>14</v>
      </c>
      <c r="G14" t="str">
        <f>Contents!E22</f>
        <v>181</v>
      </c>
    </row>
    <row r="15" spans="1:7" x14ac:dyDescent="0.25">
      <c r="A15" t="s">
        <v>190</v>
      </c>
      <c r="B15" t="s">
        <v>85</v>
      </c>
      <c r="C15">
        <f t="shared" si="0"/>
        <v>15</v>
      </c>
      <c r="D15">
        <f t="shared" si="1"/>
        <v>0</v>
      </c>
      <c r="E15" t="str">
        <f>Contents!D23</f>
        <v>Grid Summary: Which, if any, of the following management practices does your business use?</v>
      </c>
      <c r="F15">
        <f>Contents!C23</f>
        <v>15</v>
      </c>
      <c r="G15">
        <f>Contents!E23</f>
        <v>0</v>
      </c>
    </row>
    <row r="16" spans="1:7" x14ac:dyDescent="0.25">
      <c r="A16" t="s">
        <v>191</v>
      </c>
      <c r="B16" t="s">
        <v>85</v>
      </c>
      <c r="C16">
        <f t="shared" si="0"/>
        <v>16</v>
      </c>
      <c r="D16" t="str">
        <f t="shared" si="1"/>
        <v>193</v>
      </c>
      <c r="E16" t="str">
        <f>Contents!D24</f>
        <v>Which, if any, of the following management practices does your business use?: Setting long-term goals</v>
      </c>
      <c r="F16">
        <f>Contents!C24</f>
        <v>16</v>
      </c>
      <c r="G16" t="str">
        <f>Contents!E24</f>
        <v>193</v>
      </c>
    </row>
    <row r="17" spans="1:7" x14ac:dyDescent="0.25">
      <c r="A17" t="s">
        <v>192</v>
      </c>
      <c r="B17" t="s">
        <v>85</v>
      </c>
      <c r="C17">
        <f t="shared" si="0"/>
        <v>17</v>
      </c>
      <c r="D17" t="str">
        <f t="shared" si="1"/>
        <v>200</v>
      </c>
      <c r="E17" t="str">
        <f>Contents!D25</f>
        <v>Which, if any, of the following management practices does your business use?: Setting short-term performance benchmarks</v>
      </c>
      <c r="F17">
        <f>Contents!C25</f>
        <v>17</v>
      </c>
      <c r="G17" t="str">
        <f>Contents!E25</f>
        <v>200</v>
      </c>
    </row>
    <row r="18" spans="1:7" x14ac:dyDescent="0.25">
      <c r="A18" t="s">
        <v>193</v>
      </c>
      <c r="B18" t="s">
        <v>85</v>
      </c>
      <c r="C18">
        <f t="shared" si="0"/>
        <v>18</v>
      </c>
      <c r="D18" t="str">
        <f t="shared" si="1"/>
        <v>207</v>
      </c>
      <c r="E18" t="str">
        <f>Contents!D26</f>
        <v>Which, if any, of the following management practices does your business use?: Rewarding high performers with bonuses or higher salary</v>
      </c>
      <c r="F18">
        <f>Contents!C26</f>
        <v>18</v>
      </c>
      <c r="G18" t="str">
        <f>Contents!E26</f>
        <v>207</v>
      </c>
    </row>
    <row r="19" spans="1:7" x14ac:dyDescent="0.25">
      <c r="A19" t="s">
        <v>194</v>
      </c>
      <c r="B19" t="s">
        <v>85</v>
      </c>
      <c r="C19">
        <f t="shared" si="0"/>
        <v>19</v>
      </c>
      <c r="D19" t="str">
        <f t="shared" si="1"/>
        <v>214</v>
      </c>
      <c r="E19" t="str">
        <f>Contents!D27</f>
        <v>Which, if any, of the following management practices does your business use?: Offering training for underperformers</v>
      </c>
      <c r="F19">
        <f>Contents!C27</f>
        <v>19</v>
      </c>
      <c r="G19" t="str">
        <f>Contents!E27</f>
        <v>214</v>
      </c>
    </row>
    <row r="20" spans="1:7" x14ac:dyDescent="0.25">
      <c r="A20" t="s">
        <v>195</v>
      </c>
      <c r="B20" t="s">
        <v>85</v>
      </c>
      <c r="C20">
        <f t="shared" si="0"/>
        <v>20</v>
      </c>
      <c r="D20" t="str">
        <f t="shared" si="1"/>
        <v>221</v>
      </c>
      <c r="E20" t="str">
        <f>Contents!D28</f>
        <v>Which, if any, of the following management practices does your business use?: Have a structured process for collecting performance data</v>
      </c>
      <c r="F20">
        <f>Contents!C28</f>
        <v>20</v>
      </c>
      <c r="G20" t="str">
        <f>Contents!E28</f>
        <v>221</v>
      </c>
    </row>
    <row r="21" spans="1:7" x14ac:dyDescent="0.25">
      <c r="A21" t="s">
        <v>196</v>
      </c>
      <c r="B21" t="s">
        <v>85</v>
      </c>
      <c r="C21">
        <f t="shared" si="0"/>
        <v>21</v>
      </c>
      <c r="D21" t="str">
        <f t="shared" si="1"/>
        <v>228</v>
      </c>
      <c r="E21" t="str">
        <f>Contents!D29</f>
        <v>Which, if any, of the following management practices does your business use?: Have a structured process for analysing performance data</v>
      </c>
      <c r="F21">
        <f>Contents!C29</f>
        <v>21</v>
      </c>
      <c r="G21" t="str">
        <f>Contents!E29</f>
        <v>228</v>
      </c>
    </row>
    <row r="22" spans="1:7" x14ac:dyDescent="0.25">
      <c r="A22" t="s">
        <v>203</v>
      </c>
      <c r="B22" t="s">
        <v>85</v>
      </c>
      <c r="C22">
        <f t="shared" si="0"/>
        <v>22</v>
      </c>
      <c r="D22" t="str">
        <f t="shared" si="1"/>
        <v>235</v>
      </c>
      <c r="E22" t="str">
        <f>Contents!D30</f>
        <v>If you had to choose, which of the following types of infrastructure investment would prefer your Government to prioritise in your local area?Please select up to three</v>
      </c>
      <c r="F22">
        <f>Contents!C30</f>
        <v>22</v>
      </c>
      <c r="G22" t="str">
        <f>Contents!E30</f>
        <v>235</v>
      </c>
    </row>
    <row r="23" spans="1:7" x14ac:dyDescent="0.25">
      <c r="A23" t="s">
        <v>214</v>
      </c>
      <c r="B23" t="s">
        <v>85</v>
      </c>
      <c r="C23">
        <f t="shared" si="0"/>
        <v>23</v>
      </c>
      <c r="D23">
        <f t="shared" si="1"/>
        <v>0</v>
      </c>
      <c r="E23" t="str">
        <f>Contents!D31</f>
        <v>Grid Summary: Overall, how satisfied or dissatisfied are you with the speed and reliability of your Internet connection in the following locations?</v>
      </c>
      <c r="F23">
        <f>Contents!C31</f>
        <v>23</v>
      </c>
      <c r="G23">
        <f>Contents!E31</f>
        <v>0</v>
      </c>
    </row>
    <row r="24" spans="1:7" x14ac:dyDescent="0.25">
      <c r="A24" t="s">
        <v>215</v>
      </c>
      <c r="B24" t="s">
        <v>85</v>
      </c>
      <c r="C24">
        <f t="shared" si="0"/>
        <v>24</v>
      </c>
      <c r="D24" t="str">
        <f t="shared" si="1"/>
        <v>245</v>
      </c>
      <c r="E24" t="str">
        <f>Contents!D32</f>
        <v>Overall, how satisfied or dissatisfied are you with the speed and reliability of your Internet connection in the following locations?: At home</v>
      </c>
      <c r="F24">
        <f>Contents!C32</f>
        <v>24</v>
      </c>
      <c r="G24" t="str">
        <f>Contents!E32</f>
        <v>245</v>
      </c>
    </row>
    <row r="25" spans="1:7" x14ac:dyDescent="0.25">
      <c r="A25" t="s">
        <v>216</v>
      </c>
      <c r="B25" t="s">
        <v>85</v>
      </c>
      <c r="C25">
        <f t="shared" si="0"/>
        <v>25</v>
      </c>
      <c r="D25" t="str">
        <f t="shared" si="1"/>
        <v>257</v>
      </c>
      <c r="E25" t="str">
        <f>Contents!D33</f>
        <v>Overall, how satisfied or dissatisfied are you with the speed and reliability of your Internet connection in the following locations?: At work</v>
      </c>
      <c r="F25">
        <f>Contents!C33</f>
        <v>25</v>
      </c>
      <c r="G25" t="str">
        <f>Contents!E33</f>
        <v>257</v>
      </c>
    </row>
    <row r="26" spans="1:7" x14ac:dyDescent="0.25">
      <c r="A26" t="s">
        <v>217</v>
      </c>
      <c r="B26" t="s">
        <v>85</v>
      </c>
      <c r="C26">
        <f t="shared" si="0"/>
        <v>26</v>
      </c>
      <c r="D26" t="str">
        <f t="shared" si="1"/>
        <v>269</v>
      </c>
      <c r="E26" t="str">
        <f>Contents!D34</f>
        <v>Overall, how satisfied or dissatisfied are you with the speed and reliability of your Internet connection in the following locations?: While travelling</v>
      </c>
      <c r="F26">
        <f>Contents!C34</f>
        <v>26</v>
      </c>
      <c r="G26" t="str">
        <f>Contents!E34</f>
        <v>269</v>
      </c>
    </row>
    <row r="27" spans="1:7" x14ac:dyDescent="0.25">
      <c r="A27" t="s">
        <v>237</v>
      </c>
      <c r="B27" t="s">
        <v>85</v>
      </c>
      <c r="C27">
        <f t="shared" si="0"/>
        <v>27</v>
      </c>
      <c r="D27">
        <f t="shared" si="1"/>
        <v>0</v>
      </c>
      <c r="E27" t="str">
        <f>Contents!D35</f>
        <v>Grid Summary: How confident or unconfident would you be that you could perform the following digital activities?</v>
      </c>
      <c r="F27">
        <f>Contents!C35</f>
        <v>27</v>
      </c>
      <c r="G27">
        <f>Contents!E35</f>
        <v>0</v>
      </c>
    </row>
    <row r="28" spans="1:7" x14ac:dyDescent="0.25">
      <c r="A28" t="s">
        <v>238</v>
      </c>
      <c r="B28" t="s">
        <v>85</v>
      </c>
      <c r="C28">
        <f t="shared" si="0"/>
        <v>28</v>
      </c>
      <c r="D28" t="str">
        <f t="shared" si="1"/>
        <v>281</v>
      </c>
      <c r="E28" t="str">
        <f>Contents!D36</f>
        <v>How confident or unconfident would you be that you could perform the following digital activities?: Save a document</v>
      </c>
      <c r="F28">
        <f>Contents!C36</f>
        <v>28</v>
      </c>
      <c r="G28" t="str">
        <f>Contents!E36</f>
        <v>281</v>
      </c>
    </row>
    <row r="29" spans="1:7" x14ac:dyDescent="0.25">
      <c r="A29" t="s">
        <v>239</v>
      </c>
      <c r="B29" t="s">
        <v>85</v>
      </c>
      <c r="C29">
        <f t="shared" si="0"/>
        <v>29</v>
      </c>
      <c r="D29" t="str">
        <f t="shared" si="1"/>
        <v>293</v>
      </c>
      <c r="E29" t="str">
        <f>Contents!D37</f>
        <v>How confident or unconfident would you be that you could perform the following digital activities?: Tracking changes in a document</v>
      </c>
      <c r="F29">
        <f>Contents!C37</f>
        <v>29</v>
      </c>
      <c r="G29" t="str">
        <f>Contents!E37</f>
        <v>293</v>
      </c>
    </row>
    <row r="30" spans="1:7" x14ac:dyDescent="0.25">
      <c r="A30" t="s">
        <v>240</v>
      </c>
      <c r="B30" t="s">
        <v>85</v>
      </c>
      <c r="C30">
        <f t="shared" si="0"/>
        <v>30</v>
      </c>
      <c r="D30" t="str">
        <f t="shared" si="1"/>
        <v>305</v>
      </c>
      <c r="E30" t="str">
        <f>Contents!D38</f>
        <v>How confident or unconfident would you be that you could perform the following digital activities?: Send an email</v>
      </c>
      <c r="F30">
        <f>Contents!C38</f>
        <v>30</v>
      </c>
      <c r="G30" t="str">
        <f>Contents!E38</f>
        <v>305</v>
      </c>
    </row>
    <row r="31" spans="1:7" x14ac:dyDescent="0.25">
      <c r="A31" t="s">
        <v>241</v>
      </c>
      <c r="B31" t="s">
        <v>85</v>
      </c>
      <c r="C31">
        <f t="shared" si="0"/>
        <v>31</v>
      </c>
      <c r="D31" t="str">
        <f t="shared" si="1"/>
        <v>317</v>
      </c>
      <c r="E31" t="str">
        <f>Contents!D39</f>
        <v>How confident or unconfident would you be that you could perform the following digital activities?: Share a file online</v>
      </c>
      <c r="F31">
        <f>Contents!C39</f>
        <v>31</v>
      </c>
      <c r="G31" t="str">
        <f>Contents!E39</f>
        <v>317</v>
      </c>
    </row>
    <row r="32" spans="1:7" x14ac:dyDescent="0.25">
      <c r="A32" t="s">
        <v>242</v>
      </c>
      <c r="B32" t="s">
        <v>85</v>
      </c>
      <c r="C32">
        <f t="shared" si="0"/>
        <v>32</v>
      </c>
      <c r="D32" t="str">
        <f t="shared" si="1"/>
        <v>329</v>
      </c>
      <c r="E32" t="str">
        <f>Contents!D40</f>
        <v>How confident or unconfident would you be that you could perform the following digital activities?: Post something on social media</v>
      </c>
      <c r="F32">
        <f>Contents!C40</f>
        <v>32</v>
      </c>
      <c r="G32" t="str">
        <f>Contents!E40</f>
        <v>329</v>
      </c>
    </row>
    <row r="33" spans="1:7" x14ac:dyDescent="0.25">
      <c r="A33" t="s">
        <v>243</v>
      </c>
      <c r="B33" t="s">
        <v>85</v>
      </c>
      <c r="C33">
        <f t="shared" si="0"/>
        <v>33</v>
      </c>
      <c r="D33" t="str">
        <f t="shared" si="1"/>
        <v>341</v>
      </c>
      <c r="E33" t="str">
        <f>Contents!D41</f>
        <v>How confident or unconfident would you be that you could perform the following digital activities?: Create a spreadsheet to track your budget</v>
      </c>
      <c r="F33">
        <f>Contents!C41</f>
        <v>33</v>
      </c>
      <c r="G33" t="str">
        <f>Contents!E41</f>
        <v>341</v>
      </c>
    </row>
    <row r="34" spans="1:7" x14ac:dyDescent="0.25">
      <c r="A34" t="s">
        <v>244</v>
      </c>
      <c r="B34" t="s">
        <v>85</v>
      </c>
      <c r="C34">
        <f t="shared" si="0"/>
        <v>34</v>
      </c>
      <c r="D34" t="str">
        <f t="shared" si="1"/>
        <v>353</v>
      </c>
      <c r="E34" t="str">
        <f>Contents!D42</f>
        <v>How confident or unconfident would you be that you could perform the following digital activities?: Find a good price for a product online</v>
      </c>
      <c r="F34">
        <f>Contents!C42</f>
        <v>34</v>
      </c>
      <c r="G34" t="str">
        <f>Contents!E42</f>
        <v>353</v>
      </c>
    </row>
    <row r="35" spans="1:7" x14ac:dyDescent="0.25">
      <c r="A35" t="s">
        <v>245</v>
      </c>
      <c r="B35" t="s">
        <v>85</v>
      </c>
      <c r="C35">
        <f t="shared" si="0"/>
        <v>35</v>
      </c>
      <c r="D35" t="str">
        <f t="shared" si="1"/>
        <v>365</v>
      </c>
      <c r="E35" t="str">
        <f>Contents!D43</f>
        <v>How confident or unconfident would you be that you could perform the following digital activities?: Research a topic</v>
      </c>
      <c r="F35">
        <f>Contents!C43</f>
        <v>35</v>
      </c>
      <c r="G35" t="str">
        <f>Contents!E43</f>
        <v>365</v>
      </c>
    </row>
    <row r="36" spans="1:7" x14ac:dyDescent="0.25">
      <c r="A36" t="s">
        <v>246</v>
      </c>
      <c r="B36" t="s">
        <v>85</v>
      </c>
      <c r="C36">
        <f t="shared" si="0"/>
        <v>36</v>
      </c>
      <c r="D36" t="str">
        <f t="shared" si="1"/>
        <v>377</v>
      </c>
      <c r="E36" t="str">
        <f>Contents!D44</f>
        <v>How confident or unconfident would you be that you could perform the following digital activities?: Edit a photo</v>
      </c>
      <c r="F36">
        <f>Contents!C44</f>
        <v>36</v>
      </c>
      <c r="G36" t="str">
        <f>Contents!E44</f>
        <v>377</v>
      </c>
    </row>
    <row r="37" spans="1:7" x14ac:dyDescent="0.25">
      <c r="A37" t="s">
        <v>247</v>
      </c>
      <c r="B37" t="s">
        <v>85</v>
      </c>
      <c r="C37">
        <f t="shared" si="0"/>
        <v>37</v>
      </c>
      <c r="D37" t="str">
        <f t="shared" si="1"/>
        <v>389</v>
      </c>
      <c r="E37" t="str">
        <f>Contents!D45</f>
        <v>How confident or unconfident would you be that you could perform the following digital activities?: Create your own website</v>
      </c>
      <c r="F37">
        <f>Contents!C45</f>
        <v>37</v>
      </c>
      <c r="G37" t="str">
        <f>Contents!E45</f>
        <v>389</v>
      </c>
    </row>
    <row r="38" spans="1:7" x14ac:dyDescent="0.25">
      <c r="A38" t="s">
        <v>248</v>
      </c>
      <c r="B38" t="s">
        <v>85</v>
      </c>
      <c r="C38">
        <f t="shared" si="0"/>
        <v>38</v>
      </c>
      <c r="D38" t="str">
        <f t="shared" si="1"/>
        <v>401</v>
      </c>
      <c r="E38" t="str">
        <f>Contents!D46</f>
        <v>How confident or unconfident would you be that you could perform the following digital activities?: Program a small application</v>
      </c>
      <c r="F38">
        <f>Contents!C46</f>
        <v>38</v>
      </c>
      <c r="G38" t="str">
        <f>Contents!E46</f>
        <v>401</v>
      </c>
    </row>
    <row r="39" spans="1:7" x14ac:dyDescent="0.25">
      <c r="A39" t="s">
        <v>249</v>
      </c>
      <c r="B39" t="s">
        <v>85</v>
      </c>
      <c r="C39">
        <f t="shared" si="0"/>
        <v>39</v>
      </c>
      <c r="D39" t="str">
        <f t="shared" si="1"/>
        <v>413</v>
      </c>
      <c r="E39" t="str">
        <f>Contents!D47</f>
        <v>How confident or unconfident would you be that you could perform the following digital activities?: Build a machine learning model</v>
      </c>
      <c r="F39">
        <f>Contents!C47</f>
        <v>39</v>
      </c>
      <c r="G39" t="str">
        <f>Contents!E47</f>
        <v>413</v>
      </c>
    </row>
    <row r="40" spans="1:7" x14ac:dyDescent="0.25">
      <c r="A40" t="s">
        <v>253</v>
      </c>
      <c r="B40" t="s">
        <v>85</v>
      </c>
      <c r="C40">
        <f t="shared" si="0"/>
        <v>40</v>
      </c>
      <c r="D40" t="str">
        <f t="shared" si="1"/>
        <v>425</v>
      </c>
      <c r="E40" t="str">
        <f>Contents!D48</f>
        <v xml:space="preserve"> Compared to the average business in your industry, would you say that your company is an early adopter of new technology?</v>
      </c>
      <c r="F40">
        <f>Contents!C48</f>
        <v>40</v>
      </c>
      <c r="G40" t="str">
        <f>Contents!E48</f>
        <v>425</v>
      </c>
    </row>
    <row r="41" spans="1:7" x14ac:dyDescent="0.25">
      <c r="A41" t="s">
        <v>254</v>
      </c>
      <c r="B41" t="s">
        <v>85</v>
      </c>
      <c r="C41">
        <f t="shared" si="0"/>
        <v>41</v>
      </c>
      <c r="D41" t="str">
        <f t="shared" si="1"/>
        <v>432</v>
      </c>
      <c r="E41" t="str">
        <f>Contents!D49</f>
        <v xml:space="preserve"> How much in total does your company spend on IT, digital tools and services?</v>
      </c>
      <c r="F41">
        <f>Contents!C49</f>
        <v>41</v>
      </c>
      <c r="G41" t="str">
        <f>Contents!E49</f>
        <v>432</v>
      </c>
    </row>
    <row r="42" spans="1:7" x14ac:dyDescent="0.25">
      <c r="A42" t="s">
        <v>260</v>
      </c>
      <c r="B42" t="s">
        <v>85</v>
      </c>
      <c r="C42">
        <f t="shared" si="0"/>
        <v>42</v>
      </c>
      <c r="D42" t="str">
        <f t="shared" si="1"/>
        <v>448</v>
      </c>
      <c r="E42" t="str">
        <f>Contents!D50</f>
        <v xml:space="preserve"> In the last five years, would you say that digital technology has become more or less important to your business?</v>
      </c>
      <c r="F42">
        <f>Contents!C50</f>
        <v>42</v>
      </c>
      <c r="G42" t="str">
        <f>Contents!E50</f>
        <v>448</v>
      </c>
    </row>
    <row r="43" spans="1:7" x14ac:dyDescent="0.25">
      <c r="A43" t="s">
        <v>264</v>
      </c>
      <c r="B43" t="s">
        <v>85</v>
      </c>
      <c r="C43">
        <f t="shared" si="0"/>
        <v>43</v>
      </c>
      <c r="D43" t="str">
        <f t="shared" si="1"/>
        <v>457</v>
      </c>
      <c r="E43" t="str">
        <f>Contents!D51</f>
        <v xml:space="preserve"> And in the next five years, do you expect that the impact of new digital technology in your business is likely to be greater, around the same, or less than in the last five years?</v>
      </c>
      <c r="F43">
        <f>Contents!C51</f>
        <v>43</v>
      </c>
      <c r="G43" t="str">
        <f>Contents!E51</f>
        <v>457</v>
      </c>
    </row>
    <row r="44" spans="1:7" x14ac:dyDescent="0.25">
      <c r="A44" t="s">
        <v>273</v>
      </c>
      <c r="B44" t="s">
        <v>85</v>
      </c>
      <c r="C44">
        <f t="shared" si="0"/>
        <v>44</v>
      </c>
      <c r="D44" t="str">
        <f t="shared" si="1"/>
        <v>464</v>
      </c>
      <c r="E44" t="str">
        <f>Contents!D52</f>
        <v>Which, if any, of the following do you think it would be possible for your business to use digital technology to help with more than you do currently?Please select all that apply</v>
      </c>
      <c r="F44">
        <f>Contents!C52</f>
        <v>44</v>
      </c>
      <c r="G44" t="str">
        <f>Contents!E52</f>
        <v>464</v>
      </c>
    </row>
    <row r="45" spans="1:7" x14ac:dyDescent="0.25">
      <c r="A45" t="s">
        <v>282</v>
      </c>
      <c r="B45" t="s">
        <v>85</v>
      </c>
      <c r="C45">
        <f t="shared" si="0"/>
        <v>45</v>
      </c>
      <c r="D45" t="str">
        <f t="shared" si="1"/>
        <v>476</v>
      </c>
      <c r="E45" t="str">
        <f>Contents!D53</f>
        <v>And which, if any, of the following are important barriers which explain why your company doesn’t use more digital technology?Please select all that apply</v>
      </c>
      <c r="F45">
        <f>Contents!C53</f>
        <v>45</v>
      </c>
      <c r="G45" t="str">
        <f>Contents!E53</f>
        <v>476</v>
      </c>
    </row>
    <row r="46" spans="1:7" x14ac:dyDescent="0.25">
      <c r="A46" t="s">
        <v>294</v>
      </c>
      <c r="B46" t="s">
        <v>85</v>
      </c>
      <c r="C46">
        <f t="shared" si="0"/>
        <v>46</v>
      </c>
      <c r="D46">
        <f t="shared" si="1"/>
        <v>0</v>
      </c>
      <c r="E46" t="str">
        <f>Contents!D54</f>
        <v>Grid Summary: Which, if any, of the following purposes does your business use online tools for?</v>
      </c>
      <c r="F46">
        <f>Contents!C54</f>
        <v>46</v>
      </c>
      <c r="G46">
        <f>Contents!E54</f>
        <v>0</v>
      </c>
    </row>
    <row r="47" spans="1:7" x14ac:dyDescent="0.25">
      <c r="A47" t="s">
        <v>295</v>
      </c>
      <c r="B47" t="s">
        <v>85</v>
      </c>
      <c r="C47">
        <f t="shared" si="0"/>
        <v>47</v>
      </c>
      <c r="D47" t="str">
        <f t="shared" si="1"/>
        <v>488</v>
      </c>
      <c r="E47" t="str">
        <f>Contents!D55</f>
        <v>Which, if any, of the following purposes does your business use online tools for?: Selling your products or services to your customers online</v>
      </c>
      <c r="F47">
        <f>Contents!C55</f>
        <v>47</v>
      </c>
      <c r="G47" t="str">
        <f>Contents!E55</f>
        <v>488</v>
      </c>
    </row>
    <row r="48" spans="1:7" x14ac:dyDescent="0.25">
      <c r="A48" t="s">
        <v>296</v>
      </c>
      <c r="B48" t="s">
        <v>85</v>
      </c>
      <c r="C48">
        <f t="shared" si="0"/>
        <v>48</v>
      </c>
      <c r="D48" t="str">
        <f t="shared" si="1"/>
        <v>495</v>
      </c>
      <c r="E48" t="str">
        <f>Contents!D56</f>
        <v>Which, if any, of the following purposes does your business use online tools for?: Advertising your products or services to your customers online</v>
      </c>
      <c r="F48">
        <f>Contents!C56</f>
        <v>48</v>
      </c>
      <c r="G48" t="str">
        <f>Contents!E56</f>
        <v>495</v>
      </c>
    </row>
    <row r="49" spans="1:7" x14ac:dyDescent="0.25">
      <c r="A49" t="s">
        <v>297</v>
      </c>
      <c r="B49" t="s">
        <v>85</v>
      </c>
      <c r="C49">
        <f t="shared" si="0"/>
        <v>49</v>
      </c>
      <c r="D49" t="str">
        <f t="shared" si="1"/>
        <v>502</v>
      </c>
      <c r="E49" t="str">
        <f>Contents!D57</f>
        <v>Which, if any, of the following purposes does your business use online tools for?: Spreading awareness about your products or services through social media</v>
      </c>
      <c r="F49">
        <f>Contents!C57</f>
        <v>49</v>
      </c>
      <c r="G49" t="str">
        <f>Contents!E57</f>
        <v>502</v>
      </c>
    </row>
    <row r="50" spans="1:7" x14ac:dyDescent="0.25">
      <c r="A50" t="s">
        <v>298</v>
      </c>
      <c r="B50" t="s">
        <v>85</v>
      </c>
      <c r="C50">
        <f t="shared" si="0"/>
        <v>50</v>
      </c>
      <c r="D50" t="str">
        <f t="shared" si="1"/>
        <v>509</v>
      </c>
      <c r="E50" t="str">
        <f>Contents!D58</f>
        <v>Which, if any, of the following purposes does your business use online tools for?: Supporting remote working</v>
      </c>
      <c r="F50">
        <f>Contents!C58</f>
        <v>50</v>
      </c>
      <c r="G50" t="str">
        <f>Contents!E58</f>
        <v>509</v>
      </c>
    </row>
    <row r="51" spans="1:7" x14ac:dyDescent="0.25">
      <c r="A51" t="s">
        <v>299</v>
      </c>
      <c r="B51" t="s">
        <v>85</v>
      </c>
      <c r="C51">
        <f t="shared" si="0"/>
        <v>51</v>
      </c>
      <c r="D51" t="str">
        <f t="shared" si="1"/>
        <v>516</v>
      </c>
      <c r="E51" t="str">
        <f>Contents!D59</f>
        <v>Which, if any, of the following purposes does your business use online tools for?: Tracking inventory or orders</v>
      </c>
      <c r="F51">
        <f>Contents!C59</f>
        <v>51</v>
      </c>
      <c r="G51" t="str">
        <f>Contents!E59</f>
        <v>516</v>
      </c>
    </row>
    <row r="52" spans="1:7" x14ac:dyDescent="0.25">
      <c r="A52" t="s">
        <v>300</v>
      </c>
      <c r="B52" t="s">
        <v>85</v>
      </c>
      <c r="C52">
        <f t="shared" si="0"/>
        <v>52</v>
      </c>
      <c r="D52" t="str">
        <f t="shared" si="1"/>
        <v>523</v>
      </c>
      <c r="E52" t="str">
        <f>Contents!D60</f>
        <v>Which, if any, of the following purposes does your business use online tools for?: Analysing your internal data</v>
      </c>
      <c r="F52">
        <f>Contents!C60</f>
        <v>52</v>
      </c>
      <c r="G52" t="str">
        <f>Contents!E60</f>
        <v>523</v>
      </c>
    </row>
    <row r="53" spans="1:7" x14ac:dyDescent="0.25">
      <c r="A53" t="s">
        <v>301</v>
      </c>
      <c r="B53" t="s">
        <v>85</v>
      </c>
      <c r="C53">
        <f t="shared" si="0"/>
        <v>53</v>
      </c>
      <c r="D53" t="str">
        <f t="shared" si="1"/>
        <v>530</v>
      </c>
      <c r="E53" t="str">
        <f>Contents!D61</f>
        <v>Which, if any, of the following purposes does your business use online tools for?: To store data online</v>
      </c>
      <c r="F53">
        <f>Contents!C61</f>
        <v>53</v>
      </c>
      <c r="G53" t="str">
        <f>Contents!E61</f>
        <v>530</v>
      </c>
    </row>
    <row r="54" spans="1:7" x14ac:dyDescent="0.25">
      <c r="A54" t="s">
        <v>302</v>
      </c>
      <c r="B54" t="s">
        <v>85</v>
      </c>
      <c r="C54">
        <f t="shared" si="0"/>
        <v>54</v>
      </c>
      <c r="D54" t="str">
        <f t="shared" si="1"/>
        <v>537</v>
      </c>
      <c r="E54" t="str">
        <f>Contents!D62</f>
        <v>Which, if any, of the following purposes does your business use online tools for?: Running your own custom internal applications</v>
      </c>
      <c r="F54">
        <f>Contents!C62</f>
        <v>54</v>
      </c>
      <c r="G54" t="str">
        <f>Contents!E62</f>
        <v>537</v>
      </c>
    </row>
    <row r="55" spans="1:7" x14ac:dyDescent="0.25">
      <c r="A55" t="s">
        <v>309</v>
      </c>
      <c r="B55" t="s">
        <v>85</v>
      </c>
      <c r="C55">
        <f t="shared" si="0"/>
        <v>55</v>
      </c>
      <c r="D55" t="str">
        <f t="shared" si="1"/>
        <v>544</v>
      </c>
      <c r="E55" t="str">
        <f>Contents!D63</f>
        <v xml:space="preserve"> What proportion of your customer revenue would you say comes through online sales?</v>
      </c>
      <c r="F55">
        <f>Contents!C63</f>
        <v>55</v>
      </c>
      <c r="G55" t="str">
        <f>Contents!E63</f>
        <v>544</v>
      </c>
    </row>
    <row r="56" spans="1:7" x14ac:dyDescent="0.25">
      <c r="A56" t="s">
        <v>694</v>
      </c>
      <c r="B56" t="s">
        <v>85</v>
      </c>
      <c r="C56">
        <f t="shared" si="0"/>
        <v>56</v>
      </c>
      <c r="D56">
        <f t="shared" si="1"/>
        <v>0</v>
      </c>
      <c r="E56" t="str">
        <f>Contents!D64</f>
        <v>Grid Summary: Online apps or cloud services access their data or run their applications through the Internet, rather than storing it on a device’s local hard drive. Examples of online apps or cloud services include Google Docs, Zoom, Slack, or Am...</v>
      </c>
      <c r="F56">
        <f>Contents!C64</f>
        <v>56</v>
      </c>
      <c r="G56">
        <f>Contents!E64</f>
        <v>0</v>
      </c>
    </row>
    <row r="57" spans="1:7" x14ac:dyDescent="0.25">
      <c r="A57" t="s">
        <v>695</v>
      </c>
      <c r="B57" t="s">
        <v>85</v>
      </c>
      <c r="C57">
        <f t="shared" si="0"/>
        <v>57</v>
      </c>
      <c r="D57" t="str">
        <f t="shared" si="1"/>
        <v>554</v>
      </c>
      <c r="E57" t="str">
        <f>Contents!D65</f>
        <v>Online apps or cloud services access their data or run their applications through the Internet, rather than storing it on a device’s local hard drive. Examples of online apps or cloud services include Google Docs, Zoom, Slack, or Amazon Alexa. Wh...</v>
      </c>
      <c r="F57">
        <f>Contents!C65</f>
        <v>57</v>
      </c>
      <c r="G57" t="str">
        <f>Contents!E65</f>
        <v>554</v>
      </c>
    </row>
    <row r="58" spans="1:7" x14ac:dyDescent="0.25">
      <c r="A58" t="s">
        <v>695</v>
      </c>
      <c r="B58" t="s">
        <v>85</v>
      </c>
      <c r="C58">
        <f t="shared" si="0"/>
        <v>58</v>
      </c>
      <c r="D58" t="str">
        <f t="shared" si="1"/>
        <v>561</v>
      </c>
      <c r="E58" t="str">
        <f>Contents!D66</f>
        <v>Online apps or cloud services access their data or run their applications through the Internet, rather than storing it on a device’s local hard drive. Examples of online apps or cloud services include Google Docs, Zoom, Slack, or Amazon Alexa. Wh...</v>
      </c>
      <c r="F58">
        <f>Contents!C66</f>
        <v>58</v>
      </c>
      <c r="G58" t="str">
        <f>Contents!E66</f>
        <v>561</v>
      </c>
    </row>
    <row r="59" spans="1:7" x14ac:dyDescent="0.25">
      <c r="A59" t="s">
        <v>695</v>
      </c>
      <c r="B59" t="s">
        <v>85</v>
      </c>
      <c r="C59">
        <f t="shared" si="0"/>
        <v>59</v>
      </c>
      <c r="D59" t="str">
        <f t="shared" si="1"/>
        <v>568</v>
      </c>
      <c r="E59" t="str">
        <f>Contents!D67</f>
        <v>Online apps or cloud services access their data or run their applications through the Internet, rather than storing it on a device’s local hard drive. Examples of online apps or cloud services include Google Docs, Zoom, Slack, or Amazon Alexa. Wh...</v>
      </c>
      <c r="F59">
        <f>Contents!C67</f>
        <v>59</v>
      </c>
      <c r="G59" t="str">
        <f>Contents!E67</f>
        <v>568</v>
      </c>
    </row>
    <row r="60" spans="1:7" x14ac:dyDescent="0.25">
      <c r="A60" t="s">
        <v>695</v>
      </c>
      <c r="B60" t="s">
        <v>85</v>
      </c>
      <c r="C60">
        <f t="shared" si="0"/>
        <v>60</v>
      </c>
      <c r="D60" t="str">
        <f t="shared" si="1"/>
        <v>575</v>
      </c>
      <c r="E60" t="str">
        <f>Contents!D68</f>
        <v>Online apps or cloud services access their data or run their applications through the Internet, rather than storing it on a device’s local hard drive. Examples of online apps or cloud services include Google Docs, Zoom, Slack, or Amazon Alexa. Wh...</v>
      </c>
      <c r="F60">
        <f>Contents!C68</f>
        <v>60</v>
      </c>
      <c r="G60" t="str">
        <f>Contents!E68</f>
        <v>575</v>
      </c>
    </row>
    <row r="61" spans="1:7" x14ac:dyDescent="0.25">
      <c r="A61" t="s">
        <v>695</v>
      </c>
      <c r="B61" t="s">
        <v>85</v>
      </c>
      <c r="C61">
        <f t="shared" si="0"/>
        <v>61</v>
      </c>
      <c r="D61" t="str">
        <f t="shared" si="1"/>
        <v>582</v>
      </c>
      <c r="E61" t="str">
        <f>Contents!D69</f>
        <v>Online apps or cloud services access their data or run their applications through the Internet, rather than storing it on a device’s local hard drive. Examples of online apps or cloud services include Google Docs, Zoom, Slack, or Amazon Alexa. Wh...</v>
      </c>
      <c r="F61">
        <f>Contents!C69</f>
        <v>61</v>
      </c>
      <c r="G61" t="str">
        <f>Contents!E69</f>
        <v>582</v>
      </c>
    </row>
    <row r="62" spans="1:7" x14ac:dyDescent="0.25">
      <c r="A62" t="s">
        <v>695</v>
      </c>
      <c r="B62" t="s">
        <v>85</v>
      </c>
      <c r="C62">
        <f t="shared" si="0"/>
        <v>62</v>
      </c>
      <c r="D62" t="str">
        <f t="shared" si="1"/>
        <v>589</v>
      </c>
      <c r="E62" t="str">
        <f>Contents!D70</f>
        <v>Online apps or cloud services access their data or run their applications through the Internet, rather than storing it on a device’s local hard drive. Examples of online apps or cloud services include Google Docs, Zoom, Slack, or Amazon Alexa. Wh...</v>
      </c>
      <c r="F62">
        <f>Contents!C70</f>
        <v>62</v>
      </c>
      <c r="G62" t="str">
        <f>Contents!E70</f>
        <v>589</v>
      </c>
    </row>
    <row r="63" spans="1:7" x14ac:dyDescent="0.25">
      <c r="A63" t="s">
        <v>695</v>
      </c>
      <c r="B63" t="s">
        <v>85</v>
      </c>
      <c r="C63">
        <f t="shared" si="0"/>
        <v>63</v>
      </c>
      <c r="D63" t="str">
        <f t="shared" si="1"/>
        <v>596</v>
      </c>
      <c r="E63" t="str">
        <f>Contents!D71</f>
        <v>Online apps or cloud services access their data or run their applications through the Internet, rather than storing it on a device’s local hard drive. Examples of online apps or cloud services include Google Docs, Zoom, Slack, or Amazon Alexa. Wh...</v>
      </c>
      <c r="F63">
        <f>Contents!C71</f>
        <v>63</v>
      </c>
      <c r="G63" t="str">
        <f>Contents!E71</f>
        <v>596</v>
      </c>
    </row>
    <row r="64" spans="1:7" x14ac:dyDescent="0.25">
      <c r="A64" t="s">
        <v>695</v>
      </c>
      <c r="B64" t="s">
        <v>85</v>
      </c>
      <c r="C64">
        <f t="shared" si="0"/>
        <v>64</v>
      </c>
      <c r="D64" t="str">
        <f t="shared" si="1"/>
        <v>603</v>
      </c>
      <c r="E64" t="str">
        <f>Contents!D72</f>
        <v>Online apps or cloud services access their data or run their applications through the Internet, rather than storing it on a device’s local hard drive. Examples of online apps or cloud services include Google Docs, Zoom, Slack, or Amazon Alexa. Wh...</v>
      </c>
      <c r="F64">
        <f>Contents!C72</f>
        <v>64</v>
      </c>
      <c r="G64" t="str">
        <f>Contents!E72</f>
        <v>603</v>
      </c>
    </row>
    <row r="65" spans="1:7" x14ac:dyDescent="0.25">
      <c r="A65" t="s">
        <v>695</v>
      </c>
      <c r="B65" t="s">
        <v>85</v>
      </c>
      <c r="C65">
        <f t="shared" si="0"/>
        <v>65</v>
      </c>
      <c r="D65" t="str">
        <f t="shared" si="1"/>
        <v>610</v>
      </c>
      <c r="E65" t="str">
        <f>Contents!D73</f>
        <v>Online apps or cloud services access their data or run their applications through the Internet, rather than storing it on a device’s local hard drive. Examples of online apps or cloud services include Google Docs, Zoom, Slack, or Amazon Alexa. Wh...</v>
      </c>
      <c r="F65">
        <f>Contents!C73</f>
        <v>65</v>
      </c>
      <c r="G65" t="str">
        <f>Contents!E73</f>
        <v>610</v>
      </c>
    </row>
    <row r="66" spans="1:7" x14ac:dyDescent="0.25">
      <c r="A66" t="s">
        <v>695</v>
      </c>
      <c r="B66" t="s">
        <v>85</v>
      </c>
      <c r="C66">
        <f t="shared" ref="C66:C129" si="2">IFERROR(VLOOKUP(A66, E66:G265, 2, FALSE), 0)</f>
        <v>66</v>
      </c>
      <c r="D66" t="str">
        <f t="shared" ref="D66:D129" si="3">IFERROR(VLOOKUP(A66, E66:G265, 3, FALSE), 0)</f>
        <v>617</v>
      </c>
      <c r="E66" t="str">
        <f>Contents!D74</f>
        <v>Online apps or cloud services access their data or run their applications through the Internet, rather than storing it on a device’s local hard drive. Examples of online apps or cloud services include Google Docs, Zoom, Slack, or Amazon Alexa. Wh...</v>
      </c>
      <c r="F66">
        <f>Contents!C74</f>
        <v>66</v>
      </c>
      <c r="G66" t="str">
        <f>Contents!E74</f>
        <v>617</v>
      </c>
    </row>
    <row r="67" spans="1:7" x14ac:dyDescent="0.25">
      <c r="A67" t="s">
        <v>695</v>
      </c>
      <c r="B67" t="s">
        <v>85</v>
      </c>
      <c r="C67">
        <f t="shared" si="2"/>
        <v>67</v>
      </c>
      <c r="D67" t="str">
        <f t="shared" si="3"/>
        <v>624</v>
      </c>
      <c r="E67" t="str">
        <f>Contents!D75</f>
        <v>Online apps or cloud services access their data or run their applications through the Internet, rather than storing it on a device’s local hard drive. Examples of online apps or cloud services include Google Docs, Zoom, Slack, or Amazon Alexa. Wh...</v>
      </c>
      <c r="F67">
        <f>Contents!C75</f>
        <v>67</v>
      </c>
      <c r="G67" t="str">
        <f>Contents!E75</f>
        <v>624</v>
      </c>
    </row>
    <row r="68" spans="1:7" x14ac:dyDescent="0.25">
      <c r="A68" t="s">
        <v>695</v>
      </c>
      <c r="B68" t="s">
        <v>85</v>
      </c>
      <c r="C68">
        <f t="shared" si="2"/>
        <v>68</v>
      </c>
      <c r="D68" t="str">
        <f t="shared" si="3"/>
        <v>631</v>
      </c>
      <c r="E68" t="str">
        <f>Contents!D76</f>
        <v>Online apps or cloud services access their data or run their applications through the Internet, rather than storing it on a device’s local hard drive. Examples of online apps or cloud services include Google Docs, Zoom, Slack, or Amazon Alexa. Wh...</v>
      </c>
      <c r="F68">
        <f>Contents!C76</f>
        <v>68</v>
      </c>
      <c r="G68" t="str">
        <f>Contents!E76</f>
        <v>631</v>
      </c>
    </row>
    <row r="69" spans="1:7" x14ac:dyDescent="0.25">
      <c r="A69" t="s">
        <v>695</v>
      </c>
      <c r="B69" t="s">
        <v>85</v>
      </c>
      <c r="C69">
        <f t="shared" si="2"/>
        <v>69</v>
      </c>
      <c r="D69" t="str">
        <f t="shared" si="3"/>
        <v>638</v>
      </c>
      <c r="E69" t="str">
        <f>Contents!D77</f>
        <v>Online apps or cloud services access their data or run their applications through the Internet, rather than storing it on a device’s local hard drive. Examples of online apps or cloud services include Google Docs, Zoom, Slack, or Amazon Alexa. Wh...</v>
      </c>
      <c r="F69">
        <f>Contents!C77</f>
        <v>69</v>
      </c>
      <c r="G69" t="str">
        <f>Contents!E77</f>
        <v>638</v>
      </c>
    </row>
    <row r="70" spans="1:7" x14ac:dyDescent="0.25">
      <c r="A70" t="s">
        <v>695</v>
      </c>
      <c r="B70" t="s">
        <v>85</v>
      </c>
      <c r="C70">
        <f t="shared" si="2"/>
        <v>70</v>
      </c>
      <c r="D70" t="str">
        <f t="shared" si="3"/>
        <v>645</v>
      </c>
      <c r="E70" t="str">
        <f>Contents!D78</f>
        <v>Online apps or cloud services access their data or run their applications through the Internet, rather than storing it on a device’s local hard drive. Examples of online apps or cloud services include Google Docs, Zoom, Slack, or Amazon Alexa. Wh...</v>
      </c>
      <c r="F70">
        <f>Contents!C78</f>
        <v>70</v>
      </c>
      <c r="G70" t="str">
        <f>Contents!E78</f>
        <v>645</v>
      </c>
    </row>
    <row r="71" spans="1:7" x14ac:dyDescent="0.25">
      <c r="A71" t="s">
        <v>695</v>
      </c>
      <c r="B71" t="s">
        <v>85</v>
      </c>
      <c r="C71">
        <f t="shared" si="2"/>
        <v>71</v>
      </c>
      <c r="D71" t="str">
        <f t="shared" si="3"/>
        <v>652</v>
      </c>
      <c r="E71" t="str">
        <f>Contents!D79</f>
        <v>Online apps or cloud services access their data or run their applications through the Internet, rather than storing it on a device’s local hard drive. Examples of online apps or cloud services include Google Docs, Zoom, Slack, or Amazon Alexa. Wh...</v>
      </c>
      <c r="F71">
        <f>Contents!C79</f>
        <v>71</v>
      </c>
      <c r="G71" t="str">
        <f>Contents!E79</f>
        <v>652</v>
      </c>
    </row>
    <row r="72" spans="1:7" x14ac:dyDescent="0.25">
      <c r="A72" t="s">
        <v>695</v>
      </c>
      <c r="B72" t="s">
        <v>85</v>
      </c>
      <c r="C72">
        <f t="shared" si="2"/>
        <v>72</v>
      </c>
      <c r="D72" t="str">
        <f t="shared" si="3"/>
        <v>659</v>
      </c>
      <c r="E72" t="str">
        <f>Contents!D80</f>
        <v>Online apps or cloud services access their data or run their applications through the Internet, rather than storing it on a device’s local hard drive. Examples of online apps or cloud services include Google Docs, Zoom, Slack, or Amazon Alexa. Wh...</v>
      </c>
      <c r="F72">
        <f>Contents!C80</f>
        <v>72</v>
      </c>
      <c r="G72" t="str">
        <f>Contents!E80</f>
        <v>659</v>
      </c>
    </row>
    <row r="73" spans="1:7" x14ac:dyDescent="0.25">
      <c r="A73" t="s">
        <v>695</v>
      </c>
      <c r="B73" t="s">
        <v>85</v>
      </c>
      <c r="C73">
        <f t="shared" si="2"/>
        <v>73</v>
      </c>
      <c r="D73" t="str">
        <f t="shared" si="3"/>
        <v>666</v>
      </c>
      <c r="E73" t="str">
        <f>Contents!D81</f>
        <v>Online apps or cloud services access their data or run their applications through the Internet, rather than storing it on a device’s local hard drive. Examples of online apps or cloud services include Google Docs, Zoom, Slack, or Amazon Alexa. Wh...</v>
      </c>
      <c r="F73">
        <f>Contents!C81</f>
        <v>73</v>
      </c>
      <c r="G73" t="str">
        <f>Contents!E81</f>
        <v>666</v>
      </c>
    </row>
    <row r="74" spans="1:7" x14ac:dyDescent="0.25">
      <c r="A74" t="s">
        <v>695</v>
      </c>
      <c r="B74" t="s">
        <v>85</v>
      </c>
      <c r="C74">
        <f t="shared" si="2"/>
        <v>74</v>
      </c>
      <c r="D74" t="str">
        <f t="shared" si="3"/>
        <v>673</v>
      </c>
      <c r="E74" t="str">
        <f>Contents!D82</f>
        <v>Online apps or cloud services access their data or run their applications through the Internet, rather than storing it on a device’s local hard drive. Examples of online apps or cloud services include Google Docs, Zoom, Slack, or Amazon Alexa. Wh...</v>
      </c>
      <c r="F74">
        <f>Contents!C82</f>
        <v>74</v>
      </c>
      <c r="G74" t="str">
        <f>Contents!E82</f>
        <v>673</v>
      </c>
    </row>
    <row r="75" spans="1:7" x14ac:dyDescent="0.25">
      <c r="A75" t="s">
        <v>354</v>
      </c>
      <c r="B75" t="s">
        <v>696</v>
      </c>
      <c r="C75">
        <f t="shared" si="2"/>
        <v>75</v>
      </c>
      <c r="D75" t="str">
        <f t="shared" si="3"/>
        <v>680</v>
      </c>
      <c r="E75" t="str">
        <f>Contents!D83</f>
        <v xml:space="preserve"> And how important would you say those same technologies are to your business: Office suite (word processing, spreadsheets etc)</v>
      </c>
      <c r="F75">
        <f>Contents!C83</f>
        <v>75</v>
      </c>
      <c r="G75" t="str">
        <f>Contents!E83</f>
        <v>680</v>
      </c>
    </row>
    <row r="76" spans="1:7" x14ac:dyDescent="0.25">
      <c r="A76" t="s">
        <v>356</v>
      </c>
      <c r="B76" t="s">
        <v>697</v>
      </c>
      <c r="C76">
        <f t="shared" si="2"/>
        <v>76</v>
      </c>
      <c r="D76" t="str">
        <f t="shared" si="3"/>
        <v>688</v>
      </c>
      <c r="E76" t="str">
        <f>Contents!D84</f>
        <v xml:space="preserve"> And how important would you say those same technologies are to your business: Web hosting</v>
      </c>
      <c r="F76">
        <f>Contents!C84</f>
        <v>76</v>
      </c>
      <c r="G76" t="str">
        <f>Contents!E84</f>
        <v>688</v>
      </c>
    </row>
    <row r="77" spans="1:7" x14ac:dyDescent="0.25">
      <c r="A77" t="s">
        <v>357</v>
      </c>
      <c r="B77" t="s">
        <v>698</v>
      </c>
      <c r="C77">
        <f t="shared" si="2"/>
        <v>77</v>
      </c>
      <c r="D77" t="str">
        <f t="shared" si="3"/>
        <v>696</v>
      </c>
      <c r="E77" t="str">
        <f>Contents!D85</f>
        <v xml:space="preserve"> And how important would you say those same technologies are to your business: Instant messaging or employee collaboration </v>
      </c>
      <c r="F77">
        <f>Contents!C85</f>
        <v>77</v>
      </c>
      <c r="G77" t="str">
        <f>Contents!E85</f>
        <v>696</v>
      </c>
    </row>
    <row r="78" spans="1:7" x14ac:dyDescent="0.25">
      <c r="A78" t="s">
        <v>358</v>
      </c>
      <c r="B78" t="s">
        <v>699</v>
      </c>
      <c r="C78">
        <f t="shared" si="2"/>
        <v>78</v>
      </c>
      <c r="D78" t="str">
        <f t="shared" si="3"/>
        <v>704</v>
      </c>
      <c r="E78" t="str">
        <f>Contents!D86</f>
        <v xml:space="preserve"> And how important would you say those same technologies are to your business: Video calls</v>
      </c>
      <c r="F78">
        <f>Contents!C86</f>
        <v>78</v>
      </c>
      <c r="G78" t="str">
        <f>Contents!E86</f>
        <v>704</v>
      </c>
    </row>
    <row r="79" spans="1:7" x14ac:dyDescent="0.25">
      <c r="A79" t="s">
        <v>359</v>
      </c>
      <c r="B79" t="s">
        <v>700</v>
      </c>
      <c r="C79">
        <f t="shared" si="2"/>
        <v>79</v>
      </c>
      <c r="D79" t="str">
        <f t="shared" si="3"/>
        <v>712</v>
      </c>
      <c r="E79" t="str">
        <f>Contents!D87</f>
        <v xml:space="preserve"> And how important would you say those same technologies are to your business: Tracking inventory</v>
      </c>
      <c r="F79">
        <f>Contents!C87</f>
        <v>79</v>
      </c>
      <c r="G79" t="str">
        <f>Contents!E87</f>
        <v>712</v>
      </c>
    </row>
    <row r="80" spans="1:7" x14ac:dyDescent="0.25">
      <c r="A80" t="s">
        <v>360</v>
      </c>
      <c r="B80" t="s">
        <v>701</v>
      </c>
      <c r="C80">
        <f t="shared" si="2"/>
        <v>80</v>
      </c>
      <c r="D80" t="str">
        <f t="shared" si="3"/>
        <v>720</v>
      </c>
      <c r="E80" t="str">
        <f>Contents!D88</f>
        <v xml:space="preserve"> And how important would you say those same technologies are to your business: Customer support / CRM</v>
      </c>
      <c r="F80">
        <f>Contents!C88</f>
        <v>80</v>
      </c>
      <c r="G80" t="str">
        <f>Contents!E88</f>
        <v>720</v>
      </c>
    </row>
    <row r="81" spans="1:7" x14ac:dyDescent="0.25">
      <c r="A81" t="s">
        <v>361</v>
      </c>
      <c r="B81" t="s">
        <v>702</v>
      </c>
      <c r="C81">
        <f t="shared" si="2"/>
        <v>81</v>
      </c>
      <c r="D81" t="str">
        <f t="shared" si="3"/>
        <v>728</v>
      </c>
      <c r="E81" t="str">
        <f>Contents!D89</f>
        <v xml:space="preserve"> And how important would you say those same technologies are to your business: Time tracking</v>
      </c>
      <c r="F81">
        <f>Contents!C89</f>
        <v>81</v>
      </c>
      <c r="G81" t="str">
        <f>Contents!E89</f>
        <v>728</v>
      </c>
    </row>
    <row r="82" spans="1:7" x14ac:dyDescent="0.25">
      <c r="A82" t="s">
        <v>362</v>
      </c>
      <c r="B82" t="s">
        <v>703</v>
      </c>
      <c r="C82">
        <f t="shared" si="2"/>
        <v>82</v>
      </c>
      <c r="D82" t="str">
        <f t="shared" si="3"/>
        <v>736</v>
      </c>
      <c r="E82" t="str">
        <f>Contents!D90</f>
        <v xml:space="preserve"> And how important would you say those same technologies are to your business: Managing expenses</v>
      </c>
      <c r="F82">
        <f>Contents!C90</f>
        <v>82</v>
      </c>
      <c r="G82" t="str">
        <f>Contents!E90</f>
        <v>736</v>
      </c>
    </row>
    <row r="83" spans="1:7" x14ac:dyDescent="0.25">
      <c r="A83" t="s">
        <v>363</v>
      </c>
      <c r="B83" t="s">
        <v>704</v>
      </c>
      <c r="C83">
        <f t="shared" si="2"/>
        <v>83</v>
      </c>
      <c r="D83" t="str">
        <f t="shared" si="3"/>
        <v>744</v>
      </c>
      <c r="E83" t="str">
        <f>Contents!D91</f>
        <v xml:space="preserve"> And how important would you say those same technologies are to your business: Enterprise Resource Planning (ERP)</v>
      </c>
      <c r="F83">
        <f>Contents!C91</f>
        <v>83</v>
      </c>
      <c r="G83" t="str">
        <f>Contents!E91</f>
        <v>744</v>
      </c>
    </row>
    <row r="84" spans="1:7" x14ac:dyDescent="0.25">
      <c r="A84" t="s">
        <v>364</v>
      </c>
      <c r="B84" t="s">
        <v>705</v>
      </c>
      <c r="C84">
        <f t="shared" si="2"/>
        <v>84</v>
      </c>
      <c r="D84" t="str">
        <f t="shared" si="3"/>
        <v>752</v>
      </c>
      <c r="E84" t="str">
        <f>Contents!D92</f>
        <v xml:space="preserve"> And how important would you say those same technologies are to your business: Project management</v>
      </c>
      <c r="F84">
        <f>Contents!C92</f>
        <v>84</v>
      </c>
      <c r="G84" t="str">
        <f>Contents!E92</f>
        <v>752</v>
      </c>
    </row>
    <row r="85" spans="1:7" x14ac:dyDescent="0.25">
      <c r="A85" t="s">
        <v>365</v>
      </c>
      <c r="B85" t="s">
        <v>706</v>
      </c>
      <c r="C85">
        <f t="shared" si="2"/>
        <v>85</v>
      </c>
      <c r="D85" t="str">
        <f t="shared" si="3"/>
        <v>760</v>
      </c>
      <c r="E85" t="str">
        <f>Contents!D93</f>
        <v xml:space="preserve"> And how important would you say those same technologies are to your business: Accounting</v>
      </c>
      <c r="F85">
        <f>Contents!C93</f>
        <v>85</v>
      </c>
      <c r="G85" t="str">
        <f>Contents!E93</f>
        <v>760</v>
      </c>
    </row>
    <row r="86" spans="1:7" x14ac:dyDescent="0.25">
      <c r="A86" t="s">
        <v>366</v>
      </c>
      <c r="B86" t="s">
        <v>707</v>
      </c>
      <c r="C86">
        <f t="shared" si="2"/>
        <v>86</v>
      </c>
      <c r="D86" t="str">
        <f t="shared" si="3"/>
        <v>768</v>
      </c>
      <c r="E86" t="str">
        <f>Contents!D94</f>
        <v xml:space="preserve"> And how important would you say those same technologies are to your business: Invoicing</v>
      </c>
      <c r="F86">
        <f>Contents!C94</f>
        <v>86</v>
      </c>
      <c r="G86" t="str">
        <f>Contents!E94</f>
        <v>768</v>
      </c>
    </row>
    <row r="87" spans="1:7" x14ac:dyDescent="0.25">
      <c r="A87" t="s">
        <v>367</v>
      </c>
      <c r="B87" t="s">
        <v>708</v>
      </c>
      <c r="C87">
        <f t="shared" si="2"/>
        <v>87</v>
      </c>
      <c r="D87" t="str">
        <f t="shared" si="3"/>
        <v>776</v>
      </c>
      <c r="E87" t="str">
        <f>Contents!D95</f>
        <v xml:space="preserve"> And how important would you say those same technologies are to your business: Data dashboards or analytics</v>
      </c>
      <c r="F87">
        <f>Contents!C95</f>
        <v>87</v>
      </c>
      <c r="G87" t="str">
        <f>Contents!E95</f>
        <v>776</v>
      </c>
    </row>
    <row r="88" spans="1:7" x14ac:dyDescent="0.25">
      <c r="A88" t="s">
        <v>368</v>
      </c>
      <c r="B88" t="s">
        <v>709</v>
      </c>
      <c r="C88">
        <f t="shared" si="2"/>
        <v>88</v>
      </c>
      <c r="D88" t="str">
        <f t="shared" si="3"/>
        <v>784</v>
      </c>
      <c r="E88" t="str">
        <f>Contents!D96</f>
        <v xml:space="preserve"> And how important would you say those same technologies are to your business: 3D Printing</v>
      </c>
      <c r="F88">
        <f>Contents!C96</f>
        <v>88</v>
      </c>
      <c r="G88" t="str">
        <f>Contents!E96</f>
        <v>784</v>
      </c>
    </row>
    <row r="89" spans="1:7" x14ac:dyDescent="0.25">
      <c r="A89" t="s">
        <v>369</v>
      </c>
      <c r="B89" t="s">
        <v>710</v>
      </c>
      <c r="C89">
        <f t="shared" si="2"/>
        <v>89</v>
      </c>
      <c r="D89" t="str">
        <f t="shared" si="3"/>
        <v>792</v>
      </c>
      <c r="E89" t="str">
        <f>Contents!D97</f>
        <v xml:space="preserve"> And how important would you say those same technologies are to your business: Internet of Things (IoT)</v>
      </c>
      <c r="F89">
        <f>Contents!C97</f>
        <v>89</v>
      </c>
      <c r="G89" t="str">
        <f>Contents!E97</f>
        <v>792</v>
      </c>
    </row>
    <row r="90" spans="1:7" x14ac:dyDescent="0.25">
      <c r="A90" t="s">
        <v>370</v>
      </c>
      <c r="B90" t="s">
        <v>711</v>
      </c>
      <c r="C90">
        <f t="shared" si="2"/>
        <v>90</v>
      </c>
      <c r="D90" t="str">
        <f t="shared" si="3"/>
        <v>800</v>
      </c>
      <c r="E90" t="str">
        <f>Contents!D98</f>
        <v xml:space="preserve"> And how important would you say those same technologies are to your business: Cloud computing</v>
      </c>
      <c r="F90">
        <f>Contents!C98</f>
        <v>90</v>
      </c>
      <c r="G90" t="str">
        <f>Contents!E98</f>
        <v>800</v>
      </c>
    </row>
    <row r="91" spans="1:7" x14ac:dyDescent="0.25">
      <c r="A91" t="s">
        <v>371</v>
      </c>
      <c r="B91" t="s">
        <v>712</v>
      </c>
      <c r="C91">
        <f t="shared" si="2"/>
        <v>91</v>
      </c>
      <c r="D91" t="str">
        <f t="shared" si="3"/>
        <v>808</v>
      </c>
      <c r="E91" t="str">
        <f>Contents!D99</f>
        <v xml:space="preserve"> And how important would you say those same technologies are to your business: Artificial intelligence and/or machine learning</v>
      </c>
      <c r="F91">
        <f>Contents!C99</f>
        <v>91</v>
      </c>
      <c r="G91" t="str">
        <f>Contents!E99</f>
        <v>808</v>
      </c>
    </row>
    <row r="92" spans="1:7" x14ac:dyDescent="0.25">
      <c r="A92" t="s">
        <v>372</v>
      </c>
      <c r="B92" t="s">
        <v>713</v>
      </c>
      <c r="C92">
        <f t="shared" si="2"/>
        <v>92</v>
      </c>
      <c r="D92" t="str">
        <f t="shared" si="3"/>
        <v>816</v>
      </c>
      <c r="E92" t="str">
        <f>Contents!D100</f>
        <v xml:space="preserve"> And how important would you say those same technologies are to your business: Blockchain</v>
      </c>
      <c r="F92">
        <f>Contents!C100</f>
        <v>92</v>
      </c>
      <c r="G92" t="str">
        <f>Contents!E100</f>
        <v>816</v>
      </c>
    </row>
    <row r="93" spans="1:7" x14ac:dyDescent="0.25">
      <c r="A93" t="s">
        <v>385</v>
      </c>
      <c r="B93" t="s">
        <v>85</v>
      </c>
      <c r="C93">
        <f t="shared" si="2"/>
        <v>93</v>
      </c>
      <c r="D93">
        <f t="shared" si="3"/>
        <v>0</v>
      </c>
      <c r="E93" t="str">
        <f>Contents!D101</f>
        <v>Grid Summary: Which, if any, of the following are true for your business?</v>
      </c>
      <c r="F93">
        <f>Contents!C101</f>
        <v>93</v>
      </c>
      <c r="G93">
        <f>Contents!E101</f>
        <v>0</v>
      </c>
    </row>
    <row r="94" spans="1:7" x14ac:dyDescent="0.25">
      <c r="A94" t="s">
        <v>386</v>
      </c>
      <c r="B94" t="s">
        <v>85</v>
      </c>
      <c r="C94">
        <f t="shared" si="2"/>
        <v>94</v>
      </c>
      <c r="D94" t="str">
        <f t="shared" si="3"/>
        <v>824</v>
      </c>
      <c r="E94" t="str">
        <f>Contents!D102</f>
        <v>Which, if any, of the following are true for your business?: More than 50% of your employees use computers with access to the internet for business purposes</v>
      </c>
      <c r="F94">
        <f>Contents!C102</f>
        <v>94</v>
      </c>
      <c r="G94" t="str">
        <f>Contents!E102</f>
        <v>824</v>
      </c>
    </row>
    <row r="95" spans="1:7" x14ac:dyDescent="0.25">
      <c r="A95" t="s">
        <v>387</v>
      </c>
      <c r="B95" t="s">
        <v>85</v>
      </c>
      <c r="C95">
        <f t="shared" si="2"/>
        <v>95</v>
      </c>
      <c r="D95" t="str">
        <f t="shared" si="3"/>
        <v>830</v>
      </c>
      <c r="E95" t="str">
        <f>Contents!D103</f>
        <v>Which, if any, of the following are true for your business?: Your business employs ICT specialists</v>
      </c>
      <c r="F95">
        <f>Contents!C103</f>
        <v>95</v>
      </c>
      <c r="G95" t="str">
        <f>Contents!E103</f>
        <v>830</v>
      </c>
    </row>
    <row r="96" spans="1:7" x14ac:dyDescent="0.25">
      <c r="A96" t="s">
        <v>388</v>
      </c>
      <c r="B96" t="s">
        <v>85</v>
      </c>
      <c r="C96">
        <f t="shared" si="2"/>
        <v>96</v>
      </c>
      <c r="D96" t="str">
        <f t="shared" si="3"/>
        <v>836</v>
      </c>
      <c r="E96" t="str">
        <f>Contents!D104</f>
        <v>Which, if any, of the following are true for your business?: The internet connection for your business is at least 30 Mb/s</v>
      </c>
      <c r="F96">
        <f>Contents!C104</f>
        <v>96</v>
      </c>
      <c r="G96" t="str">
        <f>Contents!E104</f>
        <v>836</v>
      </c>
    </row>
    <row r="97" spans="1:7" x14ac:dyDescent="0.25">
      <c r="A97" t="s">
        <v>389</v>
      </c>
      <c r="B97" t="s">
        <v>85</v>
      </c>
      <c r="C97">
        <f t="shared" si="2"/>
        <v>97</v>
      </c>
      <c r="D97" t="str">
        <f t="shared" si="3"/>
        <v>842</v>
      </c>
      <c r="E97" t="str">
        <f>Contents!D105</f>
        <v>Which, if any, of the following are true for your business?: Your business provides more than 20% of your employees with a portable device that connects to the internet, for business purposes</v>
      </c>
      <c r="F97">
        <f>Contents!C105</f>
        <v>97</v>
      </c>
      <c r="G97" t="str">
        <f>Contents!E105</f>
        <v>842</v>
      </c>
    </row>
    <row r="98" spans="1:7" x14ac:dyDescent="0.25">
      <c r="A98" t="s">
        <v>390</v>
      </c>
      <c r="B98" t="s">
        <v>85</v>
      </c>
      <c r="C98">
        <f t="shared" si="2"/>
        <v>98</v>
      </c>
      <c r="D98" t="str">
        <f t="shared" si="3"/>
        <v>848</v>
      </c>
      <c r="E98" t="str">
        <f>Contents!D106</f>
        <v xml:space="preserve">Which, if any, of the following are true for your business?: Your business has a website </v>
      </c>
      <c r="F98">
        <f>Contents!C106</f>
        <v>98</v>
      </c>
      <c r="G98" t="str">
        <f>Contents!E106</f>
        <v>848</v>
      </c>
    </row>
    <row r="99" spans="1:7" x14ac:dyDescent="0.25">
      <c r="A99" t="s">
        <v>391</v>
      </c>
      <c r="B99" t="s">
        <v>85</v>
      </c>
      <c r="C99">
        <f t="shared" si="2"/>
        <v>99</v>
      </c>
      <c r="D99" t="str">
        <f t="shared" si="3"/>
        <v>854</v>
      </c>
      <c r="E99" t="str">
        <f>Contents!D107</f>
        <v>Which, if any, of the following are true for your business?: Your business uses 3D printing</v>
      </c>
      <c r="F99">
        <f>Contents!C107</f>
        <v>99</v>
      </c>
      <c r="G99" t="str">
        <f>Contents!E107</f>
        <v>854</v>
      </c>
    </row>
    <row r="100" spans="1:7" x14ac:dyDescent="0.25">
      <c r="A100" t="s">
        <v>392</v>
      </c>
      <c r="B100" t="s">
        <v>85</v>
      </c>
      <c r="C100">
        <f t="shared" si="2"/>
        <v>100</v>
      </c>
      <c r="D100" t="str">
        <f t="shared" si="3"/>
        <v>860</v>
      </c>
      <c r="E100" t="str">
        <f>Contents!D108</f>
        <v>Which, if any, of the following are true for your business?: Your business uses e-invoices, suitable for automated processing</v>
      </c>
      <c r="F100">
        <f>Contents!C108</f>
        <v>100</v>
      </c>
      <c r="G100" t="str">
        <f>Contents!E108</f>
        <v>860</v>
      </c>
    </row>
    <row r="101" spans="1:7" x14ac:dyDescent="0.25">
      <c r="A101" t="s">
        <v>393</v>
      </c>
      <c r="B101" t="s">
        <v>85</v>
      </c>
      <c r="C101">
        <f t="shared" si="2"/>
        <v>101</v>
      </c>
      <c r="D101" t="str">
        <f t="shared" si="3"/>
        <v>866</v>
      </c>
      <c r="E101" t="str">
        <f>Contents!D109</f>
        <v>Which, if any, of the following are true for your business?: Your business uses industrial or service robots</v>
      </c>
      <c r="F101">
        <f>Contents!C109</f>
        <v>101</v>
      </c>
      <c r="G101" t="str">
        <f>Contents!E109</f>
        <v>866</v>
      </c>
    </row>
    <row r="102" spans="1:7" x14ac:dyDescent="0.25">
      <c r="A102" t="s">
        <v>394</v>
      </c>
      <c r="B102" t="s">
        <v>85</v>
      </c>
      <c r="C102">
        <f t="shared" si="2"/>
        <v>102</v>
      </c>
      <c r="D102" t="str">
        <f t="shared" si="3"/>
        <v>872</v>
      </c>
      <c r="E102" t="str">
        <f>Contents!D110</f>
        <v>Which, if any, of the following are true for your business?: Sales from e-commerce make up at least 1% of your total turnover</v>
      </c>
      <c r="F102">
        <f>Contents!C110</f>
        <v>102</v>
      </c>
      <c r="G102" t="str">
        <f>Contents!E110</f>
        <v>872</v>
      </c>
    </row>
    <row r="103" spans="1:7" x14ac:dyDescent="0.25">
      <c r="A103" t="s">
        <v>395</v>
      </c>
      <c r="B103" t="s">
        <v>85</v>
      </c>
      <c r="C103">
        <f t="shared" si="2"/>
        <v>103</v>
      </c>
      <c r="D103" t="str">
        <f t="shared" si="3"/>
        <v>878</v>
      </c>
      <c r="E103" t="str">
        <f>Contents!D111</f>
        <v>Which, if any, of the following are true for your business?: Your business makes use of big data analysis</v>
      </c>
      <c r="F103">
        <f>Contents!C111</f>
        <v>103</v>
      </c>
      <c r="G103" t="str">
        <f>Contents!E111</f>
        <v>878</v>
      </c>
    </row>
    <row r="104" spans="1:7" x14ac:dyDescent="0.25">
      <c r="A104" t="s">
        <v>400</v>
      </c>
      <c r="B104" t="s">
        <v>714</v>
      </c>
      <c r="C104">
        <f t="shared" si="2"/>
        <v>104</v>
      </c>
      <c r="D104" t="str">
        <f t="shared" si="3"/>
        <v>884</v>
      </c>
      <c r="E104" t="str">
        <f>Contents!D112</f>
        <v>You said that your business had a website. Does it contain any of the following features?Please select all that apply</v>
      </c>
      <c r="F104">
        <f>Contents!C112</f>
        <v>104</v>
      </c>
      <c r="G104" t="str">
        <f>Contents!E112</f>
        <v>884</v>
      </c>
    </row>
    <row r="105" spans="1:7" x14ac:dyDescent="0.25">
      <c r="A105" t="s">
        <v>407</v>
      </c>
      <c r="B105" t="s">
        <v>85</v>
      </c>
      <c r="C105">
        <f t="shared" si="2"/>
        <v>105</v>
      </c>
      <c r="D105" t="str">
        <f t="shared" si="3"/>
        <v>892</v>
      </c>
      <c r="E105" t="str">
        <f>Contents!D113</f>
        <v xml:space="preserve"> In your opinion, how easy or difficult would it have been to keep your business running without the use of online tools during the Covid-19 pandemic?</v>
      </c>
      <c r="F105">
        <f>Contents!C113</f>
        <v>105</v>
      </c>
      <c r="G105" t="str">
        <f>Contents!E113</f>
        <v>892</v>
      </c>
    </row>
    <row r="106" spans="1:7" x14ac:dyDescent="0.25">
      <c r="A106" t="s">
        <v>413</v>
      </c>
      <c r="B106" t="s">
        <v>715</v>
      </c>
      <c r="C106">
        <f t="shared" si="2"/>
        <v>106</v>
      </c>
      <c r="D106" t="str">
        <f t="shared" si="3"/>
        <v>902</v>
      </c>
      <c r="E106" t="str">
        <f>Contents!D114</f>
        <v xml:space="preserve"> What proportion of your total IT budget would you estimate goes on cloud computing Software as a Service (SaaS)?</v>
      </c>
      <c r="F106">
        <f>Contents!C114</f>
        <v>106</v>
      </c>
      <c r="G106" t="str">
        <f>Contents!E114</f>
        <v>902</v>
      </c>
    </row>
    <row r="107" spans="1:7" x14ac:dyDescent="0.25">
      <c r="A107" t="s">
        <v>414</v>
      </c>
      <c r="B107" t="s">
        <v>716</v>
      </c>
      <c r="C107">
        <f t="shared" si="2"/>
        <v>107</v>
      </c>
      <c r="D107" t="str">
        <f t="shared" si="3"/>
        <v>912</v>
      </c>
      <c r="E107" t="str">
        <f>Contents!D115</f>
        <v xml:space="preserve"> And what proportion of your total IT budget would you estimate goes on cloud computing Infrastructure as a Service (IaaS) or Platform as a Service?</v>
      </c>
      <c r="F107">
        <f>Contents!C115</f>
        <v>107</v>
      </c>
      <c r="G107" t="str">
        <f>Contents!E115</f>
        <v>912</v>
      </c>
    </row>
    <row r="108" spans="1:7" x14ac:dyDescent="0.25">
      <c r="A108" t="s">
        <v>419</v>
      </c>
      <c r="B108" t="s">
        <v>716</v>
      </c>
      <c r="C108">
        <f t="shared" si="2"/>
        <v>108</v>
      </c>
      <c r="D108" t="str">
        <f t="shared" si="3"/>
        <v>922</v>
      </c>
      <c r="E108" t="str">
        <f>Contents!D116</f>
        <v>Does your company use any of the following cloud provider?Please select all that apply</v>
      </c>
      <c r="F108">
        <f>Contents!C116</f>
        <v>108</v>
      </c>
      <c r="G108" t="str">
        <f>Contents!E116</f>
        <v>922</v>
      </c>
    </row>
    <row r="109" spans="1:7" x14ac:dyDescent="0.25">
      <c r="A109" t="s">
        <v>430</v>
      </c>
      <c r="B109" t="s">
        <v>717</v>
      </c>
      <c r="C109">
        <f t="shared" si="2"/>
        <v>109</v>
      </c>
      <c r="D109" t="str">
        <f t="shared" si="3"/>
        <v>930</v>
      </c>
      <c r="E109" t="str">
        <f>Contents!D117</f>
        <v>You said that your company used another cloud provider. Is it any of the below?Please select all that apply</v>
      </c>
      <c r="F109">
        <f>Contents!C117</f>
        <v>109</v>
      </c>
      <c r="G109" t="str">
        <f>Contents!E117</f>
        <v>930</v>
      </c>
    </row>
    <row r="110" spans="1:7" x14ac:dyDescent="0.25">
      <c r="A110" t="s">
        <v>434</v>
      </c>
      <c r="B110" t="s">
        <v>716</v>
      </c>
      <c r="C110">
        <f t="shared" si="2"/>
        <v>110</v>
      </c>
      <c r="D110" t="str">
        <f t="shared" si="3"/>
        <v>944</v>
      </c>
      <c r="E110" t="str">
        <f>Contents!D118</f>
        <v xml:space="preserve"> And which would you say is your primary cloud provider?</v>
      </c>
      <c r="F110">
        <f>Contents!C118</f>
        <v>110</v>
      </c>
      <c r="G110" t="str">
        <f>Contents!E118</f>
        <v>944</v>
      </c>
    </row>
    <row r="111" spans="1:7" x14ac:dyDescent="0.25">
      <c r="A111" t="s">
        <v>450</v>
      </c>
      <c r="B111" t="s">
        <v>716</v>
      </c>
      <c r="C111">
        <f t="shared" si="2"/>
        <v>111</v>
      </c>
      <c r="D111" t="str">
        <f t="shared" si="3"/>
        <v>960</v>
      </c>
      <c r="E111" t="str">
        <f>Contents!D119</f>
        <v>Which of the following, if any, were the most important reasons you choose your current primary cloud provider?Please select up to three</v>
      </c>
      <c r="F111">
        <f>Contents!C119</f>
        <v>111</v>
      </c>
      <c r="G111" t="str">
        <f>Contents!E119</f>
        <v>960</v>
      </c>
    </row>
    <row r="112" spans="1:7" x14ac:dyDescent="0.25">
      <c r="A112" t="s">
        <v>457</v>
      </c>
      <c r="B112" t="s">
        <v>716</v>
      </c>
      <c r="C112">
        <f t="shared" si="2"/>
        <v>112</v>
      </c>
      <c r="D112" t="str">
        <f t="shared" si="3"/>
        <v>980</v>
      </c>
      <c r="E112" t="str">
        <f>Contents!D120</f>
        <v xml:space="preserve"> When did your company first start using cloud services? </v>
      </c>
      <c r="F112">
        <f>Contents!C120</f>
        <v>112</v>
      </c>
      <c r="G112" t="str">
        <f>Contents!E120</f>
        <v>980</v>
      </c>
    </row>
    <row r="113" spans="1:7" x14ac:dyDescent="0.25">
      <c r="A113" t="s">
        <v>468</v>
      </c>
      <c r="B113" t="s">
        <v>716</v>
      </c>
      <c r="C113">
        <f t="shared" si="2"/>
        <v>113</v>
      </c>
      <c r="D113" t="str">
        <f t="shared" si="3"/>
        <v>990</v>
      </c>
      <c r="E113" t="str">
        <f>Contents!D121</f>
        <v>Has the use of cloud services enabled you to do any of the following?Please select all that apply</v>
      </c>
      <c r="F113">
        <f>Contents!C121</f>
        <v>113</v>
      </c>
      <c r="G113" t="str">
        <f>Contents!E121</f>
        <v>990</v>
      </c>
    </row>
    <row r="114" spans="1:7" x14ac:dyDescent="0.25">
      <c r="A114" t="s">
        <v>478</v>
      </c>
      <c r="B114" t="s">
        <v>716</v>
      </c>
      <c r="C114">
        <f t="shared" si="2"/>
        <v>114</v>
      </c>
      <c r="D114">
        <f t="shared" si="3"/>
        <v>0</v>
      </c>
      <c r="E114" t="str">
        <f>Contents!D122</f>
        <v>Grid Summary: To the best of your knowledge, how easy or difficult would the following be without the existence of cloud services?</v>
      </c>
      <c r="F114">
        <f>Contents!C122</f>
        <v>114</v>
      </c>
      <c r="G114">
        <f>Contents!E122</f>
        <v>0</v>
      </c>
    </row>
    <row r="115" spans="1:7" x14ac:dyDescent="0.25">
      <c r="A115" t="s">
        <v>479</v>
      </c>
      <c r="B115" t="s">
        <v>716</v>
      </c>
      <c r="C115">
        <f t="shared" si="2"/>
        <v>115</v>
      </c>
      <c r="D115" t="str">
        <f t="shared" si="3"/>
        <v>1005</v>
      </c>
      <c r="E115" t="str">
        <f>Contents!D123</f>
        <v>To the best of your knowledge, how easy or difficult would the following be without the existence of cloud services?: Building online applications</v>
      </c>
      <c r="F115">
        <f>Contents!C123</f>
        <v>115</v>
      </c>
      <c r="G115" t="str">
        <f>Contents!E123</f>
        <v>1005</v>
      </c>
    </row>
    <row r="116" spans="1:7" x14ac:dyDescent="0.25">
      <c r="A116" t="s">
        <v>480</v>
      </c>
      <c r="B116" t="s">
        <v>716</v>
      </c>
      <c r="C116">
        <f t="shared" si="2"/>
        <v>116</v>
      </c>
      <c r="D116" t="str">
        <f t="shared" si="3"/>
        <v>1014</v>
      </c>
      <c r="E116" t="str">
        <f>Contents!D124</f>
        <v>To the best of your knowledge, how easy or difficult would the following be without the existence of cloud services?: Hosting online applications</v>
      </c>
      <c r="F116">
        <f>Contents!C124</f>
        <v>116</v>
      </c>
      <c r="G116" t="str">
        <f>Contents!E124</f>
        <v>1014</v>
      </c>
    </row>
    <row r="117" spans="1:7" x14ac:dyDescent="0.25">
      <c r="A117" t="s">
        <v>481</v>
      </c>
      <c r="B117" t="s">
        <v>716</v>
      </c>
      <c r="C117">
        <f t="shared" si="2"/>
        <v>117</v>
      </c>
      <c r="D117" t="str">
        <f t="shared" si="3"/>
        <v>1023</v>
      </c>
      <c r="E117" t="str">
        <f>Contents!D125</f>
        <v>To the best of your knowledge, how easy or difficult would the following be without the existence of cloud services?: Data storage</v>
      </c>
      <c r="F117">
        <f>Contents!C125</f>
        <v>117</v>
      </c>
      <c r="G117" t="str">
        <f>Contents!E125</f>
        <v>1023</v>
      </c>
    </row>
    <row r="118" spans="1:7" x14ac:dyDescent="0.25">
      <c r="A118" t="s">
        <v>482</v>
      </c>
      <c r="B118" t="s">
        <v>716</v>
      </c>
      <c r="C118">
        <f t="shared" si="2"/>
        <v>118</v>
      </c>
      <c r="D118" t="str">
        <f t="shared" si="3"/>
        <v>1032</v>
      </c>
      <c r="E118" t="str">
        <f>Contents!D126</f>
        <v>To the best of your knowledge, how easy or difficult would the following be without the existence of cloud services?: Storing data securely</v>
      </c>
      <c r="F118">
        <f>Contents!C126</f>
        <v>118</v>
      </c>
      <c r="G118" t="str">
        <f>Contents!E126</f>
        <v>1032</v>
      </c>
    </row>
    <row r="119" spans="1:7" x14ac:dyDescent="0.25">
      <c r="A119" t="s">
        <v>488</v>
      </c>
      <c r="B119" t="s">
        <v>716</v>
      </c>
      <c r="C119">
        <f t="shared" si="2"/>
        <v>119</v>
      </c>
      <c r="D119" t="str">
        <f t="shared" si="3"/>
        <v>1041</v>
      </c>
      <c r="E119" t="str">
        <f>Contents!D127</f>
        <v xml:space="preserve"> If you had to change your primary cloud provider and move to a different cloud service, how difficult would this be?</v>
      </c>
      <c r="F119">
        <f>Contents!C127</f>
        <v>119</v>
      </c>
      <c r="G119" t="str">
        <f>Contents!E127</f>
        <v>1041</v>
      </c>
    </row>
    <row r="120" spans="1:7" x14ac:dyDescent="0.25">
      <c r="A120" t="s">
        <v>502</v>
      </c>
      <c r="B120" t="s">
        <v>718</v>
      </c>
      <c r="C120">
        <f t="shared" si="2"/>
        <v>120</v>
      </c>
      <c r="D120">
        <f t="shared" si="3"/>
        <v>0</v>
      </c>
      <c r="E120" t="str">
        <f>Contents!D128</f>
        <v>Grid Summary: You said that you think that changing your primary cloud provider would be difficult. How important or unimportant are the following reasons in explaining why you think it could be difficult to change your primary cloud provide?</v>
      </c>
      <c r="F120">
        <f>Contents!C128</f>
        <v>120</v>
      </c>
      <c r="G120">
        <f>Contents!E128</f>
        <v>0</v>
      </c>
    </row>
    <row r="121" spans="1:7" x14ac:dyDescent="0.25">
      <c r="A121" t="s">
        <v>719</v>
      </c>
      <c r="B121" t="s">
        <v>718</v>
      </c>
      <c r="C121">
        <f t="shared" si="2"/>
        <v>121</v>
      </c>
      <c r="D121" t="str">
        <f t="shared" si="3"/>
        <v>1050</v>
      </c>
      <c r="E121" t="str">
        <f>Contents!D129</f>
        <v>You said that you think that changing your primary cloud provider would be difficult. How important or unimportant are the following reasons in explaining why you think it could be difficult to change your primary cloud provide?: Other cloud prov...</v>
      </c>
      <c r="F121">
        <f>Contents!C129</f>
        <v>121</v>
      </c>
      <c r="G121" t="str">
        <f>Contents!E129</f>
        <v>1050</v>
      </c>
    </row>
    <row r="122" spans="1:7" x14ac:dyDescent="0.25">
      <c r="A122" t="s">
        <v>719</v>
      </c>
      <c r="B122" t="s">
        <v>718</v>
      </c>
      <c r="C122">
        <f t="shared" si="2"/>
        <v>122</v>
      </c>
      <c r="D122" t="str">
        <f t="shared" si="3"/>
        <v>1059</v>
      </c>
      <c r="E122" t="str">
        <f>Contents!D130</f>
        <v>You said that you think that changing your primary cloud provider would be difficult. How important or unimportant are the following reasons in explaining why you think it could be difficult to change your primary cloud provide?: Other cloud prov...</v>
      </c>
      <c r="F122">
        <f>Contents!C130</f>
        <v>122</v>
      </c>
      <c r="G122" t="str">
        <f>Contents!E130</f>
        <v>1059</v>
      </c>
    </row>
    <row r="123" spans="1:7" x14ac:dyDescent="0.25">
      <c r="A123" t="s">
        <v>719</v>
      </c>
      <c r="B123" t="s">
        <v>718</v>
      </c>
      <c r="C123">
        <f t="shared" si="2"/>
        <v>123</v>
      </c>
      <c r="D123" t="str">
        <f t="shared" si="3"/>
        <v>1068</v>
      </c>
      <c r="E123" t="str">
        <f>Contents!D131</f>
        <v>You said that you think that changing your primary cloud provider would be difficult. How important or unimportant are the following reasons in explaining why you think it could be difficult to change your primary cloud provide?: Other cloud prov...</v>
      </c>
      <c r="F123">
        <f>Contents!C131</f>
        <v>123</v>
      </c>
      <c r="G123" t="str">
        <f>Contents!E131</f>
        <v>1068</v>
      </c>
    </row>
    <row r="124" spans="1:7" x14ac:dyDescent="0.25">
      <c r="A124" t="s">
        <v>719</v>
      </c>
      <c r="B124" t="s">
        <v>718</v>
      </c>
      <c r="C124">
        <f t="shared" si="2"/>
        <v>124</v>
      </c>
      <c r="D124" t="str">
        <f t="shared" si="3"/>
        <v>1077</v>
      </c>
      <c r="E124" t="str">
        <f>Contents!D132</f>
        <v>You said that you think that changing your primary cloud provider would be difficult. How important or unimportant are the following reasons in explaining why you think it could be difficult to change your primary cloud provide?: Other cloud prov...</v>
      </c>
      <c r="F124">
        <f>Contents!C132</f>
        <v>124</v>
      </c>
      <c r="G124" t="str">
        <f>Contents!E132</f>
        <v>1077</v>
      </c>
    </row>
    <row r="125" spans="1:7" x14ac:dyDescent="0.25">
      <c r="A125" t="s">
        <v>507</v>
      </c>
      <c r="B125" t="s">
        <v>718</v>
      </c>
      <c r="C125">
        <f t="shared" si="2"/>
        <v>125</v>
      </c>
      <c r="D125" t="str">
        <f t="shared" si="3"/>
        <v>1086</v>
      </c>
      <c r="E125" t="str">
        <f>Contents!D133</f>
        <v>You said that you think that changing your primary cloud provider would be difficult. How important or unimportant are the following reasons in explaining why you think it could be difficult to change your primary cloud provide?: Cost of switching</v>
      </c>
      <c r="F125">
        <f>Contents!C133</f>
        <v>125</v>
      </c>
      <c r="G125" t="str">
        <f>Contents!E133</f>
        <v>1086</v>
      </c>
    </row>
    <row r="126" spans="1:7" x14ac:dyDescent="0.25">
      <c r="A126" t="s">
        <v>720</v>
      </c>
      <c r="B126" t="s">
        <v>718</v>
      </c>
      <c r="C126">
        <f t="shared" si="2"/>
        <v>126</v>
      </c>
      <c r="D126" t="str">
        <f t="shared" si="3"/>
        <v>1095</v>
      </c>
      <c r="E126" t="str">
        <f>Contents!D134</f>
        <v>You said that you think that changing your primary cloud provider would be difficult. How important or unimportant are the following reasons in explaining why you think it could be difficult to change your primary cloud provide?: Lack of skills a...</v>
      </c>
      <c r="F126">
        <f>Contents!C134</f>
        <v>126</v>
      </c>
      <c r="G126" t="str">
        <f>Contents!E134</f>
        <v>1095</v>
      </c>
    </row>
    <row r="127" spans="1:7" x14ac:dyDescent="0.25">
      <c r="A127" t="s">
        <v>719</v>
      </c>
      <c r="B127" t="s">
        <v>718</v>
      </c>
      <c r="C127">
        <f t="shared" si="2"/>
        <v>127</v>
      </c>
      <c r="D127" t="str">
        <f t="shared" si="3"/>
        <v>1104</v>
      </c>
      <c r="E127" t="str">
        <f>Contents!D135</f>
        <v>You said that you think that changing your primary cloud provider would be difficult. How important or unimportant are the following reasons in explaining why you think it could be difficult to change your primary cloud provide?: Other cloud prov...</v>
      </c>
      <c r="F127">
        <f>Contents!C135</f>
        <v>127</v>
      </c>
      <c r="G127" t="str">
        <f>Contents!E135</f>
        <v>1104</v>
      </c>
    </row>
    <row r="128" spans="1:7" x14ac:dyDescent="0.25">
      <c r="A128" t="s">
        <v>721</v>
      </c>
      <c r="B128" t="s">
        <v>718</v>
      </c>
      <c r="C128">
        <f t="shared" si="2"/>
        <v>128</v>
      </c>
      <c r="D128" t="str">
        <f t="shared" si="3"/>
        <v>1113</v>
      </c>
      <c r="E128" t="str">
        <f>Contents!D136</f>
        <v>You said that you think that changing your primary cloud provider would be difficult. How important or unimportant are the following reasons in explaining why you think it could be difficult to change your primary cloud provide?: Would be very di...</v>
      </c>
      <c r="F128">
        <f>Contents!C136</f>
        <v>128</v>
      </c>
      <c r="G128" t="str">
        <f>Contents!E136</f>
        <v>1113</v>
      </c>
    </row>
    <row r="129" spans="1:7" x14ac:dyDescent="0.25">
      <c r="A129" t="s">
        <v>518</v>
      </c>
      <c r="B129" t="s">
        <v>716</v>
      </c>
      <c r="C129">
        <f t="shared" si="2"/>
        <v>129</v>
      </c>
      <c r="D129" t="str">
        <f t="shared" si="3"/>
        <v>1122</v>
      </c>
      <c r="E129" t="str">
        <f>Contents!D137</f>
        <v xml:space="preserve"> If you could not use cloud computing at all, what impact do you think this would have on the total cost of your IT?</v>
      </c>
      <c r="F129">
        <f>Contents!C137</f>
        <v>129</v>
      </c>
      <c r="G129" t="str">
        <f>Contents!E137</f>
        <v>1122</v>
      </c>
    </row>
    <row r="130" spans="1:7" x14ac:dyDescent="0.25">
      <c r="A130" t="s">
        <v>722</v>
      </c>
      <c r="B130" t="s">
        <v>716</v>
      </c>
      <c r="C130">
        <f t="shared" ref="C130:C193" si="4">IFERROR(VLOOKUP(A130, E130:G329, 2, FALSE), 0)</f>
        <v>130</v>
      </c>
      <c r="D130" t="str">
        <f t="shared" ref="D130:D193" si="5">IFERROR(VLOOKUP(A130, E130:G329, 3, FALSE), 0)</f>
        <v>1133</v>
      </c>
      <c r="E130" t="str">
        <f>Contents!D138</f>
        <v xml:space="preserve"> And if you could not use cloud computing at all, what impact do you think this would have on the total time it takes you to develop and deploy new software projects?If this is not something your business does, please select the ‘Not applicable’ ...</v>
      </c>
      <c r="F130">
        <f>Contents!C138</f>
        <v>130</v>
      </c>
      <c r="G130" t="str">
        <f>Contents!E138</f>
        <v>1133</v>
      </c>
    </row>
    <row r="131" spans="1:7" x14ac:dyDescent="0.25">
      <c r="A131" t="s">
        <v>528</v>
      </c>
      <c r="B131" t="s">
        <v>85</v>
      </c>
      <c r="C131">
        <f t="shared" si="4"/>
        <v>131</v>
      </c>
      <c r="D131" t="str">
        <f t="shared" si="5"/>
        <v>1146</v>
      </c>
      <c r="E131" t="str">
        <f>Contents!D139</f>
        <v xml:space="preserve"> How important, if at all, are digital skills to the day to day running of your business?</v>
      </c>
      <c r="F131">
        <f>Contents!C139</f>
        <v>131</v>
      </c>
      <c r="G131" t="str">
        <f>Contents!E139</f>
        <v>1146</v>
      </c>
    </row>
    <row r="132" spans="1:7" x14ac:dyDescent="0.25">
      <c r="A132" t="s">
        <v>540</v>
      </c>
      <c r="B132" t="s">
        <v>85</v>
      </c>
      <c r="C132">
        <f t="shared" si="4"/>
        <v>132</v>
      </c>
      <c r="D132" t="str">
        <f t="shared" si="5"/>
        <v>1156</v>
      </c>
      <c r="E132" t="str">
        <f>Contents!D140</f>
        <v>Which digital skills do you think it is important for an average worker to be able to do today?Please select all that apply.</v>
      </c>
      <c r="F132">
        <f>Contents!C140</f>
        <v>132</v>
      </c>
      <c r="G132" t="str">
        <f>Contents!E140</f>
        <v>1156</v>
      </c>
    </row>
    <row r="133" spans="1:7" x14ac:dyDescent="0.25">
      <c r="A133" t="s">
        <v>541</v>
      </c>
      <c r="B133" t="s">
        <v>85</v>
      </c>
      <c r="C133">
        <f t="shared" si="4"/>
        <v>133</v>
      </c>
      <c r="D133" t="str">
        <f t="shared" si="5"/>
        <v>1172</v>
      </c>
      <c r="E133" t="str">
        <f>Contents!D141</f>
        <v>And which digital skills do you think it is not important for an average worker to be able to do today?Please select all that apply</v>
      </c>
      <c r="F133">
        <f>Contents!C141</f>
        <v>133</v>
      </c>
      <c r="G133" t="str">
        <f>Contents!E141</f>
        <v>1172</v>
      </c>
    </row>
    <row r="134" spans="1:7" x14ac:dyDescent="0.25">
      <c r="A134" t="s">
        <v>549</v>
      </c>
      <c r="B134" t="s">
        <v>85</v>
      </c>
      <c r="C134">
        <f t="shared" si="4"/>
        <v>134</v>
      </c>
      <c r="D134" t="str">
        <f t="shared" si="5"/>
        <v>1188</v>
      </c>
      <c r="E134" t="str">
        <f>Contents!D142</f>
        <v>Which types of digital skills are most important to your business?Please select up to three.</v>
      </c>
      <c r="F134">
        <f>Contents!C142</f>
        <v>134</v>
      </c>
      <c r="G134" t="str">
        <f>Contents!E142</f>
        <v>1188</v>
      </c>
    </row>
    <row r="135" spans="1:7" x14ac:dyDescent="0.25">
      <c r="A135" t="s">
        <v>550</v>
      </c>
      <c r="B135" t="s">
        <v>85</v>
      </c>
      <c r="C135">
        <f t="shared" si="4"/>
        <v>135</v>
      </c>
      <c r="D135" t="str">
        <f t="shared" si="5"/>
        <v>1200</v>
      </c>
      <c r="E135" t="str">
        <f>Contents!D143</f>
        <v xml:space="preserve"> How easy or difficult is it for your business to find staff with good digital skills?</v>
      </c>
      <c r="F135">
        <f>Contents!C143</f>
        <v>135</v>
      </c>
      <c r="G135" t="str">
        <f>Contents!E143</f>
        <v>1200</v>
      </c>
    </row>
    <row r="136" spans="1:7" x14ac:dyDescent="0.25">
      <c r="A136" t="s">
        <v>556</v>
      </c>
      <c r="B136" t="s">
        <v>723</v>
      </c>
      <c r="C136">
        <f t="shared" si="4"/>
        <v>136</v>
      </c>
      <c r="D136" t="str">
        <f t="shared" si="5"/>
        <v>1209</v>
      </c>
      <c r="E136" t="str">
        <f>Contents!D144</f>
        <v>You said that your business found it difficult to find staff with good digital skills. In which ways, if any, has this affected your business?Please select all that apply</v>
      </c>
      <c r="F136">
        <f>Contents!C144</f>
        <v>136</v>
      </c>
      <c r="G136" t="str">
        <f>Contents!E144</f>
        <v>1209</v>
      </c>
    </row>
    <row r="137" spans="1:7" x14ac:dyDescent="0.25">
      <c r="A137" t="s">
        <v>559</v>
      </c>
      <c r="B137" t="s">
        <v>85</v>
      </c>
      <c r="C137">
        <f t="shared" si="4"/>
        <v>137</v>
      </c>
      <c r="D137" t="str">
        <f t="shared" si="5"/>
        <v>1218</v>
      </c>
      <c r="E137" t="str">
        <f>Contents!D145</f>
        <v>Does your company employ any of the following?Please select all that apply.</v>
      </c>
      <c r="F137">
        <f>Contents!C145</f>
        <v>137</v>
      </c>
      <c r="G137" t="str">
        <f>Contents!E145</f>
        <v>1218</v>
      </c>
    </row>
    <row r="138" spans="1:7" x14ac:dyDescent="0.25">
      <c r="A138" t="s">
        <v>571</v>
      </c>
      <c r="B138" t="s">
        <v>85</v>
      </c>
      <c r="C138">
        <f t="shared" si="4"/>
        <v>138</v>
      </c>
      <c r="D138">
        <f t="shared" si="5"/>
        <v>0</v>
      </c>
      <c r="E138" t="str">
        <f>Contents!D146</f>
        <v>Grid Summary: If you were hiring someone to take over your current role, how important would the following be for an applicant?Please answer on a scale of 1 to 5, where 1 is very important, and 5 is not important at all.</v>
      </c>
      <c r="F138">
        <f>Contents!C146</f>
        <v>138</v>
      </c>
      <c r="G138">
        <f>Contents!E146</f>
        <v>0</v>
      </c>
    </row>
    <row r="139" spans="1:7" x14ac:dyDescent="0.25">
      <c r="A139" t="s">
        <v>572</v>
      </c>
      <c r="B139" t="s">
        <v>85</v>
      </c>
      <c r="C139">
        <f t="shared" si="4"/>
        <v>139</v>
      </c>
      <c r="D139" t="str">
        <f t="shared" si="5"/>
        <v>1224</v>
      </c>
      <c r="E139" t="str">
        <f>Contents!D147</f>
        <v>If you were hiring someone to take over your current role, how important would the following be for an applicant?Please answer on a scale of 1 to 5, where 1 is very important, and 5 is not important at all.: A university degree</v>
      </c>
      <c r="F139">
        <f>Contents!C147</f>
        <v>139</v>
      </c>
      <c r="G139" t="str">
        <f>Contents!E147</f>
        <v>1224</v>
      </c>
    </row>
    <row r="140" spans="1:7" x14ac:dyDescent="0.25">
      <c r="A140" t="s">
        <v>724</v>
      </c>
      <c r="B140" t="s">
        <v>85</v>
      </c>
      <c r="C140">
        <f t="shared" si="4"/>
        <v>140</v>
      </c>
      <c r="D140" t="str">
        <f t="shared" si="5"/>
        <v>1232</v>
      </c>
      <c r="E140" t="str">
        <f>Contents!D148</f>
        <v>If you were hiring someone to take over your current role, how important would the following be for an applicant?Please answer on a scale of 1 to 5, where 1 is very important, and 5 is not important at all.: Basic digital skills (eg editing a doc...</v>
      </c>
      <c r="F140">
        <f>Contents!C148</f>
        <v>140</v>
      </c>
      <c r="G140" t="str">
        <f>Contents!E148</f>
        <v>1232</v>
      </c>
    </row>
    <row r="141" spans="1:7" x14ac:dyDescent="0.25">
      <c r="A141" t="s">
        <v>725</v>
      </c>
      <c r="B141" t="s">
        <v>85</v>
      </c>
      <c r="C141">
        <f t="shared" si="4"/>
        <v>141</v>
      </c>
      <c r="D141" t="str">
        <f t="shared" si="5"/>
        <v>1240</v>
      </c>
      <c r="E141" t="str">
        <f>Contents!D149</f>
        <v>If you were hiring someone to take over your current role, how important would the following be for an applicant?Please answer on a scale of 1 to 5, where 1 is very important, and 5 is not important at all.: Intermediate digital skills (eg creati...</v>
      </c>
      <c r="F141">
        <f>Contents!C149</f>
        <v>141</v>
      </c>
      <c r="G141" t="str">
        <f>Contents!E149</f>
        <v>1240</v>
      </c>
    </row>
    <row r="142" spans="1:7" x14ac:dyDescent="0.25">
      <c r="A142" t="s">
        <v>575</v>
      </c>
      <c r="B142" t="s">
        <v>85</v>
      </c>
      <c r="C142">
        <f t="shared" si="4"/>
        <v>142</v>
      </c>
      <c r="D142" t="str">
        <f t="shared" si="5"/>
        <v>1248</v>
      </c>
      <c r="E142" t="str">
        <f>Contents!D150</f>
        <v>If you were hiring someone to take over your current role, how important would the following be for an applicant?Please answer on a scale of 1 to 5, where 1 is very important, and 5 is not important at all.: Coding experience</v>
      </c>
      <c r="F142">
        <f>Contents!C150</f>
        <v>142</v>
      </c>
      <c r="G142" t="str">
        <f>Contents!E150</f>
        <v>1248</v>
      </c>
    </row>
    <row r="143" spans="1:7" x14ac:dyDescent="0.25">
      <c r="A143" t="s">
        <v>576</v>
      </c>
      <c r="B143" t="s">
        <v>85</v>
      </c>
      <c r="C143">
        <f t="shared" si="4"/>
        <v>143</v>
      </c>
      <c r="D143" t="str">
        <f t="shared" si="5"/>
        <v>1256</v>
      </c>
      <c r="E143" t="str">
        <f>Contents!D151</f>
        <v>If you were hiring someone to take over your current role, how important would the following be for an applicant?Please answer on a scale of 1 to 5, where 1 is very important, and 5 is not important at all.: Experience using social media</v>
      </c>
      <c r="F143">
        <f>Contents!C151</f>
        <v>143</v>
      </c>
      <c r="G143" t="str">
        <f>Contents!E151</f>
        <v>1256</v>
      </c>
    </row>
    <row r="144" spans="1:7" x14ac:dyDescent="0.25">
      <c r="A144" t="s">
        <v>577</v>
      </c>
      <c r="B144" t="s">
        <v>85</v>
      </c>
      <c r="C144">
        <f t="shared" si="4"/>
        <v>144</v>
      </c>
      <c r="D144" t="str">
        <f t="shared" si="5"/>
        <v>1264</v>
      </c>
      <c r="E144" t="str">
        <f>Contents!D152</f>
        <v>If you were hiring someone to take over your current role, how important would the following be for an applicant?Please answer on a scale of 1 to 5, where 1 is very important, and 5 is not important at all.: Confidence when talking to other people</v>
      </c>
      <c r="F144">
        <f>Contents!C152</f>
        <v>144</v>
      </c>
      <c r="G144" t="str">
        <f>Contents!E152</f>
        <v>1264</v>
      </c>
    </row>
    <row r="145" spans="1:7" x14ac:dyDescent="0.25">
      <c r="A145" t="s">
        <v>581</v>
      </c>
      <c r="B145" t="s">
        <v>726</v>
      </c>
      <c r="C145">
        <f t="shared" si="4"/>
        <v>145</v>
      </c>
      <c r="D145" t="str">
        <f t="shared" si="5"/>
        <v>1272</v>
      </c>
      <c r="E145" t="str">
        <f>Contents!D153</f>
        <v>You said that your business worked in the technology sector. Which, if any, of the following is the best description for your business?Please select all that apply.</v>
      </c>
      <c r="F145">
        <f>Contents!C153</f>
        <v>145</v>
      </c>
      <c r="G145" t="str">
        <f>Contents!E153</f>
        <v>1272</v>
      </c>
    </row>
    <row r="146" spans="1:7" x14ac:dyDescent="0.25">
      <c r="A146" t="s">
        <v>593</v>
      </c>
      <c r="B146" t="s">
        <v>726</v>
      </c>
      <c r="C146">
        <f t="shared" si="4"/>
        <v>146</v>
      </c>
      <c r="D146" t="str">
        <f t="shared" si="5"/>
        <v>1278</v>
      </c>
      <c r="E146" t="str">
        <f>Contents!D154</f>
        <v xml:space="preserve"> On average, how much do you expect your revenue to grow in the next three years?</v>
      </c>
      <c r="F146">
        <f>Contents!C154</f>
        <v>146</v>
      </c>
      <c r="G146" t="str">
        <f>Contents!E154</f>
        <v>1278</v>
      </c>
    </row>
    <row r="147" spans="1:7" x14ac:dyDescent="0.25">
      <c r="A147" t="s">
        <v>603</v>
      </c>
      <c r="B147" t="s">
        <v>726</v>
      </c>
      <c r="C147">
        <f t="shared" si="4"/>
        <v>147</v>
      </c>
      <c r="D147" t="str">
        <f t="shared" si="5"/>
        <v>1293</v>
      </c>
      <c r="E147" t="str">
        <f>Contents!D155</f>
        <v>Which, if any, of the following do you think are likely to be the biggest constraint on your business growing faster?Please select up to three</v>
      </c>
      <c r="F147">
        <f>Contents!C155</f>
        <v>147</v>
      </c>
      <c r="G147" t="str">
        <f>Contents!E155</f>
        <v>1293</v>
      </c>
    </row>
    <row r="148" spans="1:7" x14ac:dyDescent="0.25">
      <c r="A148" t="s">
        <v>616</v>
      </c>
      <c r="B148" t="s">
        <v>85</v>
      </c>
      <c r="C148">
        <f t="shared" si="4"/>
        <v>148</v>
      </c>
      <c r="D148">
        <f t="shared" si="5"/>
        <v>0</v>
      </c>
      <c r="E148" t="str">
        <f>Contents!D156</f>
        <v>Grid Summary: Below are several statements that you may agree or disagree with. Using the scale, indicate your agreement with each item.Please be open and honest in your responding.</v>
      </c>
      <c r="F148">
        <f>Contents!C156</f>
        <v>148</v>
      </c>
      <c r="G148">
        <f>Contents!E156</f>
        <v>0</v>
      </c>
    </row>
    <row r="149" spans="1:7" x14ac:dyDescent="0.25">
      <c r="A149" t="s">
        <v>617</v>
      </c>
      <c r="B149" t="s">
        <v>85</v>
      </c>
      <c r="C149">
        <f t="shared" si="4"/>
        <v>149</v>
      </c>
      <c r="D149" t="str">
        <f t="shared" si="5"/>
        <v>1306</v>
      </c>
      <c r="E149" t="str">
        <f>Contents!D157</f>
        <v>Below are several statements that you may agree or disagree with. Using the scale, indicate your agreement with each item.Please be open and honest in your responding.: Digital technology is playing an increasingly important role in my business</v>
      </c>
      <c r="F149">
        <f>Contents!C157</f>
        <v>149</v>
      </c>
      <c r="G149" t="str">
        <f>Contents!E157</f>
        <v>1306</v>
      </c>
    </row>
    <row r="150" spans="1:7" x14ac:dyDescent="0.25">
      <c r="A150" t="s">
        <v>727</v>
      </c>
      <c r="B150" t="s">
        <v>85</v>
      </c>
      <c r="C150">
        <f t="shared" si="4"/>
        <v>150</v>
      </c>
      <c r="D150" t="str">
        <f t="shared" si="5"/>
        <v>1318</v>
      </c>
      <c r="E150" t="str">
        <f>Contents!D158</f>
        <v>Below are several statements that you may agree or disagree with. Using the scale, indicate your agreement with each item.Please be open and honest in your responding.: The costs of starting a business have reduced substantially because of cloud ...</v>
      </c>
      <c r="F150">
        <f>Contents!C158</f>
        <v>150</v>
      </c>
      <c r="G150" t="str">
        <f>Contents!E158</f>
        <v>1318</v>
      </c>
    </row>
    <row r="151" spans="1:7" x14ac:dyDescent="0.25">
      <c r="A151" t="s">
        <v>728</v>
      </c>
      <c r="B151" t="s">
        <v>85</v>
      </c>
      <c r="C151">
        <f t="shared" si="4"/>
        <v>151</v>
      </c>
      <c r="D151" t="str">
        <f t="shared" si="5"/>
        <v>1330</v>
      </c>
      <c r="E151" t="str">
        <f>Contents!D159</f>
        <v>Below are several statements that you may agree or disagree with. Using the scale, indicate your agreement with each item.Please be open and honest in your responding.: Cloud computing has made it easier for my business to compete with bigger ent...</v>
      </c>
      <c r="F151">
        <f>Contents!C159</f>
        <v>151</v>
      </c>
      <c r="G151" t="str">
        <f>Contents!E159</f>
        <v>1330</v>
      </c>
    </row>
    <row r="152" spans="1:7" x14ac:dyDescent="0.25">
      <c r="A152" t="s">
        <v>729</v>
      </c>
      <c r="B152" t="s">
        <v>85</v>
      </c>
      <c r="C152">
        <f t="shared" si="4"/>
        <v>152</v>
      </c>
      <c r="D152" t="str">
        <f t="shared" si="5"/>
        <v>1342</v>
      </c>
      <c r="E152" t="str">
        <f>Contents!D160</f>
        <v>Below are several statements that you may agree or disagree with. Using the scale, indicate your agreement with each item.Please be open and honest in your responding.: Cloud computing has made it easier for my business to move part of our sales ...</v>
      </c>
      <c r="F152">
        <f>Contents!C160</f>
        <v>152</v>
      </c>
      <c r="G152" t="str">
        <f>Contents!E160</f>
        <v>1342</v>
      </c>
    </row>
    <row r="153" spans="1:7" x14ac:dyDescent="0.25">
      <c r="A153" t="s">
        <v>622</v>
      </c>
      <c r="B153" t="s">
        <v>85</v>
      </c>
      <c r="C153">
        <f t="shared" si="4"/>
        <v>153</v>
      </c>
      <c r="D153" t="str">
        <f t="shared" si="5"/>
        <v>1354</v>
      </c>
      <c r="E153" t="str">
        <f>Contents!D161</f>
        <v>Below are several statements that you may agree or disagree with. Using the scale, indicate your agreement with each item.Please be open and honest in your responding.: I feel like I personally need to have better digital skills for my job</v>
      </c>
      <c r="F153">
        <f>Contents!C161</f>
        <v>153</v>
      </c>
      <c r="G153" t="str">
        <f>Contents!E161</f>
        <v>1354</v>
      </c>
    </row>
    <row r="154" spans="1:7" x14ac:dyDescent="0.25">
      <c r="A154" t="s">
        <v>625</v>
      </c>
      <c r="B154" t="s">
        <v>85</v>
      </c>
      <c r="C154">
        <f t="shared" si="4"/>
        <v>154</v>
      </c>
      <c r="D154" t="str">
        <f t="shared" si="5"/>
        <v>1366</v>
      </c>
      <c r="E154" t="str">
        <f>Contents!D162</f>
        <v xml:space="preserve"> How important or unimportant is improving your sustainability to your current business’s strategy?</v>
      </c>
      <c r="F154">
        <f>Contents!C162</f>
        <v>154</v>
      </c>
      <c r="G154" t="str">
        <f>Contents!E162</f>
        <v>1366</v>
      </c>
    </row>
    <row r="155" spans="1:7" x14ac:dyDescent="0.25">
      <c r="A155" t="s">
        <v>631</v>
      </c>
      <c r="B155" t="s">
        <v>85</v>
      </c>
      <c r="C155">
        <f t="shared" si="4"/>
        <v>155</v>
      </c>
      <c r="D155" t="str">
        <f t="shared" si="5"/>
        <v>1378</v>
      </c>
      <c r="E155" t="str">
        <f>Contents!D163</f>
        <v xml:space="preserve"> In the next few years, do you expect the importance of sustainability as a factor in the decisions made by your business to grow, stay around the same or shrink?</v>
      </c>
      <c r="F155">
        <f>Contents!C163</f>
        <v>155</v>
      </c>
      <c r="G155" t="str">
        <f>Contents!E163</f>
        <v>1378</v>
      </c>
    </row>
    <row r="156" spans="1:7" x14ac:dyDescent="0.25">
      <c r="A156" t="s">
        <v>632</v>
      </c>
      <c r="B156" t="s">
        <v>85</v>
      </c>
      <c r="C156">
        <f t="shared" si="4"/>
        <v>156</v>
      </c>
      <c r="D156" t="str">
        <f t="shared" si="5"/>
        <v>1387</v>
      </c>
      <c r="E156" t="str">
        <f>Contents!D164</f>
        <v xml:space="preserve"> Do you feel you currently have adequate digital tools to monitor and improve your company’s sustainability?</v>
      </c>
      <c r="F156">
        <f>Contents!C164</f>
        <v>156</v>
      </c>
      <c r="G156" t="str">
        <f>Contents!E164</f>
        <v>1387</v>
      </c>
    </row>
    <row r="157" spans="1:7" x14ac:dyDescent="0.25">
      <c r="A157" t="s">
        <v>638</v>
      </c>
      <c r="B157" t="s">
        <v>85</v>
      </c>
      <c r="C157">
        <f t="shared" si="4"/>
        <v>157</v>
      </c>
      <c r="D157" t="str">
        <f t="shared" si="5"/>
        <v>1393</v>
      </c>
      <c r="E157" t="str">
        <f>Contents!D165</f>
        <v xml:space="preserve"> Has your company committed to becoming carbon neutral, and if so by when?</v>
      </c>
      <c r="F157">
        <f>Contents!C165</f>
        <v>157</v>
      </c>
      <c r="G157" t="str">
        <f>Contents!E165</f>
        <v>1393</v>
      </c>
    </row>
    <row r="158" spans="1:7" x14ac:dyDescent="0.25">
      <c r="A158" t="s">
        <v>644</v>
      </c>
      <c r="B158" t="s">
        <v>85</v>
      </c>
      <c r="C158">
        <f t="shared" si="4"/>
        <v>158</v>
      </c>
      <c r="D158" t="str">
        <f t="shared" si="5"/>
        <v>1403</v>
      </c>
      <c r="E158" t="str">
        <f>Contents!D166</f>
        <v xml:space="preserve"> Are you familiar with the concept of a ‘B corporation’?</v>
      </c>
      <c r="F158">
        <f>Contents!C166</f>
        <v>158</v>
      </c>
      <c r="G158" t="str">
        <f>Contents!E166</f>
        <v>1403</v>
      </c>
    </row>
    <row r="159" spans="1:7" x14ac:dyDescent="0.25">
      <c r="A159" t="s">
        <v>645</v>
      </c>
      <c r="B159" t="s">
        <v>85</v>
      </c>
      <c r="C159">
        <f t="shared" si="4"/>
        <v>159</v>
      </c>
      <c r="D159" t="str">
        <f t="shared" si="5"/>
        <v>1411</v>
      </c>
      <c r="E159" t="str">
        <f>Contents!D167</f>
        <v xml:space="preserve"> Is your company a B corporation?</v>
      </c>
      <c r="F159">
        <f>Contents!C167</f>
        <v>159</v>
      </c>
      <c r="G159" t="str">
        <f>Contents!E167</f>
        <v>1411</v>
      </c>
    </row>
    <row r="160" spans="1:7" x14ac:dyDescent="0.25">
      <c r="A160" t="s">
        <v>651</v>
      </c>
      <c r="B160" t="s">
        <v>85</v>
      </c>
      <c r="C160">
        <f t="shared" si="4"/>
        <v>160</v>
      </c>
      <c r="D160" t="str">
        <f t="shared" si="5"/>
        <v>1417</v>
      </c>
      <c r="E160" t="str">
        <f>Contents!D168</f>
        <v>In the last three years, has your business experienced any of the following digital or cyber security threats?Please select all that apply.</v>
      </c>
      <c r="F160">
        <f>Contents!C168</f>
        <v>160</v>
      </c>
      <c r="G160" t="str">
        <f>Contents!E168</f>
        <v>1417</v>
      </c>
    </row>
    <row r="161" spans="1:7" x14ac:dyDescent="0.25">
      <c r="A161" t="s">
        <v>653</v>
      </c>
      <c r="B161" t="s">
        <v>85</v>
      </c>
      <c r="C161">
        <f t="shared" si="4"/>
        <v>161</v>
      </c>
      <c r="D161" t="str">
        <f t="shared" si="5"/>
        <v>1426</v>
      </c>
      <c r="E161" t="str">
        <f>Contents!D169</f>
        <v xml:space="preserve"> Overall, how confident or unconfident are you in keeping your business’s data secure?</v>
      </c>
      <c r="F161">
        <f>Contents!C169</f>
        <v>161</v>
      </c>
      <c r="G161" t="str">
        <f>Contents!E169</f>
        <v>1426</v>
      </c>
    </row>
    <row r="162" spans="1:7" x14ac:dyDescent="0.25">
      <c r="A162" t="s">
        <v>654</v>
      </c>
      <c r="B162" t="s">
        <v>716</v>
      </c>
      <c r="C162">
        <f t="shared" si="4"/>
        <v>162</v>
      </c>
      <c r="D162" t="str">
        <f t="shared" si="5"/>
        <v>1438</v>
      </c>
      <c r="E162" t="str">
        <f>Contents!D170</f>
        <v xml:space="preserve"> And how confident or unconfident are you that your company’s data is secure in the cloud?</v>
      </c>
      <c r="F162">
        <f>Contents!C170</f>
        <v>162</v>
      </c>
      <c r="G162" t="str">
        <f>Contents!E170</f>
        <v>1438</v>
      </c>
    </row>
    <row r="163" spans="1:7" x14ac:dyDescent="0.25">
      <c r="A163" t="s">
        <v>663</v>
      </c>
      <c r="B163" t="s">
        <v>85</v>
      </c>
      <c r="C163">
        <f t="shared" si="4"/>
        <v>163</v>
      </c>
      <c r="D163" t="str">
        <f t="shared" si="5"/>
        <v>1450</v>
      </c>
      <c r="E163" t="str">
        <f>Contents!D171</f>
        <v>What do you think is most important to helping businesses keep data secure?Please select up to three.</v>
      </c>
      <c r="F163">
        <f>Contents!C171</f>
        <v>163</v>
      </c>
      <c r="G163" t="str">
        <f>Contents!E171</f>
        <v>1450</v>
      </c>
    </row>
    <row r="164" spans="1:7" x14ac:dyDescent="0.25">
      <c r="A164" t="s">
        <v>671</v>
      </c>
      <c r="B164" t="s">
        <v>85</v>
      </c>
      <c r="C164">
        <f t="shared" si="4"/>
        <v>164</v>
      </c>
      <c r="D164" t="str">
        <f t="shared" si="5"/>
        <v>1463</v>
      </c>
      <c r="E164" t="str">
        <f>Contents!D172</f>
        <v xml:space="preserve"> Would you support the building of a new data centre by an international cloud provider in your local city or region?</v>
      </c>
      <c r="F164">
        <f>Contents!C172</f>
        <v>164</v>
      </c>
      <c r="G164" t="str">
        <f>Contents!E172</f>
        <v>1463</v>
      </c>
    </row>
    <row r="165" spans="1:7" x14ac:dyDescent="0.25">
      <c r="A165" t="s">
        <v>677</v>
      </c>
      <c r="B165" t="s">
        <v>85</v>
      </c>
      <c r="C165">
        <f t="shared" si="4"/>
        <v>165</v>
      </c>
      <c r="D165" t="str">
        <f t="shared" si="5"/>
        <v>1475</v>
      </c>
      <c r="E165" t="str">
        <f>Contents!D173</f>
        <v>Which, if any, of the following would make you most likely to support the construction of a data centre in your local region?Please select up to two reasons.</v>
      </c>
      <c r="F165">
        <f>Contents!C173</f>
        <v>165</v>
      </c>
      <c r="G165" t="str">
        <f>Contents!E173</f>
        <v>1475</v>
      </c>
    </row>
    <row r="166" spans="1:7" x14ac:dyDescent="0.25">
      <c r="A166" t="s">
        <v>687</v>
      </c>
      <c r="B166" t="s">
        <v>85</v>
      </c>
      <c r="C166">
        <f t="shared" si="4"/>
        <v>166</v>
      </c>
      <c r="D166">
        <f t="shared" si="5"/>
        <v>0</v>
      </c>
      <c r="E166" t="str">
        <f>Contents!D174</f>
        <v>Grid Summary: To what extent, if at all, would you trust your data to be secure in the following scenarios?</v>
      </c>
      <c r="F166">
        <f>Contents!C174</f>
        <v>166</v>
      </c>
      <c r="G166">
        <f>Contents!E174</f>
        <v>0</v>
      </c>
    </row>
    <row r="167" spans="1:7" x14ac:dyDescent="0.25">
      <c r="A167" t="s">
        <v>688</v>
      </c>
      <c r="B167" t="s">
        <v>85</v>
      </c>
      <c r="C167">
        <f t="shared" si="4"/>
        <v>167</v>
      </c>
      <c r="D167" t="str">
        <f t="shared" si="5"/>
        <v>1484</v>
      </c>
      <c r="E167" t="str">
        <f>Contents!D175</f>
        <v>To what extent, if at all, would you trust your data to be secure in the following scenarios?: Hosted in your own company’s data centre(s)</v>
      </c>
      <c r="F167">
        <f>Contents!C175</f>
        <v>167</v>
      </c>
      <c r="G167" t="str">
        <f>Contents!E175</f>
        <v>1484</v>
      </c>
    </row>
    <row r="168" spans="1:7" x14ac:dyDescent="0.25">
      <c r="A168" t="s">
        <v>689</v>
      </c>
      <c r="B168" t="s">
        <v>85</v>
      </c>
      <c r="C168">
        <f t="shared" si="4"/>
        <v>168</v>
      </c>
      <c r="D168" t="str">
        <f t="shared" si="5"/>
        <v>1493</v>
      </c>
      <c r="E168" t="str">
        <f>Contents!D176</f>
        <v>To what extent, if at all, would you trust your data to be secure in the following scenarios?: Hosed in the data centre of another local company from your country</v>
      </c>
      <c r="F168">
        <f>Contents!C176</f>
        <v>168</v>
      </c>
      <c r="G168" t="str">
        <f>Contents!E176</f>
        <v>1493</v>
      </c>
    </row>
    <row r="169" spans="1:7" x14ac:dyDescent="0.25">
      <c r="A169" t="s">
        <v>690</v>
      </c>
      <c r="B169" t="s">
        <v>85</v>
      </c>
      <c r="C169">
        <f t="shared" si="4"/>
        <v>169</v>
      </c>
      <c r="D169" t="str">
        <f t="shared" si="5"/>
        <v>1502</v>
      </c>
      <c r="E169" t="str">
        <f>Contents!D177</f>
        <v>To what extent, if at all, would you trust your data to be secure in the following scenarios?: Hosted in the data centre of a global company, hosted in Europe</v>
      </c>
      <c r="F169">
        <f>Contents!C177</f>
        <v>169</v>
      </c>
      <c r="G169" t="str">
        <f>Contents!E177</f>
        <v>1502</v>
      </c>
    </row>
    <row r="170" spans="1:7" x14ac:dyDescent="0.25">
      <c r="A170" t="s">
        <v>691</v>
      </c>
      <c r="B170" t="s">
        <v>85</v>
      </c>
      <c r="C170">
        <f t="shared" si="4"/>
        <v>170</v>
      </c>
      <c r="D170" t="str">
        <f t="shared" si="5"/>
        <v>1511</v>
      </c>
      <c r="E170" t="str">
        <f>Contents!D178</f>
        <v>To what extent, if at all, would you trust your data to be secure in the following scenarios?: Hosted in the data centre of a global company, hosted outside Europe</v>
      </c>
      <c r="F170">
        <f>Contents!C178</f>
        <v>170</v>
      </c>
      <c r="G170" t="str">
        <f>Contents!E178</f>
        <v>1511</v>
      </c>
    </row>
    <row r="171" spans="1:7" x14ac:dyDescent="0.25">
      <c r="C171">
        <f t="shared" si="4"/>
        <v>0</v>
      </c>
      <c r="D171">
        <f t="shared" si="5"/>
        <v>0</v>
      </c>
      <c r="E171">
        <f>Contents!D179</f>
        <v>0</v>
      </c>
      <c r="F171">
        <f>Contents!C179</f>
        <v>0</v>
      </c>
      <c r="G171">
        <f>Contents!E179</f>
        <v>0</v>
      </c>
    </row>
    <row r="172" spans="1:7" x14ac:dyDescent="0.25">
      <c r="C172">
        <f t="shared" si="4"/>
        <v>0</v>
      </c>
      <c r="D172">
        <f t="shared" si="5"/>
        <v>0</v>
      </c>
      <c r="E172">
        <f>Contents!D180</f>
        <v>0</v>
      </c>
      <c r="F172">
        <f>Contents!C180</f>
        <v>0</v>
      </c>
      <c r="G172">
        <f>Contents!E180</f>
        <v>0</v>
      </c>
    </row>
    <row r="173" spans="1:7" x14ac:dyDescent="0.25">
      <c r="C173">
        <f t="shared" si="4"/>
        <v>0</v>
      </c>
      <c r="D173">
        <f t="shared" si="5"/>
        <v>0</v>
      </c>
      <c r="E173">
        <f>Contents!D181</f>
        <v>0</v>
      </c>
      <c r="F173">
        <f>Contents!C181</f>
        <v>0</v>
      </c>
      <c r="G173">
        <f>Contents!E181</f>
        <v>0</v>
      </c>
    </row>
    <row r="174" spans="1:7" x14ac:dyDescent="0.25">
      <c r="C174">
        <f t="shared" si="4"/>
        <v>0</v>
      </c>
      <c r="D174">
        <f t="shared" si="5"/>
        <v>0</v>
      </c>
      <c r="E174">
        <f>Contents!D182</f>
        <v>0</v>
      </c>
      <c r="F174">
        <f>Contents!C182</f>
        <v>0</v>
      </c>
      <c r="G174">
        <f>Contents!E182</f>
        <v>0</v>
      </c>
    </row>
    <row r="175" spans="1:7" x14ac:dyDescent="0.25">
      <c r="C175">
        <f t="shared" si="4"/>
        <v>0</v>
      </c>
      <c r="D175">
        <f t="shared" si="5"/>
        <v>0</v>
      </c>
      <c r="E175">
        <f>Contents!D183</f>
        <v>0</v>
      </c>
      <c r="F175">
        <f>Contents!C183</f>
        <v>0</v>
      </c>
      <c r="G175">
        <f>Contents!E183</f>
        <v>0</v>
      </c>
    </row>
    <row r="176" spans="1:7" x14ac:dyDescent="0.25">
      <c r="C176">
        <f t="shared" si="4"/>
        <v>0</v>
      </c>
      <c r="D176">
        <f t="shared" si="5"/>
        <v>0</v>
      </c>
      <c r="E176">
        <f>Contents!D184</f>
        <v>0</v>
      </c>
      <c r="F176">
        <f>Contents!C184</f>
        <v>0</v>
      </c>
      <c r="G176">
        <f>Contents!E184</f>
        <v>0</v>
      </c>
    </row>
    <row r="177" spans="3:7" x14ac:dyDescent="0.25">
      <c r="C177">
        <f t="shared" si="4"/>
        <v>0</v>
      </c>
      <c r="D177">
        <f t="shared" si="5"/>
        <v>0</v>
      </c>
      <c r="E177">
        <f>Contents!D185</f>
        <v>0</v>
      </c>
      <c r="F177">
        <f>Contents!C185</f>
        <v>0</v>
      </c>
      <c r="G177">
        <f>Contents!E185</f>
        <v>0</v>
      </c>
    </row>
    <row r="178" spans="3:7" x14ac:dyDescent="0.25">
      <c r="C178">
        <f t="shared" si="4"/>
        <v>0</v>
      </c>
      <c r="D178">
        <f t="shared" si="5"/>
        <v>0</v>
      </c>
      <c r="E178">
        <f>Contents!D186</f>
        <v>0</v>
      </c>
      <c r="F178">
        <f>Contents!C186</f>
        <v>0</v>
      </c>
      <c r="G178">
        <f>Contents!E186</f>
        <v>0</v>
      </c>
    </row>
    <row r="179" spans="3:7" x14ac:dyDescent="0.25">
      <c r="C179">
        <f t="shared" si="4"/>
        <v>0</v>
      </c>
      <c r="D179">
        <f t="shared" si="5"/>
        <v>0</v>
      </c>
      <c r="E179">
        <f>Contents!D187</f>
        <v>0</v>
      </c>
      <c r="F179">
        <f>Contents!C187</f>
        <v>0</v>
      </c>
      <c r="G179">
        <f>Contents!E187</f>
        <v>0</v>
      </c>
    </row>
    <row r="180" spans="3:7" x14ac:dyDescent="0.25">
      <c r="C180">
        <f t="shared" si="4"/>
        <v>0</v>
      </c>
      <c r="D180">
        <f t="shared" si="5"/>
        <v>0</v>
      </c>
      <c r="E180">
        <f>Contents!D188</f>
        <v>0</v>
      </c>
      <c r="F180">
        <f>Contents!C188</f>
        <v>0</v>
      </c>
      <c r="G180">
        <f>Contents!E188</f>
        <v>0</v>
      </c>
    </row>
    <row r="181" spans="3:7" x14ac:dyDescent="0.25">
      <c r="C181">
        <f t="shared" si="4"/>
        <v>0</v>
      </c>
      <c r="D181">
        <f t="shared" si="5"/>
        <v>0</v>
      </c>
      <c r="E181">
        <f>Contents!D189</f>
        <v>0</v>
      </c>
      <c r="F181">
        <f>Contents!C189</f>
        <v>0</v>
      </c>
      <c r="G181">
        <f>Contents!E189</f>
        <v>0</v>
      </c>
    </row>
    <row r="182" spans="3:7" x14ac:dyDescent="0.25">
      <c r="C182">
        <f t="shared" si="4"/>
        <v>0</v>
      </c>
      <c r="D182">
        <f t="shared" si="5"/>
        <v>0</v>
      </c>
      <c r="E182">
        <f>Contents!D190</f>
        <v>0</v>
      </c>
      <c r="F182">
        <f>Contents!C190</f>
        <v>0</v>
      </c>
      <c r="G182">
        <f>Contents!E190</f>
        <v>0</v>
      </c>
    </row>
    <row r="183" spans="3:7" x14ac:dyDescent="0.25">
      <c r="C183">
        <f t="shared" si="4"/>
        <v>0</v>
      </c>
      <c r="D183">
        <f t="shared" si="5"/>
        <v>0</v>
      </c>
      <c r="E183">
        <f>Contents!D191</f>
        <v>0</v>
      </c>
      <c r="F183">
        <f>Contents!C191</f>
        <v>0</v>
      </c>
      <c r="G183">
        <f>Contents!E191</f>
        <v>0</v>
      </c>
    </row>
    <row r="184" spans="3:7" x14ac:dyDescent="0.25">
      <c r="C184">
        <f t="shared" si="4"/>
        <v>0</v>
      </c>
      <c r="D184">
        <f t="shared" si="5"/>
        <v>0</v>
      </c>
      <c r="E184">
        <f>Contents!D192</f>
        <v>0</v>
      </c>
      <c r="F184">
        <f>Contents!C192</f>
        <v>0</v>
      </c>
      <c r="G184">
        <f>Contents!E192</f>
        <v>0</v>
      </c>
    </row>
    <row r="185" spans="3:7" x14ac:dyDescent="0.25">
      <c r="C185">
        <f t="shared" si="4"/>
        <v>0</v>
      </c>
      <c r="D185">
        <f t="shared" si="5"/>
        <v>0</v>
      </c>
      <c r="E185">
        <f>Contents!D193</f>
        <v>0</v>
      </c>
      <c r="F185">
        <f>Contents!C193</f>
        <v>0</v>
      </c>
      <c r="G185">
        <f>Contents!E193</f>
        <v>0</v>
      </c>
    </row>
    <row r="186" spans="3:7" x14ac:dyDescent="0.25">
      <c r="C186">
        <f t="shared" si="4"/>
        <v>0</v>
      </c>
      <c r="D186">
        <f t="shared" si="5"/>
        <v>0</v>
      </c>
      <c r="E186">
        <f>Contents!D194</f>
        <v>0</v>
      </c>
      <c r="F186">
        <f>Contents!C194</f>
        <v>0</v>
      </c>
      <c r="G186">
        <f>Contents!E194</f>
        <v>0</v>
      </c>
    </row>
    <row r="187" spans="3:7" x14ac:dyDescent="0.25">
      <c r="C187">
        <f t="shared" si="4"/>
        <v>0</v>
      </c>
      <c r="D187">
        <f t="shared" si="5"/>
        <v>0</v>
      </c>
      <c r="E187">
        <f>Contents!D195</f>
        <v>0</v>
      </c>
      <c r="F187">
        <f>Contents!C195</f>
        <v>0</v>
      </c>
      <c r="G187">
        <f>Contents!E195</f>
        <v>0</v>
      </c>
    </row>
    <row r="188" spans="3:7" x14ac:dyDescent="0.25">
      <c r="C188">
        <f t="shared" si="4"/>
        <v>0</v>
      </c>
      <c r="D188">
        <f t="shared" si="5"/>
        <v>0</v>
      </c>
      <c r="E188">
        <f>Contents!D196</f>
        <v>0</v>
      </c>
      <c r="F188">
        <f>Contents!C196</f>
        <v>0</v>
      </c>
      <c r="G188">
        <f>Contents!E196</f>
        <v>0</v>
      </c>
    </row>
    <row r="189" spans="3:7" x14ac:dyDescent="0.25">
      <c r="C189">
        <f t="shared" si="4"/>
        <v>0</v>
      </c>
      <c r="D189">
        <f t="shared" si="5"/>
        <v>0</v>
      </c>
      <c r="E189">
        <f>Contents!D197</f>
        <v>0</v>
      </c>
      <c r="F189">
        <f>Contents!C197</f>
        <v>0</v>
      </c>
      <c r="G189">
        <f>Contents!E197</f>
        <v>0</v>
      </c>
    </row>
    <row r="190" spans="3:7" x14ac:dyDescent="0.25">
      <c r="C190">
        <f t="shared" si="4"/>
        <v>0</v>
      </c>
      <c r="D190">
        <f t="shared" si="5"/>
        <v>0</v>
      </c>
      <c r="E190">
        <f>Contents!D198</f>
        <v>0</v>
      </c>
      <c r="F190">
        <f>Contents!C198</f>
        <v>0</v>
      </c>
      <c r="G190">
        <f>Contents!E198</f>
        <v>0</v>
      </c>
    </row>
    <row r="191" spans="3:7" x14ac:dyDescent="0.25">
      <c r="C191">
        <f t="shared" si="4"/>
        <v>0</v>
      </c>
      <c r="D191">
        <f t="shared" si="5"/>
        <v>0</v>
      </c>
      <c r="E191">
        <f>Contents!D199</f>
        <v>0</v>
      </c>
      <c r="F191">
        <f>Contents!C199</f>
        <v>0</v>
      </c>
      <c r="G191">
        <f>Contents!E199</f>
        <v>0</v>
      </c>
    </row>
    <row r="192" spans="3:7" x14ac:dyDescent="0.25">
      <c r="C192">
        <f t="shared" si="4"/>
        <v>0</v>
      </c>
      <c r="D192">
        <f t="shared" si="5"/>
        <v>0</v>
      </c>
      <c r="E192">
        <f>Contents!D200</f>
        <v>0</v>
      </c>
      <c r="F192">
        <f>Contents!C200</f>
        <v>0</v>
      </c>
      <c r="G192">
        <f>Contents!E200</f>
        <v>0</v>
      </c>
    </row>
    <row r="193" spans="3:7" x14ac:dyDescent="0.25">
      <c r="C193">
        <f t="shared" si="4"/>
        <v>0</v>
      </c>
      <c r="D193">
        <f t="shared" si="5"/>
        <v>0</v>
      </c>
      <c r="E193">
        <f>Contents!D201</f>
        <v>0</v>
      </c>
      <c r="F193">
        <f>Contents!C201</f>
        <v>0</v>
      </c>
      <c r="G193">
        <f>Contents!E201</f>
        <v>0</v>
      </c>
    </row>
    <row r="194" spans="3:7" x14ac:dyDescent="0.25">
      <c r="C194">
        <f t="shared" ref="C194:C200" si="6">IFERROR(VLOOKUP(A194, E194:G393, 2, FALSE), 0)</f>
        <v>0</v>
      </c>
      <c r="D194">
        <f t="shared" ref="D194:D200" si="7">IFERROR(VLOOKUP(A194, E194:G393, 3, FALSE), 0)</f>
        <v>0</v>
      </c>
      <c r="E194">
        <f>Contents!D202</f>
        <v>0</v>
      </c>
      <c r="F194">
        <f>Contents!C202</f>
        <v>0</v>
      </c>
      <c r="G194">
        <f>Contents!E202</f>
        <v>0</v>
      </c>
    </row>
    <row r="195" spans="3:7" x14ac:dyDescent="0.25">
      <c r="C195">
        <f t="shared" si="6"/>
        <v>0</v>
      </c>
      <c r="D195">
        <f t="shared" si="7"/>
        <v>0</v>
      </c>
      <c r="E195">
        <f>Contents!D203</f>
        <v>0</v>
      </c>
      <c r="F195">
        <f>Contents!C203</f>
        <v>0</v>
      </c>
      <c r="G195">
        <f>Contents!E203</f>
        <v>0</v>
      </c>
    </row>
    <row r="196" spans="3:7" x14ac:dyDescent="0.25">
      <c r="C196">
        <f t="shared" si="6"/>
        <v>0</v>
      </c>
      <c r="D196">
        <f t="shared" si="7"/>
        <v>0</v>
      </c>
      <c r="E196">
        <f>Contents!D204</f>
        <v>0</v>
      </c>
      <c r="F196">
        <f>Contents!C204</f>
        <v>0</v>
      </c>
      <c r="G196">
        <f>Contents!E204</f>
        <v>0</v>
      </c>
    </row>
    <row r="197" spans="3:7" x14ac:dyDescent="0.25">
      <c r="C197">
        <f t="shared" si="6"/>
        <v>0</v>
      </c>
      <c r="D197">
        <f t="shared" si="7"/>
        <v>0</v>
      </c>
      <c r="E197">
        <f>Contents!D205</f>
        <v>0</v>
      </c>
      <c r="F197">
        <f>Contents!C205</f>
        <v>0</v>
      </c>
      <c r="G197">
        <f>Contents!E205</f>
        <v>0</v>
      </c>
    </row>
    <row r="198" spans="3:7" x14ac:dyDescent="0.25">
      <c r="C198">
        <f t="shared" si="6"/>
        <v>0</v>
      </c>
      <c r="D198">
        <f t="shared" si="7"/>
        <v>0</v>
      </c>
      <c r="E198">
        <f>Contents!D206</f>
        <v>0</v>
      </c>
      <c r="F198">
        <f>Contents!C206</f>
        <v>0</v>
      </c>
      <c r="G198">
        <f>Contents!E206</f>
        <v>0</v>
      </c>
    </row>
    <row r="199" spans="3:7" x14ac:dyDescent="0.25">
      <c r="C199">
        <f t="shared" si="6"/>
        <v>0</v>
      </c>
      <c r="D199">
        <f t="shared" si="7"/>
        <v>0</v>
      </c>
      <c r="E199">
        <f>Contents!D207</f>
        <v>0</v>
      </c>
      <c r="F199">
        <f>Contents!C207</f>
        <v>0</v>
      </c>
      <c r="G199">
        <f>Contents!E207</f>
        <v>0</v>
      </c>
    </row>
    <row r="200" spans="3:7" x14ac:dyDescent="0.25">
      <c r="C200">
        <f t="shared" si="6"/>
        <v>0</v>
      </c>
      <c r="D200">
        <f t="shared" si="7"/>
        <v>0</v>
      </c>
      <c r="E200">
        <f>Contents!D208</f>
        <v>0</v>
      </c>
      <c r="F200">
        <f>Contents!C208</f>
        <v>0</v>
      </c>
      <c r="G200">
        <f>Contents!E208</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13"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1009</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A103" workbookViewId="0">
      <selection activeCell="D117" sqref="D117"/>
    </sheetView>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85</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85</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693</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693</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693</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85</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85</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85</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85</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85</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85</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85</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85</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85</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85</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85</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85</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85</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85</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85</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85</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85</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85</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85</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85</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85</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85</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85</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85</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85</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85</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85</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85</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85</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85</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85</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85</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85</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85</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85</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85</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85</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85</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85</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85</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85</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85</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85</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85</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85</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85</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85</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85</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85</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85</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85</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85</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85</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85</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85</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85</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85</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85</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85</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85</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85</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85</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85</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85</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85</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85</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85</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85</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85</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696</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697</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698</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699</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700</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701</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702</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703</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704</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705</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706</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707</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708</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709</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710</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711</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712</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713</v>
      </c>
    </row>
    <row r="101" spans="3:6" x14ac:dyDescent="0.25">
      <c r="C101">
        <v>93</v>
      </c>
      <c r="D101" s="8" t="str">
        <f>HYPERLINK("#'Table 93'!A1", "Grid Summary: Which, if any, of the following are true for your business?")</f>
        <v>Grid Summary: Which, if any, of the following are true for your business?</v>
      </c>
      <c r="E101" s="7"/>
      <c r="F101" t="s">
        <v>85</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85</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85</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85</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85</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85</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85</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85</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85</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85</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85</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714</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85</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715</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716</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716</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717</v>
      </c>
    </row>
    <row r="118" spans="3:6" x14ac:dyDescent="0.25">
      <c r="C118">
        <v>110</v>
      </c>
      <c r="D118" s="8" t="str">
        <f>HYPERLINK("#'Table 110'!A1", " And which would you say is your primary cloud provider?")</f>
        <v xml:space="preserve"> And which would you say is your primary cloud provider?</v>
      </c>
      <c r="E118" s="14" t="str">
        <f>HYPERLINK("#'Full Results'!A944", "944")</f>
        <v>944</v>
      </c>
      <c r="F118" t="s">
        <v>716</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Results'!A960", "960")</f>
        <v>960</v>
      </c>
      <c r="F119" t="s">
        <v>716</v>
      </c>
    </row>
    <row r="120" spans="3:6" x14ac:dyDescent="0.25">
      <c r="C120">
        <v>112</v>
      </c>
      <c r="D120" s="8" t="str">
        <f>HYPERLINK("#'Table 112'!A1", " When did your company first start using cloud services? ")</f>
        <v xml:space="preserve"> When did your company first start using cloud services? </v>
      </c>
      <c r="E120" s="14" t="str">
        <f>HYPERLINK("#'Full Results'!A980", "980")</f>
        <v>980</v>
      </c>
      <c r="F120" t="s">
        <v>716</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Results'!A990", "990")</f>
        <v>990</v>
      </c>
      <c r="F121" t="s">
        <v>716</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716</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Results'!A1005", "1005")</f>
        <v>1005</v>
      </c>
      <c r="F123" t="s">
        <v>716</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Results'!A1014", "1014")</f>
        <v>1014</v>
      </c>
      <c r="F124" t="s">
        <v>716</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Results'!A1023", "1023")</f>
        <v>1023</v>
      </c>
      <c r="F125" t="s">
        <v>716</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Results'!A1032", "1032")</f>
        <v>1032</v>
      </c>
      <c r="F126" t="s">
        <v>716</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Results'!A1041", "1041")</f>
        <v>1041</v>
      </c>
      <c r="F127" t="s">
        <v>716</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718</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Results'!A1050", "1050")</f>
        <v>1050</v>
      </c>
      <c r="F129" t="s">
        <v>718</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Results'!A1059", "1059")</f>
        <v>1059</v>
      </c>
      <c r="F130" t="s">
        <v>718</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Results'!A1068", "1068")</f>
        <v>1068</v>
      </c>
      <c r="F131" t="s">
        <v>718</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Results'!A1077", "1077")</f>
        <v>1077</v>
      </c>
      <c r="F132" t="s">
        <v>718</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Results'!A1086", "1086")</f>
        <v>1086</v>
      </c>
      <c r="F133" t="s">
        <v>718</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Results'!A1095", "1095")</f>
        <v>1095</v>
      </c>
      <c r="F134" t="s">
        <v>718</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Results'!A1104", "1104")</f>
        <v>1104</v>
      </c>
      <c r="F135" t="s">
        <v>718</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Results'!A1113", "1113")</f>
        <v>1113</v>
      </c>
      <c r="F136" t="s">
        <v>718</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Results'!A1122", "1122")</f>
        <v>1122</v>
      </c>
      <c r="F137" t="s">
        <v>716</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Results'!A1133", "1133")</f>
        <v>1133</v>
      </c>
      <c r="F138" t="s">
        <v>716</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Results'!A1146", "1146")</f>
        <v>1146</v>
      </c>
      <c r="F139" t="s">
        <v>85</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Results'!A1156", "1156")</f>
        <v>1156</v>
      </c>
      <c r="F140" t="s">
        <v>85</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Results'!A1172", "1172")</f>
        <v>1172</v>
      </c>
      <c r="F141" t="s">
        <v>85</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Results'!A1188", "1188")</f>
        <v>1188</v>
      </c>
      <c r="F142" t="s">
        <v>85</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Results'!A1200", "1200")</f>
        <v>1200</v>
      </c>
      <c r="F143" t="s">
        <v>85</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Results'!A1209", "1209")</f>
        <v>1209</v>
      </c>
      <c r="F144" t="s">
        <v>723</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Results'!A1218", "1218")</f>
        <v>1218</v>
      </c>
      <c r="F145" t="s">
        <v>85</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85</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Results'!A1224", "1224")</f>
        <v>1224</v>
      </c>
      <c r="F147" t="s">
        <v>85</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Results'!A1232", "1232")</f>
        <v>1232</v>
      </c>
      <c r="F148" t="s">
        <v>85</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Results'!A1240", "1240")</f>
        <v>1240</v>
      </c>
      <c r="F149" t="s">
        <v>85</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Results'!A1248", "1248")</f>
        <v>1248</v>
      </c>
      <c r="F150" t="s">
        <v>85</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Results'!A1256", "1256")</f>
        <v>1256</v>
      </c>
      <c r="F151" t="s">
        <v>85</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Results'!A1264", "1264")</f>
        <v>1264</v>
      </c>
      <c r="F152" t="s">
        <v>85</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Results'!A1272", "1272")</f>
        <v>1272</v>
      </c>
      <c r="F153" t="s">
        <v>726</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Results'!A1278", "1278")</f>
        <v>1278</v>
      </c>
      <c r="F154" t="s">
        <v>726</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Results'!A1293", "1293")</f>
        <v>1293</v>
      </c>
      <c r="F155" t="s">
        <v>726</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85</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Results'!A1306", "1306")</f>
        <v>1306</v>
      </c>
      <c r="F157" t="s">
        <v>85</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Results'!A1318", "1318")</f>
        <v>1318</v>
      </c>
      <c r="F158" t="s">
        <v>85</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Results'!A1330", "1330")</f>
        <v>1330</v>
      </c>
      <c r="F159" t="s">
        <v>85</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Results'!A1342", "1342")</f>
        <v>1342</v>
      </c>
      <c r="F160" t="s">
        <v>621</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Results'!A1354", "1354")</f>
        <v>1354</v>
      </c>
      <c r="F161" t="s">
        <v>85</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Results'!A1366", "1366")</f>
        <v>1366</v>
      </c>
      <c r="F162" t="s">
        <v>85</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Results'!A1378", "1378")</f>
        <v>1378</v>
      </c>
      <c r="F163" t="s">
        <v>85</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Results'!A1387", "1387")</f>
        <v>1387</v>
      </c>
      <c r="F164" t="s">
        <v>85</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Results'!A1393", "1393")</f>
        <v>1393</v>
      </c>
      <c r="F165" t="s">
        <v>85</v>
      </c>
    </row>
    <row r="166" spans="3:6" x14ac:dyDescent="0.25">
      <c r="C166">
        <v>158</v>
      </c>
      <c r="D166" s="8" t="str">
        <f>HYPERLINK("#'Table 158'!A1", " Are you familiar with the concept of a ‘B corporation’?")</f>
        <v xml:space="preserve"> Are you familiar with the concept of a ‘B corporation’?</v>
      </c>
      <c r="E166" s="14" t="str">
        <f>HYPERLINK("#'Full Results'!A1403", "1403")</f>
        <v>1403</v>
      </c>
      <c r="F166" t="s">
        <v>85</v>
      </c>
    </row>
    <row r="167" spans="3:6" x14ac:dyDescent="0.25">
      <c r="C167">
        <v>159</v>
      </c>
      <c r="D167" s="8" t="str">
        <f>HYPERLINK("#'Table 159'!A1", " Is your company a B corporation?")</f>
        <v xml:space="preserve"> Is your company a B corporation?</v>
      </c>
      <c r="E167" s="14" t="str">
        <f>HYPERLINK("#'Full Results'!A1411", "1411")</f>
        <v>1411</v>
      </c>
      <c r="F167" t="s">
        <v>85</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Results'!A1417", "1417")</f>
        <v>1417</v>
      </c>
      <c r="F168" t="s">
        <v>85</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Results'!A1426", "1426")</f>
        <v>1426</v>
      </c>
      <c r="F169" t="s">
        <v>85</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Results'!A1438", "1438")</f>
        <v>1438</v>
      </c>
      <c r="F170" t="s">
        <v>716</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Results'!A1450", "1450")</f>
        <v>1450</v>
      </c>
      <c r="F171" t="s">
        <v>85</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Results'!A1463", "1463")</f>
        <v>1463</v>
      </c>
      <c r="F172" t="s">
        <v>85</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Results'!A1475", "1475")</f>
        <v>1475</v>
      </c>
      <c r="F173" t="s">
        <v>85</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85</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Results'!A1484", "1484")</f>
        <v>1484</v>
      </c>
      <c r="F175" t="s">
        <v>85</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Results'!A1493", "1493")</f>
        <v>1493</v>
      </c>
      <c r="F176" t="s">
        <v>85</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Results'!A1502", "1502")</f>
        <v>1502</v>
      </c>
      <c r="F177" t="s">
        <v>85</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Results'!A1511", "1511")</f>
        <v>1511</v>
      </c>
      <c r="F178" t="s">
        <v>85</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O1520"/>
  <sheetViews>
    <sheetView showGridLines="0" workbookViewId="0">
      <pane xSplit="2" ySplit="8" topLeftCell="C1435" activePane="bottomRight" state="frozen"/>
      <selection pane="topRight"/>
      <selection pane="bottomLeft"/>
      <selection pane="bottomRight" activeCell="A1438" sqref="A1438"/>
    </sheetView>
  </sheetViews>
  <sheetFormatPr defaultColWidth="11.42578125" defaultRowHeight="15" x14ac:dyDescent="0.25"/>
  <cols>
    <col min="2" max="2" width="20.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25" t="s">
        <v>692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3"/>
      <c r="C5" s="13"/>
      <c r="D5" s="28" t="s">
        <v>69</v>
      </c>
      <c r="E5" s="28"/>
      <c r="F5" s="28"/>
      <c r="G5" s="28"/>
      <c r="H5" s="28"/>
      <c r="I5" s="28"/>
      <c r="J5" s="28"/>
      <c r="K5" s="28"/>
      <c r="L5" s="28"/>
      <c r="M5" s="28"/>
      <c r="N5" s="28"/>
      <c r="O5" s="28"/>
      <c r="P5" s="28"/>
      <c r="Q5" s="28"/>
      <c r="R5" s="28"/>
      <c r="S5" s="28"/>
      <c r="T5" s="28"/>
      <c r="U5" s="13"/>
      <c r="V5" s="28" t="s">
        <v>70</v>
      </c>
      <c r="W5" s="28"/>
      <c r="X5" s="28"/>
      <c r="Y5" s="28"/>
      <c r="Z5" s="13"/>
      <c r="AA5" s="28" t="s">
        <v>71</v>
      </c>
      <c r="AB5" s="28"/>
      <c r="AC5" s="28"/>
      <c r="AD5" s="28"/>
      <c r="AE5" s="28"/>
      <c r="AF5" s="28"/>
      <c r="AG5" s="28"/>
      <c r="AH5" s="28"/>
      <c r="AI5" s="28"/>
      <c r="AJ5" s="13"/>
      <c r="AK5" s="28" t="s">
        <v>72</v>
      </c>
      <c r="AL5" s="28"/>
      <c r="AM5" s="28"/>
      <c r="AN5" s="28"/>
      <c r="AO5" s="28"/>
      <c r="AP5" s="28"/>
      <c r="AQ5" s="28"/>
      <c r="AR5" s="13"/>
      <c r="AS5" s="28" t="s">
        <v>73</v>
      </c>
      <c r="AT5" s="28"/>
      <c r="AU5" s="13"/>
      <c r="AV5" s="28" t="s">
        <v>74</v>
      </c>
      <c r="AW5" s="28"/>
      <c r="AX5" s="28"/>
      <c r="AY5" s="13"/>
      <c r="AZ5" s="28" t="s">
        <v>75</v>
      </c>
      <c r="BA5" s="28"/>
      <c r="BB5" s="13"/>
      <c r="BC5" s="28" t="s">
        <v>76</v>
      </c>
      <c r="BD5" s="28"/>
      <c r="BE5" s="13"/>
      <c r="BF5" s="28" t="s">
        <v>77</v>
      </c>
      <c r="BG5" s="28"/>
      <c r="BH5" s="13"/>
      <c r="BI5" s="28" t="s">
        <v>78</v>
      </c>
      <c r="BJ5" s="28"/>
      <c r="BK5" s="13"/>
      <c r="BL5" s="28" t="s">
        <v>79</v>
      </c>
      <c r="BM5" s="28"/>
      <c r="BN5" s="28"/>
      <c r="BO5" s="28"/>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20.100000000000001"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20.100000000000001"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11" spans="2:67" x14ac:dyDescent="0.25">
      <c r="B11" s="6" t="s">
        <v>84</v>
      </c>
    </row>
    <row r="12" spans="2:67" x14ac:dyDescent="0.25">
      <c r="B12" s="24" t="s">
        <v>85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row>
    <row r="13" spans="2:67" x14ac:dyDescent="0.25">
      <c r="B13" t="s">
        <v>80</v>
      </c>
      <c r="C13" s="17">
        <v>0.29465486354669002</v>
      </c>
      <c r="D13" s="17">
        <v>0.28908788792530499</v>
      </c>
      <c r="E13" s="17">
        <v>0.28734863040001601</v>
      </c>
      <c r="F13" s="17">
        <v>0.14361976473164301</v>
      </c>
      <c r="G13" s="17">
        <v>0.44764295844004198</v>
      </c>
      <c r="H13" s="17">
        <v>0.33215266369544699</v>
      </c>
      <c r="I13" s="17">
        <v>0.327076560051205</v>
      </c>
      <c r="J13" s="17">
        <v>0.23147916913779701</v>
      </c>
      <c r="K13" s="17">
        <v>0.29244652072335803</v>
      </c>
      <c r="L13" s="17">
        <v>9.6110135654768697E-2</v>
      </c>
      <c r="M13" s="17">
        <v>0.34462395338831903</v>
      </c>
      <c r="N13" s="17">
        <v>0.226152822615379</v>
      </c>
      <c r="O13" s="17">
        <v>0.18207393143554601</v>
      </c>
      <c r="P13" s="17">
        <v>0.25644370620624701</v>
      </c>
      <c r="Q13" s="17">
        <v>0.32487283364388603</v>
      </c>
      <c r="R13" s="17">
        <v>0.39374003066848701</v>
      </c>
      <c r="S13" s="17">
        <v>0.45375438237461602</v>
      </c>
      <c r="T13" s="17">
        <v>0.23695417331750601</v>
      </c>
      <c r="U13" s="17"/>
      <c r="V13" s="17">
        <v>0.28327810313289697</v>
      </c>
      <c r="W13" s="17">
        <v>0.477235437702002</v>
      </c>
      <c r="X13" s="17">
        <v>0.58436927585741705</v>
      </c>
      <c r="Y13" s="17">
        <v>0.64524835569363903</v>
      </c>
      <c r="Z13" s="17"/>
      <c r="AA13" s="17">
        <v>0.29191771473497502</v>
      </c>
      <c r="AB13" s="17">
        <v>0.34423308362821198</v>
      </c>
      <c r="AC13" s="17">
        <v>0.33778213092897702</v>
      </c>
      <c r="AD13" s="17">
        <v>0.75129738425664205</v>
      </c>
      <c r="AE13" s="17">
        <v>0.46473266511928202</v>
      </c>
      <c r="AF13" s="17">
        <v>0.45373026685773599</v>
      </c>
      <c r="AG13" s="17">
        <v>0.76232719075574895</v>
      </c>
      <c r="AH13" s="17">
        <v>0.36515022866090902</v>
      </c>
      <c r="AI13" s="17">
        <v>0.60172513999000599</v>
      </c>
      <c r="AJ13" s="17"/>
      <c r="AK13" s="17">
        <v>0.308226966399687</v>
      </c>
      <c r="AL13" s="17">
        <v>0.216780222142163</v>
      </c>
      <c r="AM13" s="17">
        <v>0.32278913220448302</v>
      </c>
      <c r="AN13" s="17">
        <v>0.24644127383990899</v>
      </c>
      <c r="AO13" s="17">
        <v>0.27523625685909298</v>
      </c>
      <c r="AP13" s="17">
        <v>0.34668225023265198</v>
      </c>
      <c r="AQ13" s="17">
        <v>0.44509192828295702</v>
      </c>
      <c r="AR13" s="17"/>
      <c r="AS13" s="17">
        <v>0.51997329144766102</v>
      </c>
      <c r="AT13" s="17">
        <v>0.20983952601376599</v>
      </c>
      <c r="AU13" s="17"/>
      <c r="AV13" s="17">
        <v>0.55966469691873599</v>
      </c>
      <c r="AW13" s="17">
        <v>0.61940990445827704</v>
      </c>
      <c r="AX13" s="17">
        <v>0.49705317147716199</v>
      </c>
      <c r="AY13" s="17"/>
      <c r="AZ13" s="17">
        <v>0.91477591094292898</v>
      </c>
      <c r="BA13" s="17">
        <v>0.28855745902542201</v>
      </c>
      <c r="BB13" s="17"/>
      <c r="BC13" s="17">
        <v>0.17461624986176799</v>
      </c>
      <c r="BD13" s="17">
        <v>0.404479771782009</v>
      </c>
      <c r="BE13" s="17"/>
      <c r="BF13" s="17">
        <v>0.29395840970468401</v>
      </c>
      <c r="BG13" s="17">
        <v>0.64524835569363903</v>
      </c>
      <c r="BH13" s="17"/>
      <c r="BI13" s="17">
        <v>0.36845618785421702</v>
      </c>
      <c r="BJ13" s="17">
        <v>0.25347631823890798</v>
      </c>
      <c r="BK13" s="17"/>
      <c r="BL13" s="17">
        <v>0.20641505227947399</v>
      </c>
      <c r="BM13" s="17">
        <v>0.27495361795797901</v>
      </c>
      <c r="BN13" s="17">
        <v>0.45346390414697602</v>
      </c>
      <c r="BO13" s="17">
        <v>0.57139545105525102</v>
      </c>
    </row>
    <row r="14" spans="2:67" x14ac:dyDescent="0.25">
      <c r="B14" t="s">
        <v>81</v>
      </c>
      <c r="C14" s="17">
        <v>0.40699782474283802</v>
      </c>
      <c r="D14" s="17">
        <v>0.45799391970408998</v>
      </c>
      <c r="E14" s="17">
        <v>0.38691213807240299</v>
      </c>
      <c r="F14" s="17">
        <v>0.53401273585087095</v>
      </c>
      <c r="G14" s="17">
        <v>0.27812411256195202</v>
      </c>
      <c r="H14" s="17">
        <v>0.18166713420021599</v>
      </c>
      <c r="I14" s="17">
        <v>0.39323512069191802</v>
      </c>
      <c r="J14" s="17">
        <v>0</v>
      </c>
      <c r="K14" s="17">
        <v>0.37509410124070303</v>
      </c>
      <c r="L14" s="17">
        <v>0.60704850725904802</v>
      </c>
      <c r="M14" s="17">
        <v>0.32887287860682901</v>
      </c>
      <c r="N14" s="17">
        <v>0.453842855914668</v>
      </c>
      <c r="O14" s="17">
        <v>0.286989532118608</v>
      </c>
      <c r="P14" s="17">
        <v>0.45028565874676102</v>
      </c>
      <c r="Q14" s="17">
        <v>0.308673192527542</v>
      </c>
      <c r="R14" s="17">
        <v>0.310103373839269</v>
      </c>
      <c r="S14" s="17">
        <v>0.50792951604855496</v>
      </c>
      <c r="T14" s="17">
        <v>0.32481705499441799</v>
      </c>
      <c r="U14" s="17"/>
      <c r="V14" s="17">
        <v>0.40981026437993801</v>
      </c>
      <c r="W14" s="17">
        <v>0.361289848182692</v>
      </c>
      <c r="X14" s="17">
        <v>0.34848987975142898</v>
      </c>
      <c r="Y14" s="17">
        <v>0.280172882234621</v>
      </c>
      <c r="Z14" s="17"/>
      <c r="AA14" s="17">
        <v>0.40027799719658902</v>
      </c>
      <c r="AB14" s="17">
        <v>0.50387789120603399</v>
      </c>
      <c r="AC14" s="17">
        <v>0.52873802993357799</v>
      </c>
      <c r="AD14" s="17">
        <v>0.202854394744233</v>
      </c>
      <c r="AE14" s="17">
        <v>0.52433858528375099</v>
      </c>
      <c r="AF14" s="17">
        <v>0.54228918978533103</v>
      </c>
      <c r="AG14" s="17">
        <v>0.23056625672306999</v>
      </c>
      <c r="AH14" s="17">
        <v>0.33658857958855698</v>
      </c>
      <c r="AI14" s="17">
        <v>0.35839722009289499</v>
      </c>
      <c r="AJ14" s="17"/>
      <c r="AK14" s="17">
        <v>0.402109033872182</v>
      </c>
      <c r="AL14" s="17">
        <v>0.51865803523629594</v>
      </c>
      <c r="AM14" s="17">
        <v>0.58104125544735297</v>
      </c>
      <c r="AN14" s="17">
        <v>0.44259028032716402</v>
      </c>
      <c r="AO14" s="17">
        <v>0.404830347873958</v>
      </c>
      <c r="AP14" s="17">
        <v>0.44295747150902598</v>
      </c>
      <c r="AQ14" s="17">
        <v>0.24599937019149301</v>
      </c>
      <c r="AR14" s="17"/>
      <c r="AS14" s="17">
        <v>0.39856714060640203</v>
      </c>
      <c r="AT14" s="17">
        <v>0.41017133934316002</v>
      </c>
      <c r="AU14" s="17"/>
      <c r="AV14" s="17">
        <v>0.33523686938604902</v>
      </c>
      <c r="AW14" s="17">
        <v>0.38035461957921801</v>
      </c>
      <c r="AX14" s="17">
        <v>0.42329356354190301</v>
      </c>
      <c r="AY14" s="17"/>
      <c r="AZ14" s="17">
        <v>8.4743080543978805E-2</v>
      </c>
      <c r="BA14" s="17">
        <v>0.41016642794140501</v>
      </c>
      <c r="BB14" s="17"/>
      <c r="BC14" s="17">
        <v>0.44581803962842698</v>
      </c>
      <c r="BD14" s="17">
        <v>0.37148069898965602</v>
      </c>
      <c r="BE14" s="17"/>
      <c r="BF14" s="17">
        <v>0.40724976244405198</v>
      </c>
      <c r="BG14" s="17">
        <v>0.280172882234621</v>
      </c>
      <c r="BH14" s="17"/>
      <c r="BI14" s="17">
        <v>0.41589631703798102</v>
      </c>
      <c r="BJ14" s="17">
        <v>0.402032778768601</v>
      </c>
      <c r="BK14" s="17"/>
      <c r="BL14" s="17">
        <v>0.33647769605796302</v>
      </c>
      <c r="BM14" s="17">
        <v>0.464189272753884</v>
      </c>
      <c r="BN14" s="17">
        <v>0.41987701120579501</v>
      </c>
      <c r="BO14" s="17">
        <v>0.29828517866297999</v>
      </c>
    </row>
    <row r="15" spans="2:67" x14ac:dyDescent="0.25">
      <c r="B15" t="s">
        <v>82</v>
      </c>
      <c r="C15" s="17">
        <v>0.27227223516182703</v>
      </c>
      <c r="D15" s="17">
        <v>0.25291819237060598</v>
      </c>
      <c r="E15" s="17">
        <v>0.28996107455556303</v>
      </c>
      <c r="F15" s="17">
        <v>0.31448554166679499</v>
      </c>
      <c r="G15" s="17">
        <v>0.274232928998006</v>
      </c>
      <c r="H15" s="17">
        <v>0.329810200430598</v>
      </c>
      <c r="I15" s="17">
        <v>0.245205694245823</v>
      </c>
      <c r="J15" s="17">
        <v>0.57674105558448996</v>
      </c>
      <c r="K15" s="17">
        <v>0.27794016855237702</v>
      </c>
      <c r="L15" s="17">
        <v>0.222874240095884</v>
      </c>
      <c r="M15" s="17">
        <v>0.32650316800485202</v>
      </c>
      <c r="N15" s="17">
        <v>0.320004321469953</v>
      </c>
      <c r="O15" s="17">
        <v>0.40167117862950802</v>
      </c>
      <c r="P15" s="17">
        <v>0.29327063504699202</v>
      </c>
      <c r="Q15" s="17">
        <v>0.30632223116997498</v>
      </c>
      <c r="R15" s="17">
        <v>0.29615659549224299</v>
      </c>
      <c r="S15" s="17">
        <v>3.8252539132829999E-2</v>
      </c>
      <c r="T15" s="17">
        <v>0.438228771688076</v>
      </c>
      <c r="U15" s="17"/>
      <c r="V15" s="17">
        <v>0.28031914109505002</v>
      </c>
      <c r="W15" s="17">
        <v>0.141140163806728</v>
      </c>
      <c r="X15" s="17">
        <v>6.7140844391153601E-2</v>
      </c>
      <c r="Y15" s="17">
        <v>6.7966652294850702E-2</v>
      </c>
      <c r="Z15" s="17"/>
      <c r="AA15" s="17">
        <v>0.278449132501293</v>
      </c>
      <c r="AB15" s="17">
        <v>0.151889025165754</v>
      </c>
      <c r="AC15" s="17">
        <v>0.13347983913744399</v>
      </c>
      <c r="AD15" s="17">
        <v>2.1439612889105501E-2</v>
      </c>
      <c r="AE15" s="17">
        <v>1.0928749596966899E-2</v>
      </c>
      <c r="AF15" s="17">
        <v>3.9805433569335804E-3</v>
      </c>
      <c r="AG15" s="17">
        <v>7.1065525211816E-3</v>
      </c>
      <c r="AH15" s="17">
        <v>0.298261191750534</v>
      </c>
      <c r="AI15" s="17">
        <v>3.9877639917098799E-2</v>
      </c>
      <c r="AJ15" s="17"/>
      <c r="AK15" s="17">
        <v>0.25338555927310902</v>
      </c>
      <c r="AL15" s="17">
        <v>0.26456174262154097</v>
      </c>
      <c r="AM15" s="17">
        <v>9.6169612348163402E-2</v>
      </c>
      <c r="AN15" s="17">
        <v>0.29677292334697902</v>
      </c>
      <c r="AO15" s="17">
        <v>0.31993339526695003</v>
      </c>
      <c r="AP15" s="17">
        <v>0.21036027825832301</v>
      </c>
      <c r="AQ15" s="17">
        <v>0.27033780095896598</v>
      </c>
      <c r="AR15" s="17"/>
      <c r="AS15" s="17">
        <v>6.4502261510841999E-2</v>
      </c>
      <c r="AT15" s="17">
        <v>0.35048190761773501</v>
      </c>
      <c r="AU15" s="17"/>
      <c r="AV15" s="17">
        <v>6.6095757352994194E-2</v>
      </c>
      <c r="AW15" s="17">
        <v>2.3547596250563199E-4</v>
      </c>
      <c r="AX15" s="17">
        <v>6.6978689096107005E-2</v>
      </c>
      <c r="AY15" s="17"/>
      <c r="AZ15" s="17">
        <v>4.8100851309215898E-4</v>
      </c>
      <c r="BA15" s="17">
        <v>0.27494465058969803</v>
      </c>
      <c r="BB15" s="17"/>
      <c r="BC15" s="17">
        <v>0.34313220594646199</v>
      </c>
      <c r="BD15" s="17">
        <v>0.20744151486205201</v>
      </c>
      <c r="BE15" s="17"/>
      <c r="BF15" s="17">
        <v>0.27267808812635203</v>
      </c>
      <c r="BG15" s="17">
        <v>6.7966652294850702E-2</v>
      </c>
      <c r="BH15" s="17"/>
      <c r="BI15" s="17">
        <v>0.19636673071676899</v>
      </c>
      <c r="BJ15" s="17">
        <v>0.314624839037555</v>
      </c>
      <c r="BK15" s="17"/>
      <c r="BL15" s="17">
        <v>0.41898038709853302</v>
      </c>
      <c r="BM15" s="17">
        <v>0.240449822246149</v>
      </c>
      <c r="BN15" s="17">
        <v>0.11659650241412201</v>
      </c>
      <c r="BO15" s="17">
        <v>2.3528459839170901E-2</v>
      </c>
    </row>
    <row r="16" spans="2:67" x14ac:dyDescent="0.25">
      <c r="B16" t="s">
        <v>83</v>
      </c>
      <c r="C16" s="17">
        <v>2.60750765486445E-2</v>
      </c>
      <c r="D16" s="17">
        <v>0</v>
      </c>
      <c r="E16" s="17">
        <v>3.5778156972018499E-2</v>
      </c>
      <c r="F16" s="17">
        <v>7.8819577506898005E-3</v>
      </c>
      <c r="G16" s="17">
        <v>0</v>
      </c>
      <c r="H16" s="17">
        <v>0.15637000167373899</v>
      </c>
      <c r="I16" s="17">
        <v>3.44826250110545E-2</v>
      </c>
      <c r="J16" s="17">
        <v>0.191779775277714</v>
      </c>
      <c r="K16" s="17">
        <v>5.4519209483562099E-2</v>
      </c>
      <c r="L16" s="17">
        <v>7.3967116990298995E-2</v>
      </c>
      <c r="M16" s="17">
        <v>0</v>
      </c>
      <c r="N16" s="17">
        <v>0</v>
      </c>
      <c r="O16" s="17">
        <v>0.12926535781633799</v>
      </c>
      <c r="P16" s="17">
        <v>0</v>
      </c>
      <c r="Q16" s="17">
        <v>6.0131742658596499E-2</v>
      </c>
      <c r="R16" s="17">
        <v>0</v>
      </c>
      <c r="S16" s="17">
        <v>6.3562443998851898E-5</v>
      </c>
      <c r="T16" s="17">
        <v>0</v>
      </c>
      <c r="U16" s="17"/>
      <c r="V16" s="17">
        <v>2.6592491392115201E-2</v>
      </c>
      <c r="W16" s="17">
        <v>2.0334550308578399E-2</v>
      </c>
      <c r="X16" s="17">
        <v>0</v>
      </c>
      <c r="Y16" s="17">
        <v>6.6121097768886503E-3</v>
      </c>
      <c r="Z16" s="17"/>
      <c r="AA16" s="17">
        <v>2.93551555671425E-2</v>
      </c>
      <c r="AB16" s="17">
        <v>0</v>
      </c>
      <c r="AC16" s="17">
        <v>0</v>
      </c>
      <c r="AD16" s="17">
        <v>2.44086081100191E-2</v>
      </c>
      <c r="AE16" s="17">
        <v>0</v>
      </c>
      <c r="AF16" s="17">
        <v>0</v>
      </c>
      <c r="AG16" s="17">
        <v>0</v>
      </c>
      <c r="AH16" s="17">
        <v>0</v>
      </c>
      <c r="AI16" s="17">
        <v>0</v>
      </c>
      <c r="AJ16" s="17"/>
      <c r="AK16" s="17">
        <v>3.6278440455021599E-2</v>
      </c>
      <c r="AL16" s="17">
        <v>0</v>
      </c>
      <c r="AM16" s="17">
        <v>0</v>
      </c>
      <c r="AN16" s="17">
        <v>1.4195522485948801E-2</v>
      </c>
      <c r="AO16" s="17">
        <v>0</v>
      </c>
      <c r="AP16" s="17">
        <v>0</v>
      </c>
      <c r="AQ16" s="17">
        <v>3.8570900566584299E-2</v>
      </c>
      <c r="AR16" s="17"/>
      <c r="AS16" s="17">
        <v>1.69573064350945E-2</v>
      </c>
      <c r="AT16" s="17">
        <v>2.9507227025338999E-2</v>
      </c>
      <c r="AU16" s="17"/>
      <c r="AV16" s="17">
        <v>3.9002676342220197E-2</v>
      </c>
      <c r="AW16" s="17">
        <v>0</v>
      </c>
      <c r="AX16" s="17">
        <v>1.2674575884827901E-2</v>
      </c>
      <c r="AY16" s="17"/>
      <c r="AZ16" s="17">
        <v>0</v>
      </c>
      <c r="BA16" s="17">
        <v>2.6331462443475399E-2</v>
      </c>
      <c r="BB16" s="17"/>
      <c r="BC16" s="17">
        <v>3.6433504563344002E-2</v>
      </c>
      <c r="BD16" s="17">
        <v>1.65980143662827E-2</v>
      </c>
      <c r="BE16" s="17"/>
      <c r="BF16" s="17">
        <v>2.6113739724911801E-2</v>
      </c>
      <c r="BG16" s="17">
        <v>6.6121097768886503E-3</v>
      </c>
      <c r="BH16" s="17"/>
      <c r="BI16" s="17">
        <v>1.9280764391032799E-2</v>
      </c>
      <c r="BJ16" s="17">
        <v>2.98660639549355E-2</v>
      </c>
      <c r="BK16" s="17"/>
      <c r="BL16" s="17">
        <v>3.8126864564029798E-2</v>
      </c>
      <c r="BM16" s="17">
        <v>2.0407287041987601E-2</v>
      </c>
      <c r="BN16" s="17">
        <v>1.00625822331065E-2</v>
      </c>
      <c r="BO16" s="17">
        <v>0.106790910442598</v>
      </c>
    </row>
    <row r="17" spans="2:67"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row>
    <row r="18" spans="2:67" x14ac:dyDescent="0.25">
      <c r="B18" s="6" t="s">
        <v>93</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row>
    <row r="19" spans="2:67" x14ac:dyDescent="0.25">
      <c r="B19" s="24" t="s">
        <v>85</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row>
    <row r="20" spans="2:67" x14ac:dyDescent="0.25">
      <c r="B20" t="s">
        <v>88</v>
      </c>
      <c r="C20" s="17">
        <v>9.3443248144581395E-2</v>
      </c>
      <c r="D20" s="17">
        <v>2.1562678989874601E-2</v>
      </c>
      <c r="E20" s="17">
        <v>0.113716086617526</v>
      </c>
      <c r="F20" s="17">
        <v>5.5213282381628002E-2</v>
      </c>
      <c r="G20" s="17">
        <v>1.1961810576359999E-2</v>
      </c>
      <c r="H20" s="17">
        <v>0.175782662021708</v>
      </c>
      <c r="I20" s="17">
        <v>0.18427313588748601</v>
      </c>
      <c r="J20" s="17">
        <v>2.12861523681704E-2</v>
      </c>
      <c r="K20" s="17">
        <v>6.6897920394573901E-2</v>
      </c>
      <c r="L20" s="17">
        <v>1.4203524700460801E-2</v>
      </c>
      <c r="M20" s="17">
        <v>0.11982322602195</v>
      </c>
      <c r="N20" s="17">
        <v>0.118354467853475</v>
      </c>
      <c r="O20" s="17">
        <v>4.0397493010921701E-2</v>
      </c>
      <c r="P20" s="17">
        <v>0.10005349890694699</v>
      </c>
      <c r="Q20" s="17">
        <v>0.133831605810417</v>
      </c>
      <c r="R20" s="17">
        <v>0.24539115465729699</v>
      </c>
      <c r="S20" s="17">
        <v>9.9612985710476401E-2</v>
      </c>
      <c r="T20" s="17">
        <v>0.10445115460019599</v>
      </c>
      <c r="U20" s="17"/>
      <c r="V20" s="17">
        <v>8.1434706520717007E-2</v>
      </c>
      <c r="W20" s="17">
        <v>0.274317373590997</v>
      </c>
      <c r="X20" s="17">
        <v>0.45069739666617098</v>
      </c>
      <c r="Y20" s="17">
        <v>0.51241146326795795</v>
      </c>
      <c r="Z20" s="17"/>
      <c r="AA20" s="17">
        <v>6.5134209962313505E-2</v>
      </c>
      <c r="AB20" s="17">
        <v>0.29092138401663398</v>
      </c>
      <c r="AC20" s="17">
        <v>0.15713272422306501</v>
      </c>
      <c r="AD20" s="17">
        <v>0.21308045940140299</v>
      </c>
      <c r="AE20" s="17">
        <v>0.39230944234556098</v>
      </c>
      <c r="AF20" s="17">
        <v>0.285151566120043</v>
      </c>
      <c r="AG20" s="17">
        <v>0.55451184050806601</v>
      </c>
      <c r="AH20" s="17">
        <v>0.213356640194062</v>
      </c>
      <c r="AI20" s="17">
        <v>0.63167451977678901</v>
      </c>
      <c r="AJ20" s="17"/>
      <c r="AK20" s="17">
        <v>0.115596436372795</v>
      </c>
      <c r="AL20" s="17">
        <v>6.02579560553098E-2</v>
      </c>
      <c r="AM20" s="17">
        <v>8.5704490811878295E-2</v>
      </c>
      <c r="AN20" s="17">
        <v>4.3828475654622903E-2</v>
      </c>
      <c r="AO20" s="17">
        <v>0.18074848992295001</v>
      </c>
      <c r="AP20" s="17">
        <v>0.202182142115931</v>
      </c>
      <c r="AQ20" s="17">
        <v>0.135915246667422</v>
      </c>
      <c r="AR20" s="17"/>
      <c r="AS20" s="17">
        <v>0.34168238014973701</v>
      </c>
      <c r="AT20" s="17">
        <v>0</v>
      </c>
      <c r="AU20" s="17"/>
      <c r="AV20" s="17">
        <v>0.43939018886382197</v>
      </c>
      <c r="AW20" s="17">
        <v>0.32146192597469597</v>
      </c>
      <c r="AX20" s="17">
        <v>0.31835178751320298</v>
      </c>
      <c r="AY20" s="17"/>
      <c r="AZ20" s="17">
        <v>0.21274573839904301</v>
      </c>
      <c r="BA20" s="17">
        <v>9.2270194034371103E-2</v>
      </c>
      <c r="BB20" s="17"/>
      <c r="BC20" s="17">
        <v>6.5617320264980197E-2</v>
      </c>
      <c r="BD20" s="17">
        <v>0.118901555951777</v>
      </c>
      <c r="BE20" s="17"/>
      <c r="BF20" s="17">
        <v>9.2610967940764496E-2</v>
      </c>
      <c r="BG20" s="17">
        <v>0.51241146326795795</v>
      </c>
      <c r="BH20" s="17"/>
      <c r="BI20" s="17">
        <v>0.146509106550131</v>
      </c>
      <c r="BJ20" s="17">
        <v>6.3834364087925297E-2</v>
      </c>
      <c r="BK20" s="17"/>
      <c r="BL20" s="17">
        <v>1.9889670091028901E-2</v>
      </c>
      <c r="BM20" s="17">
        <v>5.8018407916813897E-2</v>
      </c>
      <c r="BN20" s="17">
        <v>0.25214293830758999</v>
      </c>
      <c r="BO20" s="17">
        <v>0.44707762522824102</v>
      </c>
    </row>
    <row r="21" spans="2:67" x14ac:dyDescent="0.25">
      <c r="B21" t="s">
        <v>89</v>
      </c>
      <c r="C21" s="17">
        <v>0.180036607924179</v>
      </c>
      <c r="D21" s="17">
        <v>0.17975893926473199</v>
      </c>
      <c r="E21" s="17">
        <v>0.22604631696366001</v>
      </c>
      <c r="F21" s="17">
        <v>0.10203341282274001</v>
      </c>
      <c r="G21" s="17">
        <v>8.3734291229490707E-2</v>
      </c>
      <c r="H21" s="17">
        <v>0.15871246493858701</v>
      </c>
      <c r="I21" s="17">
        <v>0.18174345722136401</v>
      </c>
      <c r="J21" s="17">
        <v>3.5043243783718401E-4</v>
      </c>
      <c r="K21" s="17">
        <v>0.181181021164389</v>
      </c>
      <c r="L21" s="17">
        <v>0.237212922307554</v>
      </c>
      <c r="M21" s="17">
        <v>0.179118105353885</v>
      </c>
      <c r="N21" s="17">
        <v>0.152312587604648</v>
      </c>
      <c r="O21" s="17">
        <v>0.41625488993494603</v>
      </c>
      <c r="P21" s="17">
        <v>0.20632769726699199</v>
      </c>
      <c r="Q21" s="17">
        <v>0.25896769648996898</v>
      </c>
      <c r="R21" s="17">
        <v>2.7057826506893398E-4</v>
      </c>
      <c r="S21" s="17">
        <v>0.23069715065894</v>
      </c>
      <c r="T21" s="17">
        <v>0.14245637402422801</v>
      </c>
      <c r="U21" s="17"/>
      <c r="V21" s="17">
        <v>0.17406110652568099</v>
      </c>
      <c r="W21" s="17">
        <v>0.28740691089221199</v>
      </c>
      <c r="X21" s="17">
        <v>0.28557977372286503</v>
      </c>
      <c r="Y21" s="17">
        <v>0.30400107581997698</v>
      </c>
      <c r="Z21" s="17"/>
      <c r="AA21" s="17">
        <v>0.18309718183215401</v>
      </c>
      <c r="AB21" s="17">
        <v>0.274844231184388</v>
      </c>
      <c r="AC21" s="17">
        <v>0.215125627327548</v>
      </c>
      <c r="AD21" s="17">
        <v>0.154001693733294</v>
      </c>
      <c r="AE21" s="17">
        <v>9.3840649773007601E-2</v>
      </c>
      <c r="AF21" s="17">
        <v>3.7969594146180799E-2</v>
      </c>
      <c r="AG21" s="17">
        <v>0.33965717144244501</v>
      </c>
      <c r="AH21" s="17">
        <v>0.242730062076908</v>
      </c>
      <c r="AI21" s="17">
        <v>0.21317478289528799</v>
      </c>
      <c r="AJ21" s="17"/>
      <c r="AK21" s="17">
        <v>0.12723924495132799</v>
      </c>
      <c r="AL21" s="17">
        <v>0.33051716108057699</v>
      </c>
      <c r="AM21" s="17">
        <v>0.13447112810763101</v>
      </c>
      <c r="AN21" s="17">
        <v>0.214225555487397</v>
      </c>
      <c r="AO21" s="17">
        <v>3.11532543688114E-2</v>
      </c>
      <c r="AP21" s="17">
        <v>0.20551066282206301</v>
      </c>
      <c r="AQ21" s="17">
        <v>0.22933443507106199</v>
      </c>
      <c r="AR21" s="17"/>
      <c r="AS21" s="17">
        <v>0.65831761985026305</v>
      </c>
      <c r="AT21" s="17">
        <v>0</v>
      </c>
      <c r="AU21" s="17"/>
      <c r="AV21" s="17">
        <v>0.56060981113617803</v>
      </c>
      <c r="AW21" s="17">
        <v>0.67853807402530397</v>
      </c>
      <c r="AX21" s="17">
        <v>0.68164821248679697</v>
      </c>
      <c r="AY21" s="17"/>
      <c r="AZ21" s="17">
        <v>0.78725426160095702</v>
      </c>
      <c r="BA21" s="17">
        <v>0.17406607736007601</v>
      </c>
      <c r="BB21" s="17"/>
      <c r="BC21" s="17">
        <v>0.16702490620775001</v>
      </c>
      <c r="BD21" s="17">
        <v>0.191941185152494</v>
      </c>
      <c r="BE21" s="17"/>
      <c r="BF21" s="17">
        <v>0.17979035255472101</v>
      </c>
      <c r="BG21" s="17">
        <v>0.30400107581997698</v>
      </c>
      <c r="BH21" s="17"/>
      <c r="BI21" s="17">
        <v>0.239183842963725</v>
      </c>
      <c r="BJ21" s="17">
        <v>0.14703452942817499</v>
      </c>
      <c r="BK21" s="17"/>
      <c r="BL21" s="17">
        <v>6.7165972406716304E-2</v>
      </c>
      <c r="BM21" s="17">
        <v>0.17681509124127301</v>
      </c>
      <c r="BN21" s="17">
        <v>0.36951174663387798</v>
      </c>
      <c r="BO21" s="17">
        <v>0.20856532233491101</v>
      </c>
    </row>
    <row r="22" spans="2:67" x14ac:dyDescent="0.25">
      <c r="B22" t="s">
        <v>90</v>
      </c>
      <c r="C22" s="17">
        <v>0.18055026226477</v>
      </c>
      <c r="D22" s="17">
        <v>0.21344057205335301</v>
      </c>
      <c r="E22" s="17">
        <v>0.182085504619762</v>
      </c>
      <c r="F22" s="17">
        <v>0.104720757112215</v>
      </c>
      <c r="G22" s="17">
        <v>0.14846379541525301</v>
      </c>
      <c r="H22" s="17">
        <v>3.3568935358222501E-2</v>
      </c>
      <c r="I22" s="17">
        <v>0.177727111389477</v>
      </c>
      <c r="J22" s="17">
        <v>0.19318150502906201</v>
      </c>
      <c r="K22" s="17">
        <v>0.23498444767953</v>
      </c>
      <c r="L22" s="17">
        <v>0.222874240095884</v>
      </c>
      <c r="M22" s="17">
        <v>0.21627026514636899</v>
      </c>
      <c r="N22" s="17">
        <v>0.22056655488256</v>
      </c>
      <c r="O22" s="17">
        <v>0.27264202285481798</v>
      </c>
      <c r="P22" s="17">
        <v>0.24920128937366801</v>
      </c>
      <c r="Q22" s="17">
        <v>0.30643210778830399</v>
      </c>
      <c r="R22" s="17">
        <v>0.22909083579269601</v>
      </c>
      <c r="S22" s="17">
        <v>0.105919993074126</v>
      </c>
      <c r="T22" s="17">
        <v>0.17526917889625199</v>
      </c>
      <c r="U22" s="17"/>
      <c r="V22" s="17">
        <v>0.181771463671173</v>
      </c>
      <c r="W22" s="17">
        <v>0.16325760090382699</v>
      </c>
      <c r="X22" s="17">
        <v>0.145181033226052</v>
      </c>
      <c r="Y22" s="17">
        <v>0.110410816434867</v>
      </c>
      <c r="Z22" s="17"/>
      <c r="AA22" s="17">
        <v>0.176474601778072</v>
      </c>
      <c r="AB22" s="17">
        <v>8.9230982423671903E-2</v>
      </c>
      <c r="AC22" s="17">
        <v>0.16532768473668</v>
      </c>
      <c r="AD22" s="17">
        <v>4.6255780483536298E-2</v>
      </c>
      <c r="AE22" s="17">
        <v>0.345903641420644</v>
      </c>
      <c r="AF22" s="17">
        <v>0.28676790419180698</v>
      </c>
      <c r="AG22" s="17">
        <v>2.85407136541172E-2</v>
      </c>
      <c r="AH22" s="17">
        <v>0.30144162637427702</v>
      </c>
      <c r="AI22" s="17">
        <v>9.9797121031960895E-2</v>
      </c>
      <c r="AJ22" s="17"/>
      <c r="AK22" s="17">
        <v>0.16601588859775401</v>
      </c>
      <c r="AL22" s="17">
        <v>0.19412959847282099</v>
      </c>
      <c r="AM22" s="17">
        <v>0.32021943615242399</v>
      </c>
      <c r="AN22" s="17">
        <v>0.14090066046703101</v>
      </c>
      <c r="AO22" s="17">
        <v>0.34764722623994898</v>
      </c>
      <c r="AP22" s="17">
        <v>0.20969208252281399</v>
      </c>
      <c r="AQ22" s="17">
        <v>0.108448154061067</v>
      </c>
      <c r="AR22" s="17"/>
      <c r="AS22" s="17">
        <v>0</v>
      </c>
      <c r="AT22" s="17">
        <v>0.24851377318707599</v>
      </c>
      <c r="AU22" s="17"/>
      <c r="AV22" s="17">
        <v>0</v>
      </c>
      <c r="AW22" s="17">
        <v>0</v>
      </c>
      <c r="AX22" s="17">
        <v>0</v>
      </c>
      <c r="AY22" s="17"/>
      <c r="AZ22" s="17">
        <v>0</v>
      </c>
      <c r="BA22" s="17">
        <v>0.182325541446265</v>
      </c>
      <c r="BB22" s="17"/>
      <c r="BC22" s="17">
        <v>0.162071576831886</v>
      </c>
      <c r="BD22" s="17">
        <v>0.19745665488025599</v>
      </c>
      <c r="BE22" s="17"/>
      <c r="BF22" s="17">
        <v>0.18068959424787501</v>
      </c>
      <c r="BG22" s="17">
        <v>0.110410816434867</v>
      </c>
      <c r="BH22" s="17"/>
      <c r="BI22" s="17">
        <v>0.18805457332818801</v>
      </c>
      <c r="BJ22" s="17">
        <v>0.176363120421069</v>
      </c>
      <c r="BK22" s="17"/>
      <c r="BL22" s="17">
        <v>0.151865943098596</v>
      </c>
      <c r="BM22" s="17">
        <v>0.20904743544741999</v>
      </c>
      <c r="BN22" s="17">
        <v>0.167469693640448</v>
      </c>
      <c r="BO22" s="17">
        <v>0.22332561721694699</v>
      </c>
    </row>
    <row r="23" spans="2:67" x14ac:dyDescent="0.25">
      <c r="B23" t="s">
        <v>91</v>
      </c>
      <c r="C23" s="17">
        <v>0.16494390315653601</v>
      </c>
      <c r="D23" s="17">
        <v>0.126072537886497</v>
      </c>
      <c r="E23" s="17">
        <v>9.01839653972525E-2</v>
      </c>
      <c r="F23" s="17">
        <v>0.27351400103333601</v>
      </c>
      <c r="G23" s="17">
        <v>0.414626097400845</v>
      </c>
      <c r="H23" s="17">
        <v>0.318910204929995</v>
      </c>
      <c r="I23" s="17">
        <v>0.10448099240221601</v>
      </c>
      <c r="J23" s="17">
        <v>0.191779775277714</v>
      </c>
      <c r="K23" s="17">
        <v>0.119190049286292</v>
      </c>
      <c r="L23" s="17">
        <v>0.15587372794460699</v>
      </c>
      <c r="M23" s="17">
        <v>0.15818888447808299</v>
      </c>
      <c r="N23" s="17">
        <v>0.256057620307998</v>
      </c>
      <c r="O23" s="17">
        <v>1.21748785666377E-2</v>
      </c>
      <c r="P23" s="17">
        <v>0.19548400353606801</v>
      </c>
      <c r="Q23" s="17">
        <v>6.0241619276924702E-2</v>
      </c>
      <c r="R23" s="17">
        <v>7.40391488730609E-2</v>
      </c>
      <c r="S23" s="17">
        <v>0.14627949791976599</v>
      </c>
      <c r="T23" s="17">
        <v>0.13604876975427899</v>
      </c>
      <c r="U23" s="17"/>
      <c r="V23" s="17">
        <v>0.16733338748593399</v>
      </c>
      <c r="W23" s="17">
        <v>0.130988276648143</v>
      </c>
      <c r="X23" s="17">
        <v>9.4972346425128695E-2</v>
      </c>
      <c r="Y23" s="17">
        <v>3.3341864592852398E-2</v>
      </c>
      <c r="Z23" s="17"/>
      <c r="AA23" s="17">
        <v>0.179665874854159</v>
      </c>
      <c r="AB23" s="17">
        <v>0.199649211667142</v>
      </c>
      <c r="AC23" s="17">
        <v>9.1664292373649897E-2</v>
      </c>
      <c r="AD23" s="17">
        <v>9.7652245302519605E-2</v>
      </c>
      <c r="AE23" s="17">
        <v>1.4278105202001399E-2</v>
      </c>
      <c r="AF23" s="17">
        <v>3.2511844218542703E-2</v>
      </c>
      <c r="AG23" s="17">
        <v>7.3013233709347994E-2</v>
      </c>
      <c r="AH23" s="17">
        <v>4.6151867765596502E-2</v>
      </c>
      <c r="AI23" s="17">
        <v>3.4133653695061598E-2</v>
      </c>
      <c r="AJ23" s="17"/>
      <c r="AK23" s="17">
        <v>0.236033870017515</v>
      </c>
      <c r="AL23" s="17">
        <v>0.187413633041047</v>
      </c>
      <c r="AM23" s="17">
        <v>0.22535599435079701</v>
      </c>
      <c r="AN23" s="17">
        <v>0.150323595153489</v>
      </c>
      <c r="AO23" s="17">
        <v>1.10871752651991E-2</v>
      </c>
      <c r="AP23" s="17">
        <v>3.2887996363603601E-2</v>
      </c>
      <c r="AQ23" s="17">
        <v>8.8123902478232902E-2</v>
      </c>
      <c r="AR23" s="17"/>
      <c r="AS23" s="17">
        <v>0</v>
      </c>
      <c r="AT23" s="17">
        <v>0.22703280085809499</v>
      </c>
      <c r="AU23" s="17"/>
      <c r="AV23" s="17">
        <v>0</v>
      </c>
      <c r="AW23" s="17">
        <v>0</v>
      </c>
      <c r="AX23" s="17">
        <v>0</v>
      </c>
      <c r="AY23" s="17"/>
      <c r="AZ23" s="17">
        <v>0</v>
      </c>
      <c r="BA23" s="17">
        <v>0.166565731193312</v>
      </c>
      <c r="BB23" s="17"/>
      <c r="BC23" s="17">
        <v>0.18263013929653299</v>
      </c>
      <c r="BD23" s="17">
        <v>0.14876253283346799</v>
      </c>
      <c r="BE23" s="17"/>
      <c r="BF23" s="17">
        <v>0.16520533055729</v>
      </c>
      <c r="BG23" s="17">
        <v>3.3341864592852398E-2</v>
      </c>
      <c r="BH23" s="17"/>
      <c r="BI23" s="17">
        <v>0.134062828479838</v>
      </c>
      <c r="BJ23" s="17">
        <v>0.18217445754914399</v>
      </c>
      <c r="BK23" s="17"/>
      <c r="BL23" s="17">
        <v>0.155050732752816</v>
      </c>
      <c r="BM23" s="17">
        <v>0.22175769280264199</v>
      </c>
      <c r="BN23" s="17">
        <v>8.3964566402237303E-2</v>
      </c>
      <c r="BO23" s="17">
        <v>0</v>
      </c>
    </row>
    <row r="24" spans="2:67" x14ac:dyDescent="0.25">
      <c r="B24" t="s">
        <v>92</v>
      </c>
      <c r="C24" s="17">
        <v>0.38102597850993403</v>
      </c>
      <c r="D24" s="17">
        <v>0.45916527180554401</v>
      </c>
      <c r="E24" s="17">
        <v>0.38796812640180001</v>
      </c>
      <c r="F24" s="17">
        <v>0.46451854665008102</v>
      </c>
      <c r="G24" s="17">
        <v>0.34121400537805102</v>
      </c>
      <c r="H24" s="17">
        <v>0.31302573275148698</v>
      </c>
      <c r="I24" s="17">
        <v>0.35177530309945698</v>
      </c>
      <c r="J24" s="17">
        <v>0.59340213488721605</v>
      </c>
      <c r="K24" s="17">
        <v>0.39774656147521498</v>
      </c>
      <c r="L24" s="17">
        <v>0.36983558495149499</v>
      </c>
      <c r="M24" s="17">
        <v>0.32659951899971301</v>
      </c>
      <c r="N24" s="17">
        <v>0.25270876935131997</v>
      </c>
      <c r="O24" s="17">
        <v>0.25853071563267599</v>
      </c>
      <c r="P24" s="17">
        <v>0.24893351091632501</v>
      </c>
      <c r="Q24" s="17">
        <v>0.24052697063438599</v>
      </c>
      <c r="R24" s="17">
        <v>0.45120828241187799</v>
      </c>
      <c r="S24" s="17">
        <v>0.41749037263669198</v>
      </c>
      <c r="T24" s="17">
        <v>0.44177452272504503</v>
      </c>
      <c r="U24" s="17"/>
      <c r="V24" s="17">
        <v>0.395399335796495</v>
      </c>
      <c r="W24" s="17">
        <v>0.14402983796482099</v>
      </c>
      <c r="X24" s="17">
        <v>2.3569449959783498E-2</v>
      </c>
      <c r="Y24" s="17">
        <v>3.9834779884345403E-2</v>
      </c>
      <c r="Z24" s="17"/>
      <c r="AA24" s="17">
        <v>0.39562813157330101</v>
      </c>
      <c r="AB24" s="17">
        <v>0.14535419070816299</v>
      </c>
      <c r="AC24" s="17">
        <v>0.37074967133905601</v>
      </c>
      <c r="AD24" s="17">
        <v>0.48900982107924701</v>
      </c>
      <c r="AE24" s="17">
        <v>0.15366816125878599</v>
      </c>
      <c r="AF24" s="17">
        <v>0.35759909132342699</v>
      </c>
      <c r="AG24" s="17">
        <v>4.2770406860235801E-3</v>
      </c>
      <c r="AH24" s="17">
        <v>0.19631980358915699</v>
      </c>
      <c r="AI24" s="17">
        <v>2.1219922600900699E-2</v>
      </c>
      <c r="AJ24" s="17"/>
      <c r="AK24" s="17">
        <v>0.35511456006060699</v>
      </c>
      <c r="AL24" s="17">
        <v>0.22768165135024601</v>
      </c>
      <c r="AM24" s="17">
        <v>0.23424895057726899</v>
      </c>
      <c r="AN24" s="17">
        <v>0.45072171323746102</v>
      </c>
      <c r="AO24" s="17">
        <v>0.42936385420308998</v>
      </c>
      <c r="AP24" s="17">
        <v>0.34972711617558899</v>
      </c>
      <c r="AQ24" s="17">
        <v>0.43817826172221702</v>
      </c>
      <c r="AR24" s="17"/>
      <c r="AS24" s="17">
        <v>0</v>
      </c>
      <c r="AT24" s="17">
        <v>0.52445342595482902</v>
      </c>
      <c r="AU24" s="17"/>
      <c r="AV24" s="17">
        <v>0</v>
      </c>
      <c r="AW24" s="17">
        <v>0</v>
      </c>
      <c r="AX24" s="17">
        <v>0</v>
      </c>
      <c r="AY24" s="17"/>
      <c r="AZ24" s="17">
        <v>0</v>
      </c>
      <c r="BA24" s="17">
        <v>0.38477245596597598</v>
      </c>
      <c r="BB24" s="17"/>
      <c r="BC24" s="17">
        <v>0.42265605739885098</v>
      </c>
      <c r="BD24" s="17">
        <v>0.34293807118200498</v>
      </c>
      <c r="BE24" s="17"/>
      <c r="BF24" s="17">
        <v>0.38170375469934997</v>
      </c>
      <c r="BG24" s="17">
        <v>3.9834779884345403E-2</v>
      </c>
      <c r="BH24" s="17"/>
      <c r="BI24" s="17">
        <v>0.29218964867811797</v>
      </c>
      <c r="BJ24" s="17">
        <v>0.43059352851368599</v>
      </c>
      <c r="BK24" s="17"/>
      <c r="BL24" s="17">
        <v>0.60602768165084298</v>
      </c>
      <c r="BM24" s="17">
        <v>0.334361372591851</v>
      </c>
      <c r="BN24" s="17">
        <v>0.12691105501584701</v>
      </c>
      <c r="BO24" s="17">
        <v>0.12103143521990201</v>
      </c>
    </row>
    <row r="25" spans="2:67"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2:67" x14ac:dyDescent="0.25">
      <c r="B26" s="6" t="s">
        <v>108</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row>
    <row r="27" spans="2:67" x14ac:dyDescent="0.25">
      <c r="B27" s="24" t="s">
        <v>693</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row>
    <row r="28" spans="2:67" x14ac:dyDescent="0.25">
      <c r="B28" t="s">
        <v>94</v>
      </c>
      <c r="C28" s="17">
        <v>0.68052229566925704</v>
      </c>
      <c r="D28" s="17">
        <v>0.51819844970495499</v>
      </c>
      <c r="E28" s="17">
        <v>0.86119120308700103</v>
      </c>
      <c r="F28" s="17">
        <v>0.63479852236155099</v>
      </c>
      <c r="G28" s="17">
        <v>0.120907510864288</v>
      </c>
      <c r="H28" s="17">
        <v>0.99214280730263105</v>
      </c>
      <c r="I28" s="17">
        <v>0.70550036551464501</v>
      </c>
      <c r="J28" s="17">
        <v>4.8588874951265397E-2</v>
      </c>
      <c r="K28" s="17">
        <v>0.51297561523105695</v>
      </c>
      <c r="L28" s="17">
        <v>0.41105924749987999</v>
      </c>
      <c r="M28" s="17">
        <v>0.74762108837096097</v>
      </c>
      <c r="N28" s="17">
        <v>0.71457901985856298</v>
      </c>
      <c r="O28" s="17">
        <v>0.31821380796606902</v>
      </c>
      <c r="P28" s="17">
        <v>0.323594317019061</v>
      </c>
      <c r="Q28" s="17">
        <v>0.66415380538206803</v>
      </c>
      <c r="R28" s="17">
        <v>0.97106314352877299</v>
      </c>
      <c r="S28" s="17">
        <v>0.82436266709136996</v>
      </c>
      <c r="T28" s="17">
        <v>0.63862815762316605</v>
      </c>
      <c r="U28" s="17"/>
      <c r="V28" s="17">
        <v>0.69744380698116004</v>
      </c>
      <c r="W28" s="17">
        <v>0.51780523180948101</v>
      </c>
      <c r="X28" s="17">
        <v>0.63994084137778395</v>
      </c>
      <c r="Y28" s="17">
        <v>0.70424021828710404</v>
      </c>
      <c r="Z28" s="17"/>
      <c r="AA28" s="17">
        <v>0.68502725777631601</v>
      </c>
      <c r="AB28" s="17">
        <v>0.64334734645680702</v>
      </c>
      <c r="AC28" s="17">
        <v>0.77741230332185396</v>
      </c>
      <c r="AD28" s="17">
        <v>0.69918229209925797</v>
      </c>
      <c r="AE28" s="17">
        <v>0.46713724639327697</v>
      </c>
      <c r="AF28" s="17">
        <v>0.85193377105870105</v>
      </c>
      <c r="AG28" s="17">
        <v>0.48459807630785301</v>
      </c>
      <c r="AH28" s="17">
        <v>0.584339243625555</v>
      </c>
      <c r="AI28" s="17">
        <v>0.751238960516045</v>
      </c>
      <c r="AJ28" s="17"/>
      <c r="AK28" s="17">
        <v>0.71481320575658702</v>
      </c>
      <c r="AL28" s="17">
        <v>0.50154984369872502</v>
      </c>
      <c r="AM28" s="17">
        <v>0.78110199826857996</v>
      </c>
      <c r="AN28" s="17">
        <v>0.69533453291095204</v>
      </c>
      <c r="AO28" s="17">
        <v>0.85995215138853398</v>
      </c>
      <c r="AP28" s="17">
        <v>0.77401541874908597</v>
      </c>
      <c r="AQ28" s="17">
        <v>0.46361681793354798</v>
      </c>
      <c r="AR28" s="17"/>
      <c r="AS28" s="17">
        <v>0.68052229566925704</v>
      </c>
      <c r="AT28" s="17" t="s">
        <v>107</v>
      </c>
      <c r="AU28" s="17"/>
      <c r="AV28" s="17">
        <v>0.503805386866087</v>
      </c>
      <c r="AW28" s="17">
        <v>0.84495583780364902</v>
      </c>
      <c r="AX28" s="17">
        <v>0.72754724197735399</v>
      </c>
      <c r="AY28" s="17"/>
      <c r="AZ28" s="17">
        <v>0.55233996490531401</v>
      </c>
      <c r="BA28" s="17">
        <v>0.68525453156222205</v>
      </c>
      <c r="BB28" s="17"/>
      <c r="BC28" s="17">
        <v>0.66007663274592399</v>
      </c>
      <c r="BD28" s="17">
        <v>0.69452232320805496</v>
      </c>
      <c r="BE28" s="17"/>
      <c r="BF28" s="17">
        <v>0.68038108562347799</v>
      </c>
      <c r="BG28" s="17">
        <v>0.70424021828710404</v>
      </c>
      <c r="BH28" s="17"/>
      <c r="BI28" s="17">
        <v>0.68231860073961703</v>
      </c>
      <c r="BJ28" s="17">
        <v>0.67868906918794403</v>
      </c>
      <c r="BK28" s="17"/>
      <c r="BL28" s="17">
        <v>0.52390419940909305</v>
      </c>
      <c r="BM28" s="17">
        <v>0.76503903460013201</v>
      </c>
      <c r="BN28" s="17">
        <v>0.66127746813431898</v>
      </c>
      <c r="BO28" s="17">
        <v>0.59966042425746102</v>
      </c>
    </row>
    <row r="29" spans="2:67" x14ac:dyDescent="0.25">
      <c r="B29" t="s">
        <v>95</v>
      </c>
      <c r="C29" s="17">
        <v>0.66099598857944797</v>
      </c>
      <c r="D29" s="17">
        <v>0.74049479256586703</v>
      </c>
      <c r="E29" s="17">
        <v>0.60331453197220097</v>
      </c>
      <c r="F29" s="17">
        <v>0.67133329795456698</v>
      </c>
      <c r="G29" s="17">
        <v>0.95933811837141703</v>
      </c>
      <c r="H29" s="17">
        <v>0.53251934312244897</v>
      </c>
      <c r="I29" s="17">
        <v>0.59818268265469998</v>
      </c>
      <c r="J29" s="17">
        <v>0.86721976217521002</v>
      </c>
      <c r="K29" s="17">
        <v>0.293210047299512</v>
      </c>
      <c r="L29" s="17">
        <v>0.62105739232742696</v>
      </c>
      <c r="M29" s="17">
        <v>0.95723521208524098</v>
      </c>
      <c r="N29" s="17">
        <v>0.57088953278228205</v>
      </c>
      <c r="O29" s="17">
        <v>0.969098360702489</v>
      </c>
      <c r="P29" s="17">
        <v>0.51306524236588102</v>
      </c>
      <c r="Q29" s="17">
        <v>0.78610900614516399</v>
      </c>
      <c r="R29" s="17">
        <v>0.39216128293629798</v>
      </c>
      <c r="S29" s="17">
        <v>0.62845895493842296</v>
      </c>
      <c r="T29" s="17">
        <v>0.78214257221297201</v>
      </c>
      <c r="U29" s="17"/>
      <c r="V29" s="17">
        <v>0.66338700541477102</v>
      </c>
      <c r="W29" s="17">
        <v>0.64049213198891097</v>
      </c>
      <c r="X29" s="17">
        <v>0.65114638115690604</v>
      </c>
      <c r="Y29" s="17">
        <v>0.64237749196477401</v>
      </c>
      <c r="Z29" s="17"/>
      <c r="AA29" s="17">
        <v>0.60126528836639304</v>
      </c>
      <c r="AB29" s="17">
        <v>0.82922237354373896</v>
      </c>
      <c r="AC29" s="17">
        <v>0.77913796180717698</v>
      </c>
      <c r="AD29" s="17">
        <v>0.50294794393995601</v>
      </c>
      <c r="AE29" s="17">
        <v>0.61035920539122102</v>
      </c>
      <c r="AF29" s="17">
        <v>0.47062199553299799</v>
      </c>
      <c r="AG29" s="17">
        <v>0.633387499956786</v>
      </c>
      <c r="AH29" s="17">
        <v>0.53117682218551998</v>
      </c>
      <c r="AI29" s="17">
        <v>0.63676362158363098</v>
      </c>
      <c r="AJ29" s="17"/>
      <c r="AK29" s="17">
        <v>0.68060350766761701</v>
      </c>
      <c r="AL29" s="17">
        <v>0.324423476978002</v>
      </c>
      <c r="AM29" s="17">
        <v>0.595715320077286</v>
      </c>
      <c r="AN29" s="17">
        <v>0.61914654843057604</v>
      </c>
      <c r="AO29" s="17">
        <v>0.82961652464867996</v>
      </c>
      <c r="AP29" s="17">
        <v>0.77251079631422503</v>
      </c>
      <c r="AQ29" s="17">
        <v>0.72578507046896501</v>
      </c>
      <c r="AR29" s="17"/>
      <c r="AS29" s="17">
        <v>0.66099598857944797</v>
      </c>
      <c r="AT29" s="17" t="s">
        <v>107</v>
      </c>
      <c r="AU29" s="17"/>
      <c r="AV29" s="17">
        <v>0.67598195970292296</v>
      </c>
      <c r="AW29" s="17">
        <v>0.67725302320499903</v>
      </c>
      <c r="AX29" s="17">
        <v>0.64012779350355098</v>
      </c>
      <c r="AY29" s="17"/>
      <c r="AZ29" s="17">
        <v>0.49223320485538302</v>
      </c>
      <c r="BA29" s="17">
        <v>0.667226373826587</v>
      </c>
      <c r="BB29" s="17"/>
      <c r="BC29" s="17">
        <v>0.71617311763751201</v>
      </c>
      <c r="BD29" s="17">
        <v>0.62321382767709299</v>
      </c>
      <c r="BE29" s="17"/>
      <c r="BF29" s="17">
        <v>0.66110683803290404</v>
      </c>
      <c r="BG29" s="17">
        <v>0.64237749196477401</v>
      </c>
      <c r="BH29" s="17"/>
      <c r="BI29" s="17">
        <v>0.67212977895639803</v>
      </c>
      <c r="BJ29" s="17">
        <v>0.64963335330484795</v>
      </c>
      <c r="BK29" s="17"/>
      <c r="BL29" s="17">
        <v>0.55961666876808602</v>
      </c>
      <c r="BM29" s="17">
        <v>0.61085604389450898</v>
      </c>
      <c r="BN29" s="17">
        <v>0.72695398076450302</v>
      </c>
      <c r="BO29" s="17">
        <v>0.60779488020026995</v>
      </c>
    </row>
    <row r="30" spans="2:67" x14ac:dyDescent="0.25">
      <c r="B30" t="s">
        <v>96</v>
      </c>
      <c r="C30" s="17">
        <v>0.57402890922753202</v>
      </c>
      <c r="D30" s="17">
        <v>0.85326481245755903</v>
      </c>
      <c r="E30" s="17">
        <v>0.65517752580340904</v>
      </c>
      <c r="F30" s="17">
        <v>0.89389564668687604</v>
      </c>
      <c r="G30" s="17">
        <v>0.102495020686137</v>
      </c>
      <c r="H30" s="17">
        <v>0.99214280730263105</v>
      </c>
      <c r="I30" s="17">
        <v>0.78557089943650604</v>
      </c>
      <c r="J30" s="17">
        <v>1.6196291650421801E-2</v>
      </c>
      <c r="K30" s="17">
        <v>0.48990968798703599</v>
      </c>
      <c r="L30" s="17">
        <v>2.87845920486197E-2</v>
      </c>
      <c r="M30" s="17">
        <v>0.60046400578731596</v>
      </c>
      <c r="N30" s="17">
        <v>0.41060410327531699</v>
      </c>
      <c r="O30" s="17">
        <v>0.62422340079389105</v>
      </c>
      <c r="P30" s="17">
        <v>0.32091456542846097</v>
      </c>
      <c r="Q30" s="17">
        <v>0.52207483512666597</v>
      </c>
      <c r="R30" s="17">
        <v>0.91263871749427505</v>
      </c>
      <c r="S30" s="17">
        <v>0.34270863310775401</v>
      </c>
      <c r="T30" s="17">
        <v>0.40602207629171899</v>
      </c>
      <c r="U30" s="17"/>
      <c r="V30" s="17">
        <v>0.60205978275667904</v>
      </c>
      <c r="W30" s="17">
        <v>0.32815688355419398</v>
      </c>
      <c r="X30" s="17">
        <v>0.44416957180079197</v>
      </c>
      <c r="Y30" s="17">
        <v>0.48902382585168902</v>
      </c>
      <c r="Z30" s="17"/>
      <c r="AA30" s="17">
        <v>0.56031941587550904</v>
      </c>
      <c r="AB30" s="17">
        <v>0.60741059966283995</v>
      </c>
      <c r="AC30" s="17">
        <v>0.63210389644336096</v>
      </c>
      <c r="AD30" s="17">
        <v>0.63935912592640298</v>
      </c>
      <c r="AE30" s="17">
        <v>0.66770057990871201</v>
      </c>
      <c r="AF30" s="17">
        <v>0.69035698692681302</v>
      </c>
      <c r="AG30" s="17">
        <v>0.37879093666595198</v>
      </c>
      <c r="AH30" s="17">
        <v>0.484515887075195</v>
      </c>
      <c r="AI30" s="17">
        <v>0.42228422147467098</v>
      </c>
      <c r="AJ30" s="17"/>
      <c r="AK30" s="17">
        <v>0.68222232607094402</v>
      </c>
      <c r="AL30" s="17">
        <v>0.66802914917336498</v>
      </c>
      <c r="AM30" s="17">
        <v>0.52351142979460297</v>
      </c>
      <c r="AN30" s="17">
        <v>0.56877067768645495</v>
      </c>
      <c r="AO30" s="17">
        <v>0.56172751923221198</v>
      </c>
      <c r="AP30" s="17">
        <v>0.39777713487363497</v>
      </c>
      <c r="AQ30" s="17">
        <v>0.57840915749328703</v>
      </c>
      <c r="AR30" s="17"/>
      <c r="AS30" s="17">
        <v>0.57402890922753202</v>
      </c>
      <c r="AT30" s="17" t="s">
        <v>107</v>
      </c>
      <c r="AU30" s="17"/>
      <c r="AV30" s="17">
        <v>0.45574593149054199</v>
      </c>
      <c r="AW30" s="17">
        <v>0.56487524125656996</v>
      </c>
      <c r="AX30" s="17">
        <v>0.64703848850806001</v>
      </c>
      <c r="AY30" s="17"/>
      <c r="AZ30" s="17">
        <v>0.54255685963864397</v>
      </c>
      <c r="BA30" s="17">
        <v>0.57519079450299904</v>
      </c>
      <c r="BB30" s="17"/>
      <c r="BC30" s="17">
        <v>0.65254921513446495</v>
      </c>
      <c r="BD30" s="17">
        <v>0.52026266798732501</v>
      </c>
      <c r="BE30" s="17"/>
      <c r="BF30" s="17">
        <v>0.57453500632163101</v>
      </c>
      <c r="BG30" s="17">
        <v>0.48902382585168902</v>
      </c>
      <c r="BH30" s="17"/>
      <c r="BI30" s="17">
        <v>0.589114376434001</v>
      </c>
      <c r="BJ30" s="17">
        <v>0.558633374013495</v>
      </c>
      <c r="BK30" s="17"/>
      <c r="BL30" s="17">
        <v>0.52304893043993805</v>
      </c>
      <c r="BM30" s="17">
        <v>0.59443004029204904</v>
      </c>
      <c r="BN30" s="17">
        <v>0.57549746924699297</v>
      </c>
      <c r="BO30" s="17">
        <v>0.52263939357358202</v>
      </c>
    </row>
    <row r="31" spans="2:67" x14ac:dyDescent="0.25">
      <c r="B31" t="s">
        <v>97</v>
      </c>
      <c r="C31" s="17">
        <v>0.56173846902516</v>
      </c>
      <c r="D31" s="17">
        <v>0.31412955791789599</v>
      </c>
      <c r="E31" s="17">
        <v>0.60212189338083699</v>
      </c>
      <c r="F31" s="17">
        <v>0.31109048323843103</v>
      </c>
      <c r="G31" s="17">
        <v>0.768215881928203</v>
      </c>
      <c r="H31" s="17">
        <v>0.48148662034933998</v>
      </c>
      <c r="I31" s="17">
        <v>0.50379998375723301</v>
      </c>
      <c r="J31" s="17">
        <v>1.6196291650421801E-2</v>
      </c>
      <c r="K31" s="17">
        <v>0.31635541556811497</v>
      </c>
      <c r="L31" s="17">
        <v>0.67701382380465502</v>
      </c>
      <c r="M31" s="17">
        <v>0.79842737368161898</v>
      </c>
      <c r="N31" s="17">
        <v>0.42120127876469798</v>
      </c>
      <c r="O31" s="17">
        <v>0.37205335877782603</v>
      </c>
      <c r="P31" s="17">
        <v>0.48751742711185397</v>
      </c>
      <c r="Q31" s="17">
        <v>0.96831059003743802</v>
      </c>
      <c r="R31" s="17">
        <v>0.66912585307973105</v>
      </c>
      <c r="S31" s="17">
        <v>0.61319983133718203</v>
      </c>
      <c r="T31" s="17">
        <v>0.81151152084503697</v>
      </c>
      <c r="U31" s="17"/>
      <c r="V31" s="17">
        <v>0.56624711267462802</v>
      </c>
      <c r="W31" s="17">
        <v>0.50367206046769997</v>
      </c>
      <c r="X31" s="17">
        <v>0.59945492262948497</v>
      </c>
      <c r="Y31" s="17">
        <v>0.61064271745659904</v>
      </c>
      <c r="Z31" s="17"/>
      <c r="AA31" s="17">
        <v>0.57365079476659098</v>
      </c>
      <c r="AB31" s="17">
        <v>0.464428123354441</v>
      </c>
      <c r="AC31" s="17">
        <v>0.54030720882056704</v>
      </c>
      <c r="AD31" s="17">
        <v>0.64014334234653703</v>
      </c>
      <c r="AE31" s="17">
        <v>0.716382178743876</v>
      </c>
      <c r="AF31" s="17">
        <v>0.57073451936790698</v>
      </c>
      <c r="AG31" s="17">
        <v>0.802964115356539</v>
      </c>
      <c r="AH31" s="17">
        <v>0.65975328853741499</v>
      </c>
      <c r="AI31" s="17">
        <v>0.63741643775378498</v>
      </c>
      <c r="AJ31" s="17"/>
      <c r="AK31" s="17">
        <v>0.50744598801624197</v>
      </c>
      <c r="AL31" s="17">
        <v>0.234705320423124</v>
      </c>
      <c r="AM31" s="17">
        <v>0.60182160895810999</v>
      </c>
      <c r="AN31" s="17">
        <v>0.577282241963743</v>
      </c>
      <c r="AO31" s="17">
        <v>0.85610729207842395</v>
      </c>
      <c r="AP31" s="17">
        <v>0.70019632177542201</v>
      </c>
      <c r="AQ31" s="17">
        <v>0.79268818836337895</v>
      </c>
      <c r="AR31" s="17"/>
      <c r="AS31" s="17">
        <v>0.56173846902516</v>
      </c>
      <c r="AT31" s="17" t="s">
        <v>107</v>
      </c>
      <c r="AU31" s="17"/>
      <c r="AV31" s="17">
        <v>0.61784083710678706</v>
      </c>
      <c r="AW31" s="17">
        <v>0.61444681089320197</v>
      </c>
      <c r="AX31" s="17">
        <v>0.55016380773805096</v>
      </c>
      <c r="AY31" s="17"/>
      <c r="AZ31" s="17">
        <v>0.47968119021894401</v>
      </c>
      <c r="BA31" s="17">
        <v>0.56476786003195101</v>
      </c>
      <c r="BB31" s="17"/>
      <c r="BC31" s="17">
        <v>0.54089649708472798</v>
      </c>
      <c r="BD31" s="17">
        <v>0.57600986644685503</v>
      </c>
      <c r="BE31" s="17"/>
      <c r="BF31" s="17">
        <v>0.56144730646125995</v>
      </c>
      <c r="BG31" s="17">
        <v>0.61064271745659904</v>
      </c>
      <c r="BH31" s="17"/>
      <c r="BI31" s="17">
        <v>0.64535099046265398</v>
      </c>
      <c r="BJ31" s="17">
        <v>0.47640736853571403</v>
      </c>
      <c r="BK31" s="17"/>
      <c r="BL31" s="17">
        <v>0.21809382717485901</v>
      </c>
      <c r="BM31" s="17">
        <v>0.48707113192745699</v>
      </c>
      <c r="BN31" s="17">
        <v>0.69179673868579294</v>
      </c>
      <c r="BO31" s="17">
        <v>0.612552854742205</v>
      </c>
    </row>
    <row r="32" spans="2:67" x14ac:dyDescent="0.25">
      <c r="B32" t="s">
        <v>98</v>
      </c>
      <c r="C32" s="17">
        <v>0.32458838100458398</v>
      </c>
      <c r="D32" s="17">
        <v>0.47332437570993202</v>
      </c>
      <c r="E32" s="17">
        <v>0.23456000160249199</v>
      </c>
      <c r="F32" s="17">
        <v>0.31109048323843103</v>
      </c>
      <c r="G32" s="17">
        <v>9.7379152323097198E-2</v>
      </c>
      <c r="H32" s="17">
        <v>0.48148662034933998</v>
      </c>
      <c r="I32" s="17">
        <v>0.40037190127265898</v>
      </c>
      <c r="J32" s="17">
        <v>0.14897652947521201</v>
      </c>
      <c r="K32" s="17">
        <v>4.9096598730716798E-2</v>
      </c>
      <c r="L32" s="17">
        <v>2.93221762552901E-2</v>
      </c>
      <c r="M32" s="17">
        <v>3.8074118904520497E-2</v>
      </c>
      <c r="N32" s="17">
        <v>0.69308717872551295</v>
      </c>
      <c r="O32" s="17">
        <v>5.8080038166738603E-2</v>
      </c>
      <c r="P32" s="17">
        <v>0.65690352690702802</v>
      </c>
      <c r="Q32" s="17">
        <v>0.33813945004809098</v>
      </c>
      <c r="R32" s="17">
        <v>9.0296985153229901E-3</v>
      </c>
      <c r="S32" s="17">
        <v>0.37227263776611202</v>
      </c>
      <c r="T32" s="17">
        <v>0.42575654804698798</v>
      </c>
      <c r="U32" s="17"/>
      <c r="V32" s="17">
        <v>0.32012831022882599</v>
      </c>
      <c r="W32" s="17">
        <v>0.32540227616073503</v>
      </c>
      <c r="X32" s="17">
        <v>0.45761281694726502</v>
      </c>
      <c r="Y32" s="17">
        <v>0.49954015152986597</v>
      </c>
      <c r="Z32" s="17"/>
      <c r="AA32" s="17">
        <v>0.30523750174521103</v>
      </c>
      <c r="AB32" s="17">
        <v>0.26387184755363202</v>
      </c>
      <c r="AC32" s="17">
        <v>0.351122547081756</v>
      </c>
      <c r="AD32" s="17">
        <v>0.28181340194062698</v>
      </c>
      <c r="AE32" s="17">
        <v>0.44082569421408502</v>
      </c>
      <c r="AF32" s="17">
        <v>0.45118859272443601</v>
      </c>
      <c r="AG32" s="17">
        <v>0.26319380907727302</v>
      </c>
      <c r="AH32" s="17">
        <v>0.65775291821624404</v>
      </c>
      <c r="AI32" s="17">
        <v>0.421816324264843</v>
      </c>
      <c r="AJ32" s="17"/>
      <c r="AK32" s="17">
        <v>0.25304025150790699</v>
      </c>
      <c r="AL32" s="17">
        <v>0.118565464568068</v>
      </c>
      <c r="AM32" s="17">
        <v>0.54508583086865503</v>
      </c>
      <c r="AN32" s="17">
        <v>0.37482267865698998</v>
      </c>
      <c r="AO32" s="17">
        <v>0.333468698757724</v>
      </c>
      <c r="AP32" s="17">
        <v>0.30034957461235101</v>
      </c>
      <c r="AQ32" s="17">
        <v>0.47729447861205199</v>
      </c>
      <c r="AR32" s="17"/>
      <c r="AS32" s="17">
        <v>0.32458838100458398</v>
      </c>
      <c r="AT32" s="17" t="s">
        <v>107</v>
      </c>
      <c r="AU32" s="17"/>
      <c r="AV32" s="17">
        <v>0.37592940705095101</v>
      </c>
      <c r="AW32" s="17">
        <v>0.48023299852554802</v>
      </c>
      <c r="AX32" s="17">
        <v>0.26746525764471901</v>
      </c>
      <c r="AY32" s="17"/>
      <c r="AZ32" s="17">
        <v>0.12091197573675599</v>
      </c>
      <c r="BA32" s="17">
        <v>0.33210770749688601</v>
      </c>
      <c r="BB32" s="17"/>
      <c r="BC32" s="17">
        <v>0.37265867188548601</v>
      </c>
      <c r="BD32" s="17">
        <v>0.29167257882912001</v>
      </c>
      <c r="BE32" s="17"/>
      <c r="BF32" s="17">
        <v>0.32354676585459602</v>
      </c>
      <c r="BG32" s="17">
        <v>0.49954015152986597</v>
      </c>
      <c r="BH32" s="17"/>
      <c r="BI32" s="17">
        <v>0.25907067337019302</v>
      </c>
      <c r="BJ32" s="17">
        <v>0.39145274531116497</v>
      </c>
      <c r="BK32" s="17"/>
      <c r="BL32" s="17">
        <v>0.21232052658438999</v>
      </c>
      <c r="BM32" s="17">
        <v>0.236243336092476</v>
      </c>
      <c r="BN32" s="17">
        <v>0.39236168522418202</v>
      </c>
      <c r="BO32" s="17">
        <v>0.57408378886508904</v>
      </c>
    </row>
    <row r="33" spans="2:67" x14ac:dyDescent="0.25">
      <c r="B33" t="s">
        <v>99</v>
      </c>
      <c r="C33" s="17">
        <v>0.26187198906046999</v>
      </c>
      <c r="D33" s="17">
        <v>0.63900305838945504</v>
      </c>
      <c r="E33" s="17">
        <v>0.33311549286964598</v>
      </c>
      <c r="F33" s="17">
        <v>5.4520872741439498E-2</v>
      </c>
      <c r="G33" s="17">
        <v>3.9382914537823097E-2</v>
      </c>
      <c r="H33" s="17">
        <v>0.468334867839026</v>
      </c>
      <c r="I33" s="17">
        <v>0.31558514637197699</v>
      </c>
      <c r="J33" s="17">
        <v>1.6196291650421801E-2</v>
      </c>
      <c r="K33" s="17">
        <v>0.304413365239526</v>
      </c>
      <c r="L33" s="17">
        <v>3.26542240339774E-2</v>
      </c>
      <c r="M33" s="17">
        <v>0.242403570001892</v>
      </c>
      <c r="N33" s="17">
        <v>0.54963772933440902</v>
      </c>
      <c r="O33" s="17">
        <v>0.371536111851127</v>
      </c>
      <c r="P33" s="17">
        <v>0.33744563517290399</v>
      </c>
      <c r="Q33" s="17">
        <v>4.7506395716478703E-2</v>
      </c>
      <c r="R33" s="17">
        <v>0.30590142661466002</v>
      </c>
      <c r="S33" s="17">
        <v>6.7679240538675703E-2</v>
      </c>
      <c r="T33" s="17">
        <v>4.0247897776191303E-2</v>
      </c>
      <c r="U33" s="17"/>
      <c r="V33" s="17">
        <v>0.247172166469424</v>
      </c>
      <c r="W33" s="17">
        <v>0.37102404335269801</v>
      </c>
      <c r="X33" s="17">
        <v>0.38071605148392501</v>
      </c>
      <c r="Y33" s="17">
        <v>0.416155585001726</v>
      </c>
      <c r="Z33" s="17"/>
      <c r="AA33" s="17">
        <v>0.236857389229883</v>
      </c>
      <c r="AB33" s="17">
        <v>9.6316761328375397E-2</v>
      </c>
      <c r="AC33" s="17">
        <v>0.32229010080980702</v>
      </c>
      <c r="AD33" s="17">
        <v>0.26039581996962002</v>
      </c>
      <c r="AE33" s="17">
        <v>0.388553601656841</v>
      </c>
      <c r="AF33" s="17">
        <v>0.73092947822357301</v>
      </c>
      <c r="AG33" s="17">
        <v>0.64795240433974199</v>
      </c>
      <c r="AH33" s="17">
        <v>0.33502483663702098</v>
      </c>
      <c r="AI33" s="17">
        <v>0.72353792032211095</v>
      </c>
      <c r="AJ33" s="17"/>
      <c r="AK33" s="17">
        <v>0.1337868962722</v>
      </c>
      <c r="AL33" s="17">
        <v>0.15000834840090199</v>
      </c>
      <c r="AM33" s="17">
        <v>0.39645740949452302</v>
      </c>
      <c r="AN33" s="17">
        <v>0.34177474492639698</v>
      </c>
      <c r="AO33" s="17">
        <v>0.54097691315890295</v>
      </c>
      <c r="AP33" s="17">
        <v>0.30221450448457698</v>
      </c>
      <c r="AQ33" s="17">
        <v>0.27639855767001098</v>
      </c>
      <c r="AR33" s="17"/>
      <c r="AS33" s="17">
        <v>0.26187198906046999</v>
      </c>
      <c r="AT33" s="17" t="s">
        <v>107</v>
      </c>
      <c r="AU33" s="17"/>
      <c r="AV33" s="17">
        <v>0.230025200647997</v>
      </c>
      <c r="AW33" s="17">
        <v>0.40935708153813699</v>
      </c>
      <c r="AX33" s="17">
        <v>0.25170611313156199</v>
      </c>
      <c r="AY33" s="17"/>
      <c r="AZ33" s="17">
        <v>0.19166223834061899</v>
      </c>
      <c r="BA33" s="17">
        <v>0.26446399296937401</v>
      </c>
      <c r="BB33" s="17"/>
      <c r="BC33" s="17">
        <v>0.249003792303127</v>
      </c>
      <c r="BD33" s="17">
        <v>0.27068339858301799</v>
      </c>
      <c r="BE33" s="17"/>
      <c r="BF33" s="17">
        <v>0.260953426587827</v>
      </c>
      <c r="BG33" s="17">
        <v>0.416155585001726</v>
      </c>
      <c r="BH33" s="17"/>
      <c r="BI33" s="17">
        <v>0.25952805216132802</v>
      </c>
      <c r="BJ33" s="17">
        <v>0.26426410344289702</v>
      </c>
      <c r="BK33" s="17"/>
      <c r="BL33" s="17">
        <v>6.8276610847919E-2</v>
      </c>
      <c r="BM33" s="17">
        <v>0.29525594579259501</v>
      </c>
      <c r="BN33" s="17">
        <v>0.24882254900164699</v>
      </c>
      <c r="BO33" s="17">
        <v>0.60059070837595696</v>
      </c>
    </row>
    <row r="34" spans="2:67" x14ac:dyDescent="0.25">
      <c r="B34" t="s">
        <v>100</v>
      </c>
      <c r="C34" s="17">
        <v>0.18794999884311001</v>
      </c>
      <c r="D34" s="17">
        <v>3.4107416762578398E-2</v>
      </c>
      <c r="E34" s="17">
        <v>0.27988651050201602</v>
      </c>
      <c r="F34" s="17">
        <v>0.28952806114670698</v>
      </c>
      <c r="G34" s="17">
        <v>0.11834957668276901</v>
      </c>
      <c r="H34" s="17">
        <v>0.474483638613446</v>
      </c>
      <c r="I34" s="17">
        <v>0.19441059196647401</v>
      </c>
      <c r="J34" s="17">
        <v>0.86721976217521002</v>
      </c>
      <c r="K34" s="17">
        <v>0.24659791433067299</v>
      </c>
      <c r="L34" s="17">
        <v>1.07516841334081E-3</v>
      </c>
      <c r="M34" s="17">
        <v>6.0408708428850703E-2</v>
      </c>
      <c r="N34" s="17">
        <v>0.177553912493773</v>
      </c>
      <c r="O34" s="17">
        <v>5.8080038166738603E-2</v>
      </c>
      <c r="P34" s="17">
        <v>0.31945789173412398</v>
      </c>
      <c r="Q34" s="17">
        <v>0.154483792091445</v>
      </c>
      <c r="R34" s="17">
        <v>0.33197557310435599</v>
      </c>
      <c r="S34" s="17">
        <v>0.131738229970674</v>
      </c>
      <c r="T34" s="17">
        <v>0.222843245997877</v>
      </c>
      <c r="U34" s="17"/>
      <c r="V34" s="17">
        <v>0.180464665244043</v>
      </c>
      <c r="W34" s="17">
        <v>0.212449155474842</v>
      </c>
      <c r="X34" s="17">
        <v>0.34871872015246203</v>
      </c>
      <c r="Y34" s="17">
        <v>0.36472041622978502</v>
      </c>
      <c r="Z34" s="17"/>
      <c r="AA34" s="17">
        <v>0.19506387900181699</v>
      </c>
      <c r="AB34" s="17">
        <v>0.14687954863566499</v>
      </c>
      <c r="AC34" s="17">
        <v>0.116713867802826</v>
      </c>
      <c r="AD34" s="17">
        <v>0.23595498659487299</v>
      </c>
      <c r="AE34" s="17">
        <v>0.125440950880392</v>
      </c>
      <c r="AF34" s="17">
        <v>0.26908426904992699</v>
      </c>
      <c r="AG34" s="17">
        <v>0.55464014503320302</v>
      </c>
      <c r="AH34" s="17">
        <v>0.24222464557535001</v>
      </c>
      <c r="AI34" s="17">
        <v>0.480479591259799</v>
      </c>
      <c r="AJ34" s="17"/>
      <c r="AK34" s="17">
        <v>0.203392723728199</v>
      </c>
      <c r="AL34" s="17">
        <v>0.31698830990391802</v>
      </c>
      <c r="AM34" s="17">
        <v>0.198643146728712</v>
      </c>
      <c r="AN34" s="17">
        <v>0.19502968831116199</v>
      </c>
      <c r="AO34" s="17">
        <v>0.50702649212813999</v>
      </c>
      <c r="AP34" s="17">
        <v>0.102249537801599</v>
      </c>
      <c r="AQ34" s="17">
        <v>8.64022201199664E-2</v>
      </c>
      <c r="AR34" s="17"/>
      <c r="AS34" s="17">
        <v>0.18794999884311001</v>
      </c>
      <c r="AT34" s="17" t="s">
        <v>107</v>
      </c>
      <c r="AU34" s="17"/>
      <c r="AV34" s="17">
        <v>0.18848882963652899</v>
      </c>
      <c r="AW34" s="17">
        <v>0.47203396297064198</v>
      </c>
      <c r="AX34" s="17">
        <v>0.13049105259406901</v>
      </c>
      <c r="AY34" s="17"/>
      <c r="AZ34" s="17">
        <v>0.187657394104387</v>
      </c>
      <c r="BA34" s="17">
        <v>0.18796080122623701</v>
      </c>
      <c r="BB34" s="17"/>
      <c r="BC34" s="17">
        <v>0.16100494418677</v>
      </c>
      <c r="BD34" s="17">
        <v>0.20640044031999899</v>
      </c>
      <c r="BE34" s="17"/>
      <c r="BF34" s="17">
        <v>0.186897555965471</v>
      </c>
      <c r="BG34" s="17">
        <v>0.36472041622978502</v>
      </c>
      <c r="BH34" s="17"/>
      <c r="BI34" s="17">
        <v>0.186013708259436</v>
      </c>
      <c r="BJ34" s="17">
        <v>0.18992608811217701</v>
      </c>
      <c r="BK34" s="17"/>
      <c r="BL34" s="17">
        <v>0.13360995172573001</v>
      </c>
      <c r="BM34" s="17">
        <v>0.16902803492933199</v>
      </c>
      <c r="BN34" s="17">
        <v>0.19991774216583499</v>
      </c>
      <c r="BO34" s="17">
        <v>0.34003835343011601</v>
      </c>
    </row>
    <row r="35" spans="2:67" x14ac:dyDescent="0.25">
      <c r="B35" t="s">
        <v>101</v>
      </c>
      <c r="C35" s="17">
        <v>0.17498611169450701</v>
      </c>
      <c r="D35" s="17">
        <v>9.8832872158074805E-2</v>
      </c>
      <c r="E35" s="17">
        <v>0.171894039070425</v>
      </c>
      <c r="F35" s="17">
        <v>3.8479694868199903E-2</v>
      </c>
      <c r="G35" s="17">
        <v>5.7795404715974802E-2</v>
      </c>
      <c r="H35" s="17">
        <v>0.47362942765197102</v>
      </c>
      <c r="I35" s="17">
        <v>0.21659013906281699</v>
      </c>
      <c r="J35" s="17">
        <v>0.13278023782479001</v>
      </c>
      <c r="K35" s="17">
        <v>0.24202982026313399</v>
      </c>
      <c r="L35" s="17">
        <v>5.3758420667040499E-4</v>
      </c>
      <c r="M35" s="17">
        <v>0.36166969420950301</v>
      </c>
      <c r="N35" s="17">
        <v>0.14561966852740399</v>
      </c>
      <c r="O35" s="17">
        <v>0.31025008018280398</v>
      </c>
      <c r="P35" s="17">
        <v>0.32062323068959397</v>
      </c>
      <c r="Q35" s="17">
        <v>0.15677704752160301</v>
      </c>
      <c r="R35" s="17">
        <v>0.30645213970670399</v>
      </c>
      <c r="S35" s="17">
        <v>4.0915785270102999E-2</v>
      </c>
      <c r="T35" s="17">
        <v>0.19541728126744201</v>
      </c>
      <c r="U35" s="17"/>
      <c r="V35" s="17">
        <v>0.167291376299396</v>
      </c>
      <c r="W35" s="17">
        <v>0.20342080392067699</v>
      </c>
      <c r="X35" s="17">
        <v>0.31653104111694202</v>
      </c>
      <c r="Y35" s="17">
        <v>0.39420407903846399</v>
      </c>
      <c r="Z35" s="17"/>
      <c r="AA35" s="17">
        <v>0.14501266487877201</v>
      </c>
      <c r="AB35" s="17">
        <v>0.203166488915726</v>
      </c>
      <c r="AC35" s="17">
        <v>0.19081910780827999</v>
      </c>
      <c r="AD35" s="17">
        <v>0.10634688295431401</v>
      </c>
      <c r="AE35" s="17">
        <v>0.104700671098094</v>
      </c>
      <c r="AF35" s="17">
        <v>0.74794671482240904</v>
      </c>
      <c r="AG35" s="17">
        <v>0.25291658982697302</v>
      </c>
      <c r="AH35" s="17">
        <v>0.39849439396331499</v>
      </c>
      <c r="AI35" s="17">
        <v>0.40414249019730197</v>
      </c>
      <c r="AJ35" s="17"/>
      <c r="AK35" s="17">
        <v>5.3172938990092102E-2</v>
      </c>
      <c r="AL35" s="17">
        <v>1.3917297058118601E-2</v>
      </c>
      <c r="AM35" s="17">
        <v>0.54079718799445298</v>
      </c>
      <c r="AN35" s="17">
        <v>0.246562843884613</v>
      </c>
      <c r="AO35" s="17">
        <v>0.24843956809794901</v>
      </c>
      <c r="AP35" s="17">
        <v>0.16247547770099499</v>
      </c>
      <c r="AQ35" s="17">
        <v>0.202260163993634</v>
      </c>
      <c r="AR35" s="17"/>
      <c r="AS35" s="17">
        <v>0.17498611169450701</v>
      </c>
      <c r="AT35" s="17" t="s">
        <v>107</v>
      </c>
      <c r="AU35" s="17"/>
      <c r="AV35" s="17">
        <v>5.4858454922522303E-2</v>
      </c>
      <c r="AW35" s="17">
        <v>0.318698137577476</v>
      </c>
      <c r="AX35" s="17">
        <v>0.19747249034169501</v>
      </c>
      <c r="AY35" s="17"/>
      <c r="AZ35" s="17">
        <v>3.3845736724270603E-2</v>
      </c>
      <c r="BA35" s="17">
        <v>0.180196732724722</v>
      </c>
      <c r="BB35" s="17"/>
      <c r="BC35" s="17">
        <v>0.248638394251532</v>
      </c>
      <c r="BD35" s="17">
        <v>0.124553216074532</v>
      </c>
      <c r="BE35" s="17"/>
      <c r="BF35" s="17">
        <v>0.173680947675593</v>
      </c>
      <c r="BG35" s="17">
        <v>0.39420407903846399</v>
      </c>
      <c r="BH35" s="17"/>
      <c r="BI35" s="17">
        <v>0.197118793573795</v>
      </c>
      <c r="BJ35" s="17">
        <v>0.15239851274314301</v>
      </c>
      <c r="BK35" s="17"/>
      <c r="BL35" s="17">
        <v>0.15361739065147201</v>
      </c>
      <c r="BM35" s="17">
        <v>0.25305907128937399</v>
      </c>
      <c r="BN35" s="17">
        <v>0.113792473045236</v>
      </c>
      <c r="BO35" s="17">
        <v>0.25562536064542102</v>
      </c>
    </row>
    <row r="36" spans="2:67" x14ac:dyDescent="0.25">
      <c r="B36" t="s">
        <v>102</v>
      </c>
      <c r="C36" s="17">
        <v>0.12673595100840701</v>
      </c>
      <c r="D36" s="17">
        <v>0.23477868778928901</v>
      </c>
      <c r="E36" s="17">
        <v>6.3250002563718004E-3</v>
      </c>
      <c r="F36" s="17">
        <v>4.4020952343663197E-2</v>
      </c>
      <c r="G36" s="17">
        <v>0.172508913195763</v>
      </c>
      <c r="H36" s="17">
        <v>0.94725885530394205</v>
      </c>
      <c r="I36" s="17">
        <v>1.3451426842401601E-2</v>
      </c>
      <c r="J36" s="17">
        <v>0.116583946174368</v>
      </c>
      <c r="K36" s="17">
        <v>6.9731188048341398E-3</v>
      </c>
      <c r="L36" s="17">
        <v>0.58894075250012001</v>
      </c>
      <c r="M36" s="17">
        <v>6.8962094762828304E-3</v>
      </c>
      <c r="N36" s="17">
        <v>0.135540260938084</v>
      </c>
      <c r="O36" s="17">
        <v>5.3322303885058001E-2</v>
      </c>
      <c r="P36" s="17">
        <v>0.32004056121185898</v>
      </c>
      <c r="Q36" s="17">
        <v>1.1189084877155601E-3</v>
      </c>
      <c r="R36" s="17">
        <v>5.6772286758366902E-2</v>
      </c>
      <c r="S36" s="17">
        <v>0.12712951149912399</v>
      </c>
      <c r="T36" s="17">
        <v>0.223814737948692</v>
      </c>
      <c r="U36" s="17"/>
      <c r="V36" s="17">
        <v>0.1198365784801</v>
      </c>
      <c r="W36" s="17">
        <v>0.13054295779356601</v>
      </c>
      <c r="X36" s="17">
        <v>0.34166424482744201</v>
      </c>
      <c r="Y36" s="17">
        <v>0.32664706343245897</v>
      </c>
      <c r="Z36" s="17"/>
      <c r="AA36" s="17">
        <v>8.9944871239705196E-2</v>
      </c>
      <c r="AB36" s="17">
        <v>8.4327266251233504E-2</v>
      </c>
      <c r="AC36" s="17">
        <v>0.36559703125565401</v>
      </c>
      <c r="AD36" s="17">
        <v>9.0046608716394305E-2</v>
      </c>
      <c r="AE36" s="17">
        <v>5.3579241833021297E-2</v>
      </c>
      <c r="AF36" s="17">
        <v>0.24926092717451201</v>
      </c>
      <c r="AG36" s="17">
        <v>0.466047804906083</v>
      </c>
      <c r="AH36" s="17">
        <v>0.27743045217205298</v>
      </c>
      <c r="AI36" s="17">
        <v>0.31143729471164799</v>
      </c>
      <c r="AJ36" s="17"/>
      <c r="AK36" s="17">
        <v>7.5614052158879397E-2</v>
      </c>
      <c r="AL36" s="17">
        <v>0.21323529319253301</v>
      </c>
      <c r="AM36" s="17">
        <v>3.6730545637293797E-2</v>
      </c>
      <c r="AN36" s="17">
        <v>8.5292983337584602E-2</v>
      </c>
      <c r="AO36" s="17">
        <v>8.9635118749414197E-2</v>
      </c>
      <c r="AP36" s="17">
        <v>8.0439724553125105E-2</v>
      </c>
      <c r="AQ36" s="17">
        <v>0.39445657482735302</v>
      </c>
      <c r="AR36" s="17"/>
      <c r="AS36" s="17">
        <v>0.12673595100840701</v>
      </c>
      <c r="AT36" s="17" t="s">
        <v>107</v>
      </c>
      <c r="AU36" s="17"/>
      <c r="AV36" s="17">
        <v>0.16184285511474999</v>
      </c>
      <c r="AW36" s="17">
        <v>0.48086329820511498</v>
      </c>
      <c r="AX36" s="17">
        <v>3.6936161065349499E-2</v>
      </c>
      <c r="AY36" s="17"/>
      <c r="AZ36" s="17">
        <v>0.48255123553267398</v>
      </c>
      <c r="BA36" s="17">
        <v>0.11359996065267</v>
      </c>
      <c r="BB36" s="17"/>
      <c r="BC36" s="17">
        <v>0.13248416037312399</v>
      </c>
      <c r="BD36" s="17">
        <v>0.122799904047906</v>
      </c>
      <c r="BE36" s="17"/>
      <c r="BF36" s="17">
        <v>0.125545734740652</v>
      </c>
      <c r="BG36" s="17">
        <v>0.32664706343245897</v>
      </c>
      <c r="BH36" s="17"/>
      <c r="BI36" s="17">
        <v>0.123283975079678</v>
      </c>
      <c r="BJ36" s="17">
        <v>0.130258879151194</v>
      </c>
      <c r="BK36" s="17"/>
      <c r="BL36" s="17">
        <v>6.5609112994530802E-2</v>
      </c>
      <c r="BM36" s="17">
        <v>0.15986801779410201</v>
      </c>
      <c r="BN36" s="17">
        <v>0.105086945044248</v>
      </c>
      <c r="BO36" s="17">
        <v>0.24042170781914199</v>
      </c>
    </row>
    <row r="37" spans="2:67" x14ac:dyDescent="0.25">
      <c r="B37" t="s">
        <v>103</v>
      </c>
      <c r="C37" s="17">
        <v>6.3494676931765998E-2</v>
      </c>
      <c r="D37" s="17">
        <v>5.6138969863810603E-3</v>
      </c>
      <c r="E37" s="17">
        <v>5.3325191022722401E-2</v>
      </c>
      <c r="F37" s="17">
        <v>2.8562369023574102E-2</v>
      </c>
      <c r="G37" s="17">
        <v>1.96914572689116E-2</v>
      </c>
      <c r="H37" s="17">
        <v>0</v>
      </c>
      <c r="I37" s="17">
        <v>2.9947447124107E-3</v>
      </c>
      <c r="J37" s="17">
        <v>1.6196291650421801E-2</v>
      </c>
      <c r="K37" s="17">
        <v>0.22176975521262399</v>
      </c>
      <c r="L37" s="17">
        <v>1.07516841334081E-3</v>
      </c>
      <c r="M37" s="17">
        <v>0.18727953418995</v>
      </c>
      <c r="N37" s="17">
        <v>0.13626037399361601</v>
      </c>
      <c r="O37" s="17">
        <v>0</v>
      </c>
      <c r="P37" s="17">
        <v>0.33866871306916702</v>
      </c>
      <c r="Q37" s="17">
        <v>1.49778043881304E-2</v>
      </c>
      <c r="R37" s="17">
        <v>5.5071309204360905E-4</v>
      </c>
      <c r="S37" s="17">
        <v>3.1612408460168197E-2</v>
      </c>
      <c r="T37" s="17">
        <v>5.6334795113928398E-3</v>
      </c>
      <c r="U37" s="17"/>
      <c r="V37" s="17">
        <v>5.9088525623376902E-2</v>
      </c>
      <c r="W37" s="17">
        <v>7.1572256046186694E-2</v>
      </c>
      <c r="X37" s="17">
        <v>0.1648377311899</v>
      </c>
      <c r="Y37" s="17">
        <v>0.23721554682937601</v>
      </c>
      <c r="Z37" s="17"/>
      <c r="AA37" s="17">
        <v>3.74603476025984E-2</v>
      </c>
      <c r="AB37" s="17">
        <v>0.113510535079896</v>
      </c>
      <c r="AC37" s="17">
        <v>9.8402584625608497E-2</v>
      </c>
      <c r="AD37" s="17">
        <v>9.2797395443526803E-2</v>
      </c>
      <c r="AE37" s="17">
        <v>0.31459453711218099</v>
      </c>
      <c r="AF37" s="17">
        <v>6.1807048453383903E-2</v>
      </c>
      <c r="AG37" s="17">
        <v>4.0333307114415899E-2</v>
      </c>
      <c r="AH37" s="17">
        <v>0.238893417910299</v>
      </c>
      <c r="AI37" s="17">
        <v>0.27608314522452798</v>
      </c>
      <c r="AJ37" s="17"/>
      <c r="AK37" s="17">
        <v>4.6982611222580198E-2</v>
      </c>
      <c r="AL37" s="17">
        <v>5.3591054938618302E-3</v>
      </c>
      <c r="AM37" s="17">
        <v>0.37981518823893701</v>
      </c>
      <c r="AN37" s="17">
        <v>1.52759402815437E-2</v>
      </c>
      <c r="AO37" s="17">
        <v>0.25160956459913397</v>
      </c>
      <c r="AP37" s="17">
        <v>2.2347050792967699E-2</v>
      </c>
      <c r="AQ37" s="17">
        <v>0.15306982886512499</v>
      </c>
      <c r="AR37" s="17"/>
      <c r="AS37" s="17">
        <v>6.3494676931765998E-2</v>
      </c>
      <c r="AT37" s="17" t="s">
        <v>107</v>
      </c>
      <c r="AU37" s="17"/>
      <c r="AV37" s="17">
        <v>0.13353314415336201</v>
      </c>
      <c r="AW37" s="17">
        <v>0.13674660063653599</v>
      </c>
      <c r="AX37" s="17">
        <v>2.1241071196943202E-2</v>
      </c>
      <c r="AY37" s="17"/>
      <c r="AZ37" s="17">
        <v>3.10660030434654E-2</v>
      </c>
      <c r="BA37" s="17">
        <v>6.4691878867640107E-2</v>
      </c>
      <c r="BB37" s="17"/>
      <c r="BC37" s="17">
        <v>3.2809158857014598E-3</v>
      </c>
      <c r="BD37" s="17">
        <v>0.10472563706353299</v>
      </c>
      <c r="BE37" s="17"/>
      <c r="BF37" s="17">
        <v>6.2460390228572998E-2</v>
      </c>
      <c r="BG37" s="17">
        <v>0.23721554682937601</v>
      </c>
      <c r="BH37" s="17"/>
      <c r="BI37" s="17">
        <v>9.6612019302711294E-2</v>
      </c>
      <c r="BJ37" s="17">
        <v>2.9696637819751799E-2</v>
      </c>
      <c r="BK37" s="17"/>
      <c r="BL37" s="17">
        <v>2.75772116719562E-4</v>
      </c>
      <c r="BM37" s="17">
        <v>3.5775461119262102E-2</v>
      </c>
      <c r="BN37" s="17">
        <v>6.8401920371263206E-2</v>
      </c>
      <c r="BO37" s="17">
        <v>0.377910104778508</v>
      </c>
    </row>
    <row r="38" spans="2:67" x14ac:dyDescent="0.25">
      <c r="B38" t="s">
        <v>104</v>
      </c>
      <c r="C38" s="17">
        <v>5.2396047480485199E-5</v>
      </c>
      <c r="D38" s="17">
        <v>3.6937937100545501E-4</v>
      </c>
      <c r="E38" s="17">
        <v>0</v>
      </c>
      <c r="F38" s="17">
        <v>0</v>
      </c>
      <c r="G38" s="17">
        <v>0</v>
      </c>
      <c r="H38" s="17">
        <v>0</v>
      </c>
      <c r="I38" s="17">
        <v>0</v>
      </c>
      <c r="J38" s="17">
        <v>0</v>
      </c>
      <c r="K38" s="17">
        <v>0</v>
      </c>
      <c r="L38" s="17">
        <v>0</v>
      </c>
      <c r="M38" s="17">
        <v>0</v>
      </c>
      <c r="N38" s="17">
        <v>0</v>
      </c>
      <c r="O38" s="17">
        <v>0</v>
      </c>
      <c r="P38" s="17">
        <v>5.8266947773489197E-4</v>
      </c>
      <c r="Q38" s="17">
        <v>0</v>
      </c>
      <c r="R38" s="17">
        <v>0</v>
      </c>
      <c r="S38" s="17">
        <v>0</v>
      </c>
      <c r="T38" s="17">
        <v>0</v>
      </c>
      <c r="U38" s="17"/>
      <c r="V38" s="17">
        <v>0</v>
      </c>
      <c r="W38" s="17">
        <v>0</v>
      </c>
      <c r="X38" s="17">
        <v>0</v>
      </c>
      <c r="Y38" s="17">
        <v>8.8529413115801901E-3</v>
      </c>
      <c r="Z38" s="17"/>
      <c r="AA38" s="17">
        <v>0</v>
      </c>
      <c r="AB38" s="17">
        <v>0</v>
      </c>
      <c r="AC38" s="17">
        <v>0</v>
      </c>
      <c r="AD38" s="17">
        <v>0</v>
      </c>
      <c r="AE38" s="17">
        <v>3.9311039784917001E-4</v>
      </c>
      <c r="AF38" s="17">
        <v>0</v>
      </c>
      <c r="AG38" s="17">
        <v>0</v>
      </c>
      <c r="AH38" s="17">
        <v>0</v>
      </c>
      <c r="AI38" s="17">
        <v>1.4603609244487699E-2</v>
      </c>
      <c r="AJ38" s="17"/>
      <c r="AK38" s="17">
        <v>0</v>
      </c>
      <c r="AL38" s="17">
        <v>0</v>
      </c>
      <c r="AM38" s="17">
        <v>0</v>
      </c>
      <c r="AN38" s="17">
        <v>0</v>
      </c>
      <c r="AO38" s="17">
        <v>0</v>
      </c>
      <c r="AP38" s="17">
        <v>0</v>
      </c>
      <c r="AQ38" s="17">
        <v>2.6626467641515099E-4</v>
      </c>
      <c r="AR38" s="17"/>
      <c r="AS38" s="17">
        <v>5.2396047480485199E-5</v>
      </c>
      <c r="AT38" s="17" t="s">
        <v>107</v>
      </c>
      <c r="AU38" s="17"/>
      <c r="AV38" s="17">
        <v>1.07663156760937E-4</v>
      </c>
      <c r="AW38" s="17">
        <v>0</v>
      </c>
      <c r="AX38" s="17">
        <v>2.2161433139481499E-5</v>
      </c>
      <c r="AY38" s="17"/>
      <c r="AZ38" s="17">
        <v>0</v>
      </c>
      <c r="BA38" s="17">
        <v>5.4330405009006397E-5</v>
      </c>
      <c r="BB38" s="17"/>
      <c r="BC38" s="17">
        <v>3.26308008733053E-5</v>
      </c>
      <c r="BD38" s="17">
        <v>6.5930164610815702E-5</v>
      </c>
      <c r="BE38" s="17"/>
      <c r="BF38" s="17">
        <v>0</v>
      </c>
      <c r="BG38" s="17">
        <v>8.8529413115801901E-3</v>
      </c>
      <c r="BH38" s="17"/>
      <c r="BI38" s="17">
        <v>5.25153395743609E-5</v>
      </c>
      <c r="BJ38" s="17">
        <v>5.2274303446516403E-5</v>
      </c>
      <c r="BK38" s="17"/>
      <c r="BL38" s="17">
        <v>0</v>
      </c>
      <c r="BM38" s="17">
        <v>0</v>
      </c>
      <c r="BN38" s="17">
        <v>1.08675175824584E-4</v>
      </c>
      <c r="BO38" s="17">
        <v>0</v>
      </c>
    </row>
    <row r="39" spans="2:67" x14ac:dyDescent="0.25">
      <c r="B39" t="s">
        <v>105</v>
      </c>
      <c r="C39" s="17">
        <v>1.6008364641250099E-3</v>
      </c>
      <c r="D39" s="17">
        <v>0</v>
      </c>
      <c r="E39" s="17">
        <v>0</v>
      </c>
      <c r="F39" s="17">
        <v>2.5062395557648699E-2</v>
      </c>
      <c r="G39" s="17">
        <v>0</v>
      </c>
      <c r="H39" s="17">
        <v>0</v>
      </c>
      <c r="I39" s="17">
        <v>0</v>
      </c>
      <c r="J39" s="17">
        <v>0</v>
      </c>
      <c r="K39" s="17">
        <v>0</v>
      </c>
      <c r="L39" s="17">
        <v>0</v>
      </c>
      <c r="M39" s="17">
        <v>0</v>
      </c>
      <c r="N39" s="17">
        <v>2.40037685177456E-4</v>
      </c>
      <c r="O39" s="17">
        <v>0</v>
      </c>
      <c r="P39" s="17">
        <v>0</v>
      </c>
      <c r="Q39" s="17">
        <v>0</v>
      </c>
      <c r="R39" s="17">
        <v>0</v>
      </c>
      <c r="S39" s="17">
        <v>0</v>
      </c>
      <c r="T39" s="17">
        <v>0</v>
      </c>
      <c r="U39" s="17"/>
      <c r="V39" s="17">
        <v>0</v>
      </c>
      <c r="W39" s="17">
        <v>1.8100116792428199E-2</v>
      </c>
      <c r="X39" s="17">
        <v>0</v>
      </c>
      <c r="Y39" s="17">
        <v>2.62561662205732E-3</v>
      </c>
      <c r="Z39" s="17"/>
      <c r="AA39" s="17">
        <v>0</v>
      </c>
      <c r="AB39" s="17">
        <v>0</v>
      </c>
      <c r="AC39" s="17">
        <v>0</v>
      </c>
      <c r="AD39" s="17">
        <v>0</v>
      </c>
      <c r="AE39" s="17">
        <v>4.7450388322040897E-2</v>
      </c>
      <c r="AF39" s="17">
        <v>0</v>
      </c>
      <c r="AG39" s="17">
        <v>0</v>
      </c>
      <c r="AH39" s="17">
        <v>0</v>
      </c>
      <c r="AI39" s="17">
        <v>0</v>
      </c>
      <c r="AJ39" s="17"/>
      <c r="AK39" s="17">
        <v>0</v>
      </c>
      <c r="AL39" s="17">
        <v>0</v>
      </c>
      <c r="AM39" s="17">
        <v>0</v>
      </c>
      <c r="AN39" s="17">
        <v>5.6780582075502597E-3</v>
      </c>
      <c r="AO39" s="17">
        <v>0</v>
      </c>
      <c r="AP39" s="17">
        <v>1.3034454786306599E-4</v>
      </c>
      <c r="AQ39" s="17">
        <v>0</v>
      </c>
      <c r="AR39" s="17"/>
      <c r="AS39" s="17">
        <v>1.6008364641250099E-3</v>
      </c>
      <c r="AT39" s="17" t="s">
        <v>107</v>
      </c>
      <c r="AU39" s="17"/>
      <c r="AV39" s="17">
        <v>0</v>
      </c>
      <c r="AW39" s="17">
        <v>0</v>
      </c>
      <c r="AX39" s="17">
        <v>2.5966796149920999E-5</v>
      </c>
      <c r="AY39" s="17"/>
      <c r="AZ39" s="17">
        <v>0</v>
      </c>
      <c r="BA39" s="17">
        <v>1.6599361522735201E-3</v>
      </c>
      <c r="BB39" s="17"/>
      <c r="BC39" s="17">
        <v>0</v>
      </c>
      <c r="BD39" s="17">
        <v>2.69699825975379E-3</v>
      </c>
      <c r="BE39" s="17"/>
      <c r="BF39" s="17">
        <v>1.5947352024189799E-3</v>
      </c>
      <c r="BG39" s="17">
        <v>2.62561662205732E-3</v>
      </c>
      <c r="BH39" s="17"/>
      <c r="BI39" s="17">
        <v>3.13866547944684E-3</v>
      </c>
      <c r="BJ39" s="17">
        <v>3.13987772097371E-5</v>
      </c>
      <c r="BK39" s="17"/>
      <c r="BL39" s="17">
        <v>0</v>
      </c>
      <c r="BM39" s="17">
        <v>4.4442424840773903E-3</v>
      </c>
      <c r="BN39" s="17">
        <v>0</v>
      </c>
      <c r="BO39" s="17">
        <v>0</v>
      </c>
    </row>
    <row r="40" spans="2:67"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row>
    <row r="41" spans="2:67" x14ac:dyDescent="0.25">
      <c r="B41" s="6" t="s">
        <v>112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row>
    <row r="42" spans="2:67" x14ac:dyDescent="0.25">
      <c r="B42" s="24" t="s">
        <v>693</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row>
    <row r="43" spans="2:67" x14ac:dyDescent="0.25">
      <c r="B43" t="s">
        <v>109</v>
      </c>
      <c r="C43" s="17">
        <v>0.73515934767604896</v>
      </c>
      <c r="D43" s="17">
        <v>0.76115813912965102</v>
      </c>
      <c r="E43" s="17">
        <v>0.92845041008377505</v>
      </c>
      <c r="F43" s="17">
        <v>0.63577098199914195</v>
      </c>
      <c r="G43" s="17">
        <v>0.19475830464619401</v>
      </c>
      <c r="H43" s="17">
        <v>0.53251934312244897</v>
      </c>
      <c r="I43" s="17">
        <v>0.79795532298930505</v>
      </c>
      <c r="J43" s="17">
        <v>0.95141112504873404</v>
      </c>
      <c r="K43" s="17">
        <v>0.94593446974552797</v>
      </c>
      <c r="L43" s="17">
        <v>0.38227465545125999</v>
      </c>
      <c r="M43" s="17">
        <v>0.61836635633982695</v>
      </c>
      <c r="N43" s="17">
        <v>0.71779465476468796</v>
      </c>
      <c r="O43" s="17">
        <v>0.654090546238004</v>
      </c>
      <c r="P43" s="17">
        <v>0.66016594797536299</v>
      </c>
      <c r="Q43" s="17">
        <v>0.80226115747573801</v>
      </c>
      <c r="R43" s="17">
        <v>1</v>
      </c>
      <c r="S43" s="17">
        <v>0.72681474513106104</v>
      </c>
      <c r="T43" s="17">
        <v>0.58421508837471103</v>
      </c>
      <c r="U43" s="17"/>
      <c r="V43" s="17">
        <v>0.74600605588079905</v>
      </c>
      <c r="W43" s="17">
        <v>0.65336585273279002</v>
      </c>
      <c r="X43" s="17">
        <v>0.64801052066278297</v>
      </c>
      <c r="Y43" s="17">
        <v>0.63788697639605196</v>
      </c>
      <c r="Z43" s="17"/>
      <c r="AA43" s="17">
        <v>0.76952140095920396</v>
      </c>
      <c r="AB43" s="17">
        <v>0.65314295983972404</v>
      </c>
      <c r="AC43" s="17">
        <v>0.77589792288722004</v>
      </c>
      <c r="AD43" s="17">
        <v>0.79980417740740195</v>
      </c>
      <c r="AE43" s="17">
        <v>0.50709999035711395</v>
      </c>
      <c r="AF43" s="17">
        <v>0.76457751924181305</v>
      </c>
      <c r="AG43" s="17">
        <v>0.76942183421670096</v>
      </c>
      <c r="AH43" s="17">
        <v>0.476728429817036</v>
      </c>
      <c r="AI43" s="17">
        <v>0.62367557440305299</v>
      </c>
      <c r="AJ43" s="17"/>
      <c r="AK43" s="17">
        <v>0.67231140413867096</v>
      </c>
      <c r="AL43" s="17">
        <v>0.86967910548411798</v>
      </c>
      <c r="AM43" s="17">
        <v>0.643113355357253</v>
      </c>
      <c r="AN43" s="17">
        <v>0.848916321178663</v>
      </c>
      <c r="AO43" s="17">
        <v>0.875725340981929</v>
      </c>
      <c r="AP43" s="17">
        <v>0.60254405291955204</v>
      </c>
      <c r="AQ43" s="17">
        <v>0.72412427445442695</v>
      </c>
      <c r="AR43" s="17"/>
      <c r="AS43" s="17">
        <v>0.73515934767604896</v>
      </c>
      <c r="AT43" s="17" t="s">
        <v>107</v>
      </c>
      <c r="AU43" s="17"/>
      <c r="AV43" s="17">
        <v>0</v>
      </c>
      <c r="AW43" s="17">
        <v>1</v>
      </c>
      <c r="AX43" s="17">
        <v>1</v>
      </c>
      <c r="AY43" s="17"/>
      <c r="AZ43" s="17">
        <v>6.9822492280820006E-2</v>
      </c>
      <c r="BA43" s="17">
        <v>0.75972225684807604</v>
      </c>
      <c r="BB43" s="17"/>
      <c r="BC43" s="17">
        <v>0.81129858012411804</v>
      </c>
      <c r="BD43" s="17">
        <v>0.68302353016536399</v>
      </c>
      <c r="BE43" s="17"/>
      <c r="BF43" s="17">
        <v>0.73573848085827598</v>
      </c>
      <c r="BG43" s="17">
        <v>0.63788697639605196</v>
      </c>
      <c r="BH43" s="17"/>
      <c r="BI43" s="17">
        <v>0.78526304966204996</v>
      </c>
      <c r="BJ43" s="17">
        <v>0.68402580983319305</v>
      </c>
      <c r="BK43" s="17"/>
      <c r="BL43" s="17">
        <v>0.71712786372444803</v>
      </c>
      <c r="BM43" s="17">
        <v>0.88610394024253802</v>
      </c>
      <c r="BN43" s="17">
        <v>0.63523392460244599</v>
      </c>
      <c r="BO43" s="17">
        <v>0.64517804370468801</v>
      </c>
    </row>
    <row r="44" spans="2:67" x14ac:dyDescent="0.25">
      <c r="B44" t="s">
        <v>110</v>
      </c>
      <c r="C44" s="17">
        <v>0.37701312019198302</v>
      </c>
      <c r="D44" s="17">
        <v>0.67008223376269105</v>
      </c>
      <c r="E44" s="17">
        <v>0.12635604549558899</v>
      </c>
      <c r="F44" s="17">
        <v>0.35015277265978101</v>
      </c>
      <c r="G44" s="17">
        <v>0.82365418553195702</v>
      </c>
      <c r="H44" s="17">
        <v>0.948967277226891</v>
      </c>
      <c r="I44" s="17">
        <v>0.31751288779478498</v>
      </c>
      <c r="J44" s="17">
        <v>0.165172821125634</v>
      </c>
      <c r="K44" s="17">
        <v>0.49191387526811597</v>
      </c>
      <c r="L44" s="17">
        <v>0.61826292875541</v>
      </c>
      <c r="M44" s="17">
        <v>0.39220298889399102</v>
      </c>
      <c r="N44" s="17">
        <v>0.15573676864642999</v>
      </c>
      <c r="O44" s="17">
        <v>9.0016171317646998E-2</v>
      </c>
      <c r="P44" s="17">
        <v>0.66016594797536299</v>
      </c>
      <c r="Q44" s="17">
        <v>0.35339698155815003</v>
      </c>
      <c r="R44" s="17">
        <v>0.32977272073618202</v>
      </c>
      <c r="S44" s="17">
        <v>0.38927157546274099</v>
      </c>
      <c r="T44" s="17">
        <v>0.41772789552691902</v>
      </c>
      <c r="U44" s="17"/>
      <c r="V44" s="17">
        <v>0.370441975923121</v>
      </c>
      <c r="W44" s="17">
        <v>0.38357717652161</v>
      </c>
      <c r="X44" s="17">
        <v>0.55230963711285996</v>
      </c>
      <c r="Y44" s="17">
        <v>0.63005025503301004</v>
      </c>
      <c r="Z44" s="17"/>
      <c r="AA44" s="17">
        <v>0.34791843822936602</v>
      </c>
      <c r="AB44" s="17">
        <v>0.48241572522987602</v>
      </c>
      <c r="AC44" s="17">
        <v>0.31113103543367698</v>
      </c>
      <c r="AD44" s="17">
        <v>0.29756732764772298</v>
      </c>
      <c r="AE44" s="17">
        <v>0.49092182839811799</v>
      </c>
      <c r="AF44" s="17">
        <v>0.47835007210591002</v>
      </c>
      <c r="AG44" s="17">
        <v>0.34334914736411598</v>
      </c>
      <c r="AH44" s="17">
        <v>0.66328296563693301</v>
      </c>
      <c r="AI44" s="17">
        <v>0.57698112163311399</v>
      </c>
      <c r="AJ44" s="17"/>
      <c r="AK44" s="17">
        <v>0.38186424390218798</v>
      </c>
      <c r="AL44" s="17">
        <v>0.41434404006106201</v>
      </c>
      <c r="AM44" s="17">
        <v>0.57126375022974496</v>
      </c>
      <c r="AN44" s="17">
        <v>0.23175534308104201</v>
      </c>
      <c r="AO44" s="17">
        <v>0.35297064159762098</v>
      </c>
      <c r="AP44" s="17">
        <v>0.40415490053911302</v>
      </c>
      <c r="AQ44" s="17">
        <v>0.65121567988334506</v>
      </c>
      <c r="AR44" s="17"/>
      <c r="AS44" s="17">
        <v>0.37701312019198302</v>
      </c>
      <c r="AT44" s="17" t="s">
        <v>107</v>
      </c>
      <c r="AU44" s="17"/>
      <c r="AV44" s="17">
        <v>1</v>
      </c>
      <c r="AW44" s="17">
        <v>1</v>
      </c>
      <c r="AX44" s="17">
        <v>0</v>
      </c>
      <c r="AY44" s="17"/>
      <c r="AZ44" s="17">
        <v>1</v>
      </c>
      <c r="BA44" s="17">
        <v>0.354013687618842</v>
      </c>
      <c r="BB44" s="17"/>
      <c r="BC44" s="17">
        <v>0.29457447361274802</v>
      </c>
      <c r="BD44" s="17">
        <v>0.43346241834867799</v>
      </c>
      <c r="BE44" s="17"/>
      <c r="BF44" s="17">
        <v>0.37550660606887099</v>
      </c>
      <c r="BG44" s="17">
        <v>0.63005025503301004</v>
      </c>
      <c r="BH44" s="17"/>
      <c r="BI44" s="17">
        <v>0.34752308798173298</v>
      </c>
      <c r="BJ44" s="17">
        <v>0.40710929309416199</v>
      </c>
      <c r="BK44" s="17"/>
      <c r="BL44" s="17">
        <v>0.36179997214844301</v>
      </c>
      <c r="BM44" s="17">
        <v>0.26886084031077701</v>
      </c>
      <c r="BN44" s="17">
        <v>0.44172915271004498</v>
      </c>
      <c r="BO44" s="17">
        <v>0.57983745215223703</v>
      </c>
    </row>
    <row r="45" spans="2:67" x14ac:dyDescent="0.25">
      <c r="B45" t="s">
        <v>111</v>
      </c>
      <c r="C45" s="17">
        <v>2.4542370936549599E-2</v>
      </c>
      <c r="D45" s="17">
        <v>3.6937937100545501E-4</v>
      </c>
      <c r="E45" s="17">
        <v>9.6208655092498406E-5</v>
      </c>
      <c r="F45" s="17">
        <v>2.5548625376444499E-2</v>
      </c>
      <c r="G45" s="17">
        <v>0</v>
      </c>
      <c r="H45" s="17">
        <v>0</v>
      </c>
      <c r="I45" s="17">
        <v>1.7214762664109301E-4</v>
      </c>
      <c r="J45" s="17">
        <v>0</v>
      </c>
      <c r="K45" s="17">
        <v>2.88530321809329E-3</v>
      </c>
      <c r="L45" s="17">
        <v>0</v>
      </c>
      <c r="M45" s="17">
        <v>0</v>
      </c>
      <c r="N45" s="17">
        <v>0.13136447529124901</v>
      </c>
      <c r="O45" s="17">
        <v>0.28307168131357602</v>
      </c>
      <c r="P45" s="17">
        <v>2.9133473886744599E-4</v>
      </c>
      <c r="Q45" s="17">
        <v>0</v>
      </c>
      <c r="R45" s="17">
        <v>0</v>
      </c>
      <c r="S45" s="17">
        <v>9.9188124251553805E-3</v>
      </c>
      <c r="T45" s="17">
        <v>0</v>
      </c>
      <c r="U45" s="17"/>
      <c r="V45" s="17">
        <v>2.3897440072131598E-2</v>
      </c>
      <c r="W45" s="17">
        <v>3.6129775719160699E-2</v>
      </c>
      <c r="X45" s="17">
        <v>5.8298698954374999E-3</v>
      </c>
      <c r="Y45" s="17">
        <v>1.7044064405722301E-2</v>
      </c>
      <c r="Z45" s="17"/>
      <c r="AA45" s="17">
        <v>1.9374902223213999E-2</v>
      </c>
      <c r="AB45" s="17">
        <v>0</v>
      </c>
      <c r="AC45" s="17">
        <v>0</v>
      </c>
      <c r="AD45" s="17">
        <v>6.6795949628152093E-2</v>
      </c>
      <c r="AE45" s="17">
        <v>4.7497397279467599E-2</v>
      </c>
      <c r="AF45" s="17">
        <v>0</v>
      </c>
      <c r="AG45" s="17">
        <v>0</v>
      </c>
      <c r="AH45" s="17">
        <v>1.2073740699064899E-2</v>
      </c>
      <c r="AI45" s="17">
        <v>7.8235028734681099E-3</v>
      </c>
      <c r="AJ45" s="17"/>
      <c r="AK45" s="17">
        <v>4.60663512410509E-2</v>
      </c>
      <c r="AL45" s="17">
        <v>0</v>
      </c>
      <c r="AM45" s="17">
        <v>0</v>
      </c>
      <c r="AN45" s="17">
        <v>5.7882169195145198E-3</v>
      </c>
      <c r="AO45" s="17">
        <v>4.4140208108938298E-3</v>
      </c>
      <c r="AP45" s="17">
        <v>1.32454685474113E-2</v>
      </c>
      <c r="AQ45" s="17">
        <v>2.7226229429037099E-4</v>
      </c>
      <c r="AR45" s="17"/>
      <c r="AS45" s="17">
        <v>2.4542370936549599E-2</v>
      </c>
      <c r="AT45" s="17" t="s">
        <v>107</v>
      </c>
      <c r="AU45" s="17"/>
      <c r="AV45" s="17">
        <v>0</v>
      </c>
      <c r="AW45" s="17">
        <v>0</v>
      </c>
      <c r="AX45" s="17">
        <v>0</v>
      </c>
      <c r="AY45" s="17"/>
      <c r="AZ45" s="17">
        <v>0</v>
      </c>
      <c r="BA45" s="17">
        <v>2.5448426302778399E-2</v>
      </c>
      <c r="BB45" s="17"/>
      <c r="BC45" s="17">
        <v>7.4766729816391696E-5</v>
      </c>
      <c r="BD45" s="17">
        <v>4.1296395200137698E-2</v>
      </c>
      <c r="BE45" s="17"/>
      <c r="BF45" s="17">
        <v>2.4587013809601498E-2</v>
      </c>
      <c r="BG45" s="17">
        <v>1.7044064405722301E-2</v>
      </c>
      <c r="BH45" s="17"/>
      <c r="BI45" s="17">
        <v>6.3764986661447301E-3</v>
      </c>
      <c r="BJ45" s="17">
        <v>4.3081626128646501E-2</v>
      </c>
      <c r="BK45" s="17"/>
      <c r="BL45" s="17">
        <v>0.11385288522412799</v>
      </c>
      <c r="BM45" s="17">
        <v>9.1782806919097799E-3</v>
      </c>
      <c r="BN45" s="17">
        <v>1.7783902957956298E-2</v>
      </c>
      <c r="BO45" s="17">
        <v>2.9762430174560102E-4</v>
      </c>
    </row>
    <row r="46" spans="2:67"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row>
    <row r="47" spans="2:67" x14ac:dyDescent="0.25">
      <c r="B47" s="6" t="s">
        <v>114</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row>
    <row r="48" spans="2:67" x14ac:dyDescent="0.25">
      <c r="B48" s="24" t="s">
        <v>693</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2:67" x14ac:dyDescent="0.25">
      <c r="B49" t="s">
        <v>56</v>
      </c>
      <c r="C49" s="17">
        <v>0.51586938812018601</v>
      </c>
      <c r="D49" s="17">
        <v>0.52270420857832001</v>
      </c>
      <c r="E49" s="17">
        <v>0.50297008281800104</v>
      </c>
      <c r="F49" s="17">
        <v>0.64374338856858504</v>
      </c>
      <c r="G49" s="17">
        <v>0.27909431060793599</v>
      </c>
      <c r="H49" s="17">
        <v>1</v>
      </c>
      <c r="I49" s="17">
        <v>0.42445215787169299</v>
      </c>
      <c r="J49" s="17">
        <v>0.96760741669915595</v>
      </c>
      <c r="K49" s="17">
        <v>0.27375165716143401</v>
      </c>
      <c r="L49" s="17">
        <v>5.81067683039099E-2</v>
      </c>
      <c r="M49" s="17">
        <v>0.42336763212585299</v>
      </c>
      <c r="N49" s="17">
        <v>0.59481944329681402</v>
      </c>
      <c r="O49" s="17">
        <v>0.402437751148638</v>
      </c>
      <c r="P49" s="17">
        <v>0.36108421653175199</v>
      </c>
      <c r="Q49" s="17">
        <v>0.50933484771396698</v>
      </c>
      <c r="R49" s="17">
        <v>0.64129042279259096</v>
      </c>
      <c r="S49" s="17">
        <v>0.64742035657002805</v>
      </c>
      <c r="T49" s="17">
        <v>0.59049622918664701</v>
      </c>
      <c r="U49" s="17"/>
      <c r="V49" s="17">
        <v>0.494631309413822</v>
      </c>
      <c r="W49" s="17">
        <v>0.65813140762424605</v>
      </c>
      <c r="X49" s="17">
        <v>0.724783345012883</v>
      </c>
      <c r="Y49" s="17">
        <v>0.83297844149668099</v>
      </c>
      <c r="Z49" s="17"/>
      <c r="AA49" s="17">
        <v>0.433570406163717</v>
      </c>
      <c r="AB49" s="17">
        <v>0.63806214012212603</v>
      </c>
      <c r="AC49" s="17">
        <v>0.72376746149053395</v>
      </c>
      <c r="AD49" s="17">
        <v>0.51954942112866798</v>
      </c>
      <c r="AE49" s="17">
        <v>0.558763890781379</v>
      </c>
      <c r="AF49" s="17">
        <v>0.77810714110336898</v>
      </c>
      <c r="AG49" s="17">
        <v>0.62613555656925701</v>
      </c>
      <c r="AH49" s="17">
        <v>0.75039252176732696</v>
      </c>
      <c r="AI49" s="17">
        <v>0.933869240664295</v>
      </c>
      <c r="AJ49" s="17"/>
      <c r="AK49" s="17">
        <v>0.54177862498598095</v>
      </c>
      <c r="AL49" s="17">
        <v>0.40713606724363299</v>
      </c>
      <c r="AM49" s="17">
        <v>0.56628861306978495</v>
      </c>
      <c r="AN49" s="17">
        <v>0.39429445618656001</v>
      </c>
      <c r="AO49" s="17">
        <v>0.67715099488879205</v>
      </c>
      <c r="AP49" s="17">
        <v>0.75177789632889402</v>
      </c>
      <c r="AQ49" s="17">
        <v>0.50961008790700901</v>
      </c>
      <c r="AR49" s="17"/>
      <c r="AS49" s="17">
        <v>0.51586938812018601</v>
      </c>
      <c r="AT49" s="17" t="s">
        <v>107</v>
      </c>
      <c r="AU49" s="17"/>
      <c r="AV49" s="17">
        <v>0.602902764061512</v>
      </c>
      <c r="AW49" s="17">
        <v>0.61385811839141502</v>
      </c>
      <c r="AX49" s="17">
        <v>0.47679500413889098</v>
      </c>
      <c r="AY49" s="17"/>
      <c r="AZ49" s="17">
        <v>0.64836591092613005</v>
      </c>
      <c r="BA49" s="17">
        <v>0.51097788086502505</v>
      </c>
      <c r="BB49" s="17"/>
      <c r="BC49" s="17">
        <v>0.40234000321257901</v>
      </c>
      <c r="BD49" s="17">
        <v>0.59360785623096501</v>
      </c>
      <c r="BE49" s="17"/>
      <c r="BF49" s="17">
        <v>0.51398140726007002</v>
      </c>
      <c r="BG49" s="17">
        <v>0.83297844149668099</v>
      </c>
      <c r="BH49" s="17"/>
      <c r="BI49" s="17">
        <v>0.49775511272713402</v>
      </c>
      <c r="BJ49" s="17">
        <v>0.53435598590821698</v>
      </c>
      <c r="BK49" s="17"/>
      <c r="BL49" s="17">
        <v>0.15156164851175399</v>
      </c>
      <c r="BM49" s="17">
        <v>0.43127546921262799</v>
      </c>
      <c r="BN49" s="17">
        <v>0.63207043034439703</v>
      </c>
      <c r="BO49" s="17">
        <v>0.83622688171909698</v>
      </c>
    </row>
    <row r="50" spans="2:67" x14ac:dyDescent="0.25">
      <c r="B50" t="s">
        <v>57</v>
      </c>
      <c r="C50" s="17">
        <v>0.437555417708613</v>
      </c>
      <c r="D50" s="17">
        <v>0.470500549900984</v>
      </c>
      <c r="E50" s="17">
        <v>0.43764928450305501</v>
      </c>
      <c r="F50" s="17">
        <v>0.35227040814669403</v>
      </c>
      <c r="G50" s="17">
        <v>0.71834775521054395</v>
      </c>
      <c r="H50" s="17">
        <v>0</v>
      </c>
      <c r="I50" s="17">
        <v>0.38695459196001403</v>
      </c>
      <c r="J50" s="17">
        <v>3.2392583300843603E-2</v>
      </c>
      <c r="K50" s="17">
        <v>0.70270213711374696</v>
      </c>
      <c r="L50" s="17">
        <v>0.93802359971073201</v>
      </c>
      <c r="M50" s="17">
        <v>0.57431233893756795</v>
      </c>
      <c r="N50" s="17">
        <v>0.40297264503718</v>
      </c>
      <c r="O50" s="17">
        <v>0.59383900842307902</v>
      </c>
      <c r="P50" s="17">
        <v>0.63891578346824796</v>
      </c>
      <c r="Q50" s="17">
        <v>0.49066515228603302</v>
      </c>
      <c r="R50" s="17">
        <v>0.35870957720740898</v>
      </c>
      <c r="S50" s="17">
        <v>0.24707537297948401</v>
      </c>
      <c r="T50" s="17">
        <v>0.40717277703306398</v>
      </c>
      <c r="U50" s="17"/>
      <c r="V50" s="17">
        <v>0.45668057147130497</v>
      </c>
      <c r="W50" s="17">
        <v>0.32353227140727597</v>
      </c>
      <c r="X50" s="17">
        <v>0.20181503636280401</v>
      </c>
      <c r="Y50" s="17">
        <v>0.115356441361101</v>
      </c>
      <c r="Z50" s="17"/>
      <c r="AA50" s="17">
        <v>0.51419090386859201</v>
      </c>
      <c r="AB50" s="17">
        <v>0.28569948725318201</v>
      </c>
      <c r="AC50" s="17">
        <v>0.27172705178530399</v>
      </c>
      <c r="AD50" s="17">
        <v>0.45937906767358599</v>
      </c>
      <c r="AE50" s="17">
        <v>0.41053250138283498</v>
      </c>
      <c r="AF50" s="17">
        <v>0.21473022724795501</v>
      </c>
      <c r="AG50" s="17">
        <v>0.33476153022147298</v>
      </c>
      <c r="AH50" s="17">
        <v>7.9080195270433695E-2</v>
      </c>
      <c r="AI50" s="17">
        <v>4.0763819519270099E-2</v>
      </c>
      <c r="AJ50" s="17"/>
      <c r="AK50" s="17">
        <v>0.45770078129281</v>
      </c>
      <c r="AL50" s="17">
        <v>0.40232272577016898</v>
      </c>
      <c r="AM50" s="17">
        <v>0.42885729209277701</v>
      </c>
      <c r="AN50" s="17">
        <v>0.50711201302672204</v>
      </c>
      <c r="AO50" s="17">
        <v>0.32208962912120398</v>
      </c>
      <c r="AP50" s="17">
        <v>0.24491069529644099</v>
      </c>
      <c r="AQ50" s="17">
        <v>0.48631992477189501</v>
      </c>
      <c r="AR50" s="17"/>
      <c r="AS50" s="17">
        <v>0.437555417708613</v>
      </c>
      <c r="AT50" s="17" t="s">
        <v>107</v>
      </c>
      <c r="AU50" s="17"/>
      <c r="AV50" s="17">
        <v>0.35192989323907697</v>
      </c>
      <c r="AW50" s="17">
        <v>0.38576341103780298</v>
      </c>
      <c r="AX50" s="17">
        <v>0.46371856200957101</v>
      </c>
      <c r="AY50" s="17"/>
      <c r="AZ50" s="17">
        <v>0.35018079345498498</v>
      </c>
      <c r="BA50" s="17">
        <v>0.44078111449976298</v>
      </c>
      <c r="BB50" s="17"/>
      <c r="BC50" s="17">
        <v>0.53043028233293599</v>
      </c>
      <c r="BD50" s="17">
        <v>0.37395999078221398</v>
      </c>
      <c r="BE50" s="17"/>
      <c r="BF50" s="17">
        <v>0.43947370258259</v>
      </c>
      <c r="BG50" s="17">
        <v>0.115356441361101</v>
      </c>
      <c r="BH50" s="17"/>
      <c r="BI50" s="17">
        <v>0.44787264186850501</v>
      </c>
      <c r="BJ50" s="17">
        <v>0.42702613242425602</v>
      </c>
      <c r="BK50" s="17"/>
      <c r="BL50" s="17">
        <v>0.84754030956248605</v>
      </c>
      <c r="BM50" s="17">
        <v>0.49132368634246698</v>
      </c>
      <c r="BN50" s="17">
        <v>0.32944329552963603</v>
      </c>
      <c r="BO50" s="17">
        <v>0.162919938612891</v>
      </c>
    </row>
    <row r="51" spans="2:67" x14ac:dyDescent="0.25">
      <c r="B51" t="s">
        <v>113</v>
      </c>
      <c r="C51" s="17">
        <v>4.6575194171200499E-2</v>
      </c>
      <c r="D51" s="17">
        <v>6.7952415206966599E-3</v>
      </c>
      <c r="E51" s="17">
        <v>5.9380632678943598E-2</v>
      </c>
      <c r="F51" s="17">
        <v>3.9862032847212403E-3</v>
      </c>
      <c r="G51" s="17">
        <v>2.5579341815197198E-3</v>
      </c>
      <c r="H51" s="17">
        <v>0</v>
      </c>
      <c r="I51" s="17">
        <v>0.18859325016829401</v>
      </c>
      <c r="J51" s="17">
        <v>0</v>
      </c>
      <c r="K51" s="17">
        <v>2.3546205724818799E-2</v>
      </c>
      <c r="L51" s="17">
        <v>3.8696319853576402E-3</v>
      </c>
      <c r="M51" s="17">
        <v>2.3200289365794598E-3</v>
      </c>
      <c r="N51" s="17">
        <v>2.20791166600594E-3</v>
      </c>
      <c r="O51" s="17">
        <v>3.7232404282829699E-3</v>
      </c>
      <c r="P51" s="17">
        <v>0</v>
      </c>
      <c r="Q51" s="17">
        <v>0</v>
      </c>
      <c r="R51" s="17">
        <v>0</v>
      </c>
      <c r="S51" s="17">
        <v>0.10550427045048801</v>
      </c>
      <c r="T51" s="17">
        <v>2.3309937802889601E-3</v>
      </c>
      <c r="U51" s="17"/>
      <c r="V51" s="17">
        <v>4.8688119114872599E-2</v>
      </c>
      <c r="W51" s="17">
        <v>1.83363209684782E-2</v>
      </c>
      <c r="X51" s="17">
        <v>7.3401618624312506E-2</v>
      </c>
      <c r="Y51" s="17">
        <v>5.1665117142218199E-2</v>
      </c>
      <c r="Z51" s="17"/>
      <c r="AA51" s="17">
        <v>5.2238689967691203E-2</v>
      </c>
      <c r="AB51" s="17">
        <v>7.6238372624691894E-2</v>
      </c>
      <c r="AC51" s="17">
        <v>4.5054867241623303E-3</v>
      </c>
      <c r="AD51" s="17">
        <v>2.1071511197745901E-2</v>
      </c>
      <c r="AE51" s="17">
        <v>3.0703607835785601E-2</v>
      </c>
      <c r="AF51" s="17">
        <v>7.1626316486755499E-3</v>
      </c>
      <c r="AG51" s="17">
        <v>3.9102913209269098E-2</v>
      </c>
      <c r="AH51" s="17">
        <v>0.17052728296224001</v>
      </c>
      <c r="AI51" s="17">
        <v>2.5366939816434501E-2</v>
      </c>
      <c r="AJ51" s="17"/>
      <c r="AK51" s="17">
        <v>5.2059372120936997E-4</v>
      </c>
      <c r="AL51" s="17">
        <v>0.190541206986198</v>
      </c>
      <c r="AM51" s="17">
        <v>4.8540948374386104E-3</v>
      </c>
      <c r="AN51" s="17">
        <v>9.8593530786718703E-2</v>
      </c>
      <c r="AO51" s="17">
        <v>7.5937599000305302E-4</v>
      </c>
      <c r="AP51" s="17">
        <v>3.31140837466587E-3</v>
      </c>
      <c r="AQ51" s="17">
        <v>4.0699873210961303E-3</v>
      </c>
      <c r="AR51" s="17"/>
      <c r="AS51" s="17">
        <v>4.6575194171200499E-2</v>
      </c>
      <c r="AT51" s="17" t="s">
        <v>107</v>
      </c>
      <c r="AU51" s="17"/>
      <c r="AV51" s="17">
        <v>4.5167342699411202E-2</v>
      </c>
      <c r="AW51" s="17">
        <v>3.7847057078237801E-4</v>
      </c>
      <c r="AX51" s="17">
        <v>5.9486433851537797E-2</v>
      </c>
      <c r="AY51" s="17"/>
      <c r="AZ51" s="17">
        <v>1.4532956188855199E-3</v>
      </c>
      <c r="BA51" s="17">
        <v>4.8241004635212102E-2</v>
      </c>
      <c r="BB51" s="17"/>
      <c r="BC51" s="17">
        <v>6.7229714454484196E-2</v>
      </c>
      <c r="BD51" s="17">
        <v>3.2432152986821797E-2</v>
      </c>
      <c r="BE51" s="17"/>
      <c r="BF51" s="17">
        <v>4.6544890157340202E-2</v>
      </c>
      <c r="BG51" s="17">
        <v>5.1665117142218199E-2</v>
      </c>
      <c r="BH51" s="17"/>
      <c r="BI51" s="17">
        <v>5.43722454043611E-2</v>
      </c>
      <c r="BJ51" s="17">
        <v>3.86178816675277E-2</v>
      </c>
      <c r="BK51" s="17"/>
      <c r="BL51" s="17">
        <v>8.9804192576053196E-4</v>
      </c>
      <c r="BM51" s="17">
        <v>7.7400844444904304E-2</v>
      </c>
      <c r="BN51" s="17">
        <v>3.84862741259668E-2</v>
      </c>
      <c r="BO51" s="17">
        <v>8.53179668012059E-4</v>
      </c>
    </row>
    <row r="52" spans="2:67"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row>
    <row r="53" spans="2:67" x14ac:dyDescent="0.25">
      <c r="B53" s="6" t="s">
        <v>124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row>
    <row r="54" spans="2:67" x14ac:dyDescent="0.25">
      <c r="B54" s="24" t="s">
        <v>85</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row>
    <row r="55" spans="2:67" x14ac:dyDescent="0.25">
      <c r="B55" t="s">
        <v>115</v>
      </c>
      <c r="C55" s="17">
        <v>0.211127642556516</v>
      </c>
      <c r="D55" s="17">
        <v>0.215804809828505</v>
      </c>
      <c r="E55" s="17">
        <v>0.34692109402495902</v>
      </c>
      <c r="F55" s="17">
        <v>0.18848298526183499</v>
      </c>
      <c r="G55" s="17">
        <v>0.204956804869005</v>
      </c>
      <c r="H55" s="17">
        <v>0</v>
      </c>
      <c r="I55" s="17">
        <v>0.181365403894474</v>
      </c>
      <c r="J55" s="17">
        <v>0.19283107259122501</v>
      </c>
      <c r="K55" s="17">
        <v>6.4770279134604897E-2</v>
      </c>
      <c r="L55" s="17">
        <v>0.383768794629538</v>
      </c>
      <c r="M55" s="17">
        <v>0.26988614783458298</v>
      </c>
      <c r="N55" s="17">
        <v>0.116301759831642</v>
      </c>
      <c r="O55" s="17">
        <v>0.25853071563267599</v>
      </c>
      <c r="P55" s="17">
        <v>0.34689866139881198</v>
      </c>
      <c r="Q55" s="17">
        <v>0.24709127764434199</v>
      </c>
      <c r="R55" s="17">
        <v>0.22909083579269601</v>
      </c>
      <c r="S55" s="17">
        <v>7.8716590521595201E-2</v>
      </c>
      <c r="T55" s="17">
        <v>0.36034764698298999</v>
      </c>
      <c r="U55" s="17"/>
      <c r="V55" s="17">
        <v>0.212884366880946</v>
      </c>
      <c r="W55" s="17">
        <v>0.174900907272203</v>
      </c>
      <c r="X55" s="17">
        <v>0.204800337854185</v>
      </c>
      <c r="Y55" s="17">
        <v>0.176100048362167</v>
      </c>
      <c r="Z55" s="17"/>
      <c r="AA55" s="17">
        <v>0.22290778637532599</v>
      </c>
      <c r="AB55" s="17">
        <v>0.27374282523797999</v>
      </c>
      <c r="AC55" s="17">
        <v>6.2749604827345595E-2</v>
      </c>
      <c r="AD55" s="17">
        <v>0.39213453464353598</v>
      </c>
      <c r="AE55" s="17">
        <v>0.16969340904267999</v>
      </c>
      <c r="AF55" s="17">
        <v>0.32546695625605998</v>
      </c>
      <c r="AG55" s="17">
        <v>0.14303787067076401</v>
      </c>
      <c r="AH55" s="17">
        <v>0.19254928831533899</v>
      </c>
      <c r="AI55" s="17">
        <v>0.28472749212540999</v>
      </c>
      <c r="AJ55" s="17"/>
      <c r="AK55" s="17">
        <v>0.243236585490577</v>
      </c>
      <c r="AL55" s="17">
        <v>0.22701457129761901</v>
      </c>
      <c r="AM55" s="17">
        <v>0.19394322443500001</v>
      </c>
      <c r="AN55" s="17">
        <v>0.17290571314390299</v>
      </c>
      <c r="AO55" s="17">
        <v>0.20372980310535099</v>
      </c>
      <c r="AP55" s="17">
        <v>0.21692329179756301</v>
      </c>
      <c r="AQ55" s="17">
        <v>0.26222716678001601</v>
      </c>
      <c r="AR55" s="17"/>
      <c r="AS55" s="17">
        <v>0.23003626163004301</v>
      </c>
      <c r="AT55" s="17">
        <v>0.20400997835149401</v>
      </c>
      <c r="AU55" s="17"/>
      <c r="AV55" s="17">
        <v>0.37493465401859499</v>
      </c>
      <c r="AW55" s="17">
        <v>6.6754083508480305E-2</v>
      </c>
      <c r="AX55" s="17">
        <v>0.218589748809076</v>
      </c>
      <c r="AY55" s="17"/>
      <c r="AZ55" s="17">
        <v>5.8036160854915697E-2</v>
      </c>
      <c r="BA55" s="17">
        <v>0.21263293042993101</v>
      </c>
      <c r="BB55" s="17"/>
      <c r="BC55" s="17">
        <v>0.23100753362365001</v>
      </c>
      <c r="BD55" s="17">
        <v>0.19293926845627199</v>
      </c>
      <c r="BE55" s="17"/>
      <c r="BF55" s="17">
        <v>0.211197224859381</v>
      </c>
      <c r="BG55" s="17">
        <v>0.176100048362167</v>
      </c>
      <c r="BH55" s="17"/>
      <c r="BI55" s="17">
        <v>0.20178819688715599</v>
      </c>
      <c r="BJ55" s="17">
        <v>0.21633872501680901</v>
      </c>
      <c r="BK55" s="17"/>
      <c r="BL55" s="17">
        <v>0.19138991066157099</v>
      </c>
      <c r="BM55" s="17">
        <v>0.17938138308608501</v>
      </c>
      <c r="BN55" s="17">
        <v>0.31095116466647299</v>
      </c>
      <c r="BO55" s="17">
        <v>0.16132223211694</v>
      </c>
    </row>
    <row r="56" spans="2:67" x14ac:dyDescent="0.25">
      <c r="B56" t="s">
        <v>116</v>
      </c>
      <c r="C56" s="17">
        <v>8.31878530419633E-2</v>
      </c>
      <c r="D56" s="17">
        <v>8.0858612510627398E-3</v>
      </c>
      <c r="E56" s="17">
        <v>3.8162449222877197E-2</v>
      </c>
      <c r="F56" s="17">
        <v>5.5622731595707998E-2</v>
      </c>
      <c r="G56" s="17">
        <v>1.5505036587380901E-2</v>
      </c>
      <c r="H56" s="17">
        <v>0.17755366647853801</v>
      </c>
      <c r="I56" s="17">
        <v>0.107728743998316</v>
      </c>
      <c r="J56" s="17">
        <v>2.5224784384207501E-3</v>
      </c>
      <c r="K56" s="17">
        <v>0.110052519931171</v>
      </c>
      <c r="L56" s="17">
        <v>1.40683671892521E-2</v>
      </c>
      <c r="M56" s="17">
        <v>0.17565034265822799</v>
      </c>
      <c r="N56" s="17">
        <v>0.117289190541668</v>
      </c>
      <c r="O56" s="17">
        <v>2.6522387830428099E-2</v>
      </c>
      <c r="P56" s="17">
        <v>5.4716830306940002E-2</v>
      </c>
      <c r="Q56" s="17">
        <v>0.12693766894547701</v>
      </c>
      <c r="R56" s="17">
        <v>0.155186976052169</v>
      </c>
      <c r="S56" s="17">
        <v>0.137188916304191</v>
      </c>
      <c r="T56" s="17">
        <v>9.53132078834623E-2</v>
      </c>
      <c r="U56" s="17"/>
      <c r="V56" s="17">
        <v>7.4647072958867897E-2</v>
      </c>
      <c r="W56" s="17">
        <v>0.22646737942784401</v>
      </c>
      <c r="X56" s="17">
        <v>0.279874104428461</v>
      </c>
      <c r="Y56" s="17">
        <v>0.29603171588271299</v>
      </c>
      <c r="Z56" s="17"/>
      <c r="AA56" s="17">
        <v>6.1419427338322799E-2</v>
      </c>
      <c r="AB56" s="17">
        <v>0.102421083760612</v>
      </c>
      <c r="AC56" s="17">
        <v>9.2578971795079304E-2</v>
      </c>
      <c r="AD56" s="17">
        <v>0.27274215589893702</v>
      </c>
      <c r="AE56" s="17">
        <v>0.222456969711783</v>
      </c>
      <c r="AF56" s="17">
        <v>0.15176964060992801</v>
      </c>
      <c r="AG56" s="17">
        <v>0.27777365339215698</v>
      </c>
      <c r="AH56" s="17">
        <v>0.110921246026518</v>
      </c>
      <c r="AI56" s="17">
        <v>0.26205465578292098</v>
      </c>
      <c r="AJ56" s="17"/>
      <c r="AK56" s="17">
        <v>6.3199056240671403E-2</v>
      </c>
      <c r="AL56" s="17">
        <v>9.7604718097927794E-3</v>
      </c>
      <c r="AM56" s="17">
        <v>0.14317801941349201</v>
      </c>
      <c r="AN56" s="17">
        <v>3.8366981373321701E-2</v>
      </c>
      <c r="AO56" s="17">
        <v>0.13588752462875101</v>
      </c>
      <c r="AP56" s="17">
        <v>0.18192451236974799</v>
      </c>
      <c r="AQ56" s="17">
        <v>0.11710875417946701</v>
      </c>
      <c r="AR56" s="17"/>
      <c r="AS56" s="17">
        <v>0.180815198144815</v>
      </c>
      <c r="AT56" s="17">
        <v>4.6438545386661999E-2</v>
      </c>
      <c r="AU56" s="17"/>
      <c r="AV56" s="17">
        <v>0.297241748965971</v>
      </c>
      <c r="AW56" s="17">
        <v>9.2133678933335503E-2</v>
      </c>
      <c r="AX56" s="17">
        <v>0.14752935566518299</v>
      </c>
      <c r="AY56" s="17"/>
      <c r="AZ56" s="17">
        <v>0.221381988443832</v>
      </c>
      <c r="BA56" s="17">
        <v>8.1829044871284298E-2</v>
      </c>
      <c r="BB56" s="17"/>
      <c r="BC56" s="17">
        <v>3.2407968350635502E-2</v>
      </c>
      <c r="BD56" s="17">
        <v>0.12964703817603501</v>
      </c>
      <c r="BE56" s="17"/>
      <c r="BF56" s="17">
        <v>8.2765038787440195E-2</v>
      </c>
      <c r="BG56" s="17">
        <v>0.29603171588271299</v>
      </c>
      <c r="BH56" s="17"/>
      <c r="BI56" s="17">
        <v>0.120100916118173</v>
      </c>
      <c r="BJ56" s="17">
        <v>6.2591661109162602E-2</v>
      </c>
      <c r="BK56" s="17"/>
      <c r="BL56" s="17">
        <v>2.30462076027786E-2</v>
      </c>
      <c r="BM56" s="17">
        <v>5.0938169049888599E-2</v>
      </c>
      <c r="BN56" s="17">
        <v>0.21721159325190301</v>
      </c>
      <c r="BO56" s="17">
        <v>0.39673093657325298</v>
      </c>
    </row>
    <row r="57" spans="2:67" x14ac:dyDescent="0.25">
      <c r="B57" t="s">
        <v>117</v>
      </c>
      <c r="C57" s="17">
        <v>6.1969882448034398E-2</v>
      </c>
      <c r="D57" s="17">
        <v>4.5437073986528499E-2</v>
      </c>
      <c r="E57" s="17">
        <v>1.78294999305605E-3</v>
      </c>
      <c r="F57" s="17">
        <v>4.9724842809441998E-2</v>
      </c>
      <c r="G57" s="17">
        <v>0.26792430552017998</v>
      </c>
      <c r="H57" s="17">
        <v>0</v>
      </c>
      <c r="I57" s="17">
        <v>6.9859862033524803E-2</v>
      </c>
      <c r="J57" s="17">
        <v>1.8062809054075299E-2</v>
      </c>
      <c r="K57" s="17">
        <v>0.114561711120146</v>
      </c>
      <c r="L57" s="17">
        <v>2.08093576118307E-3</v>
      </c>
      <c r="M57" s="17">
        <v>0.15917149000179601</v>
      </c>
      <c r="N57" s="17">
        <v>7.3602811561494898E-3</v>
      </c>
      <c r="O57" s="17">
        <v>0.12926535781633799</v>
      </c>
      <c r="P57" s="17">
        <v>2.67778457343691E-4</v>
      </c>
      <c r="Q57" s="17">
        <v>0.12603687981251399</v>
      </c>
      <c r="R57" s="17">
        <v>8.1012538046573795E-2</v>
      </c>
      <c r="S57" s="17">
        <v>4.6686210448328803E-2</v>
      </c>
      <c r="T57" s="17">
        <v>5.2975230497184597E-2</v>
      </c>
      <c r="U57" s="17"/>
      <c r="V57" s="17">
        <v>5.9837346272123497E-2</v>
      </c>
      <c r="W57" s="17">
        <v>0.107422989044214</v>
      </c>
      <c r="X57" s="17">
        <v>5.3667406299569398E-2</v>
      </c>
      <c r="Y57" s="17">
        <v>0.136689299533167</v>
      </c>
      <c r="Z57" s="17"/>
      <c r="AA57" s="17">
        <v>4.8060752947826302E-2</v>
      </c>
      <c r="AB57" s="17">
        <v>0.26034295011151898</v>
      </c>
      <c r="AC57" s="17">
        <v>9.9842703415171805E-2</v>
      </c>
      <c r="AD57" s="17">
        <v>8.1839059870542005E-2</v>
      </c>
      <c r="AE57" s="17">
        <v>0.13727519600135599</v>
      </c>
      <c r="AF57" s="17">
        <v>7.1901327512781402E-2</v>
      </c>
      <c r="AG57" s="17">
        <v>3.44985185114835E-2</v>
      </c>
      <c r="AH57" s="17">
        <v>2.0332134172474699E-2</v>
      </c>
      <c r="AI57" s="17">
        <v>0.103859657244705</v>
      </c>
      <c r="AJ57" s="17"/>
      <c r="AK57" s="17">
        <v>4.3646015265687399E-2</v>
      </c>
      <c r="AL57" s="17">
        <v>5.6291299793767097E-2</v>
      </c>
      <c r="AM57" s="17">
        <v>9.7863352250507907E-2</v>
      </c>
      <c r="AN57" s="17">
        <v>6.9137685856222597E-2</v>
      </c>
      <c r="AO57" s="17">
        <v>5.63745238937361E-3</v>
      </c>
      <c r="AP57" s="17">
        <v>0.111210626361091</v>
      </c>
      <c r="AQ57" s="17">
        <v>7.9168090841253494E-3</v>
      </c>
      <c r="AR57" s="17"/>
      <c r="AS57" s="17">
        <v>7.3821219872739402E-2</v>
      </c>
      <c r="AT57" s="17">
        <v>5.7508750736540701E-2</v>
      </c>
      <c r="AU57" s="17"/>
      <c r="AV57" s="17">
        <v>0.13659785120228701</v>
      </c>
      <c r="AW57" s="17">
        <v>1.14716918439758E-2</v>
      </c>
      <c r="AX57" s="17">
        <v>6.32178732732568E-2</v>
      </c>
      <c r="AY57" s="17"/>
      <c r="AZ57" s="17">
        <v>3.5185825069329699E-2</v>
      </c>
      <c r="BA57" s="17">
        <v>6.2233239470416597E-2</v>
      </c>
      <c r="BB57" s="17"/>
      <c r="BC57" s="17">
        <v>7.0141018214161105E-2</v>
      </c>
      <c r="BD57" s="17">
        <v>5.4494002744452603E-2</v>
      </c>
      <c r="BE57" s="17"/>
      <c r="BF57" s="17">
        <v>6.1821452353731501E-2</v>
      </c>
      <c r="BG57" s="17">
        <v>0.136689299533167</v>
      </c>
      <c r="BH57" s="17"/>
      <c r="BI57" s="17">
        <v>7.4688092035372994E-2</v>
      </c>
      <c r="BJ57" s="17">
        <v>5.48735684639685E-2</v>
      </c>
      <c r="BK57" s="17"/>
      <c r="BL57" s="17">
        <v>6.4161250035540296E-2</v>
      </c>
      <c r="BM57" s="17">
        <v>7.5551676749295305E-2</v>
      </c>
      <c r="BN57" s="17">
        <v>3.4018824840584903E-2</v>
      </c>
      <c r="BO57" s="17">
        <v>3.4497701086781497E-2</v>
      </c>
    </row>
    <row r="58" spans="2:67" x14ac:dyDescent="0.25">
      <c r="B58" t="s">
        <v>118</v>
      </c>
      <c r="C58" s="17">
        <v>5.6864090403989799E-2</v>
      </c>
      <c r="D58" s="17">
        <v>4.13809357408777E-2</v>
      </c>
      <c r="E58" s="17">
        <v>7.2092280034040598E-2</v>
      </c>
      <c r="F58" s="17">
        <v>9.1644185900309594E-2</v>
      </c>
      <c r="G58" s="17">
        <v>6.8743079914632604E-2</v>
      </c>
      <c r="H58" s="17">
        <v>0</v>
      </c>
      <c r="I58" s="17">
        <v>7.2666551414920497E-2</v>
      </c>
      <c r="J58" s="17">
        <v>0</v>
      </c>
      <c r="K58" s="17">
        <v>1.11657312832145E-2</v>
      </c>
      <c r="L58" s="17">
        <v>7.4102274501507595E-2</v>
      </c>
      <c r="M58" s="17">
        <v>0.111812709926468</v>
      </c>
      <c r="N58" s="17">
        <v>7.1112071437767405E-2</v>
      </c>
      <c r="O58" s="17">
        <v>2.3620204164844099E-4</v>
      </c>
      <c r="P58" s="17">
        <v>1.78518971562461E-4</v>
      </c>
      <c r="Q58" s="17">
        <v>6.6586173050224101E-2</v>
      </c>
      <c r="R58" s="17">
        <v>0.29615659549224299</v>
      </c>
      <c r="S58" s="17">
        <v>4.8395748107288201E-3</v>
      </c>
      <c r="T58" s="17">
        <v>4.4572736145083697E-2</v>
      </c>
      <c r="U58" s="17"/>
      <c r="V58" s="17">
        <v>5.6593418744965297E-2</v>
      </c>
      <c r="W58" s="17">
        <v>6.03443725404475E-2</v>
      </c>
      <c r="X58" s="17">
        <v>7.2774908933041393E-2</v>
      </c>
      <c r="Y58" s="17">
        <v>4.76957649049966E-2</v>
      </c>
      <c r="Z58" s="17"/>
      <c r="AA58" s="17">
        <v>6.7912311178198695E-2</v>
      </c>
      <c r="AB58" s="17">
        <v>5.24222251124135E-3</v>
      </c>
      <c r="AC58" s="17">
        <v>4.8449387493852497E-2</v>
      </c>
      <c r="AD58" s="17">
        <v>1.8504475099152099E-2</v>
      </c>
      <c r="AE58" s="17">
        <v>2.36134686904944E-2</v>
      </c>
      <c r="AF58" s="17">
        <v>2.93724406527931E-2</v>
      </c>
      <c r="AG58" s="17">
        <v>3.8422570072661699E-2</v>
      </c>
      <c r="AH58" s="17">
        <v>2.8694836902525198E-2</v>
      </c>
      <c r="AI58" s="17">
        <v>0</v>
      </c>
      <c r="AJ58" s="17"/>
      <c r="AK58" s="17">
        <v>5.0182571166578503E-2</v>
      </c>
      <c r="AL58" s="17">
        <v>0.13244320714413199</v>
      </c>
      <c r="AM58" s="17">
        <v>2.9652542738512401E-2</v>
      </c>
      <c r="AN58" s="17">
        <v>3.9961005163461703E-2</v>
      </c>
      <c r="AO58" s="17">
        <v>3.2886361526444099E-3</v>
      </c>
      <c r="AP58" s="17">
        <v>5.5489813114483602E-2</v>
      </c>
      <c r="AQ58" s="17">
        <v>0.14855147886498901</v>
      </c>
      <c r="AR58" s="17"/>
      <c r="AS58" s="17">
        <v>7.4240704592449705E-2</v>
      </c>
      <c r="AT58" s="17">
        <v>5.03231101064468E-2</v>
      </c>
      <c r="AU58" s="17"/>
      <c r="AV58" s="17">
        <v>0.16239636419820799</v>
      </c>
      <c r="AW58" s="17">
        <v>1.72925636363101E-3</v>
      </c>
      <c r="AX58" s="17">
        <v>5.8452741813970303E-2</v>
      </c>
      <c r="AY58" s="17"/>
      <c r="AZ58" s="17">
        <v>0.30821941768573002</v>
      </c>
      <c r="BA58" s="17">
        <v>5.4392613076381602E-2</v>
      </c>
      <c r="BB58" s="17"/>
      <c r="BC58" s="17">
        <v>6.0825720258464E-2</v>
      </c>
      <c r="BD58" s="17">
        <v>5.3239543086474599E-2</v>
      </c>
      <c r="BE58" s="17"/>
      <c r="BF58" s="17">
        <v>5.6882303279190201E-2</v>
      </c>
      <c r="BG58" s="17">
        <v>4.76957649049966E-2</v>
      </c>
      <c r="BH58" s="17"/>
      <c r="BI58" s="17">
        <v>9.2231587669472301E-2</v>
      </c>
      <c r="BJ58" s="17">
        <v>3.7130269876585298E-2</v>
      </c>
      <c r="BK58" s="17"/>
      <c r="BL58" s="17">
        <v>7.5451747614479403E-3</v>
      </c>
      <c r="BM58" s="17">
        <v>8.0971526605039104E-2</v>
      </c>
      <c r="BN58" s="17">
        <v>8.5135243719849596E-2</v>
      </c>
      <c r="BO58" s="17">
        <v>0.113638724927505</v>
      </c>
    </row>
    <row r="59" spans="2:67" x14ac:dyDescent="0.25">
      <c r="B59" t="s">
        <v>119</v>
      </c>
      <c r="C59" s="17">
        <v>5.54449148466096E-2</v>
      </c>
      <c r="D59" s="17">
        <v>7.32748268865328E-3</v>
      </c>
      <c r="E59" s="17">
        <v>4.7292762812971199E-2</v>
      </c>
      <c r="F59" s="17">
        <v>0.10493812519107</v>
      </c>
      <c r="G59" s="17">
        <v>1.17170262465126E-2</v>
      </c>
      <c r="H59" s="17">
        <v>1.7355926487129799E-2</v>
      </c>
      <c r="I59" s="17">
        <v>4.2590813144648597E-2</v>
      </c>
      <c r="J59" s="17">
        <v>0.19283107259122501</v>
      </c>
      <c r="K59" s="17">
        <v>5.9843622972833903E-2</v>
      </c>
      <c r="L59" s="17">
        <v>8.1339194362946801E-2</v>
      </c>
      <c r="M59" s="17">
        <v>6.7388575871874697E-3</v>
      </c>
      <c r="N59" s="17">
        <v>7.8046576090541206E-2</v>
      </c>
      <c r="O59" s="17">
        <v>3.4004532277116199E-3</v>
      </c>
      <c r="P59" s="17">
        <v>9.92501635349161E-2</v>
      </c>
      <c r="Q59" s="17">
        <v>6.6805926286880493E-2</v>
      </c>
      <c r="R59" s="17">
        <v>8.1553694576711702E-2</v>
      </c>
      <c r="S59" s="17">
        <v>4.4070745183528701E-2</v>
      </c>
      <c r="T59" s="17">
        <v>8.8489976151086003E-2</v>
      </c>
      <c r="U59" s="17"/>
      <c r="V59" s="17">
        <v>4.8895237328723203E-2</v>
      </c>
      <c r="W59" s="17">
        <v>0.15474526035922101</v>
      </c>
      <c r="X59" s="17">
        <v>0.26297903565626102</v>
      </c>
      <c r="Y59" s="17">
        <v>0.21927235024637301</v>
      </c>
      <c r="Z59" s="17"/>
      <c r="AA59" s="17">
        <v>4.4537307008238602E-2</v>
      </c>
      <c r="AB59" s="17">
        <v>0.18914465082183701</v>
      </c>
      <c r="AC59" s="17">
        <v>9.0895864398373799E-2</v>
      </c>
      <c r="AD59" s="17">
        <v>5.3543511289401498E-2</v>
      </c>
      <c r="AE59" s="17">
        <v>4.71056884691302E-2</v>
      </c>
      <c r="AF59" s="17">
        <v>0.33894604050075</v>
      </c>
      <c r="AG59" s="17">
        <v>0.16819422611089099</v>
      </c>
      <c r="AH59" s="17">
        <v>0.39189048279107802</v>
      </c>
      <c r="AI59" s="17">
        <v>0.28562260411521401</v>
      </c>
      <c r="AJ59" s="17"/>
      <c r="AK59" s="17">
        <v>5.1937697889026697E-2</v>
      </c>
      <c r="AL59" s="17">
        <v>3.97339955868019E-2</v>
      </c>
      <c r="AM59" s="17">
        <v>8.4417902560819297E-2</v>
      </c>
      <c r="AN59" s="17">
        <v>2.95181490547133E-2</v>
      </c>
      <c r="AO59" s="17">
        <v>0.183433334541207</v>
      </c>
      <c r="AP59" s="17">
        <v>0.16313168168782799</v>
      </c>
      <c r="AQ59" s="17">
        <v>1.0453928934168299E-2</v>
      </c>
      <c r="AR59" s="17"/>
      <c r="AS59" s="17">
        <v>7.5351844175019195E-2</v>
      </c>
      <c r="AT59" s="17">
        <v>4.7951462375978998E-2</v>
      </c>
      <c r="AU59" s="17"/>
      <c r="AV59" s="17">
        <v>6.0969258311931E-2</v>
      </c>
      <c r="AW59" s="17">
        <v>6.6462696519613396E-2</v>
      </c>
      <c r="AX59" s="17">
        <v>8.6181538051991496E-2</v>
      </c>
      <c r="AY59" s="17"/>
      <c r="AZ59" s="17">
        <v>7.23967981974179E-2</v>
      </c>
      <c r="BA59" s="17">
        <v>5.5278233695209802E-2</v>
      </c>
      <c r="BB59" s="17"/>
      <c r="BC59" s="17">
        <v>5.1485105621443102E-2</v>
      </c>
      <c r="BD59" s="17">
        <v>5.9067796446398597E-2</v>
      </c>
      <c r="BE59" s="17"/>
      <c r="BF59" s="17">
        <v>5.5119471707002501E-2</v>
      </c>
      <c r="BG59" s="17">
        <v>0.21927235024637301</v>
      </c>
      <c r="BH59" s="17"/>
      <c r="BI59" s="17">
        <v>3.9434330501594402E-2</v>
      </c>
      <c r="BJ59" s="17">
        <v>6.4378258239040101E-2</v>
      </c>
      <c r="BK59" s="17"/>
      <c r="BL59" s="17">
        <v>2.92146585085995E-2</v>
      </c>
      <c r="BM59" s="17">
        <v>6.7586751526252403E-2</v>
      </c>
      <c r="BN59" s="17">
        <v>6.4038588942711E-2</v>
      </c>
      <c r="BO59" s="17">
        <v>0.17066498605715999</v>
      </c>
    </row>
    <row r="60" spans="2:67" x14ac:dyDescent="0.25">
      <c r="B60" t="s">
        <v>120</v>
      </c>
      <c r="C60" s="17">
        <v>2.7998050442203E-2</v>
      </c>
      <c r="D60" s="17">
        <v>0</v>
      </c>
      <c r="E60" s="17">
        <v>2.1258849968724101E-2</v>
      </c>
      <c r="F60" s="17">
        <v>4.1919343090867603E-2</v>
      </c>
      <c r="G60" s="17">
        <v>6.6757999725970997E-3</v>
      </c>
      <c r="H60" s="17">
        <v>0</v>
      </c>
      <c r="I60" s="17">
        <v>5.1655868452617996E-4</v>
      </c>
      <c r="J60" s="17">
        <v>0.38355955055542701</v>
      </c>
      <c r="K60" s="17">
        <v>5.9545304977208301E-2</v>
      </c>
      <c r="L60" s="17">
        <v>1.3515751120869501E-4</v>
      </c>
      <c r="M60" s="17">
        <v>1.4834560731235701E-3</v>
      </c>
      <c r="N60" s="17">
        <v>7.1653702758116E-3</v>
      </c>
      <c r="O60" s="17">
        <v>1.21748785666377E-2</v>
      </c>
      <c r="P60" s="17">
        <v>0</v>
      </c>
      <c r="Q60" s="17">
        <v>6.0131742658596499E-2</v>
      </c>
      <c r="R60" s="17">
        <v>7.40391488730609E-2</v>
      </c>
      <c r="S60" s="17">
        <v>3.54337892460398E-2</v>
      </c>
      <c r="T60" s="17">
        <v>4.6968308640290696E-3</v>
      </c>
      <c r="U60" s="17"/>
      <c r="V60" s="17">
        <v>2.7251045399065699E-2</v>
      </c>
      <c r="W60" s="17">
        <v>4.39354143912958E-2</v>
      </c>
      <c r="X60" s="17">
        <v>3.0538305763602801E-2</v>
      </c>
      <c r="Y60" s="17">
        <v>3.2034207707966798E-2</v>
      </c>
      <c r="Z60" s="17"/>
      <c r="AA60" s="17">
        <v>3.6034114400785203E-2</v>
      </c>
      <c r="AB60" s="17">
        <v>1.03270797333198E-2</v>
      </c>
      <c r="AC60" s="17">
        <v>7.0379862329276695E-5</v>
      </c>
      <c r="AD60" s="17">
        <v>1.6160317707393301E-2</v>
      </c>
      <c r="AE60" s="17">
        <v>2.4833085527407799E-2</v>
      </c>
      <c r="AF60" s="17">
        <v>3.2049972654613998E-2</v>
      </c>
      <c r="AG60" s="17">
        <v>0.19990132756926299</v>
      </c>
      <c r="AH60" s="17">
        <v>0</v>
      </c>
      <c r="AI60" s="17">
        <v>2.9220483307596301E-2</v>
      </c>
      <c r="AJ60" s="17"/>
      <c r="AK60" s="17">
        <v>3.7353600653161199E-2</v>
      </c>
      <c r="AL60" s="17">
        <v>8.4673905027938205E-3</v>
      </c>
      <c r="AM60" s="17">
        <v>6.9650605819396197E-4</v>
      </c>
      <c r="AN60" s="17">
        <v>3.0896067032839598E-2</v>
      </c>
      <c r="AO60" s="17">
        <v>3.0078100821181401E-3</v>
      </c>
      <c r="AP60" s="17">
        <v>8.2061893101161396E-2</v>
      </c>
      <c r="AQ60" s="17">
        <v>1.5023808823658299E-4</v>
      </c>
      <c r="AR60" s="17"/>
      <c r="AS60" s="17">
        <v>3.2994398023773297E-2</v>
      </c>
      <c r="AT60" s="17">
        <v>2.61173036674698E-2</v>
      </c>
      <c r="AU60" s="17"/>
      <c r="AV60" s="17">
        <v>1.06924139038769E-2</v>
      </c>
      <c r="AW60" s="17">
        <v>4.4905322474497099E-4</v>
      </c>
      <c r="AX60" s="17">
        <v>5.0737598306002198E-2</v>
      </c>
      <c r="AY60" s="17"/>
      <c r="AZ60" s="17">
        <v>7.0543949032537698E-3</v>
      </c>
      <c r="BA60" s="17">
        <v>2.8203981107693701E-2</v>
      </c>
      <c r="BB60" s="17"/>
      <c r="BC60" s="17">
        <v>1.53811616533498E-2</v>
      </c>
      <c r="BD60" s="17">
        <v>3.95414081244908E-2</v>
      </c>
      <c r="BE60" s="17"/>
      <c r="BF60" s="17">
        <v>2.7990032617292802E-2</v>
      </c>
      <c r="BG60" s="17">
        <v>3.2034207707966798E-2</v>
      </c>
      <c r="BH60" s="17"/>
      <c r="BI60" s="17">
        <v>1.55906788995321E-2</v>
      </c>
      <c r="BJ60" s="17">
        <v>3.49209277213611E-2</v>
      </c>
      <c r="BK60" s="17"/>
      <c r="BL60" s="17">
        <v>1.7380996639544202E-2</v>
      </c>
      <c r="BM60" s="17">
        <v>4.3184416968142299E-2</v>
      </c>
      <c r="BN60" s="17">
        <v>1.59749917337818E-2</v>
      </c>
      <c r="BO60" s="17">
        <v>2.2074571979288301E-2</v>
      </c>
    </row>
    <row r="61" spans="2:67" x14ac:dyDescent="0.25">
      <c r="B61" t="s">
        <v>121</v>
      </c>
      <c r="C61" s="17">
        <v>2.7142760125957899E-2</v>
      </c>
      <c r="D61" s="17">
        <v>4.09943774420716E-2</v>
      </c>
      <c r="E61" s="17">
        <v>5.40659708386277E-2</v>
      </c>
      <c r="F61" s="17">
        <v>7.7973335716613598E-4</v>
      </c>
      <c r="G61" s="17">
        <v>0</v>
      </c>
      <c r="H61" s="17">
        <v>0.31713920047316502</v>
      </c>
      <c r="I61" s="17">
        <v>3.5251219246840403E-2</v>
      </c>
      <c r="J61" s="17">
        <v>0</v>
      </c>
      <c r="K61" s="17">
        <v>1.9887866375043099E-4</v>
      </c>
      <c r="L61" s="17">
        <v>7.3967116990298995E-2</v>
      </c>
      <c r="M61" s="17">
        <v>9.6350994860512097E-5</v>
      </c>
      <c r="N61" s="17">
        <v>7.1653702758116E-3</v>
      </c>
      <c r="O61" s="17">
        <v>1.3875105180493501E-2</v>
      </c>
      <c r="P61" s="17">
        <v>9.1028498355827402E-4</v>
      </c>
      <c r="Q61" s="17">
        <v>2.1975323665632501E-4</v>
      </c>
      <c r="R61" s="17">
        <v>0.148078297746122</v>
      </c>
      <c r="S61" s="17">
        <v>1.9572624799397398E-3</v>
      </c>
      <c r="T61" s="17">
        <v>8.15408590184281E-4</v>
      </c>
      <c r="U61" s="17"/>
      <c r="V61" s="17">
        <v>2.70357380317632E-2</v>
      </c>
      <c r="W61" s="17">
        <v>1.7914402209126198E-2</v>
      </c>
      <c r="X61" s="17">
        <v>7.5200206894953894E-2</v>
      </c>
      <c r="Y61" s="17">
        <v>8.4479240712891798E-2</v>
      </c>
      <c r="Z61" s="17"/>
      <c r="AA61" s="17">
        <v>1.6527630173357101E-2</v>
      </c>
      <c r="AB61" s="17">
        <v>9.1952238614654495E-4</v>
      </c>
      <c r="AC61" s="17">
        <v>6.5623556060155894E-2</v>
      </c>
      <c r="AD61" s="17">
        <v>3.0241385835747502E-2</v>
      </c>
      <c r="AE61" s="17">
        <v>6.0664226981101601E-3</v>
      </c>
      <c r="AF61" s="17">
        <v>5.1776831598027897E-3</v>
      </c>
      <c r="AG61" s="17">
        <v>5.7172455875064997E-2</v>
      </c>
      <c r="AH61" s="17">
        <v>3.75435685430969E-2</v>
      </c>
      <c r="AI61" s="17">
        <v>0.109299906254574</v>
      </c>
      <c r="AJ61" s="17"/>
      <c r="AK61" s="17">
        <v>2.6151528933840901E-2</v>
      </c>
      <c r="AL61" s="17">
        <v>2.76838682574372E-2</v>
      </c>
      <c r="AM61" s="17">
        <v>2.6683949963843298E-3</v>
      </c>
      <c r="AN61" s="17">
        <v>2.8970376410497399E-2</v>
      </c>
      <c r="AO61" s="17">
        <v>8.4705416567472901E-3</v>
      </c>
      <c r="AP61" s="17">
        <v>2.3843306166000399E-2</v>
      </c>
      <c r="AQ61" s="17">
        <v>3.1482383140795697E-2</v>
      </c>
      <c r="AR61" s="17"/>
      <c r="AS61" s="17">
        <v>3.5972651950743402E-2</v>
      </c>
      <c r="AT61" s="17">
        <v>2.38189740403052E-2</v>
      </c>
      <c r="AU61" s="17"/>
      <c r="AV61" s="17">
        <v>7.1431298362911705E-2</v>
      </c>
      <c r="AW61" s="17">
        <v>4.1784458935747197E-3</v>
      </c>
      <c r="AX61" s="17">
        <v>3.0451137076126501E-2</v>
      </c>
      <c r="AY61" s="17"/>
      <c r="AZ61" s="17">
        <v>0.43307015779350899</v>
      </c>
      <c r="BA61" s="17">
        <v>2.31514368831214E-2</v>
      </c>
      <c r="BB61" s="17"/>
      <c r="BC61" s="17">
        <v>1.69328769049094E-2</v>
      </c>
      <c r="BD61" s="17">
        <v>3.64839167206863E-2</v>
      </c>
      <c r="BE61" s="17"/>
      <c r="BF61" s="17">
        <v>2.7028861228555901E-2</v>
      </c>
      <c r="BG61" s="17">
        <v>8.4479240712891798E-2</v>
      </c>
      <c r="BH61" s="17"/>
      <c r="BI61" s="17">
        <v>4.8781345165966501E-2</v>
      </c>
      <c r="BJ61" s="17">
        <v>1.50691901348106E-2</v>
      </c>
      <c r="BK61" s="17"/>
      <c r="BL61" s="17">
        <v>3.4257227371093303E-2</v>
      </c>
      <c r="BM61" s="17">
        <v>2.7095807289090799E-2</v>
      </c>
      <c r="BN61" s="17">
        <v>1.55453414957595E-2</v>
      </c>
      <c r="BO61" s="17">
        <v>2.69701175928449E-2</v>
      </c>
    </row>
    <row r="62" spans="2:67" x14ac:dyDescent="0.25">
      <c r="B62" t="s">
        <v>122</v>
      </c>
      <c r="C62" s="17">
        <v>2.1236695417109899E-2</v>
      </c>
      <c r="D62" s="17">
        <v>4.6657887026188803E-3</v>
      </c>
      <c r="E62" s="17">
        <v>4.7058992220457197E-4</v>
      </c>
      <c r="F62" s="17">
        <v>0</v>
      </c>
      <c r="G62" s="17">
        <v>8.8100176729381601E-4</v>
      </c>
      <c r="H62" s="17">
        <v>0</v>
      </c>
      <c r="I62" s="17">
        <v>0.10344787503316299</v>
      </c>
      <c r="J62" s="17">
        <v>2.5224784384207501E-3</v>
      </c>
      <c r="K62" s="17">
        <v>2.9831799562564701E-4</v>
      </c>
      <c r="L62" s="17">
        <v>1.3515751120869501E-4</v>
      </c>
      <c r="M62" s="17">
        <v>8.86254528852551E-4</v>
      </c>
      <c r="N62" s="17">
        <v>3.5621006012329703E-2</v>
      </c>
      <c r="O62" s="17">
        <v>2.3620204164844099E-4</v>
      </c>
      <c r="P62" s="17">
        <v>5.8228847719504401E-2</v>
      </c>
      <c r="Q62" s="17">
        <v>5.7733944953211203E-3</v>
      </c>
      <c r="R62" s="17">
        <v>0</v>
      </c>
      <c r="S62" s="17">
        <v>4.1455279918728598E-2</v>
      </c>
      <c r="T62" s="17">
        <v>4.8198443407604097E-2</v>
      </c>
      <c r="U62" s="17"/>
      <c r="V62" s="17">
        <v>1.9885502269175102E-2</v>
      </c>
      <c r="W62" s="17">
        <v>3.7826631985209302E-2</v>
      </c>
      <c r="X62" s="17">
        <v>8.3301974393277994E-2</v>
      </c>
      <c r="Y62" s="17">
        <v>6.1792297451202301E-2</v>
      </c>
      <c r="Z62" s="17"/>
      <c r="AA62" s="17">
        <v>1.6196989310745698E-2</v>
      </c>
      <c r="AB62" s="17">
        <v>3.7992756191992001E-2</v>
      </c>
      <c r="AC62" s="17">
        <v>1.4211790904152401E-2</v>
      </c>
      <c r="AD62" s="17">
        <v>9.8015554509230506E-3</v>
      </c>
      <c r="AE62" s="17">
        <v>0.16385622341855</v>
      </c>
      <c r="AF62" s="17">
        <v>1.7193607623258202E-2</v>
      </c>
      <c r="AG62" s="17">
        <v>7.9634776370069202E-2</v>
      </c>
      <c r="AH62" s="17">
        <v>1.30417897851784E-2</v>
      </c>
      <c r="AI62" s="17">
        <v>3.4340845003340503E-2</v>
      </c>
      <c r="AJ62" s="17"/>
      <c r="AK62" s="17">
        <v>3.1704331168333898E-2</v>
      </c>
      <c r="AL62" s="17">
        <v>1.91751933115178E-3</v>
      </c>
      <c r="AM62" s="17">
        <v>4.1990805816665797E-2</v>
      </c>
      <c r="AN62" s="17">
        <v>1.6697533673978401E-2</v>
      </c>
      <c r="AO62" s="17">
        <v>5.7492411361535602E-3</v>
      </c>
      <c r="AP62" s="17">
        <v>9.6876519124291707E-3</v>
      </c>
      <c r="AQ62" s="17">
        <v>3.59927860528707E-2</v>
      </c>
      <c r="AR62" s="17"/>
      <c r="AS62" s="17">
        <v>5.9597831219481499E-2</v>
      </c>
      <c r="AT62" s="17">
        <v>6.7966306983267199E-3</v>
      </c>
      <c r="AU62" s="17"/>
      <c r="AV62" s="17">
        <v>8.7309234089895396E-2</v>
      </c>
      <c r="AW62" s="17">
        <v>1.08081220446917E-2</v>
      </c>
      <c r="AX62" s="17">
        <v>6.20607944508451E-2</v>
      </c>
      <c r="AY62" s="17"/>
      <c r="AZ62" s="17">
        <v>3.2837941556541302E-2</v>
      </c>
      <c r="BA62" s="17">
        <v>2.1122624961091799E-2</v>
      </c>
      <c r="BB62" s="17"/>
      <c r="BC62" s="17">
        <v>1.62967381978605E-2</v>
      </c>
      <c r="BD62" s="17">
        <v>2.5756327322510701E-2</v>
      </c>
      <c r="BE62" s="17"/>
      <c r="BF62" s="17">
        <v>2.1156131728723802E-2</v>
      </c>
      <c r="BG62" s="17">
        <v>6.1792297451202301E-2</v>
      </c>
      <c r="BH62" s="17"/>
      <c r="BI62" s="17">
        <v>4.3123471889454798E-2</v>
      </c>
      <c r="BJ62" s="17">
        <v>9.0246433290983707E-3</v>
      </c>
      <c r="BK62" s="17"/>
      <c r="BL62" s="17">
        <v>6.9974264955402696E-3</v>
      </c>
      <c r="BM62" s="17">
        <v>1.0852188722760499E-2</v>
      </c>
      <c r="BN62" s="17">
        <v>5.2852142761612798E-2</v>
      </c>
      <c r="BO62" s="17">
        <v>0.15610829965667999</v>
      </c>
    </row>
    <row r="63" spans="2:67" x14ac:dyDescent="0.25">
      <c r="B63" t="s">
        <v>123</v>
      </c>
      <c r="C63" s="17">
        <v>0.53627536062743997</v>
      </c>
      <c r="D63" s="17">
        <v>0.64409207539986302</v>
      </c>
      <c r="E63" s="17">
        <v>0.441831490363225</v>
      </c>
      <c r="F63" s="17">
        <v>0.53819824185857401</v>
      </c>
      <c r="G63" s="17">
        <v>0.42988634965837902</v>
      </c>
      <c r="H63" s="17">
        <v>0.48795120656116697</v>
      </c>
      <c r="I63" s="17">
        <v>0.52930090024348297</v>
      </c>
      <c r="J63" s="17">
        <v>0.21019301676962601</v>
      </c>
      <c r="K63" s="17">
        <v>0.58600158770663902</v>
      </c>
      <c r="L63" s="17">
        <v>0.451742195905803</v>
      </c>
      <c r="M63" s="17">
        <v>0.48883427214261699</v>
      </c>
      <c r="N63" s="17">
        <v>0.64736892409605595</v>
      </c>
      <c r="O63" s="17">
        <v>0.56816977827070403</v>
      </c>
      <c r="P63" s="17">
        <v>0.44044150948517602</v>
      </c>
      <c r="Q63" s="17">
        <v>0.49315011335105502</v>
      </c>
      <c r="R63" s="17">
        <v>0.46710273387887602</v>
      </c>
      <c r="S63" s="17">
        <v>0.67282642573736795</v>
      </c>
      <c r="T63" s="17">
        <v>0.486842842558107</v>
      </c>
      <c r="U63" s="17"/>
      <c r="V63" s="17">
        <v>0.54559551208857304</v>
      </c>
      <c r="W63" s="17">
        <v>0.39752345542695799</v>
      </c>
      <c r="X63" s="17">
        <v>0.25432890553153298</v>
      </c>
      <c r="Y63" s="17">
        <v>0.194752180478657</v>
      </c>
      <c r="Z63" s="17"/>
      <c r="AA63" s="17">
        <v>0.56208133565670404</v>
      </c>
      <c r="AB63" s="17">
        <v>0.182099747939513</v>
      </c>
      <c r="AC63" s="17">
        <v>0.59069158623506202</v>
      </c>
      <c r="AD63" s="17">
        <v>0.42238600207944599</v>
      </c>
      <c r="AE63" s="17">
        <v>0.41821308590351602</v>
      </c>
      <c r="AF63" s="17">
        <v>0.31440012500106101</v>
      </c>
      <c r="AG63" s="17">
        <v>0.24499772686899299</v>
      </c>
      <c r="AH63" s="17">
        <v>0.36852004514425302</v>
      </c>
      <c r="AI63" s="17">
        <v>9.25668907955675E-2</v>
      </c>
      <c r="AJ63" s="17"/>
      <c r="AK63" s="17">
        <v>0.54142312226828104</v>
      </c>
      <c r="AL63" s="17">
        <v>0.52990196137783696</v>
      </c>
      <c r="AM63" s="17">
        <v>0.50944366050247203</v>
      </c>
      <c r="AN63" s="17">
        <v>0.60295254729960801</v>
      </c>
      <c r="AO63" s="17">
        <v>0.48383286557965799</v>
      </c>
      <c r="AP63" s="17">
        <v>0.32571041484236501</v>
      </c>
      <c r="AQ63" s="17">
        <v>0.52538024201621403</v>
      </c>
      <c r="AR63" s="17"/>
      <c r="AS63" s="17">
        <v>0.43786515828308098</v>
      </c>
      <c r="AT63" s="17">
        <v>0.57331935479283802</v>
      </c>
      <c r="AU63" s="17"/>
      <c r="AV63" s="17">
        <v>0.180594691761501</v>
      </c>
      <c r="AW63" s="17">
        <v>0.82676359882402095</v>
      </c>
      <c r="AX63" s="17">
        <v>0.44623841462630498</v>
      </c>
      <c r="AY63" s="17"/>
      <c r="AZ63" s="17">
        <v>1.24095380990895E-2</v>
      </c>
      <c r="BA63" s="17">
        <v>0.54142632566601401</v>
      </c>
      <c r="BB63" s="17"/>
      <c r="BC63" s="17">
        <v>0.58134445779973698</v>
      </c>
      <c r="BD63" s="17">
        <v>0.49504105018973199</v>
      </c>
      <c r="BE63" s="17"/>
      <c r="BF63" s="17">
        <v>0.53695379629802797</v>
      </c>
      <c r="BG63" s="17">
        <v>0.194752180478657</v>
      </c>
      <c r="BH63" s="17"/>
      <c r="BI63" s="17">
        <v>0.49047831716886697</v>
      </c>
      <c r="BJ63" s="17">
        <v>0.56182850139715002</v>
      </c>
      <c r="BK63" s="17"/>
      <c r="BL63" s="17">
        <v>0.64017290664970605</v>
      </c>
      <c r="BM63" s="17">
        <v>0.54576092021008005</v>
      </c>
      <c r="BN63" s="17">
        <v>0.384232779826016</v>
      </c>
      <c r="BO63" s="17">
        <v>0.124947943823771</v>
      </c>
    </row>
    <row r="64" spans="2:67"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row>
    <row r="65" spans="2:67" x14ac:dyDescent="0.25">
      <c r="B65" s="6" t="s">
        <v>143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row>
    <row r="66" spans="2:67" x14ac:dyDescent="0.25">
      <c r="B66" s="24" t="s">
        <v>85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row>
    <row r="67" spans="2:67" x14ac:dyDescent="0.25">
      <c r="B67" t="s">
        <v>125</v>
      </c>
      <c r="C67" s="17">
        <v>6.1213941916488497E-2</v>
      </c>
      <c r="D67" s="17">
        <v>7.74045622769815E-3</v>
      </c>
      <c r="E67" s="17">
        <v>1.9606652311266199E-2</v>
      </c>
      <c r="F67" s="17">
        <v>0.167921899495828</v>
      </c>
      <c r="G67" s="17">
        <v>7.4293093790088499E-2</v>
      </c>
      <c r="H67" s="17">
        <v>0</v>
      </c>
      <c r="I67" s="17">
        <v>0.10390142482987499</v>
      </c>
      <c r="J67" s="17">
        <v>0.191779775277714</v>
      </c>
      <c r="K67" s="17">
        <v>5.46186488154373E-2</v>
      </c>
      <c r="L67" s="17">
        <v>7.3967116990298995E-2</v>
      </c>
      <c r="M67" s="17">
        <v>0</v>
      </c>
      <c r="N67" s="17">
        <v>7.1579739800224904E-2</v>
      </c>
      <c r="O67" s="17">
        <v>0.12926535781633799</v>
      </c>
      <c r="P67" s="17">
        <v>0</v>
      </c>
      <c r="Q67" s="17">
        <v>5.6635178769929599E-3</v>
      </c>
      <c r="R67" s="17">
        <v>0.22211744661918301</v>
      </c>
      <c r="S67" s="17">
        <v>3.3398467287745902E-3</v>
      </c>
      <c r="T67" s="17">
        <v>0.131271982664698</v>
      </c>
      <c r="U67" s="17"/>
      <c r="V67" s="17">
        <v>6.2451531946890501E-2</v>
      </c>
      <c r="W67" s="17">
        <v>4.3369708466845798E-2</v>
      </c>
      <c r="X67" s="17">
        <v>2.0360888275576399E-2</v>
      </c>
      <c r="Y67" s="17">
        <v>1.7048506806314302E-2</v>
      </c>
      <c r="Z67" s="17"/>
      <c r="AA67" s="17">
        <v>5.6778580483835502E-2</v>
      </c>
      <c r="AB67" s="17">
        <v>3.8650609323768298E-3</v>
      </c>
      <c r="AC67" s="17">
        <v>6.4896093600091903E-3</v>
      </c>
      <c r="AD67" s="17">
        <v>3.7923025340504098E-3</v>
      </c>
      <c r="AE67" s="17">
        <v>0</v>
      </c>
      <c r="AF67" s="17">
        <v>7.5904526113253906E-2</v>
      </c>
      <c r="AG67" s="17">
        <v>4.1639559315277401E-2</v>
      </c>
      <c r="AH67" s="17">
        <v>9.4718066707824601E-3</v>
      </c>
      <c r="AI67" s="17">
        <v>1.64981254392754E-2</v>
      </c>
      <c r="AJ67" s="17"/>
      <c r="AK67" s="17">
        <v>2.34891074379442E-2</v>
      </c>
      <c r="AL67" s="17">
        <v>0</v>
      </c>
      <c r="AM67" s="17">
        <v>7.2129380235868505E-4</v>
      </c>
      <c r="AN67" s="17">
        <v>0.116110475080557</v>
      </c>
      <c r="AO67" s="17">
        <v>6.9572728628582603E-4</v>
      </c>
      <c r="AP67" s="17">
        <v>0.139507587018597</v>
      </c>
      <c r="AQ67" s="17">
        <v>3.8970727328812402E-3</v>
      </c>
      <c r="AR67" s="17"/>
      <c r="AS67" s="17">
        <v>1.18340101074442E-2</v>
      </c>
      <c r="AT67" s="17">
        <v>7.9801749503969205E-2</v>
      </c>
      <c r="AU67" s="17"/>
      <c r="AV67" s="17">
        <v>4.9947455153954504E-3</v>
      </c>
      <c r="AW67" s="17">
        <v>9.8083037380914707E-4</v>
      </c>
      <c r="AX67" s="17">
        <v>1.75449638555083E-2</v>
      </c>
      <c r="AY67" s="17"/>
      <c r="AZ67" s="17">
        <v>6.2181177666002004E-3</v>
      </c>
      <c r="BA67" s="17">
        <v>6.1754694061945302E-2</v>
      </c>
      <c r="BB67" s="17"/>
      <c r="BC67" s="17">
        <v>6.8372288553337504E-2</v>
      </c>
      <c r="BD67" s="17">
        <v>5.4664676322901597E-2</v>
      </c>
      <c r="BE67" s="17"/>
      <c r="BF67" s="17">
        <v>6.13016765369402E-2</v>
      </c>
      <c r="BG67" s="17">
        <v>1.7048506806314302E-2</v>
      </c>
      <c r="BH67" s="17"/>
      <c r="BI67" s="17">
        <v>1.77336904223253E-2</v>
      </c>
      <c r="BJ67" s="17">
        <v>8.5474394190832595E-2</v>
      </c>
      <c r="BK67" s="17"/>
      <c r="BL67" s="17">
        <v>0.13178637721804301</v>
      </c>
      <c r="BM67" s="17">
        <v>2.48722974408561E-2</v>
      </c>
      <c r="BN67" s="17">
        <v>2.03420924152177E-2</v>
      </c>
      <c r="BO67" s="17">
        <v>2.4382986927342601E-2</v>
      </c>
    </row>
    <row r="68" spans="2:67" x14ac:dyDescent="0.25">
      <c r="B68" t="s">
        <v>126</v>
      </c>
      <c r="C68" s="17">
        <v>2.4892626434617001E-3</v>
      </c>
      <c r="D68" s="17">
        <v>0</v>
      </c>
      <c r="E68" s="17">
        <v>1.68488574135743E-3</v>
      </c>
      <c r="F68" s="17">
        <v>0</v>
      </c>
      <c r="G68" s="17">
        <v>0</v>
      </c>
      <c r="H68" s="17">
        <v>0</v>
      </c>
      <c r="I68" s="17">
        <v>1.8902666344484199E-4</v>
      </c>
      <c r="J68" s="17">
        <v>0</v>
      </c>
      <c r="K68" s="17">
        <v>0</v>
      </c>
      <c r="L68" s="17">
        <v>0</v>
      </c>
      <c r="M68" s="17">
        <v>0</v>
      </c>
      <c r="N68" s="17">
        <v>0</v>
      </c>
      <c r="O68" s="17">
        <v>0</v>
      </c>
      <c r="P68" s="17">
        <v>4.8848686012571599E-2</v>
      </c>
      <c r="Q68" s="17">
        <v>5.7733944953211203E-3</v>
      </c>
      <c r="R68" s="17">
        <v>0</v>
      </c>
      <c r="S68" s="17">
        <v>4.5753439798550799E-4</v>
      </c>
      <c r="T68" s="17">
        <v>0</v>
      </c>
      <c r="U68" s="17"/>
      <c r="V68" s="17">
        <v>2.0950404389017902E-3</v>
      </c>
      <c r="W68" s="17">
        <v>9.9787159440112502E-3</v>
      </c>
      <c r="X68" s="17">
        <v>7.6024398187315798E-3</v>
      </c>
      <c r="Y68" s="17">
        <v>9.3390825519581392E-3</v>
      </c>
      <c r="Z68" s="17"/>
      <c r="AA68" s="17">
        <v>2.8159933788194599E-3</v>
      </c>
      <c r="AB68" s="17">
        <v>3.2812742415055298E-3</v>
      </c>
      <c r="AC68" s="17">
        <v>3.4582426944307501E-3</v>
      </c>
      <c r="AD68" s="17">
        <v>0</v>
      </c>
      <c r="AE68" s="17">
        <v>0</v>
      </c>
      <c r="AF68" s="17">
        <v>0</v>
      </c>
      <c r="AG68" s="17">
        <v>0</v>
      </c>
      <c r="AH68" s="17">
        <v>3.6451721936481599E-3</v>
      </c>
      <c r="AI68" s="17">
        <v>1.59527469290268E-2</v>
      </c>
      <c r="AJ68" s="17"/>
      <c r="AK68" s="17">
        <v>0</v>
      </c>
      <c r="AL68" s="17">
        <v>3.0753178911379999E-3</v>
      </c>
      <c r="AM68" s="17">
        <v>3.64364192570655E-3</v>
      </c>
      <c r="AN68" s="17">
        <v>1.5828744884140898E-5</v>
      </c>
      <c r="AO68" s="17">
        <v>1.37161586998933E-3</v>
      </c>
      <c r="AP68" s="17">
        <v>2.4875949626548301E-2</v>
      </c>
      <c r="AQ68" s="17">
        <v>0</v>
      </c>
      <c r="AR68" s="17"/>
      <c r="AS68" s="17">
        <v>9.0850535181116101E-3</v>
      </c>
      <c r="AT68" s="17">
        <v>6.4465039141437801E-6</v>
      </c>
      <c r="AU68" s="17"/>
      <c r="AV68" s="17">
        <v>3.4695232954436502E-2</v>
      </c>
      <c r="AW68" s="17">
        <v>0</v>
      </c>
      <c r="AX68" s="17">
        <v>1.24965415462709E-3</v>
      </c>
      <c r="AY68" s="17"/>
      <c r="AZ68" s="17">
        <v>6.1939126572352603E-3</v>
      </c>
      <c r="BA68" s="17">
        <v>2.4528362879323402E-3</v>
      </c>
      <c r="BB68" s="17"/>
      <c r="BC68" s="17">
        <v>4.5633781737923797E-3</v>
      </c>
      <c r="BD68" s="17">
        <v>5.9162703442409905E-4</v>
      </c>
      <c r="BE68" s="17"/>
      <c r="BF68" s="17">
        <v>2.4756554787561998E-3</v>
      </c>
      <c r="BG68" s="17">
        <v>9.3390825519581392E-3</v>
      </c>
      <c r="BH68" s="17"/>
      <c r="BI68" s="17">
        <v>5.7363224644141697E-3</v>
      </c>
      <c r="BJ68" s="17">
        <v>6.7751737725200197E-4</v>
      </c>
      <c r="BK68" s="17"/>
      <c r="BL68" s="17">
        <v>0</v>
      </c>
      <c r="BM68" s="17">
        <v>4.7430159761512897E-3</v>
      </c>
      <c r="BN68" s="17">
        <v>1.4345665537074601E-3</v>
      </c>
      <c r="BO68" s="17">
        <v>1.00581191173169E-2</v>
      </c>
    </row>
    <row r="69" spans="2:67" x14ac:dyDescent="0.25">
      <c r="B69" t="s">
        <v>119</v>
      </c>
      <c r="C69" s="17">
        <v>1.9704164943993401E-2</v>
      </c>
      <c r="D69" s="17">
        <v>9.2572133525170696E-3</v>
      </c>
      <c r="E69" s="17">
        <v>6.4926367007800299E-3</v>
      </c>
      <c r="F69" s="17">
        <v>5.1272303506283097E-2</v>
      </c>
      <c r="G69" s="17">
        <v>1.08360244792188E-2</v>
      </c>
      <c r="H69" s="17">
        <v>1.50134632222812E-2</v>
      </c>
      <c r="I69" s="17">
        <v>8.1081881335941606E-3</v>
      </c>
      <c r="J69" s="17">
        <v>7.0086487567436802E-4</v>
      </c>
      <c r="K69" s="17">
        <v>5.3244134892718202E-3</v>
      </c>
      <c r="L69" s="17">
        <v>7.2369198614391202E-3</v>
      </c>
      <c r="M69" s="17">
        <v>5.1590505192033896E-3</v>
      </c>
      <c r="N69" s="17">
        <v>4.4579203136189703E-2</v>
      </c>
      <c r="O69" s="17">
        <v>3.4004532277116199E-3</v>
      </c>
      <c r="P69" s="17">
        <v>9.9339423020697398E-2</v>
      </c>
      <c r="Q69" s="17">
        <v>6.8939368649403102E-3</v>
      </c>
      <c r="R69" s="17">
        <v>1.3528913253446699E-4</v>
      </c>
      <c r="S69" s="17">
        <v>4.3820404127433103E-3</v>
      </c>
      <c r="T69" s="17">
        <v>4.4572736145083697E-2</v>
      </c>
      <c r="U69" s="17"/>
      <c r="V69" s="17">
        <v>1.38835212157254E-2</v>
      </c>
      <c r="W69" s="17">
        <v>0.110656378618052</v>
      </c>
      <c r="X69" s="17">
        <v>0.19106177275268399</v>
      </c>
      <c r="Y69" s="17">
        <v>0.15944257149819799</v>
      </c>
      <c r="Z69" s="17"/>
      <c r="AA69" s="17">
        <v>1.44079624351979E-2</v>
      </c>
      <c r="AB69" s="17">
        <v>3.5035929380782302E-2</v>
      </c>
      <c r="AC69" s="17">
        <v>4.8345139843912803E-2</v>
      </c>
      <c r="AD69" s="17">
        <v>4.5774671263904901E-2</v>
      </c>
      <c r="AE69" s="17">
        <v>3.5063145166967798E-2</v>
      </c>
      <c r="AF69" s="17">
        <v>0.19551347800347699</v>
      </c>
      <c r="AG69" s="17">
        <v>0.16661710342295699</v>
      </c>
      <c r="AH69" s="17">
        <v>0.28978638787354</v>
      </c>
      <c r="AI69" s="17">
        <v>0.20958636692567301</v>
      </c>
      <c r="AJ69" s="17"/>
      <c r="AK69" s="17">
        <v>1.3049874044759199E-2</v>
      </c>
      <c r="AL69" s="17">
        <v>3.8844483780203103E-2</v>
      </c>
      <c r="AM69" s="17">
        <v>9.8817776029432609E-3</v>
      </c>
      <c r="AN69" s="17">
        <v>1.14159737107749E-2</v>
      </c>
      <c r="AO69" s="17">
        <v>0.123804058347152</v>
      </c>
      <c r="AP69" s="17">
        <v>3.2034625915270898E-2</v>
      </c>
      <c r="AQ69" s="17">
        <v>8.2241792762690006E-3</v>
      </c>
      <c r="AR69" s="17"/>
      <c r="AS69" s="17">
        <v>4.0181987313375099E-2</v>
      </c>
      <c r="AT69" s="17">
        <v>1.19958144447537E-2</v>
      </c>
      <c r="AU69" s="17"/>
      <c r="AV69" s="17">
        <v>2.0471607713246302E-2</v>
      </c>
      <c r="AW69" s="17">
        <v>6.9976604781222902E-3</v>
      </c>
      <c r="AX69" s="17">
        <v>5.7302140417138797E-2</v>
      </c>
      <c r="AY69" s="17"/>
      <c r="AZ69" s="17">
        <v>5.5217202269225697E-2</v>
      </c>
      <c r="BA69" s="17">
        <v>1.9354979320863799E-2</v>
      </c>
      <c r="BB69" s="17"/>
      <c r="BC69" s="17">
        <v>8.4989256063898802E-3</v>
      </c>
      <c r="BD69" s="17">
        <v>2.99559859558323E-2</v>
      </c>
      <c r="BE69" s="17"/>
      <c r="BF69" s="17">
        <v>1.9426574651246E-2</v>
      </c>
      <c r="BG69" s="17">
        <v>0.15944257149819799</v>
      </c>
      <c r="BH69" s="17"/>
      <c r="BI69" s="17">
        <v>1.44398879478093E-2</v>
      </c>
      <c r="BJ69" s="17">
        <v>2.2641446501391899E-2</v>
      </c>
      <c r="BK69" s="17"/>
      <c r="BL69" s="17">
        <v>7.2972466098883103E-3</v>
      </c>
      <c r="BM69" s="17">
        <v>2.6372654959988698E-2</v>
      </c>
      <c r="BN69" s="17">
        <v>2.2650962071025599E-2</v>
      </c>
      <c r="BO69" s="17">
        <v>6.6426676899503406E-2</v>
      </c>
    </row>
    <row r="70" spans="2:67" x14ac:dyDescent="0.25">
      <c r="B70" t="s">
        <v>127</v>
      </c>
      <c r="C70" s="17">
        <v>5.80789258512813E-4</v>
      </c>
      <c r="D70" s="17">
        <v>6.0965045696808598E-4</v>
      </c>
      <c r="E70" s="17">
        <v>6.53761677990811E-5</v>
      </c>
      <c r="F70" s="17">
        <v>0</v>
      </c>
      <c r="G70" s="17">
        <v>0</v>
      </c>
      <c r="H70" s="17">
        <v>0</v>
      </c>
      <c r="I70" s="17">
        <v>6.3008887814947404E-5</v>
      </c>
      <c r="J70" s="17">
        <v>0</v>
      </c>
      <c r="K70" s="17">
        <v>9.9439331875215698E-5</v>
      </c>
      <c r="L70" s="17">
        <v>0</v>
      </c>
      <c r="M70" s="17">
        <v>0</v>
      </c>
      <c r="N70" s="17">
        <v>1.13024760525296E-3</v>
      </c>
      <c r="O70" s="17">
        <v>0</v>
      </c>
      <c r="P70" s="17">
        <v>0</v>
      </c>
      <c r="Q70" s="17">
        <v>0</v>
      </c>
      <c r="R70" s="17">
        <v>0</v>
      </c>
      <c r="S70" s="17">
        <v>3.2762842847757398E-3</v>
      </c>
      <c r="T70" s="17">
        <v>0</v>
      </c>
      <c r="U70" s="17"/>
      <c r="V70" s="17">
        <v>0</v>
      </c>
      <c r="W70" s="17">
        <v>1.01276972600951E-2</v>
      </c>
      <c r="X70" s="17">
        <v>1.4132399829007601E-2</v>
      </c>
      <c r="Y70" s="17">
        <v>1.85716621809448E-2</v>
      </c>
      <c r="Z70" s="17"/>
      <c r="AA70" s="17">
        <v>1.1667312701817401E-5</v>
      </c>
      <c r="AB70" s="17">
        <v>7.25302930420483E-3</v>
      </c>
      <c r="AC70" s="17">
        <v>0</v>
      </c>
      <c r="AD70" s="17">
        <v>0</v>
      </c>
      <c r="AE70" s="17">
        <v>3.4234496634877802E-3</v>
      </c>
      <c r="AF70" s="17">
        <v>1.6659469961621001E-2</v>
      </c>
      <c r="AG70" s="17">
        <v>0</v>
      </c>
      <c r="AH70" s="17">
        <v>3.6817509410016799E-3</v>
      </c>
      <c r="AI70" s="17">
        <v>3.4570189788305998E-2</v>
      </c>
      <c r="AJ70" s="17"/>
      <c r="AK70" s="17">
        <v>2.2881510023463001E-5</v>
      </c>
      <c r="AL70" s="17">
        <v>7.1996044336512902E-5</v>
      </c>
      <c r="AM70" s="17">
        <v>8.0634891170762002E-4</v>
      </c>
      <c r="AN70" s="17">
        <v>1.4882678862498701E-3</v>
      </c>
      <c r="AO70" s="17">
        <v>1.82858115066118E-4</v>
      </c>
      <c r="AP70" s="17">
        <v>4.7396085995452402E-5</v>
      </c>
      <c r="AQ70" s="17">
        <v>8.8367283033977703E-4</v>
      </c>
      <c r="AR70" s="17"/>
      <c r="AS70" s="17">
        <v>2.04954607774768E-3</v>
      </c>
      <c r="AT70" s="17">
        <v>2.7913461634184399E-5</v>
      </c>
      <c r="AU70" s="17"/>
      <c r="AV70" s="17">
        <v>0</v>
      </c>
      <c r="AW70" s="17">
        <v>1.15917658019171E-3</v>
      </c>
      <c r="AX70" s="17">
        <v>3.1599745847895899E-3</v>
      </c>
      <c r="AY70" s="17"/>
      <c r="AZ70" s="17">
        <v>0</v>
      </c>
      <c r="BA70" s="17">
        <v>5.8649992914015195E-4</v>
      </c>
      <c r="BB70" s="17"/>
      <c r="BC70" s="17">
        <v>1.06594669452984E-4</v>
      </c>
      <c r="BD70" s="17">
        <v>1.0146361318687199E-3</v>
      </c>
      <c r="BE70" s="17"/>
      <c r="BF70" s="17">
        <v>5.4505039613081505E-4</v>
      </c>
      <c r="BG70" s="17">
        <v>1.85716621809448E-2</v>
      </c>
      <c r="BH70" s="17"/>
      <c r="BI70" s="17">
        <v>2.10769319422928E-4</v>
      </c>
      <c r="BJ70" s="17">
        <v>7.8724738063409199E-4</v>
      </c>
      <c r="BK70" s="17"/>
      <c r="BL70" s="17">
        <v>0</v>
      </c>
      <c r="BM70" s="17">
        <v>1.20683058418214E-3</v>
      </c>
      <c r="BN70" s="17">
        <v>5.3394474195444403E-5</v>
      </c>
      <c r="BO70" s="17">
        <v>3.25461771303329E-3</v>
      </c>
    </row>
    <row r="71" spans="2:67" x14ac:dyDescent="0.25">
      <c r="B71" t="s">
        <v>128</v>
      </c>
      <c r="C71" s="17">
        <v>5.0929132614222297E-5</v>
      </c>
      <c r="D71" s="17">
        <v>5.3528640424739895E-4</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c r="V71" s="17">
        <v>0</v>
      </c>
      <c r="W71" s="17">
        <v>0</v>
      </c>
      <c r="X71" s="17">
        <v>6.4200002571382598E-3</v>
      </c>
      <c r="Y71" s="17">
        <v>0</v>
      </c>
      <c r="Z71" s="17"/>
      <c r="AA71" s="17">
        <v>0</v>
      </c>
      <c r="AB71" s="17">
        <v>0</v>
      </c>
      <c r="AC71" s="17">
        <v>0</v>
      </c>
      <c r="AD71" s="17">
        <v>0</v>
      </c>
      <c r="AE71" s="17">
        <v>0</v>
      </c>
      <c r="AF71" s="17">
        <v>0</v>
      </c>
      <c r="AG71" s="17">
        <v>3.07684687626259E-2</v>
      </c>
      <c r="AH71" s="17">
        <v>0</v>
      </c>
      <c r="AI71" s="17">
        <v>0</v>
      </c>
      <c r="AJ71" s="17"/>
      <c r="AK71" s="17">
        <v>0</v>
      </c>
      <c r="AL71" s="17">
        <v>0</v>
      </c>
      <c r="AM71" s="17">
        <v>0</v>
      </c>
      <c r="AN71" s="17">
        <v>0</v>
      </c>
      <c r="AO71" s="17">
        <v>0</v>
      </c>
      <c r="AP71" s="17">
        <v>6.3683159080393499E-4</v>
      </c>
      <c r="AQ71" s="17">
        <v>0</v>
      </c>
      <c r="AR71" s="17"/>
      <c r="AS71" s="17">
        <v>1.8622626670323201E-4</v>
      </c>
      <c r="AT71" s="17">
        <v>0</v>
      </c>
      <c r="AU71" s="17"/>
      <c r="AV71" s="17">
        <v>0</v>
      </c>
      <c r="AW71" s="17">
        <v>0</v>
      </c>
      <c r="AX71" s="17">
        <v>3.1118385070390698E-4</v>
      </c>
      <c r="AY71" s="17"/>
      <c r="AZ71" s="17">
        <v>0</v>
      </c>
      <c r="BA71" s="17">
        <v>5.14298985933325E-5</v>
      </c>
      <c r="BB71" s="17"/>
      <c r="BC71" s="17">
        <v>0</v>
      </c>
      <c r="BD71" s="17">
        <v>9.7524866638130898E-5</v>
      </c>
      <c r="BE71" s="17"/>
      <c r="BF71" s="17">
        <v>5.1030303317254998E-5</v>
      </c>
      <c r="BG71" s="17">
        <v>0</v>
      </c>
      <c r="BH71" s="17"/>
      <c r="BI71" s="17">
        <v>0</v>
      </c>
      <c r="BJ71" s="17">
        <v>7.9345798771890205E-5</v>
      </c>
      <c r="BK71" s="17"/>
      <c r="BL71" s="17">
        <v>0</v>
      </c>
      <c r="BM71" s="17">
        <v>0</v>
      </c>
      <c r="BN71" s="17">
        <v>2.4011648236283299E-4</v>
      </c>
      <c r="BO71" s="17">
        <v>0</v>
      </c>
    </row>
    <row r="72" spans="2:67" x14ac:dyDescent="0.25">
      <c r="B72" t="s">
        <v>129</v>
      </c>
      <c r="C72" s="17">
        <v>0.129462528683322</v>
      </c>
      <c r="D72" s="17">
        <v>0.164467908190218</v>
      </c>
      <c r="E72" s="17">
        <v>0.107870437006059</v>
      </c>
      <c r="F72" s="17">
        <v>5.4216180945606603E-2</v>
      </c>
      <c r="G72" s="17">
        <v>6.78620781473388E-2</v>
      </c>
      <c r="H72" s="17">
        <v>0.31302573275148698</v>
      </c>
      <c r="I72" s="17">
        <v>6.8965250022108904E-2</v>
      </c>
      <c r="J72" s="17">
        <v>0.191779775277714</v>
      </c>
      <c r="K72" s="17">
        <v>6.5571007623639E-3</v>
      </c>
      <c r="L72" s="17">
        <v>0.14793423398059799</v>
      </c>
      <c r="M72" s="17">
        <v>0.10902337000924001</v>
      </c>
      <c r="N72" s="17">
        <v>0.21715273363243701</v>
      </c>
      <c r="O72" s="17">
        <v>1.2411080608286201E-2</v>
      </c>
      <c r="P72" s="17">
        <v>0.19557326302184899</v>
      </c>
      <c r="Q72" s="17">
        <v>0.180395227975789</v>
      </c>
      <c r="R72" s="17">
        <v>8.8527083750224597E-2</v>
      </c>
      <c r="S72" s="17">
        <v>0.244337881674383</v>
      </c>
      <c r="T72" s="17">
        <v>5.8479106910891698E-3</v>
      </c>
      <c r="U72" s="17"/>
      <c r="V72" s="17">
        <v>0.132984314249291</v>
      </c>
      <c r="W72" s="17">
        <v>6.0785524267006598E-2</v>
      </c>
      <c r="X72" s="17">
        <v>9.7381353295879797E-2</v>
      </c>
      <c r="Y72" s="17">
        <v>5.19302566351139E-2</v>
      </c>
      <c r="Z72" s="17"/>
      <c r="AA72" s="17">
        <v>0.12818418831543801</v>
      </c>
      <c r="AB72" s="17">
        <v>0.13557229118258901</v>
      </c>
      <c r="AC72" s="17">
        <v>7.9117770842694404E-2</v>
      </c>
      <c r="AD72" s="17">
        <v>0.127046618069657</v>
      </c>
      <c r="AE72" s="17">
        <v>0.36987601744757098</v>
      </c>
      <c r="AF72" s="17">
        <v>9.5362867765548101E-2</v>
      </c>
      <c r="AG72" s="17">
        <v>4.3190798563345401E-2</v>
      </c>
      <c r="AH72" s="17">
        <v>7.8754283545044407E-2</v>
      </c>
      <c r="AI72" s="17">
        <v>2.9340441269514399E-2</v>
      </c>
      <c r="AJ72" s="17"/>
      <c r="AK72" s="17">
        <v>0.14796945784386401</v>
      </c>
      <c r="AL72" s="17">
        <v>1.23149155262349E-2</v>
      </c>
      <c r="AM72" s="17">
        <v>0.109106130013072</v>
      </c>
      <c r="AN72" s="17">
        <v>0.16152792458807599</v>
      </c>
      <c r="AO72" s="17">
        <v>0.13418449128809901</v>
      </c>
      <c r="AP72" s="17">
        <v>7.9182939025745205E-2</v>
      </c>
      <c r="AQ72" s="17">
        <v>7.3521578007494495E-2</v>
      </c>
      <c r="AR72" s="17"/>
      <c r="AS72" s="17">
        <v>0.12566805981951301</v>
      </c>
      <c r="AT72" s="17">
        <v>0.13089085907085499</v>
      </c>
      <c r="AU72" s="17"/>
      <c r="AV72" s="17">
        <v>0.103186150100099</v>
      </c>
      <c r="AW72" s="17">
        <v>0.14960855029905801</v>
      </c>
      <c r="AX72" s="17">
        <v>0.13433664105234899</v>
      </c>
      <c r="AY72" s="17"/>
      <c r="AZ72" s="17">
        <v>2.4859818319161901E-2</v>
      </c>
      <c r="BA72" s="17">
        <v>0.13049104568301001</v>
      </c>
      <c r="BB72" s="17"/>
      <c r="BC72" s="17">
        <v>0.10299029881636</v>
      </c>
      <c r="BD72" s="17">
        <v>0.15368232035431301</v>
      </c>
      <c r="BE72" s="17"/>
      <c r="BF72" s="17">
        <v>0.129616546512965</v>
      </c>
      <c r="BG72" s="17">
        <v>5.19302566351139E-2</v>
      </c>
      <c r="BH72" s="17"/>
      <c r="BI72" s="17">
        <v>0.10530550981975299</v>
      </c>
      <c r="BJ72" s="17">
        <v>0.142941296240789</v>
      </c>
      <c r="BK72" s="17"/>
      <c r="BL72" s="17">
        <v>0.103951451809239</v>
      </c>
      <c r="BM72" s="17">
        <v>0.16610710605281001</v>
      </c>
      <c r="BN72" s="17">
        <v>9.8345516319541401E-2</v>
      </c>
      <c r="BO72" s="17">
        <v>0.136222995093703</v>
      </c>
    </row>
    <row r="73" spans="2:67" x14ac:dyDescent="0.25">
      <c r="B73" t="s">
        <v>130</v>
      </c>
      <c r="C73" s="17">
        <v>0.14216891089935099</v>
      </c>
      <c r="D73" s="17">
        <v>4.8039141955044801E-2</v>
      </c>
      <c r="E73" s="17">
        <v>0.32529619675953397</v>
      </c>
      <c r="F73" s="17">
        <v>9.2271003193244799E-2</v>
      </c>
      <c r="G73" s="17">
        <v>6.9110256409403603E-2</v>
      </c>
      <c r="H73" s="17">
        <v>2.0567338608392799E-3</v>
      </c>
      <c r="I73" s="17">
        <v>0.142538901030452</v>
      </c>
      <c r="J73" s="17">
        <v>1.4017297513487399E-3</v>
      </c>
      <c r="K73" s="17">
        <v>5.4419770151686898E-2</v>
      </c>
      <c r="L73" s="17">
        <v>0.30980167763923899</v>
      </c>
      <c r="M73" s="17">
        <v>5.8774933207417099E-2</v>
      </c>
      <c r="N73" s="17">
        <v>0.106733077450097</v>
      </c>
      <c r="O73" s="17">
        <v>0.38779607344901401</v>
      </c>
      <c r="P73" s="17">
        <v>0.29804997538624001</v>
      </c>
      <c r="Q73" s="17">
        <v>0.180395227975789</v>
      </c>
      <c r="R73" s="17">
        <v>0.148078297746122</v>
      </c>
      <c r="S73" s="17">
        <v>7.3813453266867501E-2</v>
      </c>
      <c r="T73" s="17">
        <v>0.22009763005266</v>
      </c>
      <c r="U73" s="17"/>
      <c r="V73" s="17">
        <v>0.145672464702197</v>
      </c>
      <c r="W73" s="17">
        <v>7.0420923607687896E-2</v>
      </c>
      <c r="X73" s="17">
        <v>0.115832832413786</v>
      </c>
      <c r="Y73" s="17">
        <v>0.11641276053281099</v>
      </c>
      <c r="Z73" s="17"/>
      <c r="AA73" s="17">
        <v>0.14098826456007699</v>
      </c>
      <c r="AB73" s="17">
        <v>0.26550532587572201</v>
      </c>
      <c r="AC73" s="17">
        <v>7.3816888291652796E-2</v>
      </c>
      <c r="AD73" s="17">
        <v>0.16851655353115499</v>
      </c>
      <c r="AE73" s="17">
        <v>0.230846551689147</v>
      </c>
      <c r="AF73" s="17">
        <v>0.24708334950483499</v>
      </c>
      <c r="AG73" s="17">
        <v>5.49985328039891E-2</v>
      </c>
      <c r="AH73" s="17">
        <v>9.38725138157053E-2</v>
      </c>
      <c r="AI73" s="17">
        <v>0.17541502272209</v>
      </c>
      <c r="AJ73" s="17"/>
      <c r="AK73" s="17">
        <v>0.17711247437744901</v>
      </c>
      <c r="AL73" s="17">
        <v>0.152775361428961</v>
      </c>
      <c r="AM73" s="17">
        <v>0.13150413379884501</v>
      </c>
      <c r="AN73" s="17">
        <v>0.11823056019769899</v>
      </c>
      <c r="AO73" s="17">
        <v>0.146160283430186</v>
      </c>
      <c r="AP73" s="17">
        <v>0.19115113425496699</v>
      </c>
      <c r="AQ73" s="17">
        <v>0.15850954238277601</v>
      </c>
      <c r="AR73" s="17"/>
      <c r="AS73" s="17">
        <v>0.15326962497944499</v>
      </c>
      <c r="AT73" s="17">
        <v>0.13799033207501499</v>
      </c>
      <c r="AU73" s="17"/>
      <c r="AV73" s="17">
        <v>0.20452987412048701</v>
      </c>
      <c r="AW73" s="17">
        <v>5.8978925830256101E-2</v>
      </c>
      <c r="AX73" s="17">
        <v>0.13935572950017999</v>
      </c>
      <c r="AY73" s="17"/>
      <c r="AZ73" s="17">
        <v>1.8908613571385801E-2</v>
      </c>
      <c r="BA73" s="17">
        <v>0.143380880558139</v>
      </c>
      <c r="BB73" s="17"/>
      <c r="BC73" s="17">
        <v>0.15096681009458299</v>
      </c>
      <c r="BD73" s="17">
        <v>0.134119597081748</v>
      </c>
      <c r="BE73" s="17"/>
      <c r="BF73" s="17">
        <v>0.14222007548249299</v>
      </c>
      <c r="BG73" s="17">
        <v>0.11641276053281099</v>
      </c>
      <c r="BH73" s="17"/>
      <c r="BI73" s="17">
        <v>0.149191080997682</v>
      </c>
      <c r="BJ73" s="17">
        <v>0.138250786769923</v>
      </c>
      <c r="BK73" s="17"/>
      <c r="BL73" s="17">
        <v>0.13422050130756999</v>
      </c>
      <c r="BM73" s="17">
        <v>0.103806331577539</v>
      </c>
      <c r="BN73" s="17">
        <v>0.23120414184372201</v>
      </c>
      <c r="BO73" s="17">
        <v>0.141234277861048</v>
      </c>
    </row>
    <row r="74" spans="2:67" x14ac:dyDescent="0.25">
      <c r="B74" t="s">
        <v>131</v>
      </c>
      <c r="C74" s="17">
        <v>2.14237568937631E-2</v>
      </c>
      <c r="D74" s="17">
        <v>1.13019882601289E-3</v>
      </c>
      <c r="E74" s="17">
        <v>1.7889078486009201E-2</v>
      </c>
      <c r="F74" s="17">
        <v>1.3153029244020601E-2</v>
      </c>
      <c r="G74" s="17">
        <v>0</v>
      </c>
      <c r="H74" s="17">
        <v>0.16048346939541699</v>
      </c>
      <c r="I74" s="17">
        <v>7.5649779877754494E-2</v>
      </c>
      <c r="J74" s="17">
        <v>0</v>
      </c>
      <c r="K74" s="17">
        <v>1.24978578881818E-2</v>
      </c>
      <c r="L74" s="17">
        <v>0.14793423398059799</v>
      </c>
      <c r="M74" s="17">
        <v>1.9270198972102401E-4</v>
      </c>
      <c r="N74" s="17">
        <v>3.6621313030690703E-2</v>
      </c>
      <c r="O74" s="17">
        <v>0</v>
      </c>
      <c r="P74" s="17">
        <v>5.4218468654621899E-3</v>
      </c>
      <c r="Q74" s="17">
        <v>0</v>
      </c>
      <c r="R74" s="17">
        <v>6.9733891735129401E-3</v>
      </c>
      <c r="S74" s="17">
        <v>2.0208249239385902E-3</v>
      </c>
      <c r="T74" s="17">
        <v>6.0078231421919898E-3</v>
      </c>
      <c r="U74" s="17"/>
      <c r="V74" s="17">
        <v>1.8631813017091398E-2</v>
      </c>
      <c r="W74" s="17">
        <v>6.6029781867753295E-2</v>
      </c>
      <c r="X74" s="17">
        <v>0.100039475480017</v>
      </c>
      <c r="Y74" s="17">
        <v>8.1697159677672396E-2</v>
      </c>
      <c r="Z74" s="17"/>
      <c r="AA74" s="17">
        <v>1.6647128986516199E-2</v>
      </c>
      <c r="AB74" s="17">
        <v>8.2158956120113608E-3</v>
      </c>
      <c r="AC74" s="17">
        <v>6.5898688973254294E-2</v>
      </c>
      <c r="AD74" s="17">
        <v>8.8843841088278599E-2</v>
      </c>
      <c r="AE74" s="17">
        <v>0</v>
      </c>
      <c r="AF74" s="17">
        <v>4.3816140331391501E-2</v>
      </c>
      <c r="AG74" s="17">
        <v>0</v>
      </c>
      <c r="AH74" s="17">
        <v>5.1922364237766201E-2</v>
      </c>
      <c r="AI74" s="17">
        <v>6.3112889826002896E-2</v>
      </c>
      <c r="AJ74" s="17"/>
      <c r="AK74" s="17">
        <v>2.83814176156225E-2</v>
      </c>
      <c r="AL74" s="17">
        <v>5.3693339447811496E-3</v>
      </c>
      <c r="AM74" s="17">
        <v>7.1095176462372997E-2</v>
      </c>
      <c r="AN74" s="17">
        <v>1.9697258002742302E-2</v>
      </c>
      <c r="AO74" s="17">
        <v>2.8049854245296201E-3</v>
      </c>
      <c r="AP74" s="17">
        <v>4.8418055888548202E-3</v>
      </c>
      <c r="AQ74" s="17">
        <v>1.5972300365275399E-2</v>
      </c>
      <c r="AR74" s="17"/>
      <c r="AS74" s="17">
        <v>4.53028948219533E-2</v>
      </c>
      <c r="AT74" s="17">
        <v>1.24350684751449E-2</v>
      </c>
      <c r="AU74" s="17"/>
      <c r="AV74" s="17">
        <v>6.7690357820970298E-2</v>
      </c>
      <c r="AW74" s="17">
        <v>1.2385682939073399E-2</v>
      </c>
      <c r="AX74" s="17">
        <v>4.5483249639736802E-2</v>
      </c>
      <c r="AY74" s="17"/>
      <c r="AZ74" s="17">
        <v>0.40065169489765601</v>
      </c>
      <c r="BA74" s="17">
        <v>1.7694958857500699E-2</v>
      </c>
      <c r="BB74" s="17"/>
      <c r="BC74" s="17">
        <v>1.88649789694646E-2</v>
      </c>
      <c r="BD74" s="17">
        <v>2.3764816508698799E-2</v>
      </c>
      <c r="BE74" s="17"/>
      <c r="BF74" s="17">
        <v>2.1304023801507001E-2</v>
      </c>
      <c r="BG74" s="17">
        <v>8.1697159677672396E-2</v>
      </c>
      <c r="BH74" s="17"/>
      <c r="BI74" s="17">
        <v>2.9005152653726898E-2</v>
      </c>
      <c r="BJ74" s="17">
        <v>1.7193604498434701E-2</v>
      </c>
      <c r="BK74" s="17"/>
      <c r="BL74" s="17">
        <v>6.7499360617445702E-3</v>
      </c>
      <c r="BM74" s="17">
        <v>2.7338041397063102E-2</v>
      </c>
      <c r="BN74" s="17">
        <v>2.4695155891224799E-2</v>
      </c>
      <c r="BO74" s="17">
        <v>0.121617871822253</v>
      </c>
    </row>
    <row r="75" spans="2:67" x14ac:dyDescent="0.25">
      <c r="B75" t="s">
        <v>132</v>
      </c>
      <c r="C75" s="17">
        <v>2.6373014125419699E-2</v>
      </c>
      <c r="D75" s="17">
        <v>0.125923809781055</v>
      </c>
      <c r="E75" s="17">
        <v>2.3529496110228599E-4</v>
      </c>
      <c r="F75" s="17">
        <v>4.23932443195719E-2</v>
      </c>
      <c r="G75" s="17">
        <v>0</v>
      </c>
      <c r="H75" s="17">
        <v>0.15637000167373899</v>
      </c>
      <c r="I75" s="17">
        <v>3.44826250110545E-2</v>
      </c>
      <c r="J75" s="17">
        <v>0</v>
      </c>
      <c r="K75" s="17">
        <v>0</v>
      </c>
      <c r="L75" s="17">
        <v>0</v>
      </c>
      <c r="M75" s="17">
        <v>1.9270198972102401E-4</v>
      </c>
      <c r="N75" s="17">
        <v>3.3488509566770301E-3</v>
      </c>
      <c r="O75" s="17">
        <v>0</v>
      </c>
      <c r="P75" s="17">
        <v>8.9259485781230394E-5</v>
      </c>
      <c r="Q75" s="17">
        <v>6.0131742658596499E-2</v>
      </c>
      <c r="R75" s="17">
        <v>6.9733891735129401E-3</v>
      </c>
      <c r="S75" s="17">
        <v>3.3398467287745902E-3</v>
      </c>
      <c r="T75" s="17">
        <v>0</v>
      </c>
      <c r="U75" s="17"/>
      <c r="V75" s="17">
        <v>2.6492586482626201E-2</v>
      </c>
      <c r="W75" s="17">
        <v>2.72208988927473E-2</v>
      </c>
      <c r="X75" s="17">
        <v>1.1071497033347699E-2</v>
      </c>
      <c r="Y75" s="17">
        <v>1.22207150973989E-2</v>
      </c>
      <c r="Z75" s="17"/>
      <c r="AA75" s="17">
        <v>2.62935894862424E-2</v>
      </c>
      <c r="AB75" s="17">
        <v>0</v>
      </c>
      <c r="AC75" s="17">
        <v>0</v>
      </c>
      <c r="AD75" s="17">
        <v>8.4232402580429293E-3</v>
      </c>
      <c r="AE75" s="17">
        <v>3.6316530645473999E-3</v>
      </c>
      <c r="AF75" s="17">
        <v>0</v>
      </c>
      <c r="AG75" s="17">
        <v>2.1912234897303999E-3</v>
      </c>
      <c r="AH75" s="17">
        <v>4.7565399499303997E-3</v>
      </c>
      <c r="AI75" s="17">
        <v>0</v>
      </c>
      <c r="AJ75" s="17"/>
      <c r="AK75" s="17">
        <v>4.2667004640992399E-2</v>
      </c>
      <c r="AL75" s="17">
        <v>0</v>
      </c>
      <c r="AM75" s="17">
        <v>9.5859424138933604E-4</v>
      </c>
      <c r="AN75" s="17">
        <v>1.5557077043476499E-2</v>
      </c>
      <c r="AO75" s="17">
        <v>9.3183188996206798E-2</v>
      </c>
      <c r="AP75" s="17">
        <v>6.4967635244227396E-3</v>
      </c>
      <c r="AQ75" s="17">
        <v>0</v>
      </c>
      <c r="AR75" s="17"/>
      <c r="AS75" s="17">
        <v>1.8891057471408499E-3</v>
      </c>
      <c r="AT75" s="17">
        <v>3.5589352853566597E-2</v>
      </c>
      <c r="AU75" s="17"/>
      <c r="AV75" s="17">
        <v>7.4928253562815397E-3</v>
      </c>
      <c r="AW75" s="17">
        <v>0</v>
      </c>
      <c r="AX75" s="17">
        <v>1.4803827251672901E-4</v>
      </c>
      <c r="AY75" s="17"/>
      <c r="AZ75" s="17">
        <v>0</v>
      </c>
      <c r="BA75" s="17">
        <v>2.6632329522378002E-2</v>
      </c>
      <c r="BB75" s="17"/>
      <c r="BC75" s="17">
        <v>3.8793673329025599E-2</v>
      </c>
      <c r="BD75" s="17">
        <v>1.5009189474472899E-2</v>
      </c>
      <c r="BE75" s="17"/>
      <c r="BF75" s="17">
        <v>2.64011276621853E-2</v>
      </c>
      <c r="BG75" s="17">
        <v>1.22207150973989E-2</v>
      </c>
      <c r="BH75" s="17"/>
      <c r="BI75" s="17">
        <v>1.2907284081085501E-3</v>
      </c>
      <c r="BJ75" s="17">
        <v>4.0368048069921399E-2</v>
      </c>
      <c r="BK75" s="17"/>
      <c r="BL75" s="17">
        <v>4.2398289443285699E-2</v>
      </c>
      <c r="BM75" s="17">
        <v>2.5851693580695698E-2</v>
      </c>
      <c r="BN75" s="17">
        <v>3.4514470878463802E-3</v>
      </c>
      <c r="BO75" s="17">
        <v>0</v>
      </c>
    </row>
    <row r="76" spans="2:67" x14ac:dyDescent="0.25">
      <c r="B76" t="s">
        <v>133</v>
      </c>
      <c r="C76" s="17">
        <v>6.3429425855953098E-2</v>
      </c>
      <c r="D76" s="17">
        <v>6.0338177219964196E-3</v>
      </c>
      <c r="E76" s="17">
        <v>3.6647482274823E-2</v>
      </c>
      <c r="F76" s="17">
        <v>5.0351660102377203E-2</v>
      </c>
      <c r="G76" s="17">
        <v>7.3412092022794695E-2</v>
      </c>
      <c r="H76" s="17">
        <v>2.11836648047991E-2</v>
      </c>
      <c r="I76" s="17">
        <v>6.9217285573368703E-2</v>
      </c>
      <c r="J76" s="17">
        <v>2.8729108762579302E-3</v>
      </c>
      <c r="K76" s="17">
        <v>0.109436176294625</v>
      </c>
      <c r="L76" s="17">
        <v>7.1017623502304204E-3</v>
      </c>
      <c r="M76" s="17">
        <v>0.121244556436022</v>
      </c>
      <c r="N76" s="17">
        <v>7.3242626061381405E-2</v>
      </c>
      <c r="O76" s="17">
        <v>1.4347509263790401E-2</v>
      </c>
      <c r="P76" s="17">
        <v>0.102476712364391</v>
      </c>
      <c r="Q76" s="17">
        <v>6.1252285028215697E-2</v>
      </c>
      <c r="R76" s="17">
        <v>6.9733891735129401E-3</v>
      </c>
      <c r="S76" s="17">
        <v>0.12626690461189</v>
      </c>
      <c r="T76" s="17">
        <v>4.9749304362421302E-2</v>
      </c>
      <c r="U76" s="17"/>
      <c r="V76" s="17">
        <v>5.86933668229579E-2</v>
      </c>
      <c r="W76" s="17">
        <v>0.141508556060678</v>
      </c>
      <c r="X76" s="17">
        <v>0.17735883854200901</v>
      </c>
      <c r="Y76" s="17">
        <v>0.191523880440684</v>
      </c>
      <c r="Z76" s="17"/>
      <c r="AA76" s="17">
        <v>5.39449774801068E-2</v>
      </c>
      <c r="AB76" s="17">
        <v>9.2649829658193197E-2</v>
      </c>
      <c r="AC76" s="17">
        <v>5.4892235774178101E-2</v>
      </c>
      <c r="AD76" s="17">
        <v>0.21458727334097599</v>
      </c>
      <c r="AE76" s="17">
        <v>0.108127651609095</v>
      </c>
      <c r="AF76" s="17">
        <v>2.17207496860998E-2</v>
      </c>
      <c r="AG76" s="17">
        <v>0.21175014205807899</v>
      </c>
      <c r="AH76" s="17">
        <v>8.5273460938239995E-2</v>
      </c>
      <c r="AI76" s="17">
        <v>0.17508018800196101</v>
      </c>
      <c r="AJ76" s="17"/>
      <c r="AK76" s="17">
        <v>4.5618247782156403E-2</v>
      </c>
      <c r="AL76" s="17">
        <v>6.1246302137443103E-3</v>
      </c>
      <c r="AM76" s="17">
        <v>0.101015447606704</v>
      </c>
      <c r="AN76" s="17">
        <v>4.28524394744468E-2</v>
      </c>
      <c r="AO76" s="17">
        <v>0.13133780661467201</v>
      </c>
      <c r="AP76" s="17">
        <v>0.158741284304452</v>
      </c>
      <c r="AQ76" s="17">
        <v>3.8905603280763E-2</v>
      </c>
      <c r="AR76" s="17"/>
      <c r="AS76" s="17">
        <v>0.13222927661224701</v>
      </c>
      <c r="AT76" s="17">
        <v>3.7531488352703299E-2</v>
      </c>
      <c r="AU76" s="17"/>
      <c r="AV76" s="17">
        <v>0.19529400167490901</v>
      </c>
      <c r="AW76" s="17">
        <v>7.8327544832300797E-2</v>
      </c>
      <c r="AX76" s="17">
        <v>0.10778323702925099</v>
      </c>
      <c r="AY76" s="17"/>
      <c r="AZ76" s="17">
        <v>0.150954723128021</v>
      </c>
      <c r="BA76" s="17">
        <v>6.2568824291866804E-2</v>
      </c>
      <c r="BB76" s="17"/>
      <c r="BC76" s="17">
        <v>6.09943729249571E-3</v>
      </c>
      <c r="BD76" s="17">
        <v>0.115881387269303</v>
      </c>
      <c r="BE76" s="17"/>
      <c r="BF76" s="17">
        <v>6.3174966269470695E-2</v>
      </c>
      <c r="BG76" s="17">
        <v>0.191523880440684</v>
      </c>
      <c r="BH76" s="17"/>
      <c r="BI76" s="17">
        <v>8.3520589366368997E-2</v>
      </c>
      <c r="BJ76" s="17">
        <v>5.2219262696112198E-2</v>
      </c>
      <c r="BK76" s="17"/>
      <c r="BL76" s="17">
        <v>3.02908661002841E-2</v>
      </c>
      <c r="BM76" s="17">
        <v>3.6622008863455499E-2</v>
      </c>
      <c r="BN76" s="17">
        <v>0.158417951929163</v>
      </c>
      <c r="BO76" s="17">
        <v>0.200528488632498</v>
      </c>
    </row>
    <row r="77" spans="2:67" x14ac:dyDescent="0.25">
      <c r="B77" t="s">
        <v>134</v>
      </c>
      <c r="C77" s="17">
        <v>5.2587658771936698E-2</v>
      </c>
      <c r="D77" s="17">
        <v>4.5213981828366397E-2</v>
      </c>
      <c r="E77" s="17">
        <v>1.9809259188468899E-2</v>
      </c>
      <c r="F77" s="17">
        <v>4.5860321966212501E-2</v>
      </c>
      <c r="G77" s="17">
        <v>0.26804669768510297</v>
      </c>
      <c r="H77" s="17">
        <v>0</v>
      </c>
      <c r="I77" s="17">
        <v>6.9796853145709895E-2</v>
      </c>
      <c r="J77" s="17">
        <v>1.8062809054075299E-2</v>
      </c>
      <c r="K77" s="17">
        <v>0.16365706778256101</v>
      </c>
      <c r="L77" s="17">
        <v>1.1080466361958799E-3</v>
      </c>
      <c r="M77" s="17">
        <v>0.105555607313583</v>
      </c>
      <c r="N77" s="17">
        <v>7.2303405692575604E-3</v>
      </c>
      <c r="O77" s="17">
        <v>0</v>
      </c>
      <c r="P77" s="17">
        <v>8.9259485781230394E-5</v>
      </c>
      <c r="Q77" s="17">
        <v>6.57952605355894E-2</v>
      </c>
      <c r="R77" s="17">
        <v>7.40391488730609E-2</v>
      </c>
      <c r="S77" s="17">
        <v>3.6336260752017298E-2</v>
      </c>
      <c r="T77" s="17">
        <v>4.4411158527046602E-3</v>
      </c>
      <c r="U77" s="17"/>
      <c r="V77" s="17">
        <v>5.2619053753704501E-2</v>
      </c>
      <c r="W77" s="17">
        <v>5.2769851706303703E-2</v>
      </c>
      <c r="X77" s="17">
        <v>3.6695018144075303E-2</v>
      </c>
      <c r="Y77" s="17">
        <v>9.7257446820777596E-2</v>
      </c>
      <c r="Z77" s="17"/>
      <c r="AA77" s="17">
        <v>4.4609838227370399E-2</v>
      </c>
      <c r="AB77" s="17">
        <v>0.163905287770573</v>
      </c>
      <c r="AC77" s="17">
        <v>9.8672053345924104E-2</v>
      </c>
      <c r="AD77" s="17">
        <v>2.7938745332652001E-2</v>
      </c>
      <c r="AE77" s="17">
        <v>0.13364357627685999</v>
      </c>
      <c r="AF77" s="17">
        <v>7.5574251589276303E-2</v>
      </c>
      <c r="AG77" s="17">
        <v>3.2816120788079703E-2</v>
      </c>
      <c r="AH77" s="17">
        <v>1.0166067086237299E-2</v>
      </c>
      <c r="AI77" s="17">
        <v>8.4912127210901106E-2</v>
      </c>
      <c r="AJ77" s="17"/>
      <c r="AK77" s="17">
        <v>3.4297780704139399E-2</v>
      </c>
      <c r="AL77" s="17">
        <v>8.4936288572181107E-2</v>
      </c>
      <c r="AM77" s="17">
        <v>9.3942818287460095E-2</v>
      </c>
      <c r="AN77" s="17">
        <v>6.1224089801016401E-2</v>
      </c>
      <c r="AO77" s="17">
        <v>4.1227282309795801E-3</v>
      </c>
      <c r="AP77" s="17">
        <v>0.11663780529013799</v>
      </c>
      <c r="AQ77" s="17">
        <v>8.1096528337391003E-4</v>
      </c>
      <c r="AR77" s="17"/>
      <c r="AS77" s="17">
        <v>3.4445670661719899E-2</v>
      </c>
      <c r="AT77" s="17">
        <v>5.9416744432709299E-2</v>
      </c>
      <c r="AU77" s="17"/>
      <c r="AV77" s="17">
        <v>8.7123916224218195E-2</v>
      </c>
      <c r="AW77" s="17">
        <v>1.2194434414631901E-2</v>
      </c>
      <c r="AX77" s="17">
        <v>1.9760658480830098E-2</v>
      </c>
      <c r="AY77" s="17"/>
      <c r="AZ77" s="17">
        <v>1.45267923350028E-3</v>
      </c>
      <c r="BA77" s="17">
        <v>5.3090448762280897E-2</v>
      </c>
      <c r="BB77" s="17"/>
      <c r="BC77" s="17">
        <v>5.87434742808991E-2</v>
      </c>
      <c r="BD77" s="17">
        <v>4.6955622107802297E-2</v>
      </c>
      <c r="BE77" s="17"/>
      <c r="BF77" s="17">
        <v>5.2498922254559599E-2</v>
      </c>
      <c r="BG77" s="17">
        <v>9.7257446820777596E-2</v>
      </c>
      <c r="BH77" s="17"/>
      <c r="BI77" s="17">
        <v>5.3261575334694798E-2</v>
      </c>
      <c r="BJ77" s="17">
        <v>5.2211637013877703E-2</v>
      </c>
      <c r="BK77" s="17"/>
      <c r="BL77" s="17">
        <v>5.7699514450502899E-2</v>
      </c>
      <c r="BM77" s="17">
        <v>6.3219909947039396E-2</v>
      </c>
      <c r="BN77" s="17">
        <v>2.5849485196069701E-2</v>
      </c>
      <c r="BO77" s="17">
        <v>2.3097696417634098E-2</v>
      </c>
    </row>
    <row r="78" spans="2:67" x14ac:dyDescent="0.25">
      <c r="B78" t="s">
        <v>135</v>
      </c>
      <c r="C78" s="17">
        <v>3.8486105369039902E-2</v>
      </c>
      <c r="D78" s="17">
        <v>4.0696921231188898E-2</v>
      </c>
      <c r="E78" s="17">
        <v>3.7463042713375902E-2</v>
      </c>
      <c r="F78" s="17">
        <v>5.5035926081974898E-4</v>
      </c>
      <c r="G78" s="17">
        <v>0.13396215276008999</v>
      </c>
      <c r="H78" s="17">
        <v>0</v>
      </c>
      <c r="I78" s="17">
        <v>4.5354979671123299E-4</v>
      </c>
      <c r="J78" s="17">
        <v>0</v>
      </c>
      <c r="K78" s="17">
        <v>0</v>
      </c>
      <c r="L78" s="17">
        <v>0</v>
      </c>
      <c r="M78" s="17">
        <v>5.2729628159361101E-2</v>
      </c>
      <c r="N78" s="17">
        <v>0</v>
      </c>
      <c r="O78" s="17">
        <v>2.3620204164844099E-4</v>
      </c>
      <c r="P78" s="17">
        <v>0</v>
      </c>
      <c r="Q78" s="17">
        <v>0</v>
      </c>
      <c r="R78" s="17">
        <v>0</v>
      </c>
      <c r="S78" s="17">
        <v>0.14248211679300499</v>
      </c>
      <c r="T78" s="17">
        <v>4.7878618505398499E-2</v>
      </c>
      <c r="U78" s="17"/>
      <c r="V78" s="17">
        <v>3.9619812710699399E-2</v>
      </c>
      <c r="W78" s="17">
        <v>1.96904448980794E-2</v>
      </c>
      <c r="X78" s="17">
        <v>1.18819037647494E-2</v>
      </c>
      <c r="Y78" s="17">
        <v>7.41413123627501E-3</v>
      </c>
      <c r="Z78" s="17"/>
      <c r="AA78" s="17">
        <v>3.6221360306825101E-2</v>
      </c>
      <c r="AB78" s="17">
        <v>3.56716198893962E-3</v>
      </c>
      <c r="AC78" s="17">
        <v>0.137900326015228</v>
      </c>
      <c r="AD78" s="17">
        <v>2.7423046895869701E-2</v>
      </c>
      <c r="AE78" s="17">
        <v>2.2178355179099502E-3</v>
      </c>
      <c r="AF78" s="17">
        <v>0</v>
      </c>
      <c r="AG78" s="17">
        <v>0</v>
      </c>
      <c r="AH78" s="17">
        <v>0</v>
      </c>
      <c r="AI78" s="17">
        <v>0</v>
      </c>
      <c r="AJ78" s="17"/>
      <c r="AK78" s="17">
        <v>0</v>
      </c>
      <c r="AL78" s="17">
        <v>0</v>
      </c>
      <c r="AM78" s="17">
        <v>7.2596601833723406E-2</v>
      </c>
      <c r="AN78" s="17">
        <v>9.8877112884149604E-2</v>
      </c>
      <c r="AO78" s="17">
        <v>5.59724984854935E-3</v>
      </c>
      <c r="AP78" s="17">
        <v>8.6183641453529904E-4</v>
      </c>
      <c r="AQ78" s="17">
        <v>0</v>
      </c>
      <c r="AR78" s="17"/>
      <c r="AS78" s="17">
        <v>4.4585970528534503E-2</v>
      </c>
      <c r="AT78" s="17">
        <v>3.6189967732950801E-2</v>
      </c>
      <c r="AU78" s="17"/>
      <c r="AV78" s="17">
        <v>7.1302866856103597E-2</v>
      </c>
      <c r="AW78" s="17">
        <v>0</v>
      </c>
      <c r="AX78" s="17">
        <v>4.5872280149727697E-2</v>
      </c>
      <c r="AY78" s="17"/>
      <c r="AZ78" s="17">
        <v>0</v>
      </c>
      <c r="BA78" s="17">
        <v>3.8864523992095001E-2</v>
      </c>
      <c r="BB78" s="17"/>
      <c r="BC78" s="17">
        <v>3.3036123475048702E-2</v>
      </c>
      <c r="BD78" s="17">
        <v>4.3472365564969903E-2</v>
      </c>
      <c r="BE78" s="17"/>
      <c r="BF78" s="17">
        <v>3.8547829834120403E-2</v>
      </c>
      <c r="BG78" s="17">
        <v>7.41413123627501E-3</v>
      </c>
      <c r="BH78" s="17"/>
      <c r="BI78" s="17">
        <v>2.5003414097241501E-2</v>
      </c>
      <c r="BJ78" s="17">
        <v>4.6008973266275802E-2</v>
      </c>
      <c r="BK78" s="17"/>
      <c r="BL78" s="17">
        <v>3.5060512818168403E-2</v>
      </c>
      <c r="BM78" s="17">
        <v>3.3525233046574697E-2</v>
      </c>
      <c r="BN78" s="17">
        <v>5.6171635403657702E-2</v>
      </c>
      <c r="BO78" s="17">
        <v>1.4051402508653801E-2</v>
      </c>
    </row>
    <row r="79" spans="2:67" x14ac:dyDescent="0.25">
      <c r="B79" t="s">
        <v>136</v>
      </c>
      <c r="C79" s="17">
        <v>4.5646052062714798E-2</v>
      </c>
      <c r="D79" s="17">
        <v>8.1542570567819106E-2</v>
      </c>
      <c r="E79" s="17">
        <v>3.40245956661439E-3</v>
      </c>
      <c r="F79" s="17">
        <v>1.5291606423092501E-4</v>
      </c>
      <c r="G79" s="17">
        <v>0</v>
      </c>
      <c r="H79" s="17">
        <v>0</v>
      </c>
      <c r="I79" s="17">
        <v>0.107275194201605</v>
      </c>
      <c r="J79" s="17">
        <v>0</v>
      </c>
      <c r="K79" s="17">
        <v>5.8413177939426403E-3</v>
      </c>
      <c r="L79" s="17">
        <v>9.7288912498718597E-4</v>
      </c>
      <c r="M79" s="17">
        <v>5.3615882688213698E-2</v>
      </c>
      <c r="N79" s="17">
        <v>3.6088674374787202E-2</v>
      </c>
      <c r="O79" s="17">
        <v>0.14144023638297601</v>
      </c>
      <c r="P79" s="17">
        <v>4.8937945498352897E-2</v>
      </c>
      <c r="Q79" s="17">
        <v>5.6635178769929599E-3</v>
      </c>
      <c r="R79" s="17">
        <v>0.148078297746122</v>
      </c>
      <c r="S79" s="17">
        <v>0.10880230540491501</v>
      </c>
      <c r="T79" s="17">
        <v>1.5991245110282001E-4</v>
      </c>
      <c r="U79" s="17"/>
      <c r="V79" s="17">
        <v>4.5792057898244601E-2</v>
      </c>
      <c r="W79" s="17">
        <v>4.3707960759430502E-2</v>
      </c>
      <c r="X79" s="17">
        <v>3.6673522117280297E-2</v>
      </c>
      <c r="Y79" s="17">
        <v>5.3458539507307702E-2</v>
      </c>
      <c r="Z79" s="17"/>
      <c r="AA79" s="17">
        <v>4.9075776283457197E-2</v>
      </c>
      <c r="AB79" s="17">
        <v>8.0877919214918603E-2</v>
      </c>
      <c r="AC79" s="17">
        <v>9.4255120204446603E-3</v>
      </c>
      <c r="AD79" s="17">
        <v>2.0319526233198399E-2</v>
      </c>
      <c r="AE79" s="17">
        <v>1.0097296225596899E-2</v>
      </c>
      <c r="AF79" s="17">
        <v>1.60294704289142E-2</v>
      </c>
      <c r="AG79" s="17">
        <v>1.04004960542806E-2</v>
      </c>
      <c r="AH79" s="17">
        <v>6.5208948925891798E-3</v>
      </c>
      <c r="AI79" s="17">
        <v>3.9877639917098799E-2</v>
      </c>
      <c r="AJ79" s="17"/>
      <c r="AK79" s="17">
        <v>5.4255226179470498E-2</v>
      </c>
      <c r="AL79" s="17">
        <v>2.5809259343106597E-4</v>
      </c>
      <c r="AM79" s="17">
        <v>8.1234152876055496E-2</v>
      </c>
      <c r="AN79" s="17">
        <v>4.2144966540445798E-2</v>
      </c>
      <c r="AO79" s="17">
        <v>1.7057991324620301E-3</v>
      </c>
      <c r="AP79" s="17">
        <v>5.4921457580968502E-2</v>
      </c>
      <c r="AQ79" s="17">
        <v>9.0961334729645196E-2</v>
      </c>
      <c r="AR79" s="17"/>
      <c r="AS79" s="17">
        <v>5.7479477181791597E-2</v>
      </c>
      <c r="AT79" s="17">
        <v>4.1191662978808198E-2</v>
      </c>
      <c r="AU79" s="17"/>
      <c r="AV79" s="17">
        <v>4.3589258438813403E-3</v>
      </c>
      <c r="AW79" s="17">
        <v>0.122531086800197</v>
      </c>
      <c r="AX79" s="17">
        <v>6.6305591285649307E-2</v>
      </c>
      <c r="AY79" s="17"/>
      <c r="AZ79" s="17">
        <v>2.96837973259086E-2</v>
      </c>
      <c r="BA79" s="17">
        <v>4.5803002588117002E-2</v>
      </c>
      <c r="BB79" s="17"/>
      <c r="BC79" s="17">
        <v>4.1105961354467799E-2</v>
      </c>
      <c r="BD79" s="17">
        <v>4.9799840832068697E-2</v>
      </c>
      <c r="BE79" s="17"/>
      <c r="BF79" s="17">
        <v>4.56305325593062E-2</v>
      </c>
      <c r="BG79" s="17">
        <v>5.3458539507307702E-2</v>
      </c>
      <c r="BH79" s="17"/>
      <c r="BI79" s="17">
        <v>5.8519505902128198E-2</v>
      </c>
      <c r="BJ79" s="17">
        <v>3.84631172418574E-2</v>
      </c>
      <c r="BK79" s="17"/>
      <c r="BL79" s="17">
        <v>5.2129382164336997E-2</v>
      </c>
      <c r="BM79" s="17">
        <v>3.0852271914768699E-2</v>
      </c>
      <c r="BN79" s="17">
        <v>6.53953034142849E-2</v>
      </c>
      <c r="BO79" s="17">
        <v>3.2995416217760497E-2</v>
      </c>
    </row>
    <row r="80" spans="2:67" x14ac:dyDescent="0.25">
      <c r="B80" t="s">
        <v>137</v>
      </c>
      <c r="C80" s="17">
        <v>6.9365846689320599E-3</v>
      </c>
      <c r="D80" s="17">
        <v>1.4872810544137399E-4</v>
      </c>
      <c r="E80" s="17">
        <v>0</v>
      </c>
      <c r="F80" s="17">
        <v>0</v>
      </c>
      <c r="G80" s="17">
        <v>8.8100176729381601E-4</v>
      </c>
      <c r="H80" s="17">
        <v>0</v>
      </c>
      <c r="I80" s="17">
        <v>0</v>
      </c>
      <c r="J80" s="17">
        <v>0</v>
      </c>
      <c r="K80" s="17">
        <v>0</v>
      </c>
      <c r="L80" s="17">
        <v>0</v>
      </c>
      <c r="M80" s="17">
        <v>5.3018681143942599E-2</v>
      </c>
      <c r="N80" s="17">
        <v>0</v>
      </c>
      <c r="O80" s="17">
        <v>0.12926535781633799</v>
      </c>
      <c r="P80" s="17">
        <v>7.3176601199581299E-4</v>
      </c>
      <c r="Q80" s="17">
        <v>2.1975323665632501E-4</v>
      </c>
      <c r="R80" s="17">
        <v>0</v>
      </c>
      <c r="S80" s="17">
        <v>1.9068733199655599E-4</v>
      </c>
      <c r="T80" s="17">
        <v>0</v>
      </c>
      <c r="U80" s="17"/>
      <c r="V80" s="17">
        <v>7.18104100837531E-3</v>
      </c>
      <c r="W80" s="17">
        <v>0</v>
      </c>
      <c r="X80" s="17">
        <v>7.9138689709068004E-3</v>
      </c>
      <c r="Y80" s="17">
        <v>3.53969570535516E-2</v>
      </c>
      <c r="Z80" s="17"/>
      <c r="AA80" s="17">
        <v>8.4145741780461692E-6</v>
      </c>
      <c r="AB80" s="17">
        <v>5.88288449768384E-2</v>
      </c>
      <c r="AC80" s="17">
        <v>6.2455024900911398E-4</v>
      </c>
      <c r="AD80" s="17">
        <v>2.4865206137790198E-4</v>
      </c>
      <c r="AE80" s="17">
        <v>0</v>
      </c>
      <c r="AF80" s="17">
        <v>1.1864295941403399E-3</v>
      </c>
      <c r="AG80" s="17">
        <v>8.7539445770864407E-3</v>
      </c>
      <c r="AH80" s="17">
        <v>1.4752349259158E-2</v>
      </c>
      <c r="AI80" s="17">
        <v>0</v>
      </c>
      <c r="AJ80" s="17"/>
      <c r="AK80" s="17">
        <v>1.9764533839597499E-5</v>
      </c>
      <c r="AL80" s="17">
        <v>1.28794639281698E-4</v>
      </c>
      <c r="AM80" s="17">
        <v>0</v>
      </c>
      <c r="AN80" s="17">
        <v>1.1763281669872601E-2</v>
      </c>
      <c r="AO80" s="17">
        <v>1.17897698651822E-3</v>
      </c>
      <c r="AP80" s="17">
        <v>4.02878278607938E-4</v>
      </c>
      <c r="AQ80" s="17">
        <v>1.1232783725076301E-4</v>
      </c>
      <c r="AR80" s="17"/>
      <c r="AS80" s="17">
        <v>1.31120383467735E-2</v>
      </c>
      <c r="AT80" s="17">
        <v>4.6119936757121902E-3</v>
      </c>
      <c r="AU80" s="17"/>
      <c r="AV80" s="17">
        <v>5.2358485663554495E-4</v>
      </c>
      <c r="AW80" s="17">
        <v>3.2109642566071999E-4</v>
      </c>
      <c r="AX80" s="17">
        <v>2.1626605253501099E-2</v>
      </c>
      <c r="AY80" s="17"/>
      <c r="AZ80" s="17">
        <v>2.0934659036061102E-3</v>
      </c>
      <c r="BA80" s="17">
        <v>6.9842051365499999E-3</v>
      </c>
      <c r="BB80" s="17"/>
      <c r="BC80" s="17">
        <v>7.2840285280002196E-3</v>
      </c>
      <c r="BD80" s="17">
        <v>6.6187037074004404E-3</v>
      </c>
      <c r="BE80" s="17"/>
      <c r="BF80" s="17">
        <v>6.8800481497548202E-3</v>
      </c>
      <c r="BG80" s="17">
        <v>3.53969570535516E-2</v>
      </c>
      <c r="BH80" s="17"/>
      <c r="BI80" s="17">
        <v>2.44460834971374E-4</v>
      </c>
      <c r="BJ80" s="17">
        <v>1.0670554581907301E-2</v>
      </c>
      <c r="BK80" s="17"/>
      <c r="BL80" s="17">
        <v>0</v>
      </c>
      <c r="BM80" s="17">
        <v>8.2459412413857097E-3</v>
      </c>
      <c r="BN80" s="17">
        <v>1.6256117222532101E-2</v>
      </c>
      <c r="BO80" s="17">
        <v>1.52385169593495E-3</v>
      </c>
    </row>
    <row r="81" spans="2:67" x14ac:dyDescent="0.25">
      <c r="B81" t="s">
        <v>138</v>
      </c>
      <c r="C81" s="17">
        <v>5.2943856638364298E-3</v>
      </c>
      <c r="D81" s="17">
        <v>5.3528640424739895E-4</v>
      </c>
      <c r="E81" s="17">
        <v>1.3075233559816201E-4</v>
      </c>
      <c r="F81" s="17">
        <v>0</v>
      </c>
      <c r="G81" s="17">
        <v>0</v>
      </c>
      <c r="H81" s="17">
        <v>0</v>
      </c>
      <c r="I81" s="17">
        <v>0</v>
      </c>
      <c r="J81" s="17">
        <v>0</v>
      </c>
      <c r="K81" s="17">
        <v>1.1066291951339201E-2</v>
      </c>
      <c r="L81" s="17">
        <v>0</v>
      </c>
      <c r="M81" s="17">
        <v>7.8990353399203896E-4</v>
      </c>
      <c r="N81" s="17">
        <v>3.5556035718883702E-2</v>
      </c>
      <c r="O81" s="17">
        <v>1.7002266138558099E-3</v>
      </c>
      <c r="P81" s="17">
        <v>8.9259485781230394E-5</v>
      </c>
      <c r="Q81" s="17">
        <v>3.29629854984488E-4</v>
      </c>
      <c r="R81" s="17">
        <v>0</v>
      </c>
      <c r="S81" s="17">
        <v>6.3562443998851898E-5</v>
      </c>
      <c r="T81" s="17">
        <v>4.37573275548995E-2</v>
      </c>
      <c r="U81" s="17"/>
      <c r="V81" s="17">
        <v>4.8349620344748101E-3</v>
      </c>
      <c r="W81" s="17">
        <v>1.1436362502917101E-2</v>
      </c>
      <c r="X81" s="17">
        <v>2.19930470289121E-2</v>
      </c>
      <c r="Y81" s="17">
        <v>2.5927679865964399E-2</v>
      </c>
      <c r="Z81" s="17"/>
      <c r="AA81" s="17">
        <v>6.3822686998294296E-3</v>
      </c>
      <c r="AB81" s="17">
        <v>0</v>
      </c>
      <c r="AC81" s="17">
        <v>0</v>
      </c>
      <c r="AD81" s="17">
        <v>2.1109514658927399E-4</v>
      </c>
      <c r="AE81" s="17">
        <v>1.30474706458279E-2</v>
      </c>
      <c r="AF81" s="17">
        <v>3.0078728433030198E-3</v>
      </c>
      <c r="AG81" s="17">
        <v>0.14959879653014199</v>
      </c>
      <c r="AH81" s="17">
        <v>3.47491441663838E-3</v>
      </c>
      <c r="AI81" s="17">
        <v>3.96627190941332E-2</v>
      </c>
      <c r="AJ81" s="17"/>
      <c r="AK81" s="17">
        <v>5.37930934366556E-5</v>
      </c>
      <c r="AL81" s="17">
        <v>0</v>
      </c>
      <c r="AM81" s="17">
        <v>6.0012384613941303E-5</v>
      </c>
      <c r="AN81" s="17">
        <v>8.6856994989323501E-3</v>
      </c>
      <c r="AO81" s="17">
        <v>5.6530456712170296E-3</v>
      </c>
      <c r="AP81" s="17">
        <v>2.9082010199184299E-2</v>
      </c>
      <c r="AQ81" s="17">
        <v>0</v>
      </c>
      <c r="AR81" s="17"/>
      <c r="AS81" s="17">
        <v>1.03422748752673E-2</v>
      </c>
      <c r="AT81" s="17">
        <v>3.39423736578207E-3</v>
      </c>
      <c r="AU81" s="17"/>
      <c r="AV81" s="17">
        <v>4.6225941399831603E-3</v>
      </c>
      <c r="AW81" s="17">
        <v>5.6810704849327503E-4</v>
      </c>
      <c r="AX81" s="17">
        <v>1.5295995950537499E-2</v>
      </c>
      <c r="AY81" s="17"/>
      <c r="AZ81" s="17">
        <v>0</v>
      </c>
      <c r="BA81" s="17">
        <v>5.3464432600421304E-3</v>
      </c>
      <c r="BB81" s="17"/>
      <c r="BC81" s="17">
        <v>5.5423945689059696E-4</v>
      </c>
      <c r="BD81" s="17">
        <v>9.6312078431249806E-3</v>
      </c>
      <c r="BE81" s="17"/>
      <c r="BF81" s="17">
        <v>5.2533976325632101E-3</v>
      </c>
      <c r="BG81" s="17">
        <v>2.5927679865964399E-2</v>
      </c>
      <c r="BH81" s="17"/>
      <c r="BI81" s="17">
        <v>6.5106927965205797E-3</v>
      </c>
      <c r="BJ81" s="17">
        <v>4.6157290294011498E-3</v>
      </c>
      <c r="BK81" s="17"/>
      <c r="BL81" s="17">
        <v>7.0182559607436202E-3</v>
      </c>
      <c r="BM81" s="17">
        <v>6.0074549433462897E-3</v>
      </c>
      <c r="BN81" s="17">
        <v>1.4936166858473101E-3</v>
      </c>
      <c r="BO81" s="17">
        <v>4.2498796897867799E-4</v>
      </c>
    </row>
    <row r="82" spans="2:67" x14ac:dyDescent="0.25">
      <c r="B82" t="s">
        <v>139</v>
      </c>
      <c r="C82" s="17">
        <v>4.9294571044192499E-2</v>
      </c>
      <c r="D82" s="17">
        <v>8.1393842462377797E-2</v>
      </c>
      <c r="E82" s="17">
        <v>5.5352121199385103E-2</v>
      </c>
      <c r="F82" s="17">
        <v>3.9409788753449002E-3</v>
      </c>
      <c r="G82" s="17">
        <v>1.2239216492368799E-4</v>
      </c>
      <c r="H82" s="17">
        <v>2.0567338608392799E-3</v>
      </c>
      <c r="I82" s="17">
        <v>9.07099593422465E-4</v>
      </c>
      <c r="J82" s="17">
        <v>1.8062809054075299E-2</v>
      </c>
      <c r="K82" s="17">
        <v>0.114680858097316</v>
      </c>
      <c r="L82" s="17">
        <v>0</v>
      </c>
      <c r="M82" s="17">
        <v>0.21598121216178701</v>
      </c>
      <c r="N82" s="17">
        <v>0</v>
      </c>
      <c r="O82" s="17">
        <v>0.129501559857986</v>
      </c>
      <c r="P82" s="17">
        <v>4.8848686012571599E-2</v>
      </c>
      <c r="Q82" s="17">
        <v>0.180395227975789</v>
      </c>
      <c r="R82" s="17">
        <v>0</v>
      </c>
      <c r="S82" s="17">
        <v>6.3562443998851898E-5</v>
      </c>
      <c r="T82" s="17">
        <v>4.37573275548995E-2</v>
      </c>
      <c r="U82" s="17"/>
      <c r="V82" s="17">
        <v>5.0190379106235E-2</v>
      </c>
      <c r="W82" s="17">
        <v>3.66708967696927E-2</v>
      </c>
      <c r="X82" s="17">
        <v>1.92157637123694E-2</v>
      </c>
      <c r="Y82" s="17">
        <v>1.30664558527777E-2</v>
      </c>
      <c r="Z82" s="17"/>
      <c r="AA82" s="17">
        <v>6.6940401179444706E-2</v>
      </c>
      <c r="AB82" s="17">
        <v>8.5563613979758196E-5</v>
      </c>
      <c r="AC82" s="17">
        <v>5.6492386456183799E-3</v>
      </c>
      <c r="AD82" s="17">
        <v>0</v>
      </c>
      <c r="AE82" s="17">
        <v>0</v>
      </c>
      <c r="AF82" s="17">
        <v>2.0675267879044701E-3</v>
      </c>
      <c r="AG82" s="17">
        <v>0</v>
      </c>
      <c r="AH82" s="17">
        <v>0</v>
      </c>
      <c r="AI82" s="17">
        <v>0</v>
      </c>
      <c r="AJ82" s="17"/>
      <c r="AK82" s="17">
        <v>4.5365883379771703E-2</v>
      </c>
      <c r="AL82" s="17">
        <v>0</v>
      </c>
      <c r="AM82" s="17">
        <v>3.8605215784338299E-3</v>
      </c>
      <c r="AN82" s="17">
        <v>6.3934548512076E-2</v>
      </c>
      <c r="AO82" s="17">
        <v>5.8878271321040003E-2</v>
      </c>
      <c r="AP82" s="17">
        <v>4.1821714776458199E-2</v>
      </c>
      <c r="AQ82" s="17">
        <v>0.12992699388777301</v>
      </c>
      <c r="AR82" s="17"/>
      <c r="AS82" s="17">
        <v>5.6529568786758397E-2</v>
      </c>
      <c r="AT82" s="17">
        <v>4.6571141889718899E-2</v>
      </c>
      <c r="AU82" s="17"/>
      <c r="AV82" s="17">
        <v>3.3273494741957101E-2</v>
      </c>
      <c r="AW82" s="17">
        <v>9.0168340414143605E-4</v>
      </c>
      <c r="AX82" s="17">
        <v>8.0894270004340504E-2</v>
      </c>
      <c r="AY82" s="17"/>
      <c r="AZ82" s="17">
        <v>0</v>
      </c>
      <c r="BA82" s="17">
        <v>4.9779265027118699E-2</v>
      </c>
      <c r="BB82" s="17"/>
      <c r="BC82" s="17">
        <v>8.6478744047092299E-2</v>
      </c>
      <c r="BD82" s="17">
        <v>1.5274281551607E-2</v>
      </c>
      <c r="BE82" s="17"/>
      <c r="BF82" s="17">
        <v>4.9366538181572002E-2</v>
      </c>
      <c r="BG82" s="17">
        <v>1.30664558527777E-2</v>
      </c>
      <c r="BH82" s="17"/>
      <c r="BI82" s="17">
        <v>6.3547611857025593E-2</v>
      </c>
      <c r="BJ82" s="17">
        <v>4.1341875176036602E-2</v>
      </c>
      <c r="BK82" s="17"/>
      <c r="BL82" s="17">
        <v>6.3481995207874203E-2</v>
      </c>
      <c r="BM82" s="17">
        <v>3.84257181983578E-2</v>
      </c>
      <c r="BN82" s="17">
        <v>5.17731789242293E-2</v>
      </c>
      <c r="BO82" s="17">
        <v>2.0502157043140899E-3</v>
      </c>
    </row>
    <row r="83" spans="2:67" x14ac:dyDescent="0.25">
      <c r="B83" t="s">
        <v>140</v>
      </c>
      <c r="C83" s="17">
        <v>1.9556628243861101E-2</v>
      </c>
      <c r="D83" s="17">
        <v>0</v>
      </c>
      <c r="E83" s="17">
        <v>1.7889078486009201E-2</v>
      </c>
      <c r="F83" s="17">
        <v>4.1919343090867603E-2</v>
      </c>
      <c r="G83" s="17">
        <v>6.5534078076734097E-3</v>
      </c>
      <c r="H83" s="17">
        <v>0</v>
      </c>
      <c r="I83" s="17">
        <v>3.7643102806265202E-3</v>
      </c>
      <c r="J83" s="17">
        <v>0.191779775277714</v>
      </c>
      <c r="K83" s="17">
        <v>5.4419770151686898E-2</v>
      </c>
      <c r="L83" s="17">
        <v>1.3515751120869501E-4</v>
      </c>
      <c r="M83" s="17">
        <v>1.3871050782630499E-3</v>
      </c>
      <c r="N83" s="17">
        <v>7.1653702758116E-3</v>
      </c>
      <c r="O83" s="17">
        <v>1.3875105180493501E-2</v>
      </c>
      <c r="P83" s="17">
        <v>0</v>
      </c>
      <c r="Q83" s="17">
        <v>0</v>
      </c>
      <c r="R83" s="17">
        <v>0</v>
      </c>
      <c r="S83" s="17">
        <v>3.4849129960056603E-2</v>
      </c>
      <c r="T83" s="17">
        <v>4.1212909504990203E-3</v>
      </c>
      <c r="U83" s="17"/>
      <c r="V83" s="17">
        <v>1.8832792129789E-2</v>
      </c>
      <c r="W83" s="17">
        <v>3.4715052354395599E-2</v>
      </c>
      <c r="X83" s="17">
        <v>2.49320527799218E-2</v>
      </c>
      <c r="Y83" s="17">
        <v>1.79297867281079E-2</v>
      </c>
      <c r="Z83" s="17"/>
      <c r="AA83" s="17">
        <v>2.4899547172654701E-2</v>
      </c>
      <c r="AB83" s="17">
        <v>3.6789676363289999E-3</v>
      </c>
      <c r="AC83" s="17">
        <v>7.0379862329276695E-5</v>
      </c>
      <c r="AD83" s="17">
        <v>1.5693706515673801E-2</v>
      </c>
      <c r="AE83" s="17">
        <v>1.1985335081434401E-2</v>
      </c>
      <c r="AF83" s="17">
        <v>0.115949753712416</v>
      </c>
      <c r="AG83" s="17">
        <v>0.19990132756926299</v>
      </c>
      <c r="AH83" s="17">
        <v>0</v>
      </c>
      <c r="AI83" s="17">
        <v>9.3947236254715003E-2</v>
      </c>
      <c r="AJ83" s="17"/>
      <c r="AK83" s="17">
        <v>1.6474650556978401E-2</v>
      </c>
      <c r="AL83" s="17">
        <v>5.7074958797190701E-3</v>
      </c>
      <c r="AM83" s="17">
        <v>6.9650605819396197E-4</v>
      </c>
      <c r="AN83" s="17">
        <v>3.02991977870176E-2</v>
      </c>
      <c r="AO83" s="17">
        <v>1.25509387384607E-3</v>
      </c>
      <c r="AP83" s="17">
        <v>6.2793394961001406E-2</v>
      </c>
      <c r="AQ83" s="17">
        <v>6.8302732097083596E-5</v>
      </c>
      <c r="AR83" s="17"/>
      <c r="AS83" s="17">
        <v>2.05144151087004E-2</v>
      </c>
      <c r="AT83" s="17">
        <v>1.91960939680688E-2</v>
      </c>
      <c r="AU83" s="17"/>
      <c r="AV83" s="17">
        <v>1.94094991225696E-3</v>
      </c>
      <c r="AW83" s="17">
        <v>4.4905322474497099E-4</v>
      </c>
      <c r="AX83" s="17">
        <v>3.3397609377318303E-2</v>
      </c>
      <c r="AY83" s="17"/>
      <c r="AZ83" s="17">
        <v>0</v>
      </c>
      <c r="BA83" s="17">
        <v>1.97489208196019E-2</v>
      </c>
      <c r="BB83" s="17"/>
      <c r="BC83" s="17">
        <v>1.13804044862918E-2</v>
      </c>
      <c r="BD83" s="17">
        <v>2.70371630178084E-2</v>
      </c>
      <c r="BE83" s="17"/>
      <c r="BF83" s="17">
        <v>1.9559859963928301E-2</v>
      </c>
      <c r="BG83" s="17">
        <v>1.79297867281079E-2</v>
      </c>
      <c r="BH83" s="17"/>
      <c r="BI83" s="17">
        <v>7.3841441328118497E-3</v>
      </c>
      <c r="BJ83" s="17">
        <v>2.63484465910012E-2</v>
      </c>
      <c r="BK83" s="17"/>
      <c r="BL83" s="17">
        <v>6.6355982166324302E-3</v>
      </c>
      <c r="BM83" s="17">
        <v>3.3104880892311901E-2</v>
      </c>
      <c r="BN83" s="17">
        <v>1.5812819014699501E-2</v>
      </c>
      <c r="BO83" s="17">
        <v>0</v>
      </c>
    </row>
    <row r="84" spans="2:67" x14ac:dyDescent="0.25">
      <c r="B84" t="s">
        <v>141</v>
      </c>
      <c r="C84" s="17">
        <v>7.4039578260482894E-2</v>
      </c>
      <c r="D84" s="17">
        <v>5.2805709950623198E-2</v>
      </c>
      <c r="E84" s="17">
        <v>7.1556313944036901E-2</v>
      </c>
      <c r="F84" s="17">
        <v>4.9724842809441998E-2</v>
      </c>
      <c r="G84" s="17">
        <v>0.20094322914013499</v>
      </c>
      <c r="H84" s="17">
        <v>1.4727733818272E-2</v>
      </c>
      <c r="I84" s="17">
        <v>0.14124126052813299</v>
      </c>
      <c r="J84" s="17">
        <v>0</v>
      </c>
      <c r="K84" s="17">
        <v>5.8413177939426403E-3</v>
      </c>
      <c r="L84" s="17">
        <v>0.14890712310558499</v>
      </c>
      <c r="M84" s="17">
        <v>0.21657841370605799</v>
      </c>
      <c r="N84" s="17">
        <v>0.106668107156651</v>
      </c>
      <c r="O84" s="17">
        <v>2.3620204164844099E-4</v>
      </c>
      <c r="P84" s="17">
        <v>0</v>
      </c>
      <c r="Q84" s="17">
        <v>7.9091251463470297E-4</v>
      </c>
      <c r="R84" s="17">
        <v>7.40391488730609E-2</v>
      </c>
      <c r="S84" s="17">
        <v>3.5306664358042097E-2</v>
      </c>
      <c r="T84" s="17">
        <v>8.7594611335350306E-2</v>
      </c>
      <c r="U84" s="17"/>
      <c r="V84" s="17">
        <v>7.4551484414515604E-2</v>
      </c>
      <c r="W84" s="17">
        <v>7.3316663293203299E-2</v>
      </c>
      <c r="X84" s="17">
        <v>3.1436386317239502E-2</v>
      </c>
      <c r="Y84" s="17">
        <v>1.5423681701517301E-2</v>
      </c>
      <c r="Z84" s="17"/>
      <c r="AA84" s="17">
        <v>8.7763474092089899E-2</v>
      </c>
      <c r="AB84" s="17">
        <v>4.7673805739656003E-2</v>
      </c>
      <c r="AC84" s="17">
        <v>4.4808920453887603E-2</v>
      </c>
      <c r="AD84" s="17">
        <v>1.6676675186504598E-2</v>
      </c>
      <c r="AE84" s="17">
        <v>0</v>
      </c>
      <c r="AF84" s="17">
        <v>2.0675267879044701E-3</v>
      </c>
      <c r="AG84" s="17">
        <v>2.6577111450596502E-2</v>
      </c>
      <c r="AH84" s="17">
        <v>0.309021303698922</v>
      </c>
      <c r="AI84" s="17">
        <v>0</v>
      </c>
      <c r="AJ84" s="17"/>
      <c r="AK84" s="17">
        <v>9.9002294439932706E-2</v>
      </c>
      <c r="AL84" s="17">
        <v>0.131452775791985</v>
      </c>
      <c r="AM84" s="17">
        <v>5.8914584195812199E-2</v>
      </c>
      <c r="AN84" s="17">
        <v>3.93926690278944E-2</v>
      </c>
      <c r="AO84" s="17">
        <v>0</v>
      </c>
      <c r="AP84" s="17">
        <v>8.2459471101412E-3</v>
      </c>
      <c r="AQ84" s="17">
        <v>0.17655171748079701</v>
      </c>
      <c r="AR84" s="17"/>
      <c r="AS84" s="17">
        <v>5.3464526723016798E-2</v>
      </c>
      <c r="AT84" s="17">
        <v>8.1784528183861796E-2</v>
      </c>
      <c r="AU84" s="17"/>
      <c r="AV84" s="17">
        <v>8.09146995134081E-2</v>
      </c>
      <c r="AW84" s="17">
        <v>6.8911751612517599E-2</v>
      </c>
      <c r="AX84" s="17">
        <v>4.1105907252636402E-2</v>
      </c>
      <c r="AY84" s="17"/>
      <c r="AZ84" s="17">
        <v>0.28634598515245402</v>
      </c>
      <c r="BA84" s="17">
        <v>7.1952053492999601E-2</v>
      </c>
      <c r="BB84" s="17"/>
      <c r="BC84" s="17">
        <v>8.8630715975460295E-2</v>
      </c>
      <c r="BD84" s="17">
        <v>6.0689954240311601E-2</v>
      </c>
      <c r="BE84" s="17"/>
      <c r="BF84" s="17">
        <v>7.4156018717238398E-2</v>
      </c>
      <c r="BG84" s="17">
        <v>1.5423681701517301E-2</v>
      </c>
      <c r="BH84" s="17"/>
      <c r="BI84" s="17">
        <v>9.6541334040090396E-2</v>
      </c>
      <c r="BJ84" s="17">
        <v>6.1484389331702201E-2</v>
      </c>
      <c r="BK84" s="17"/>
      <c r="BL84" s="17">
        <v>3.3849639315978702E-2</v>
      </c>
      <c r="BM84" s="17">
        <v>9.9283060883929797E-2</v>
      </c>
      <c r="BN84" s="17">
        <v>8.7203742963112105E-2</v>
      </c>
      <c r="BO84" s="17">
        <v>0.10722224344307101</v>
      </c>
    </row>
    <row r="85" spans="2:67" x14ac:dyDescent="0.25">
      <c r="B85" t="s">
        <v>142</v>
      </c>
      <c r="C85" s="17">
        <v>0.15550678300420201</v>
      </c>
      <c r="D85" s="17">
        <v>0.25192198361483098</v>
      </c>
      <c r="E85" s="17">
        <v>0.218071401398725</v>
      </c>
      <c r="F85" s="17">
        <v>0.25554864848867798</v>
      </c>
      <c r="G85" s="17">
        <v>8.0706270124136694E-3</v>
      </c>
      <c r="H85" s="17">
        <v>0.31302573275148698</v>
      </c>
      <c r="I85" s="17">
        <v>0.172929683739799</v>
      </c>
      <c r="J85" s="17">
        <v>0.191779775277714</v>
      </c>
      <c r="K85" s="17">
        <v>0.17873535426350001</v>
      </c>
      <c r="L85" s="17">
        <v>8.0933721829320696E-2</v>
      </c>
      <c r="M85" s="17">
        <v>9.6350994860512097E-5</v>
      </c>
      <c r="N85" s="17">
        <v>0.14570293441910401</v>
      </c>
      <c r="O85" s="17">
        <v>1.21748785666377E-2</v>
      </c>
      <c r="P85" s="17">
        <v>0.146546058037715</v>
      </c>
      <c r="Q85" s="17">
        <v>0.180395227975789</v>
      </c>
      <c r="R85" s="17">
        <v>0.15002597086609401</v>
      </c>
      <c r="S85" s="17">
        <v>3.4912692404055402E-2</v>
      </c>
      <c r="T85" s="17">
        <v>0.223147797401651</v>
      </c>
      <c r="U85" s="17"/>
      <c r="V85" s="17">
        <v>0.160138706283907</v>
      </c>
      <c r="W85" s="17">
        <v>8.2202608943853006E-2</v>
      </c>
      <c r="X85" s="17">
        <v>2.6237379847154099E-2</v>
      </c>
      <c r="Y85" s="17">
        <v>3.58571351624433E-2</v>
      </c>
      <c r="Z85" s="17"/>
      <c r="AA85" s="17">
        <v>0.16183466682721101</v>
      </c>
      <c r="AB85" s="17">
        <v>8.1187275924854793E-2</v>
      </c>
      <c r="AC85" s="17">
        <v>0.29198433788234102</v>
      </c>
      <c r="AD85" s="17">
        <v>1.4543669187272E-2</v>
      </c>
      <c r="AE85" s="17">
        <v>5.7703788062871603E-2</v>
      </c>
      <c r="AF85" s="17">
        <v>7.4216677172554896E-2</v>
      </c>
      <c r="AG85" s="17">
        <v>2.0796374614547201E-2</v>
      </c>
      <c r="AH85" s="17">
        <v>1.3109920125560301E-2</v>
      </c>
      <c r="AI85" s="17">
        <v>1.54346256742003E-2</v>
      </c>
      <c r="AJ85" s="17"/>
      <c r="AK85" s="17">
        <v>0.20068086373632599</v>
      </c>
      <c r="AL85" s="17">
        <v>0.35136623143162499</v>
      </c>
      <c r="AM85" s="17">
        <v>0.146259579770948</v>
      </c>
      <c r="AN85" s="17">
        <v>8.81616843428807E-2</v>
      </c>
      <c r="AO85" s="17">
        <v>0.23203518059547201</v>
      </c>
      <c r="AP85" s="17">
        <v>3.4594129750377102E-2</v>
      </c>
      <c r="AQ85" s="17">
        <v>0.119375404756061</v>
      </c>
      <c r="AR85" s="17"/>
      <c r="AS85" s="17">
        <v>0.105541145056011</v>
      </c>
      <c r="AT85" s="17">
        <v>0.17431506463079899</v>
      </c>
      <c r="AU85" s="17"/>
      <c r="AV85" s="17">
        <v>5.7005637476172299E-3</v>
      </c>
      <c r="AW85" s="17">
        <v>0.222692985516519</v>
      </c>
      <c r="AX85" s="17">
        <v>0.123195839670662</v>
      </c>
      <c r="AY85" s="17"/>
      <c r="AZ85" s="17">
        <v>7.2664780944276105E-4</v>
      </c>
      <c r="BA85" s="17">
        <v>0.157028674738246</v>
      </c>
      <c r="BB85" s="17"/>
      <c r="BC85" s="17">
        <v>0.175730851521927</v>
      </c>
      <c r="BD85" s="17">
        <v>0.13700351642254999</v>
      </c>
      <c r="BE85" s="17"/>
      <c r="BF85" s="17">
        <v>0.15574446698522401</v>
      </c>
      <c r="BG85" s="17">
        <v>3.58571351624433E-2</v>
      </c>
      <c r="BH85" s="17"/>
      <c r="BI85" s="17">
        <v>0.19351476473406001</v>
      </c>
      <c r="BJ85" s="17">
        <v>0.13429966494222001</v>
      </c>
      <c r="BK85" s="17"/>
      <c r="BL85" s="17">
        <v>0.22086041791021799</v>
      </c>
      <c r="BM85" s="17">
        <v>0.15066077838311501</v>
      </c>
      <c r="BN85" s="17">
        <v>6.18788302005236E-2</v>
      </c>
      <c r="BO85" s="17">
        <v>0.10833244986931399</v>
      </c>
    </row>
    <row r="86" spans="2:67" x14ac:dyDescent="0.25">
      <c r="B86" t="s">
        <v>105</v>
      </c>
      <c r="C86" s="17">
        <v>8.57549285579223E-2</v>
      </c>
      <c r="D86" s="17">
        <v>8.2003492919345902E-2</v>
      </c>
      <c r="E86" s="17">
        <v>6.0537530759055498E-2</v>
      </c>
      <c r="F86" s="17">
        <v>0.130723268637472</v>
      </c>
      <c r="G86" s="17">
        <v>8.5906946813522997E-2</v>
      </c>
      <c r="H86" s="17">
        <v>2.0567338608392799E-3</v>
      </c>
      <c r="I86" s="17">
        <v>5.1655868452617996E-4</v>
      </c>
      <c r="J86" s="17">
        <v>0.191779775277714</v>
      </c>
      <c r="K86" s="17">
        <v>0.22280461543226901</v>
      </c>
      <c r="L86" s="17">
        <v>7.3967116990298995E-2</v>
      </c>
      <c r="M86" s="17">
        <v>5.6599010686138899E-3</v>
      </c>
      <c r="N86" s="17">
        <v>0.107200745812555</v>
      </c>
      <c r="O86" s="17">
        <v>2.4349757133275401E-2</v>
      </c>
      <c r="P86" s="17">
        <v>4.9578593108100697E-3</v>
      </c>
      <c r="Q86" s="17">
        <v>6.5905137153917603E-2</v>
      </c>
      <c r="R86" s="17">
        <v>7.40391488730609E-2</v>
      </c>
      <c r="S86" s="17">
        <v>0.14575840107778101</v>
      </c>
      <c r="T86" s="17">
        <v>8.7594611335350306E-2</v>
      </c>
      <c r="U86" s="17"/>
      <c r="V86" s="17">
        <v>8.5335071784372898E-2</v>
      </c>
      <c r="W86" s="17">
        <v>0.105391973787248</v>
      </c>
      <c r="X86" s="17">
        <v>4.1759559619215098E-2</v>
      </c>
      <c r="Y86" s="17">
        <v>4.0081590650181798E-2</v>
      </c>
      <c r="Z86" s="17"/>
      <c r="AA86" s="17">
        <v>8.2191900198004403E-2</v>
      </c>
      <c r="AB86" s="17">
        <v>8.8165369465265393E-3</v>
      </c>
      <c r="AC86" s="17">
        <v>7.8846105745085396E-2</v>
      </c>
      <c r="AD86" s="17">
        <v>0.21996038335479801</v>
      </c>
      <c r="AE86" s="17">
        <v>2.0336229548683599E-2</v>
      </c>
      <c r="AF86" s="17">
        <v>1.38399097173605E-2</v>
      </c>
      <c r="AG86" s="17">
        <v>0</v>
      </c>
      <c r="AH86" s="17">
        <v>2.1790270355236899E-2</v>
      </c>
      <c r="AI86" s="17">
        <v>6.6096809471025203E-3</v>
      </c>
      <c r="AJ86" s="17"/>
      <c r="AK86" s="17">
        <v>7.1539278123295094E-2</v>
      </c>
      <c r="AL86" s="17">
        <v>0.20757428226237701</v>
      </c>
      <c r="AM86" s="17">
        <v>0.11370267864965999</v>
      </c>
      <c r="AN86" s="17">
        <v>6.8620945206807699E-2</v>
      </c>
      <c r="AO86" s="17">
        <v>5.5848638967729299E-2</v>
      </c>
      <c r="AP86" s="17">
        <v>1.3122508702930099E-2</v>
      </c>
      <c r="AQ86" s="17">
        <v>0.18227900441720299</v>
      </c>
      <c r="AR86" s="17"/>
      <c r="AS86" s="17">
        <v>8.2289127467746706E-2</v>
      </c>
      <c r="AT86" s="17">
        <v>8.7059540400032401E-2</v>
      </c>
      <c r="AU86" s="17"/>
      <c r="AV86" s="17">
        <v>7.1883608908112795E-2</v>
      </c>
      <c r="AW86" s="17">
        <v>0.26299143022028398</v>
      </c>
      <c r="AX86" s="17">
        <v>4.5870430217996999E-2</v>
      </c>
      <c r="AY86" s="17"/>
      <c r="AZ86" s="17">
        <v>1.6693341965803399E-2</v>
      </c>
      <c r="BA86" s="17">
        <v>8.6433983771579098E-2</v>
      </c>
      <c r="BB86" s="17"/>
      <c r="BC86" s="17">
        <v>9.7799071369020593E-2</v>
      </c>
      <c r="BD86" s="17">
        <v>7.4735583712155398E-2</v>
      </c>
      <c r="BE86" s="17"/>
      <c r="BF86" s="17">
        <v>8.5845658626721597E-2</v>
      </c>
      <c r="BG86" s="17">
        <v>4.0081590650181798E-2</v>
      </c>
      <c r="BH86" s="17"/>
      <c r="BI86" s="17">
        <v>8.9038764870844597E-2</v>
      </c>
      <c r="BJ86" s="17">
        <v>8.3922663301657596E-2</v>
      </c>
      <c r="BK86" s="17"/>
      <c r="BL86" s="17">
        <v>6.6570015405489097E-2</v>
      </c>
      <c r="BM86" s="17">
        <v>0.119754770116429</v>
      </c>
      <c r="BN86" s="17">
        <v>5.73299259070367E-2</v>
      </c>
      <c r="BO86" s="17">
        <v>6.5757021076406396E-3</v>
      </c>
    </row>
    <row r="87" spans="2:67"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row>
    <row r="88" spans="2:67" x14ac:dyDescent="0.25">
      <c r="B88" s="6" t="s">
        <v>148</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row>
    <row r="89" spans="2:67" x14ac:dyDescent="0.25">
      <c r="B89" s="24" t="s">
        <v>85</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row>
    <row r="90" spans="2:67" x14ac:dyDescent="0.25">
      <c r="B90" t="s">
        <v>144</v>
      </c>
      <c r="C90" s="17">
        <v>0.20532188799527701</v>
      </c>
      <c r="D90" s="17">
        <v>0.16662073101224401</v>
      </c>
      <c r="E90" s="17">
        <v>0.21466894183211099</v>
      </c>
      <c r="F90" s="17">
        <v>5.3742279716902298E-2</v>
      </c>
      <c r="G90" s="17">
        <v>6.6981076380044899E-2</v>
      </c>
      <c r="H90" s="17">
        <v>0</v>
      </c>
      <c r="I90" s="17">
        <v>0.34852755150335601</v>
      </c>
      <c r="J90" s="17">
        <v>0.38355955055542701</v>
      </c>
      <c r="K90" s="17">
        <v>0.32651862091012102</v>
      </c>
      <c r="L90" s="17">
        <v>0.14806939149180701</v>
      </c>
      <c r="M90" s="17">
        <v>0.36910739711552798</v>
      </c>
      <c r="N90" s="17">
        <v>0.177780178594418</v>
      </c>
      <c r="O90" s="17">
        <v>0.12926535781633799</v>
      </c>
      <c r="P90" s="17">
        <v>9.7697372025143295E-2</v>
      </c>
      <c r="Q90" s="17">
        <v>0.36645397382857198</v>
      </c>
      <c r="R90" s="17">
        <v>7.40391488730609E-2</v>
      </c>
      <c r="S90" s="17">
        <v>0.20871340509634601</v>
      </c>
      <c r="T90" s="17">
        <v>0.30630129288429597</v>
      </c>
      <c r="U90" s="17"/>
      <c r="V90" s="17">
        <v>0.214407592070955</v>
      </c>
      <c r="W90" s="17">
        <v>5.0112629893365103E-2</v>
      </c>
      <c r="X90" s="17">
        <v>4.2497544719848302E-3</v>
      </c>
      <c r="Y90" s="17">
        <v>6.2019508992286103E-3</v>
      </c>
      <c r="Z90" s="17"/>
      <c r="AA90" s="17">
        <v>0.28269776912862199</v>
      </c>
      <c r="AB90" s="17">
        <v>0</v>
      </c>
      <c r="AC90" s="17">
        <v>0</v>
      </c>
      <c r="AD90" s="17">
        <v>0</v>
      </c>
      <c r="AE90" s="17">
        <v>0</v>
      </c>
      <c r="AF90" s="17">
        <v>0</v>
      </c>
      <c r="AG90" s="17">
        <v>0</v>
      </c>
      <c r="AH90" s="17">
        <v>0</v>
      </c>
      <c r="AI90" s="17">
        <v>0</v>
      </c>
      <c r="AJ90" s="17"/>
      <c r="AK90" s="17">
        <v>0.20350571806909601</v>
      </c>
      <c r="AL90" s="17">
        <v>0.171638807159295</v>
      </c>
      <c r="AM90" s="17">
        <v>0.23385758111743399</v>
      </c>
      <c r="AN90" s="17">
        <v>0.277920004320861</v>
      </c>
      <c r="AO90" s="17">
        <v>0.106143686459269</v>
      </c>
      <c r="AP90" s="17">
        <v>2.8776454586559698E-3</v>
      </c>
      <c r="AQ90" s="17">
        <v>0.14173881144501799</v>
      </c>
      <c r="AR90" s="17"/>
      <c r="AS90" s="17">
        <v>0.18512297625226401</v>
      </c>
      <c r="AT90" s="17">
        <v>0.21292524974975599</v>
      </c>
      <c r="AU90" s="17"/>
      <c r="AV90" s="17">
        <v>0.11072788921864</v>
      </c>
      <c r="AW90" s="17">
        <v>0.31510963500772599</v>
      </c>
      <c r="AX90" s="17">
        <v>0.192891889062869</v>
      </c>
      <c r="AY90" s="17"/>
      <c r="AZ90" s="17">
        <v>0</v>
      </c>
      <c r="BA90" s="17">
        <v>0.20734073675623199</v>
      </c>
      <c r="BB90" s="17"/>
      <c r="BC90" s="17">
        <v>0.25053012730370899</v>
      </c>
      <c r="BD90" s="17">
        <v>0.16396027458510401</v>
      </c>
      <c r="BE90" s="17"/>
      <c r="BF90" s="17">
        <v>0.20571743967640299</v>
      </c>
      <c r="BG90" s="17">
        <v>6.2019508992286103E-3</v>
      </c>
      <c r="BH90" s="17"/>
      <c r="BI90" s="17">
        <v>0.235119705361647</v>
      </c>
      <c r="BJ90" s="17">
        <v>0.18869575311209999</v>
      </c>
      <c r="BK90" s="17"/>
      <c r="BL90" s="17">
        <v>0.25620020113153202</v>
      </c>
      <c r="BM90" s="17">
        <v>0.217070084750211</v>
      </c>
      <c r="BN90" s="17">
        <v>0.107395705554708</v>
      </c>
      <c r="BO90" s="17">
        <v>0.106790910442598</v>
      </c>
    </row>
    <row r="91" spans="2:67" x14ac:dyDescent="0.25">
      <c r="B91" t="s">
        <v>145</v>
      </c>
      <c r="C91" s="17">
        <v>0.182022143866022</v>
      </c>
      <c r="D91" s="17">
        <v>0.24862422393159</v>
      </c>
      <c r="E91" s="17">
        <v>0.25044709880412902</v>
      </c>
      <c r="F91" s="17">
        <v>0.209764784554581</v>
      </c>
      <c r="G91" s="17">
        <v>0.27435532116292899</v>
      </c>
      <c r="H91" s="17">
        <v>0.15637000167373899</v>
      </c>
      <c r="I91" s="17">
        <v>0.13851006761655901</v>
      </c>
      <c r="J91" s="17">
        <v>0.191779775277714</v>
      </c>
      <c r="K91" s="17">
        <v>0.164173972087232</v>
      </c>
      <c r="L91" s="17">
        <v>0.22203650848210599</v>
      </c>
      <c r="M91" s="17">
        <v>0.105651958308443</v>
      </c>
      <c r="N91" s="17">
        <v>7.1579739800224904E-2</v>
      </c>
      <c r="O91" s="17">
        <v>0</v>
      </c>
      <c r="P91" s="17">
        <v>0.395568828439821</v>
      </c>
      <c r="Q91" s="17">
        <v>0.18605874585278201</v>
      </c>
      <c r="R91" s="17">
        <v>0.22211744661918301</v>
      </c>
      <c r="S91" s="17">
        <v>0.104814236946159</v>
      </c>
      <c r="T91" s="17">
        <v>0.175029310219598</v>
      </c>
      <c r="U91" s="17"/>
      <c r="V91" s="17">
        <v>0.190674522848957</v>
      </c>
      <c r="W91" s="17">
        <v>2.4492006157339801E-2</v>
      </c>
      <c r="X91" s="17">
        <v>3.4052943736902798E-2</v>
      </c>
      <c r="Y91" s="17">
        <v>2.74188079833615E-2</v>
      </c>
      <c r="Z91" s="17"/>
      <c r="AA91" s="17">
        <v>0.25061747924369798</v>
      </c>
      <c r="AB91" s="17">
        <v>0</v>
      </c>
      <c r="AC91" s="17">
        <v>0</v>
      </c>
      <c r="AD91" s="17">
        <v>0</v>
      </c>
      <c r="AE91" s="17">
        <v>0</v>
      </c>
      <c r="AF91" s="17">
        <v>0</v>
      </c>
      <c r="AG91" s="17">
        <v>0</v>
      </c>
      <c r="AH91" s="17">
        <v>0</v>
      </c>
      <c r="AI91" s="17">
        <v>0</v>
      </c>
      <c r="AJ91" s="17"/>
      <c r="AK91" s="17">
        <v>0.25988658094149297</v>
      </c>
      <c r="AL91" s="17">
        <v>0.158181788431287</v>
      </c>
      <c r="AM91" s="17">
        <v>0.16064990744854499</v>
      </c>
      <c r="AN91" s="17">
        <v>0.20034282063336301</v>
      </c>
      <c r="AO91" s="17">
        <v>0.10606077467852</v>
      </c>
      <c r="AP91" s="17">
        <v>0.160216999923426</v>
      </c>
      <c r="AQ91" s="17">
        <v>5.9780192536277803E-2</v>
      </c>
      <c r="AR91" s="17"/>
      <c r="AS91" s="17">
        <v>6.1924557078057302E-2</v>
      </c>
      <c r="AT91" s="17">
        <v>0.22722979712014299</v>
      </c>
      <c r="AU91" s="17"/>
      <c r="AV91" s="17">
        <v>8.1047160026707199E-2</v>
      </c>
      <c r="AW91" s="17">
        <v>6.52346743000905E-2</v>
      </c>
      <c r="AX91" s="17">
        <v>5.6029448568480703E-2</v>
      </c>
      <c r="AY91" s="17"/>
      <c r="AZ91" s="17">
        <v>6.5664140688043602E-3</v>
      </c>
      <c r="BA91" s="17">
        <v>0.18374733052859299</v>
      </c>
      <c r="BB91" s="17"/>
      <c r="BC91" s="17">
        <v>0.190447140223445</v>
      </c>
      <c r="BD91" s="17">
        <v>0.174314003764824</v>
      </c>
      <c r="BE91" s="17"/>
      <c r="BF91" s="17">
        <v>0.18232926333536201</v>
      </c>
      <c r="BG91" s="17">
        <v>2.74188079833615E-2</v>
      </c>
      <c r="BH91" s="17"/>
      <c r="BI91" s="17">
        <v>0.16481696059633799</v>
      </c>
      <c r="BJ91" s="17">
        <v>0.19162203147572299</v>
      </c>
      <c r="BK91" s="17"/>
      <c r="BL91" s="17">
        <v>0.289747019423932</v>
      </c>
      <c r="BM91" s="17">
        <v>0.145221756240937</v>
      </c>
      <c r="BN91" s="17">
        <v>8.3092278020922505E-2</v>
      </c>
      <c r="BO91" s="17">
        <v>0.12155031458219701</v>
      </c>
    </row>
    <row r="92" spans="2:67" x14ac:dyDescent="0.25">
      <c r="B92" t="s">
        <v>146</v>
      </c>
      <c r="C92" s="17">
        <v>0.15076931289486301</v>
      </c>
      <c r="D92" s="17">
        <v>0.16278768492475601</v>
      </c>
      <c r="E92" s="17">
        <v>0.144830201713331</v>
      </c>
      <c r="F92" s="17">
        <v>0.167371540235009</v>
      </c>
      <c r="G92" s="17">
        <v>0.26792430552017998</v>
      </c>
      <c r="H92" s="17">
        <v>0.15637000167373899</v>
      </c>
      <c r="I92" s="17">
        <v>0.141367278303763</v>
      </c>
      <c r="J92" s="17">
        <v>0.191779775277714</v>
      </c>
      <c r="K92" s="17">
        <v>0.22352039840068999</v>
      </c>
      <c r="L92" s="17">
        <v>8.0933721829320696E-2</v>
      </c>
      <c r="M92" s="17">
        <v>0.105555607313583</v>
      </c>
      <c r="N92" s="17">
        <v>0.142224142875535</v>
      </c>
      <c r="O92" s="17">
        <v>0.38779607344901401</v>
      </c>
      <c r="P92" s="17">
        <v>0.19539474405028701</v>
      </c>
      <c r="Q92" s="17">
        <v>0.120263485317193</v>
      </c>
      <c r="R92" s="17">
        <v>0.22211744661918301</v>
      </c>
      <c r="S92" s="17">
        <v>0.104420264992172</v>
      </c>
      <c r="T92" s="17">
        <v>0</v>
      </c>
      <c r="U92" s="17"/>
      <c r="V92" s="17">
        <v>0.15813306184056899</v>
      </c>
      <c r="W92" s="17">
        <v>2.0656987287414798E-2</v>
      </c>
      <c r="X92" s="17">
        <v>4.2924001103489401E-3</v>
      </c>
      <c r="Y92" s="17">
        <v>1.6307590381808301E-2</v>
      </c>
      <c r="Z92" s="17"/>
      <c r="AA92" s="17">
        <v>0.20758696904936599</v>
      </c>
      <c r="AB92" s="17">
        <v>0</v>
      </c>
      <c r="AC92" s="17">
        <v>0</v>
      </c>
      <c r="AD92" s="17">
        <v>0</v>
      </c>
      <c r="AE92" s="17">
        <v>0</v>
      </c>
      <c r="AF92" s="17">
        <v>0</v>
      </c>
      <c r="AG92" s="17">
        <v>0</v>
      </c>
      <c r="AH92" s="17">
        <v>0</v>
      </c>
      <c r="AI92" s="17">
        <v>0</v>
      </c>
      <c r="AJ92" s="17"/>
      <c r="AK92" s="17">
        <v>9.3335086459429895E-2</v>
      </c>
      <c r="AL92" s="17">
        <v>0.15777191566278301</v>
      </c>
      <c r="AM92" s="17">
        <v>9.7895857348481705E-2</v>
      </c>
      <c r="AN92" s="17">
        <v>0.19908380324213901</v>
      </c>
      <c r="AO92" s="17">
        <v>0.282318963153039</v>
      </c>
      <c r="AP92" s="17">
        <v>0.15388740731612699</v>
      </c>
      <c r="AQ92" s="17">
        <v>0.24313804738318501</v>
      </c>
      <c r="AR92" s="17"/>
      <c r="AS92" s="17">
        <v>0.15159233074215001</v>
      </c>
      <c r="AT92" s="17">
        <v>0.15045950895577401</v>
      </c>
      <c r="AU92" s="17"/>
      <c r="AV92" s="17">
        <v>0.133110424102902</v>
      </c>
      <c r="AW92" s="17">
        <v>0.16903880048532199</v>
      </c>
      <c r="AX92" s="17">
        <v>0.16124471158967499</v>
      </c>
      <c r="AY92" s="17"/>
      <c r="AZ92" s="17">
        <v>0.28634598515245402</v>
      </c>
      <c r="BA92" s="17">
        <v>0.14943624120205001</v>
      </c>
      <c r="BB92" s="17"/>
      <c r="BC92" s="17">
        <v>0.130200213055401</v>
      </c>
      <c r="BD92" s="17">
        <v>0.169588253175876</v>
      </c>
      <c r="BE92" s="17"/>
      <c r="BF92" s="17">
        <v>0.15103642105672199</v>
      </c>
      <c r="BG92" s="17">
        <v>1.6307590381808301E-2</v>
      </c>
      <c r="BH92" s="17"/>
      <c r="BI92" s="17">
        <v>0.133088535343833</v>
      </c>
      <c r="BJ92" s="17">
        <v>0.160634565399386</v>
      </c>
      <c r="BK92" s="17"/>
      <c r="BL92" s="17">
        <v>0.14308397038246301</v>
      </c>
      <c r="BM92" s="17">
        <v>0.15382358241188401</v>
      </c>
      <c r="BN92" s="17">
        <v>0.17023768899187799</v>
      </c>
      <c r="BO92" s="17">
        <v>1.0308123968673E-2</v>
      </c>
    </row>
    <row r="93" spans="2:67" x14ac:dyDescent="0.25">
      <c r="B93" t="s">
        <v>147</v>
      </c>
      <c r="C93" s="17">
        <v>0.18818134312961299</v>
      </c>
      <c r="D93" s="17">
        <v>0.170453777099733</v>
      </c>
      <c r="E93" s="17">
        <v>0.220259565146187</v>
      </c>
      <c r="F93" s="17">
        <v>0.209764784554581</v>
      </c>
      <c r="G93" s="17">
        <v>0.14657939971574199</v>
      </c>
      <c r="H93" s="17">
        <v>0</v>
      </c>
      <c r="I93" s="17">
        <v>0.107602726222686</v>
      </c>
      <c r="J93" s="17">
        <v>0</v>
      </c>
      <c r="K93" s="17">
        <v>0.13005746257388101</v>
      </c>
      <c r="L93" s="17">
        <v>0.376802189790516</v>
      </c>
      <c r="M93" s="17">
        <v>0.125421001431512</v>
      </c>
      <c r="N93" s="17">
        <v>0.25237104157575502</v>
      </c>
      <c r="O93" s="17">
        <v>0.12926535781633799</v>
      </c>
      <c r="P93" s="17">
        <v>0.14672457700927699</v>
      </c>
      <c r="Q93" s="17">
        <v>6.0131742658596499E-2</v>
      </c>
      <c r="R93" s="17">
        <v>0.29615659549224299</v>
      </c>
      <c r="S93" s="17">
        <v>0.35814206241288998</v>
      </c>
      <c r="T93" s="17">
        <v>4.9109654558010002E-2</v>
      </c>
      <c r="U93" s="17"/>
      <c r="V93" s="17">
        <v>0.19163875092944399</v>
      </c>
      <c r="W93" s="17">
        <v>0.146447647005049</v>
      </c>
      <c r="X93" s="17">
        <v>4.23832095785747E-2</v>
      </c>
      <c r="Y93" s="17">
        <v>1.69308550335092E-2</v>
      </c>
      <c r="Z93" s="17"/>
      <c r="AA93" s="17">
        <v>0.25909778257831301</v>
      </c>
      <c r="AB93" s="17">
        <v>0</v>
      </c>
      <c r="AC93" s="17">
        <v>0</v>
      </c>
      <c r="AD93" s="17">
        <v>0</v>
      </c>
      <c r="AE93" s="17">
        <v>0</v>
      </c>
      <c r="AF93" s="17">
        <v>0</v>
      </c>
      <c r="AG93" s="17">
        <v>0</v>
      </c>
      <c r="AH93" s="17">
        <v>0</v>
      </c>
      <c r="AI93" s="17">
        <v>0</v>
      </c>
      <c r="AJ93" s="17"/>
      <c r="AK93" s="17">
        <v>0.23063470718821799</v>
      </c>
      <c r="AL93" s="17">
        <v>0.355633889872985</v>
      </c>
      <c r="AM93" s="17">
        <v>5.3233969908141603E-2</v>
      </c>
      <c r="AN93" s="17">
        <v>0.13790898896349499</v>
      </c>
      <c r="AO93" s="17">
        <v>9.9698072402063798E-2</v>
      </c>
      <c r="AP93" s="17">
        <v>0.33209997844990902</v>
      </c>
      <c r="AQ93" s="17">
        <v>0.21846539747680099</v>
      </c>
      <c r="AR93" s="17"/>
      <c r="AS93" s="17">
        <v>0.26060116310389603</v>
      </c>
      <c r="AT93" s="17">
        <v>0.16092076115053</v>
      </c>
      <c r="AU93" s="17"/>
      <c r="AV93" s="17">
        <v>0.25426231384041198</v>
      </c>
      <c r="AW93" s="17">
        <v>0.11033964927104099</v>
      </c>
      <c r="AX93" s="17">
        <v>0.28681785147168698</v>
      </c>
      <c r="AY93" s="17"/>
      <c r="AZ93" s="17">
        <v>5.6696949520126702E-2</v>
      </c>
      <c r="BA93" s="17">
        <v>0.18947417706814301</v>
      </c>
      <c r="BB93" s="17"/>
      <c r="BC93" s="17">
        <v>0.19681546909989001</v>
      </c>
      <c r="BD93" s="17">
        <v>0.18028186759195899</v>
      </c>
      <c r="BE93" s="17"/>
      <c r="BF93" s="17">
        <v>0.18852153216064499</v>
      </c>
      <c r="BG93" s="17">
        <v>1.69308550335092E-2</v>
      </c>
      <c r="BH93" s="17"/>
      <c r="BI93" s="17">
        <v>0.173903492195635</v>
      </c>
      <c r="BJ93" s="17">
        <v>0.196147882173446</v>
      </c>
      <c r="BK93" s="17"/>
      <c r="BL93" s="17">
        <v>0.12213179712777</v>
      </c>
      <c r="BM93" s="17">
        <v>0.19432960218088</v>
      </c>
      <c r="BN93" s="17">
        <v>0.28727415279292801</v>
      </c>
      <c r="BO93" s="17">
        <v>0.160063229497549</v>
      </c>
    </row>
    <row r="94" spans="2:67" x14ac:dyDescent="0.25">
      <c r="B94" t="s">
        <v>41</v>
      </c>
      <c r="C94" s="17">
        <v>5.9541890713341601E-2</v>
      </c>
      <c r="D94" s="17">
        <v>1.4872810544137399E-4</v>
      </c>
      <c r="E94" s="17">
        <v>4.08655022799903E-2</v>
      </c>
      <c r="F94" s="17">
        <v>8.8727467514488706E-2</v>
      </c>
      <c r="G94" s="17">
        <v>2.7653974668051398E-3</v>
      </c>
      <c r="H94" s="17">
        <v>2.0567338608392799E-3</v>
      </c>
      <c r="I94" s="17">
        <v>0.106758635517079</v>
      </c>
      <c r="J94" s="17">
        <v>0.191779775277714</v>
      </c>
      <c r="K94" s="17">
        <v>6.0261087945629503E-2</v>
      </c>
      <c r="L94" s="17">
        <v>7.9394939640089097E-3</v>
      </c>
      <c r="M94" s="17">
        <v>6.2662325218325807E-2</v>
      </c>
      <c r="N94" s="17">
        <v>3.9437525331464197E-2</v>
      </c>
      <c r="O94" s="17">
        <v>0.14144023638297601</v>
      </c>
      <c r="P94" s="17">
        <v>4.8848686012571599E-2</v>
      </c>
      <c r="Q94" s="17">
        <v>5.6635178769929599E-3</v>
      </c>
      <c r="R94" s="17">
        <v>8.1012538046573795E-2</v>
      </c>
      <c r="S94" s="17">
        <v>4.8017829543158398E-2</v>
      </c>
      <c r="T94" s="17">
        <v>0.17988605353473</v>
      </c>
      <c r="U94" s="17"/>
      <c r="V94" s="17">
        <v>5.68746437360656E-2</v>
      </c>
      <c r="W94" s="17">
        <v>0.121832347036229</v>
      </c>
      <c r="X94" s="17">
        <v>5.0968951531308801E-2</v>
      </c>
      <c r="Y94" s="17">
        <v>2.8734010279344101E-2</v>
      </c>
      <c r="Z94" s="17"/>
      <c r="AA94" s="17">
        <v>0</v>
      </c>
      <c r="AB94" s="17">
        <v>1</v>
      </c>
      <c r="AC94" s="17">
        <v>0</v>
      </c>
      <c r="AD94" s="17">
        <v>0</v>
      </c>
      <c r="AE94" s="17">
        <v>0</v>
      </c>
      <c r="AF94" s="17">
        <v>0</v>
      </c>
      <c r="AG94" s="17">
        <v>0</v>
      </c>
      <c r="AH94" s="17">
        <v>0</v>
      </c>
      <c r="AI94" s="17">
        <v>0</v>
      </c>
      <c r="AJ94" s="17"/>
      <c r="AK94" s="17">
        <v>5.91687710676835E-2</v>
      </c>
      <c r="AL94" s="17">
        <v>4.6333840391767897E-2</v>
      </c>
      <c r="AM94" s="17">
        <v>0.125218386494416</v>
      </c>
      <c r="AN94" s="17">
        <v>3.6736105957727701E-2</v>
      </c>
      <c r="AO94" s="17">
        <v>5.0682414297366203E-2</v>
      </c>
      <c r="AP94" s="17">
        <v>0.14955609412331999</v>
      </c>
      <c r="AQ94" s="17">
        <v>3.2529286956803302E-3</v>
      </c>
      <c r="AR94" s="17"/>
      <c r="AS94" s="17">
        <v>0.12317819277042499</v>
      </c>
      <c r="AT94" s="17">
        <v>3.5587638552968801E-2</v>
      </c>
      <c r="AU94" s="17"/>
      <c r="AV94" s="17">
        <v>0.17780078621436901</v>
      </c>
      <c r="AW94" s="17">
        <v>0.122136514128332</v>
      </c>
      <c r="AX94" s="17">
        <v>0.106534682209388</v>
      </c>
      <c r="AY94" s="17"/>
      <c r="AZ94" s="17">
        <v>3.92604833436501E-2</v>
      </c>
      <c r="BA94" s="17">
        <v>5.9741309755015598E-2</v>
      </c>
      <c r="BB94" s="17"/>
      <c r="BC94" s="17">
        <v>3.7628429249930102E-2</v>
      </c>
      <c r="BD94" s="17">
        <v>7.9590805145611995E-2</v>
      </c>
      <c r="BE94" s="17"/>
      <c r="BF94" s="17">
        <v>5.9603090556387503E-2</v>
      </c>
      <c r="BG94" s="17">
        <v>2.8734010279344101E-2</v>
      </c>
      <c r="BH94" s="17"/>
      <c r="BI94" s="17">
        <v>9.1390701528243995E-2</v>
      </c>
      <c r="BJ94" s="17">
        <v>4.1771373565498697E-2</v>
      </c>
      <c r="BK94" s="17"/>
      <c r="BL94" s="17">
        <v>1.39469122669606E-2</v>
      </c>
      <c r="BM94" s="17">
        <v>6.53645548294738E-2</v>
      </c>
      <c r="BN94" s="17">
        <v>0.12370879595237699</v>
      </c>
      <c r="BO94" s="17">
        <v>5.2324013743756302E-2</v>
      </c>
    </row>
    <row r="95" spans="2:67" x14ac:dyDescent="0.25">
      <c r="B95" t="s">
        <v>42</v>
      </c>
      <c r="C95" s="17">
        <v>6.6546236331706796E-2</v>
      </c>
      <c r="D95" s="17">
        <v>9.0888886008259506E-2</v>
      </c>
      <c r="E95" s="17">
        <v>5.5579352301763901E-3</v>
      </c>
      <c r="F95" s="17">
        <v>9.2668446389833695E-2</v>
      </c>
      <c r="G95" s="17">
        <v>6.78620781473388E-2</v>
      </c>
      <c r="H95" s="17">
        <v>0.17315446935285</v>
      </c>
      <c r="I95" s="17">
        <v>6.9935358503346395E-2</v>
      </c>
      <c r="J95" s="17">
        <v>1.8413241491912501E-2</v>
      </c>
      <c r="K95" s="17">
        <v>5.8413177939426403E-3</v>
      </c>
      <c r="L95" s="17">
        <v>9.7288912498718597E-4</v>
      </c>
      <c r="M95" s="17">
        <v>5.9179432761967E-2</v>
      </c>
      <c r="N95" s="17">
        <v>3.6556342737244701E-2</v>
      </c>
      <c r="O95" s="17">
        <v>2.4822161216572301E-2</v>
      </c>
      <c r="P95" s="17">
        <v>9.8982385077572496E-2</v>
      </c>
      <c r="Q95" s="17">
        <v>0.131590521071179</v>
      </c>
      <c r="R95" s="17">
        <v>1.3946778347025899E-2</v>
      </c>
      <c r="S95" s="17">
        <v>7.8602062923590996E-2</v>
      </c>
      <c r="T95" s="17">
        <v>0.14025001693032901</v>
      </c>
      <c r="U95" s="17"/>
      <c r="V95" s="17">
        <v>6.2485917592318099E-2</v>
      </c>
      <c r="W95" s="17">
        <v>0.14476323360327101</v>
      </c>
      <c r="X95" s="17">
        <v>0.13590305837085101</v>
      </c>
      <c r="Y95" s="17">
        <v>4.7096667207502899E-2</v>
      </c>
      <c r="Z95" s="17"/>
      <c r="AA95" s="17">
        <v>0</v>
      </c>
      <c r="AB95" s="17">
        <v>0</v>
      </c>
      <c r="AC95" s="17">
        <v>1</v>
      </c>
      <c r="AD95" s="17">
        <v>0</v>
      </c>
      <c r="AE95" s="17">
        <v>0</v>
      </c>
      <c r="AF95" s="17">
        <v>0</v>
      </c>
      <c r="AG95" s="17">
        <v>0</v>
      </c>
      <c r="AH95" s="17">
        <v>0</v>
      </c>
      <c r="AI95" s="17">
        <v>0</v>
      </c>
      <c r="AJ95" s="17"/>
      <c r="AK95" s="17">
        <v>4.4021858107395902E-2</v>
      </c>
      <c r="AL95" s="17">
        <v>8.0773187831559498E-2</v>
      </c>
      <c r="AM95" s="17">
        <v>0.22085647032393699</v>
      </c>
      <c r="AN95" s="17">
        <v>4.4644240810762903E-2</v>
      </c>
      <c r="AO95" s="17">
        <v>0.15868902410084901</v>
      </c>
      <c r="AP95" s="17">
        <v>4.9424673351104599E-2</v>
      </c>
      <c r="AQ95" s="17">
        <v>0.12857856972273601</v>
      </c>
      <c r="AR95" s="17"/>
      <c r="AS95" s="17">
        <v>9.0582145957069302E-2</v>
      </c>
      <c r="AT95" s="17">
        <v>5.7498535232522997E-2</v>
      </c>
      <c r="AU95" s="17"/>
      <c r="AV95" s="17">
        <v>8.4476871582721699E-2</v>
      </c>
      <c r="AW95" s="17">
        <v>5.7662137292817398E-2</v>
      </c>
      <c r="AX95" s="17">
        <v>0.104269031077439</v>
      </c>
      <c r="AY95" s="17"/>
      <c r="AZ95" s="17">
        <v>0.454733813893891</v>
      </c>
      <c r="BA95" s="17">
        <v>6.27293417101389E-2</v>
      </c>
      <c r="BB95" s="17"/>
      <c r="BC95" s="17">
        <v>5.8313347253174198E-2</v>
      </c>
      <c r="BD95" s="17">
        <v>7.4078614953928201E-2</v>
      </c>
      <c r="BE95" s="17"/>
      <c r="BF95" s="17">
        <v>6.6584872893552097E-2</v>
      </c>
      <c r="BG95" s="17">
        <v>4.7096667207502899E-2</v>
      </c>
      <c r="BH95" s="17"/>
      <c r="BI95" s="17">
        <v>8.1884056966681801E-2</v>
      </c>
      <c r="BJ95" s="17">
        <v>5.7988271446034197E-2</v>
      </c>
      <c r="BK95" s="17"/>
      <c r="BL95" s="17">
        <v>4.8409896770188303E-2</v>
      </c>
      <c r="BM95" s="17">
        <v>7.4685451320756394E-2</v>
      </c>
      <c r="BN95" s="17">
        <v>6.8465633644749793E-2</v>
      </c>
      <c r="BO95" s="17">
        <v>0.19566411615471399</v>
      </c>
    </row>
    <row r="96" spans="2:67" x14ac:dyDescent="0.25">
      <c r="B96" t="s">
        <v>43</v>
      </c>
      <c r="C96" s="17">
        <v>1.79558476209313E-2</v>
      </c>
      <c r="D96" s="17">
        <v>3.2860824782050802E-3</v>
      </c>
      <c r="E96" s="17">
        <v>1.8555796911611001E-2</v>
      </c>
      <c r="F96" s="17">
        <v>1.4100831701429201E-2</v>
      </c>
      <c r="G96" s="17">
        <v>1.0033939322175E-3</v>
      </c>
      <c r="H96" s="17">
        <v>6.1702015825178501E-3</v>
      </c>
      <c r="I96" s="17">
        <v>5.6415183552863896E-3</v>
      </c>
      <c r="J96" s="17">
        <v>1.8763673929749699E-2</v>
      </c>
      <c r="K96" s="17">
        <v>6.55855014349013E-2</v>
      </c>
      <c r="L96" s="17">
        <v>1.39332096780435E-2</v>
      </c>
      <c r="M96" s="17">
        <v>5.5696540305608201E-2</v>
      </c>
      <c r="N96" s="17">
        <v>4.8005900694648398E-2</v>
      </c>
      <c r="O96" s="17">
        <v>1.5811533835997801E-2</v>
      </c>
      <c r="P96" s="17">
        <v>5.5111063512434198E-3</v>
      </c>
      <c r="Q96" s="17">
        <v>1.01066575129103E-3</v>
      </c>
      <c r="R96" s="17">
        <v>7.1086783060474099E-3</v>
      </c>
      <c r="S96" s="17">
        <v>1.23072121762513E-2</v>
      </c>
      <c r="T96" s="17">
        <v>5.5122394542133496E-3</v>
      </c>
      <c r="U96" s="17"/>
      <c r="V96" s="17">
        <v>1.0906790018054001E-2</v>
      </c>
      <c r="W96" s="17">
        <v>0.132010529988976</v>
      </c>
      <c r="X96" s="17">
        <v>0.231128568628788</v>
      </c>
      <c r="Y96" s="17">
        <v>8.0529643648616006E-2</v>
      </c>
      <c r="Z96" s="17"/>
      <c r="AA96" s="17">
        <v>0</v>
      </c>
      <c r="AB96" s="17">
        <v>0</v>
      </c>
      <c r="AC96" s="17">
        <v>0</v>
      </c>
      <c r="AD96" s="17">
        <v>1</v>
      </c>
      <c r="AE96" s="17">
        <v>0</v>
      </c>
      <c r="AF96" s="17">
        <v>0</v>
      </c>
      <c r="AG96" s="17">
        <v>0</v>
      </c>
      <c r="AH96" s="17">
        <v>0</v>
      </c>
      <c r="AI96" s="17">
        <v>0</v>
      </c>
      <c r="AJ96" s="17"/>
      <c r="AK96" s="17">
        <v>9.13597557748504E-3</v>
      </c>
      <c r="AL96" s="17">
        <v>5.7727869837845402E-3</v>
      </c>
      <c r="AM96" s="17">
        <v>5.6514392625629101E-2</v>
      </c>
      <c r="AN96" s="17">
        <v>7.6544925457399304E-3</v>
      </c>
      <c r="AO96" s="17">
        <v>1.46974400927088E-2</v>
      </c>
      <c r="AP96" s="17">
        <v>2.4963692459134702E-2</v>
      </c>
      <c r="AQ96" s="17">
        <v>8.4109705846368704E-2</v>
      </c>
      <c r="AR96" s="17"/>
      <c r="AS96" s="17">
        <v>2.4101487037468599E-2</v>
      </c>
      <c r="AT96" s="17">
        <v>1.56424794409512E-2</v>
      </c>
      <c r="AU96" s="17"/>
      <c r="AV96" s="17">
        <v>1.3379768221767801E-2</v>
      </c>
      <c r="AW96" s="17">
        <v>2.8941114334185999E-2</v>
      </c>
      <c r="AX96" s="17">
        <v>2.55993496576053E-2</v>
      </c>
      <c r="AY96" s="17"/>
      <c r="AZ96" s="17">
        <v>4.4743806829317799E-2</v>
      </c>
      <c r="BA96" s="17">
        <v>1.7692452233404099E-2</v>
      </c>
      <c r="BB96" s="17"/>
      <c r="BC96" s="17">
        <v>6.9713882900500597E-3</v>
      </c>
      <c r="BD96" s="17">
        <v>2.8005674097560801E-2</v>
      </c>
      <c r="BE96" s="17"/>
      <c r="BF96" s="17">
        <v>1.7831544798350401E-2</v>
      </c>
      <c r="BG96" s="17">
        <v>8.0529643648616006E-2</v>
      </c>
      <c r="BH96" s="17"/>
      <c r="BI96" s="17">
        <v>2.37534022568897E-2</v>
      </c>
      <c r="BJ96" s="17">
        <v>1.47210158819187E-2</v>
      </c>
      <c r="BK96" s="17"/>
      <c r="BL96" s="17">
        <v>9.5647723798006898E-4</v>
      </c>
      <c r="BM96" s="17">
        <v>2.2916842382989199E-2</v>
      </c>
      <c r="BN96" s="17">
        <v>2.1576840492443201E-2</v>
      </c>
      <c r="BO96" s="17">
        <v>0.176701708499515</v>
      </c>
    </row>
    <row r="97" spans="2:67" x14ac:dyDescent="0.25">
      <c r="B97" t="s">
        <v>44</v>
      </c>
      <c r="C97" s="17">
        <v>1.8978512380997001E-2</v>
      </c>
      <c r="D97" s="17">
        <v>9.4950435458817199E-3</v>
      </c>
      <c r="E97" s="17">
        <v>7.7414920303114698E-2</v>
      </c>
      <c r="F97" s="17">
        <v>9.2885084007911407E-3</v>
      </c>
      <c r="G97" s="17">
        <v>8.0706270124136694E-3</v>
      </c>
      <c r="H97" s="17">
        <v>2.0567338608392799E-3</v>
      </c>
      <c r="I97" s="17">
        <v>3.7643102806265202E-3</v>
      </c>
      <c r="J97" s="17">
        <v>2.5224784384207501E-3</v>
      </c>
      <c r="K97" s="17">
        <v>1.0251069651042799E-2</v>
      </c>
      <c r="L97" s="17">
        <v>0</v>
      </c>
      <c r="M97" s="17">
        <v>1.5798070679840801E-3</v>
      </c>
      <c r="N97" s="17">
        <v>4.09055007122828E-2</v>
      </c>
      <c r="O97" s="17">
        <v>1.9364286555042501E-3</v>
      </c>
      <c r="P97" s="17">
        <v>4.77934033924761E-3</v>
      </c>
      <c r="Q97" s="17">
        <v>6.0241619276924702E-2</v>
      </c>
      <c r="R97" s="17">
        <v>7.9472257334988507E-3</v>
      </c>
      <c r="S97" s="17">
        <v>9.2090179334785808E-3</v>
      </c>
      <c r="T97" s="17">
        <v>3.9978112775704999E-4</v>
      </c>
      <c r="U97" s="17"/>
      <c r="V97" s="17">
        <v>1.3791422789031201E-2</v>
      </c>
      <c r="W97" s="17">
        <v>0.107621271539911</v>
      </c>
      <c r="X97" s="17">
        <v>0.13659509475387299</v>
      </c>
      <c r="Y97" s="17">
        <v>0.120656688953653</v>
      </c>
      <c r="Z97" s="17"/>
      <c r="AA97" s="17">
        <v>0</v>
      </c>
      <c r="AB97" s="17">
        <v>0</v>
      </c>
      <c r="AC97" s="17">
        <v>0</v>
      </c>
      <c r="AD97" s="17">
        <v>0</v>
      </c>
      <c r="AE97" s="17">
        <v>1</v>
      </c>
      <c r="AF97" s="17">
        <v>0</v>
      </c>
      <c r="AG97" s="17">
        <v>0</v>
      </c>
      <c r="AH97" s="17">
        <v>0</v>
      </c>
      <c r="AI97" s="17">
        <v>0</v>
      </c>
      <c r="AJ97" s="17"/>
      <c r="AK97" s="17">
        <v>7.6009695861577803E-3</v>
      </c>
      <c r="AL97" s="17">
        <v>1.29803255446497E-3</v>
      </c>
      <c r="AM97" s="17">
        <v>4.1168703608655197E-2</v>
      </c>
      <c r="AN97" s="17">
        <v>8.6038765020675402E-3</v>
      </c>
      <c r="AO97" s="17">
        <v>0.152016798160303</v>
      </c>
      <c r="AP97" s="17">
        <v>4.0339239233724802E-2</v>
      </c>
      <c r="AQ97" s="17">
        <v>1.4068892884563099E-2</v>
      </c>
      <c r="AR97" s="17"/>
      <c r="AS97" s="17">
        <v>3.3737057181920202E-2</v>
      </c>
      <c r="AT97" s="17">
        <v>1.34230370901111E-2</v>
      </c>
      <c r="AU97" s="17"/>
      <c r="AV97" s="17">
        <v>6.2533004046150101E-2</v>
      </c>
      <c r="AW97" s="17">
        <v>1.12327557686252E-2</v>
      </c>
      <c r="AX97" s="17">
        <v>2.6021421780202E-2</v>
      </c>
      <c r="AY97" s="17"/>
      <c r="AZ97" s="17">
        <v>6.9359534984940199E-2</v>
      </c>
      <c r="BA97" s="17">
        <v>1.8483135750416199E-2</v>
      </c>
      <c r="BB97" s="17"/>
      <c r="BC97" s="17">
        <v>6.5520285504393396E-3</v>
      </c>
      <c r="BD97" s="17">
        <v>3.0347666059835899E-2</v>
      </c>
      <c r="BE97" s="17"/>
      <c r="BF97" s="17">
        <v>1.8776528720979398E-2</v>
      </c>
      <c r="BG97" s="17">
        <v>0.120656688953653</v>
      </c>
      <c r="BH97" s="17"/>
      <c r="BI97" s="17">
        <v>3.2836445759054998E-2</v>
      </c>
      <c r="BJ97" s="17">
        <v>1.12462725758857E-2</v>
      </c>
      <c r="BK97" s="17"/>
      <c r="BL97" s="17">
        <v>1.880290982903E-3</v>
      </c>
      <c r="BM97" s="17">
        <v>2.54651326235154E-2</v>
      </c>
      <c r="BN97" s="17">
        <v>2.2975377408700499E-2</v>
      </c>
      <c r="BO97" s="17">
        <v>0.14244925317486601</v>
      </c>
    </row>
    <row r="98" spans="2:67" x14ac:dyDescent="0.25">
      <c r="B98" t="s">
        <v>45</v>
      </c>
      <c r="C98" s="17">
        <v>3.0570680058578902E-3</v>
      </c>
      <c r="D98" s="17">
        <v>1.21930091393617E-3</v>
      </c>
      <c r="E98" s="17">
        <v>3.6704426116162198E-3</v>
      </c>
      <c r="F98" s="17">
        <v>6.2953319828548196E-3</v>
      </c>
      <c r="G98" s="17">
        <v>8.3154113422610407E-3</v>
      </c>
      <c r="H98" s="17">
        <v>1.4727733818272E-2</v>
      </c>
      <c r="I98" s="17">
        <v>3.3107604839152801E-3</v>
      </c>
      <c r="J98" s="17">
        <v>0</v>
      </c>
      <c r="K98" s="17">
        <v>9.1466163217168597E-4</v>
      </c>
      <c r="L98" s="17">
        <v>2.70315022417391E-4</v>
      </c>
      <c r="M98" s="17">
        <v>1.6761580628445901E-3</v>
      </c>
      <c r="N98" s="17">
        <v>4.4141282684840299E-3</v>
      </c>
      <c r="O98" s="17">
        <v>4.7240408329688301E-4</v>
      </c>
      <c r="P98" s="17">
        <v>3.5703794312492098E-4</v>
      </c>
      <c r="Q98" s="17">
        <v>3.29629854984488E-4</v>
      </c>
      <c r="R98" s="17">
        <v>0</v>
      </c>
      <c r="S98" s="17">
        <v>1.1693185719664199E-3</v>
      </c>
      <c r="T98" s="17">
        <v>4.3611596271532502E-3</v>
      </c>
      <c r="U98" s="17"/>
      <c r="V98" s="17">
        <v>0</v>
      </c>
      <c r="W98" s="17">
        <v>4.9826195637384198E-2</v>
      </c>
      <c r="X98" s="17">
        <v>9.4354097916538801E-2</v>
      </c>
      <c r="Y98" s="17">
        <v>9.2763578749305894E-2</v>
      </c>
      <c r="Z98" s="17"/>
      <c r="AA98" s="17">
        <v>0</v>
      </c>
      <c r="AB98" s="17">
        <v>0</v>
      </c>
      <c r="AC98" s="17">
        <v>0</v>
      </c>
      <c r="AD98" s="17">
        <v>0</v>
      </c>
      <c r="AE98" s="17">
        <v>0</v>
      </c>
      <c r="AF98" s="17">
        <v>1</v>
      </c>
      <c r="AG98" s="17">
        <v>0</v>
      </c>
      <c r="AH98" s="17">
        <v>0</v>
      </c>
      <c r="AI98" s="17">
        <v>0</v>
      </c>
      <c r="AJ98" s="17"/>
      <c r="AK98" s="17">
        <v>6.5884135864068699E-4</v>
      </c>
      <c r="AL98" s="17">
        <v>5.94018833605658E-3</v>
      </c>
      <c r="AM98" s="17">
        <v>2.40724307510971E-3</v>
      </c>
      <c r="AN98" s="17">
        <v>3.3977682685588902E-3</v>
      </c>
      <c r="AO98" s="17">
        <v>1.7983795632280199E-3</v>
      </c>
      <c r="AP98" s="17">
        <v>5.5296414685884303E-3</v>
      </c>
      <c r="AQ98" s="17">
        <v>1.0567690724126701E-2</v>
      </c>
      <c r="AR98" s="17"/>
      <c r="AS98" s="17">
        <v>3.61197850278667E-3</v>
      </c>
      <c r="AT98" s="17">
        <v>2.8481861956303599E-3</v>
      </c>
      <c r="AU98" s="17"/>
      <c r="AV98" s="17">
        <v>3.5386892268296599E-3</v>
      </c>
      <c r="AW98" s="17">
        <v>6.4180980305724696E-3</v>
      </c>
      <c r="AX98" s="17">
        <v>3.1484762540253302E-3</v>
      </c>
      <c r="AY98" s="17"/>
      <c r="AZ98" s="17">
        <v>2.0044437043319702E-3</v>
      </c>
      <c r="BA98" s="17">
        <v>3.0674180434872699E-3</v>
      </c>
      <c r="BB98" s="17"/>
      <c r="BC98" s="17">
        <v>2.2504424947827201E-3</v>
      </c>
      <c r="BD98" s="17">
        <v>3.7950603069571301E-3</v>
      </c>
      <c r="BE98" s="17"/>
      <c r="BF98" s="17">
        <v>2.8788660555660898E-3</v>
      </c>
      <c r="BG98" s="17">
        <v>9.2763578749305894E-2</v>
      </c>
      <c r="BH98" s="17"/>
      <c r="BI98" s="17">
        <v>1.98246232119149E-3</v>
      </c>
      <c r="BJ98" s="17">
        <v>3.6566602122205401E-3</v>
      </c>
      <c r="BK98" s="17"/>
      <c r="BL98" s="17">
        <v>1.29313356982517E-3</v>
      </c>
      <c r="BM98" s="17">
        <v>3.7179119464722499E-3</v>
      </c>
      <c r="BN98" s="17">
        <v>3.95260369570312E-3</v>
      </c>
      <c r="BO98" s="17">
        <v>1.06989384961752E-2</v>
      </c>
    </row>
    <row r="99" spans="2:67" x14ac:dyDescent="0.25">
      <c r="B99" t="s">
        <v>46</v>
      </c>
      <c r="C99" s="17">
        <v>1.65523780228171E-3</v>
      </c>
      <c r="D99" s="17">
        <v>1.4423930720982301E-3</v>
      </c>
      <c r="E99" s="17">
        <v>6.3403034170227395E-4</v>
      </c>
      <c r="F99" s="17">
        <v>1.40655065010135E-3</v>
      </c>
      <c r="G99" s="17">
        <v>1.12578609714119E-3</v>
      </c>
      <c r="H99" s="17">
        <v>5.7145880801854005E-4</v>
      </c>
      <c r="I99" s="17">
        <v>1.0331173690523599E-3</v>
      </c>
      <c r="J99" s="17">
        <v>0</v>
      </c>
      <c r="K99" s="17">
        <v>5.2249741573966004E-3</v>
      </c>
      <c r="L99" s="17">
        <v>0</v>
      </c>
      <c r="M99" s="17">
        <v>7.8990353399203896E-4</v>
      </c>
      <c r="N99" s="17">
        <v>1.0003070183610299E-3</v>
      </c>
      <c r="O99" s="17">
        <v>1.21748785666377E-2</v>
      </c>
      <c r="P99" s="17">
        <v>2.67778457343691E-4</v>
      </c>
      <c r="Q99" s="17">
        <v>2.1975323665632501E-4</v>
      </c>
      <c r="R99" s="17">
        <v>9.7383655998591198E-4</v>
      </c>
      <c r="S99" s="17">
        <v>2.3386371439328502E-3</v>
      </c>
      <c r="T99" s="17">
        <v>2.2063570938986102E-3</v>
      </c>
      <c r="U99" s="17"/>
      <c r="V99" s="17">
        <v>0</v>
      </c>
      <c r="W99" s="17">
        <v>1.33584017669227E-2</v>
      </c>
      <c r="X99" s="17">
        <v>0.10554487617090801</v>
      </c>
      <c r="Y99" s="17">
        <v>0.12526295619373001</v>
      </c>
      <c r="Z99" s="17"/>
      <c r="AA99" s="17">
        <v>0</v>
      </c>
      <c r="AB99" s="17">
        <v>0</v>
      </c>
      <c r="AC99" s="17">
        <v>0</v>
      </c>
      <c r="AD99" s="17">
        <v>0</v>
      </c>
      <c r="AE99" s="17">
        <v>0</v>
      </c>
      <c r="AF99" s="17">
        <v>0</v>
      </c>
      <c r="AG99" s="17">
        <v>1</v>
      </c>
      <c r="AH99" s="17">
        <v>0</v>
      </c>
      <c r="AI99" s="17">
        <v>0</v>
      </c>
      <c r="AJ99" s="17"/>
      <c r="AK99" s="17">
        <v>1.41173365026614E-4</v>
      </c>
      <c r="AL99" s="17">
        <v>7.8601149925680101E-3</v>
      </c>
      <c r="AM99" s="17">
        <v>2.4107965689569399E-3</v>
      </c>
      <c r="AN99" s="17">
        <v>5.6203586361965301E-4</v>
      </c>
      <c r="AO99" s="17">
        <v>9.5875470596282902E-3</v>
      </c>
      <c r="AP99" s="17">
        <v>2.9565963466075102E-3</v>
      </c>
      <c r="AQ99" s="17">
        <v>1.65834218039948E-3</v>
      </c>
      <c r="AR99" s="17"/>
      <c r="AS99" s="17">
        <v>5.4119611275400201E-3</v>
      </c>
      <c r="AT99" s="17">
        <v>2.4111575368640601E-4</v>
      </c>
      <c r="AU99" s="17"/>
      <c r="AV99" s="17">
        <v>5.1930461710914203E-3</v>
      </c>
      <c r="AW99" s="17">
        <v>4.4641252841784197E-3</v>
      </c>
      <c r="AX99" s="17">
        <v>5.9383432150343102E-3</v>
      </c>
      <c r="AY99" s="17"/>
      <c r="AZ99" s="17">
        <v>2.4215006636952901E-2</v>
      </c>
      <c r="BA99" s="17">
        <v>1.4334165351777199E-3</v>
      </c>
      <c r="BB99" s="17"/>
      <c r="BC99" s="17">
        <v>2.9889312059504897E-4</v>
      </c>
      <c r="BD99" s="17">
        <v>2.8961754108473301E-3</v>
      </c>
      <c r="BE99" s="17"/>
      <c r="BF99" s="17">
        <v>1.4096911155816599E-3</v>
      </c>
      <c r="BG99" s="17">
        <v>0.12526295619373001</v>
      </c>
      <c r="BH99" s="17"/>
      <c r="BI99" s="17">
        <v>1.1650798454199301E-3</v>
      </c>
      <c r="BJ99" s="17">
        <v>1.92872871621838E-3</v>
      </c>
      <c r="BK99" s="17"/>
      <c r="BL99" s="17">
        <v>2.07856342978252E-5</v>
      </c>
      <c r="BM99" s="17">
        <v>9.2118606349826399E-4</v>
      </c>
      <c r="BN99" s="17">
        <v>5.16968372450579E-3</v>
      </c>
      <c r="BO99" s="17">
        <v>8.4976827554958199E-3</v>
      </c>
    </row>
    <row r="100" spans="2:67" x14ac:dyDescent="0.25">
      <c r="B100" t="s">
        <v>47</v>
      </c>
      <c r="C100" s="17">
        <v>1.28485424082797E-3</v>
      </c>
      <c r="D100" s="17">
        <v>1.8142133357016701E-3</v>
      </c>
      <c r="E100" s="17">
        <v>8.3663721890501997E-4</v>
      </c>
      <c r="F100" s="17">
        <v>3.0583212846185001E-4</v>
      </c>
      <c r="G100" s="17">
        <v>1.2239216492368799E-4</v>
      </c>
      <c r="H100" s="17">
        <v>1.50134632222812E-2</v>
      </c>
      <c r="I100" s="17">
        <v>3.7805332688968399E-4</v>
      </c>
      <c r="J100" s="17">
        <v>3.5043243783718401E-4</v>
      </c>
      <c r="K100" s="17">
        <v>5.4238528211470304E-3</v>
      </c>
      <c r="L100" s="17">
        <v>1.3515751120869501E-4</v>
      </c>
      <c r="M100" s="17">
        <v>2.8905298458153602E-4</v>
      </c>
      <c r="N100" s="17">
        <v>1.94910880337897E-4</v>
      </c>
      <c r="O100" s="17">
        <v>0</v>
      </c>
      <c r="P100" s="17">
        <v>9.1028498355827402E-4</v>
      </c>
      <c r="Q100" s="17">
        <v>1.1205423696191901E-3</v>
      </c>
      <c r="R100" s="17">
        <v>1.3528913253446699E-4</v>
      </c>
      <c r="S100" s="17">
        <v>9.6603394997632301E-4</v>
      </c>
      <c r="T100" s="17">
        <v>1.23103605261151E-3</v>
      </c>
      <c r="U100" s="17"/>
      <c r="V100" s="17">
        <v>0</v>
      </c>
      <c r="W100" s="17">
        <v>1.42758096932244E-2</v>
      </c>
      <c r="X100" s="17">
        <v>4.55808417518377E-2</v>
      </c>
      <c r="Y100" s="17">
        <v>0.15864641997012899</v>
      </c>
      <c r="Z100" s="17"/>
      <c r="AA100" s="17">
        <v>0</v>
      </c>
      <c r="AB100" s="17">
        <v>0</v>
      </c>
      <c r="AC100" s="17">
        <v>0</v>
      </c>
      <c r="AD100" s="17">
        <v>0</v>
      </c>
      <c r="AE100" s="17">
        <v>0</v>
      </c>
      <c r="AF100" s="17">
        <v>0</v>
      </c>
      <c r="AG100" s="17">
        <v>0</v>
      </c>
      <c r="AH100" s="17">
        <v>1</v>
      </c>
      <c r="AI100" s="17">
        <v>0</v>
      </c>
      <c r="AJ100" s="17"/>
      <c r="AK100" s="17">
        <v>4.4718179439000403E-4</v>
      </c>
      <c r="AL100" s="17">
        <v>8.6192057410553098E-4</v>
      </c>
      <c r="AM100" s="17">
        <v>1.1171693738920201E-3</v>
      </c>
      <c r="AN100" s="17">
        <v>2.6703841681229999E-3</v>
      </c>
      <c r="AO100" s="17">
        <v>1.6159268660352799E-3</v>
      </c>
      <c r="AP100" s="17">
        <v>8.7926418376554297E-4</v>
      </c>
      <c r="AQ100" s="17">
        <v>1.12596590600559E-3</v>
      </c>
      <c r="AR100" s="17"/>
      <c r="AS100" s="17">
        <v>2.14277183709927E-3</v>
      </c>
      <c r="AT100" s="17">
        <v>9.6191318722198098E-4</v>
      </c>
      <c r="AU100" s="17"/>
      <c r="AV100" s="17">
        <v>4.55841925243916E-3</v>
      </c>
      <c r="AW100" s="17">
        <v>2.3836750234255302E-3</v>
      </c>
      <c r="AX100" s="17">
        <v>1.1624077027261701E-3</v>
      </c>
      <c r="AY100" s="17"/>
      <c r="AZ100" s="17">
        <v>6.4672068259657E-3</v>
      </c>
      <c r="BA100" s="17">
        <v>1.2338982214893299E-3</v>
      </c>
      <c r="BB100" s="17"/>
      <c r="BC100" s="17">
        <v>3.8502706276599501E-4</v>
      </c>
      <c r="BD100" s="17">
        <v>2.1081179742604098E-3</v>
      </c>
      <c r="BE100" s="17"/>
      <c r="BF100" s="17">
        <v>9.7225554892108295E-4</v>
      </c>
      <c r="BG100" s="17">
        <v>0.15864641997012899</v>
      </c>
      <c r="BH100" s="17"/>
      <c r="BI100" s="17">
        <v>1.9439311031810001E-3</v>
      </c>
      <c r="BJ100" s="17">
        <v>9.1711251407217002E-4</v>
      </c>
      <c r="BK100" s="17"/>
      <c r="BL100" s="17">
        <v>1.07806393076661E-3</v>
      </c>
      <c r="BM100" s="17">
        <v>5.38776365734171E-5</v>
      </c>
      <c r="BN100" s="17">
        <v>3.6293102133248302E-3</v>
      </c>
      <c r="BO100" s="17">
        <v>5.9840151829228501E-3</v>
      </c>
    </row>
    <row r="101" spans="2:67" x14ac:dyDescent="0.25">
      <c r="B101" t="s">
        <v>48</v>
      </c>
      <c r="C101" s="17">
        <v>5.7346070347567401E-4</v>
      </c>
      <c r="D101" s="17">
        <v>6.6927647448618201E-4</v>
      </c>
      <c r="E101" s="17">
        <v>2.28816587296784E-4</v>
      </c>
      <c r="F101" s="17">
        <v>6.2681729293521103E-4</v>
      </c>
      <c r="G101" s="17">
        <v>0</v>
      </c>
      <c r="H101" s="17">
        <v>2.8572940400927002E-4</v>
      </c>
      <c r="I101" s="17">
        <v>2.5203555125978902E-4</v>
      </c>
      <c r="J101" s="17">
        <v>0</v>
      </c>
      <c r="K101" s="17">
        <v>6.9607532312651002E-4</v>
      </c>
      <c r="L101" s="17">
        <v>0</v>
      </c>
      <c r="M101" s="17">
        <v>1.07895651857357E-3</v>
      </c>
      <c r="N101" s="17">
        <v>5.8473264101369105E-4</v>
      </c>
      <c r="O101" s="17">
        <v>1.7002266138558099E-3</v>
      </c>
      <c r="P101" s="17">
        <v>1.78518971562461E-4</v>
      </c>
      <c r="Q101" s="17">
        <v>1.01066575129103E-3</v>
      </c>
      <c r="R101" s="17">
        <v>4.0586739760340102E-4</v>
      </c>
      <c r="S101" s="17">
        <v>1.0169991039816299E-3</v>
      </c>
      <c r="T101" s="17">
        <v>2.3986867665423E-4</v>
      </c>
      <c r="U101" s="17"/>
      <c r="V101" s="17">
        <v>0</v>
      </c>
      <c r="W101" s="17">
        <v>0</v>
      </c>
      <c r="X101" s="17">
        <v>2.29640539736615E-2</v>
      </c>
      <c r="Y101" s="17">
        <v>0.19736563910477301</v>
      </c>
      <c r="Z101" s="17"/>
      <c r="AA101" s="17">
        <v>0</v>
      </c>
      <c r="AB101" s="17">
        <v>0</v>
      </c>
      <c r="AC101" s="17">
        <v>0</v>
      </c>
      <c r="AD101" s="17">
        <v>0</v>
      </c>
      <c r="AE101" s="17">
        <v>0</v>
      </c>
      <c r="AF101" s="17">
        <v>0</v>
      </c>
      <c r="AG101" s="17">
        <v>0</v>
      </c>
      <c r="AH101" s="17">
        <v>0</v>
      </c>
      <c r="AI101" s="17">
        <v>1</v>
      </c>
      <c r="AJ101" s="17"/>
      <c r="AK101" s="17">
        <v>1.90044103281888E-4</v>
      </c>
      <c r="AL101" s="17">
        <v>6.9938470857959902E-4</v>
      </c>
      <c r="AM101" s="17">
        <v>1.02588018109559E-3</v>
      </c>
      <c r="AN101" s="17">
        <v>2.0963132008654101E-4</v>
      </c>
      <c r="AO101" s="17">
        <v>3.4148923145176E-3</v>
      </c>
      <c r="AP101" s="17">
        <v>1.2501267219942401E-3</v>
      </c>
      <c r="AQ101" s="17">
        <v>8.3829969046866199E-4</v>
      </c>
      <c r="AR101" s="17"/>
      <c r="AS101" s="17">
        <v>1.7715669534338499E-3</v>
      </c>
      <c r="AT101" s="17">
        <v>1.2246436492865199E-4</v>
      </c>
      <c r="AU101" s="17"/>
      <c r="AV101" s="17">
        <v>2.7167237869435098E-3</v>
      </c>
      <c r="AW101" s="17">
        <v>2.70151092641486E-3</v>
      </c>
      <c r="AX101" s="17">
        <v>1.2290970934461E-3</v>
      </c>
      <c r="AY101" s="17"/>
      <c r="AZ101" s="17">
        <v>8.0158623169142296E-3</v>
      </c>
      <c r="BA101" s="17">
        <v>5.0028251764016403E-4</v>
      </c>
      <c r="BB101" s="17"/>
      <c r="BC101" s="17">
        <v>5.2828380614358998E-4</v>
      </c>
      <c r="BD101" s="17">
        <v>6.1479364169899904E-4</v>
      </c>
      <c r="BE101" s="17"/>
      <c r="BF101" s="17">
        <v>1.8253311413294601E-4</v>
      </c>
      <c r="BG101" s="17">
        <v>0.19736563910477301</v>
      </c>
      <c r="BH101" s="17"/>
      <c r="BI101" s="17">
        <v>1.0340291212736601E-3</v>
      </c>
      <c r="BJ101" s="17">
        <v>3.1647971244902099E-4</v>
      </c>
      <c r="BK101" s="17"/>
      <c r="BL101" s="17">
        <v>2.4007518803984699E-5</v>
      </c>
      <c r="BM101" s="17">
        <v>3.53539459251428E-4</v>
      </c>
      <c r="BN101" s="17">
        <v>1.1949534587956999E-3</v>
      </c>
      <c r="BO101" s="17">
        <v>8.4083122692012006E-3</v>
      </c>
    </row>
    <row r="102" spans="2:67" x14ac:dyDescent="0.25">
      <c r="B102" t="s">
        <v>113</v>
      </c>
      <c r="C102" s="17">
        <v>0.104112204314805</v>
      </c>
      <c r="D102" s="17">
        <v>0.14254965909766701</v>
      </c>
      <c r="E102" s="17">
        <v>2.203011101983E-2</v>
      </c>
      <c r="F102" s="17">
        <v>0.145936824878032</v>
      </c>
      <c r="G102" s="17">
        <v>0.15489481105800301</v>
      </c>
      <c r="H102" s="17">
        <v>0.473223472742895</v>
      </c>
      <c r="I102" s="17">
        <v>7.2918586966180296E-2</v>
      </c>
      <c r="J102" s="17">
        <v>1.0512973135115499E-3</v>
      </c>
      <c r="K102" s="17">
        <v>1.5310052687177299E-3</v>
      </c>
      <c r="L102" s="17">
        <v>0.14890712310558499</v>
      </c>
      <c r="M102" s="17">
        <v>0.111311859377057</v>
      </c>
      <c r="N102" s="17">
        <v>0.18494554887022999</v>
      </c>
      <c r="O102" s="17">
        <v>0.15531534156346899</v>
      </c>
      <c r="P102" s="17">
        <v>4.77934033924761E-3</v>
      </c>
      <c r="Q102" s="17">
        <v>6.5905137153917603E-2</v>
      </c>
      <c r="R102" s="17">
        <v>7.40391488730609E-2</v>
      </c>
      <c r="S102" s="17">
        <v>7.0282919206096403E-2</v>
      </c>
      <c r="T102" s="17">
        <v>0.135473229840749</v>
      </c>
      <c r="U102" s="17"/>
      <c r="V102" s="17">
        <v>0.101087298174606</v>
      </c>
      <c r="W102" s="17">
        <v>0.17460294039091401</v>
      </c>
      <c r="X102" s="17">
        <v>9.1982149004421906E-2</v>
      </c>
      <c r="Y102" s="17">
        <v>8.2085191595038007E-2</v>
      </c>
      <c r="Z102" s="17"/>
      <c r="AA102" s="17">
        <v>0</v>
      </c>
      <c r="AB102" s="17">
        <v>0</v>
      </c>
      <c r="AC102" s="17">
        <v>0</v>
      </c>
      <c r="AD102" s="17">
        <v>0</v>
      </c>
      <c r="AE102" s="17">
        <v>0</v>
      </c>
      <c r="AF102" s="17">
        <v>0</v>
      </c>
      <c r="AG102" s="17">
        <v>0</v>
      </c>
      <c r="AH102" s="17">
        <v>0</v>
      </c>
      <c r="AI102" s="17">
        <v>0</v>
      </c>
      <c r="AJ102" s="17"/>
      <c r="AK102" s="17">
        <v>9.1273092381701504E-2</v>
      </c>
      <c r="AL102" s="17">
        <v>7.2341425007640299E-3</v>
      </c>
      <c r="AM102" s="17">
        <v>3.64364192570655E-3</v>
      </c>
      <c r="AN102" s="17">
        <v>8.0265847403454701E-2</v>
      </c>
      <c r="AO102" s="17">
        <v>1.3276080852472E-2</v>
      </c>
      <c r="AP102" s="17">
        <v>7.6018640963641596E-2</v>
      </c>
      <c r="AQ102" s="17">
        <v>9.2677155508369399E-2</v>
      </c>
      <c r="AR102" s="17"/>
      <c r="AS102" s="17">
        <v>5.6221811455889802E-2</v>
      </c>
      <c r="AT102" s="17">
        <v>0.12213931320577601</v>
      </c>
      <c r="AU102" s="17"/>
      <c r="AV102" s="17">
        <v>6.6654904309028304E-2</v>
      </c>
      <c r="AW102" s="17">
        <v>0.10433731014726901</v>
      </c>
      <c r="AX102" s="17">
        <v>2.9113290317421901E-2</v>
      </c>
      <c r="AY102" s="17"/>
      <c r="AZ102" s="17">
        <v>1.5904927226514699E-3</v>
      </c>
      <c r="BA102" s="17">
        <v>0.10512025967821299</v>
      </c>
      <c r="BB102" s="17"/>
      <c r="BC102" s="17">
        <v>0.119079210489674</v>
      </c>
      <c r="BD102" s="17">
        <v>9.0418693291535596E-2</v>
      </c>
      <c r="BE102" s="17"/>
      <c r="BF102" s="17">
        <v>0.104155960967396</v>
      </c>
      <c r="BG102" s="17">
        <v>8.2085191595038007E-2</v>
      </c>
      <c r="BH102" s="17"/>
      <c r="BI102" s="17">
        <v>5.7081197600610402E-2</v>
      </c>
      <c r="BJ102" s="17">
        <v>0.130353853215047</v>
      </c>
      <c r="BK102" s="17"/>
      <c r="BL102" s="17">
        <v>0.121227444022578</v>
      </c>
      <c r="BM102" s="17">
        <v>9.6076478153558006E-2</v>
      </c>
      <c r="BN102" s="17">
        <v>0.101326976048963</v>
      </c>
      <c r="BO102" s="17">
        <v>5.5938123233637699E-4</v>
      </c>
    </row>
    <row r="103" spans="2:67"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row>
    <row r="104" spans="2:67" x14ac:dyDescent="0.25">
      <c r="B104" s="6" t="s">
        <v>155</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row>
    <row r="105" spans="2:67" x14ac:dyDescent="0.25">
      <c r="B105" s="24" t="s">
        <v>85</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row>
    <row r="106" spans="2:67" x14ac:dyDescent="0.25">
      <c r="B106" t="s">
        <v>149</v>
      </c>
      <c r="C106" s="17">
        <v>5.8624692059666902E-2</v>
      </c>
      <c r="D106" s="17">
        <v>4.4529967318677602E-2</v>
      </c>
      <c r="E106" s="17">
        <v>3.5778156972018499E-2</v>
      </c>
      <c r="F106" s="17">
        <v>8.3685770117504402E-2</v>
      </c>
      <c r="G106" s="17">
        <v>0</v>
      </c>
      <c r="H106" s="17">
        <v>0</v>
      </c>
      <c r="I106" s="17">
        <v>0.141178251640318</v>
      </c>
      <c r="J106" s="17">
        <v>0</v>
      </c>
      <c r="K106" s="17">
        <v>0</v>
      </c>
      <c r="L106" s="17">
        <v>0.14793423398059799</v>
      </c>
      <c r="M106" s="17">
        <v>0.10545925631872199</v>
      </c>
      <c r="N106" s="17">
        <v>0.177780178594418</v>
      </c>
      <c r="O106" s="17">
        <v>0.12926535781633799</v>
      </c>
      <c r="P106" s="17">
        <v>0</v>
      </c>
      <c r="Q106" s="17">
        <v>0</v>
      </c>
      <c r="R106" s="17">
        <v>0</v>
      </c>
      <c r="S106" s="17">
        <v>0</v>
      </c>
      <c r="T106" s="17">
        <v>8.7514655109798903E-2</v>
      </c>
      <c r="U106" s="17"/>
      <c r="V106" s="17">
        <v>6.12370170560411E-2</v>
      </c>
      <c r="W106" s="17">
        <v>1.4213864011100599E-2</v>
      </c>
      <c r="X106" s="17">
        <v>0</v>
      </c>
      <c r="Y106" s="17">
        <v>0</v>
      </c>
      <c r="Z106" s="17"/>
      <c r="AA106" s="17">
        <v>6.8389133841536096E-2</v>
      </c>
      <c r="AB106" s="17">
        <v>4.7101920601733301E-2</v>
      </c>
      <c r="AC106" s="17">
        <v>5.4802530178972401E-3</v>
      </c>
      <c r="AD106" s="17">
        <v>0</v>
      </c>
      <c r="AE106" s="17">
        <v>0</v>
      </c>
      <c r="AF106" s="17">
        <v>0</v>
      </c>
      <c r="AG106" s="17">
        <v>0</v>
      </c>
      <c r="AH106" s="17">
        <v>0</v>
      </c>
      <c r="AI106" s="17">
        <v>0</v>
      </c>
      <c r="AJ106" s="17"/>
      <c r="AK106" s="17">
        <v>0.18959293037338601</v>
      </c>
      <c r="AL106" s="17">
        <v>0</v>
      </c>
      <c r="AM106" s="17">
        <v>0</v>
      </c>
      <c r="AN106" s="17">
        <v>0</v>
      </c>
      <c r="AO106" s="17">
        <v>0</v>
      </c>
      <c r="AP106" s="17">
        <v>0</v>
      </c>
      <c r="AQ106" s="17">
        <v>0</v>
      </c>
      <c r="AR106" s="17"/>
      <c r="AS106" s="17">
        <v>8.00116606792355E-2</v>
      </c>
      <c r="AT106" s="17">
        <v>5.0574116795259298E-2</v>
      </c>
      <c r="AU106" s="17"/>
      <c r="AV106" s="17">
        <v>0.109047722620429</v>
      </c>
      <c r="AW106" s="17">
        <v>6.8553466298864205E-2</v>
      </c>
      <c r="AX106" s="17">
        <v>7.4251503006664804E-2</v>
      </c>
      <c r="AY106" s="17"/>
      <c r="AZ106" s="17">
        <v>0</v>
      </c>
      <c r="BA106" s="17">
        <v>5.9201125425254901E-2</v>
      </c>
      <c r="BB106" s="17"/>
      <c r="BC106" s="17">
        <v>6.6586217135389106E-2</v>
      </c>
      <c r="BD106" s="17">
        <v>5.1340587936726599E-2</v>
      </c>
      <c r="BE106" s="17"/>
      <c r="BF106" s="17">
        <v>5.8741149988681303E-2</v>
      </c>
      <c r="BG106" s="17">
        <v>0</v>
      </c>
      <c r="BH106" s="17"/>
      <c r="BI106" s="17">
        <v>4.3618018185101103E-2</v>
      </c>
      <c r="BJ106" s="17">
        <v>6.6997888690772403E-2</v>
      </c>
      <c r="BK106" s="17"/>
      <c r="BL106" s="17">
        <v>5.5589351761538702E-2</v>
      </c>
      <c r="BM106" s="17">
        <v>6.9434022848448101E-2</v>
      </c>
      <c r="BN106" s="17">
        <v>4.5890402501242801E-2</v>
      </c>
      <c r="BO106" s="17">
        <v>1.8774817840476299E-2</v>
      </c>
    </row>
    <row r="107" spans="2:67" x14ac:dyDescent="0.25">
      <c r="B107" t="s">
        <v>150</v>
      </c>
      <c r="C107" s="17">
        <v>0.11281530914552799</v>
      </c>
      <c r="D107" s="17">
        <v>0.12983121992126501</v>
      </c>
      <c r="E107" s="17">
        <v>0.11070424239877</v>
      </c>
      <c r="F107" s="17">
        <v>8.8177108253669007E-2</v>
      </c>
      <c r="G107" s="17">
        <v>0.207251852617961</v>
      </c>
      <c r="H107" s="17">
        <v>0.15637000167373899</v>
      </c>
      <c r="I107" s="17">
        <v>0.107149176425975</v>
      </c>
      <c r="J107" s="17">
        <v>0</v>
      </c>
      <c r="K107" s="17">
        <v>0.16325931045506101</v>
      </c>
      <c r="L107" s="17">
        <v>7.3967116990298995E-2</v>
      </c>
      <c r="M107" s="17">
        <v>5.0626995243428802E-3</v>
      </c>
      <c r="N107" s="17">
        <v>0.25230607128230897</v>
      </c>
      <c r="O107" s="17">
        <v>0</v>
      </c>
      <c r="P107" s="17">
        <v>4.8848686012571599E-2</v>
      </c>
      <c r="Q107" s="17">
        <v>0.180505104594118</v>
      </c>
      <c r="R107" s="17">
        <v>0.148078297746122</v>
      </c>
      <c r="S107" s="17">
        <v>0.13914227006423099</v>
      </c>
      <c r="T107" s="17">
        <v>0</v>
      </c>
      <c r="U107" s="17"/>
      <c r="V107" s="17">
        <v>0.11621531426904499</v>
      </c>
      <c r="W107" s="17">
        <v>6.0780034362548301E-2</v>
      </c>
      <c r="X107" s="17">
        <v>1.18819037647494E-2</v>
      </c>
      <c r="Y107" s="17">
        <v>1.10469634548552E-2</v>
      </c>
      <c r="Z107" s="17"/>
      <c r="AA107" s="17">
        <v>0.13292539642833201</v>
      </c>
      <c r="AB107" s="17">
        <v>7.2813733215087101E-3</v>
      </c>
      <c r="AC107" s="17">
        <v>8.4161556783327006E-3</v>
      </c>
      <c r="AD107" s="17">
        <v>3.37188054111596E-3</v>
      </c>
      <c r="AE107" s="17">
        <v>0.121077480001888</v>
      </c>
      <c r="AF107" s="17">
        <v>0</v>
      </c>
      <c r="AG107" s="17">
        <v>0</v>
      </c>
      <c r="AH107" s="17">
        <v>0</v>
      </c>
      <c r="AI107" s="17">
        <v>1.97486293205693E-2</v>
      </c>
      <c r="AJ107" s="17"/>
      <c r="AK107" s="17">
        <v>0.364846011133174</v>
      </c>
      <c r="AL107" s="17">
        <v>0</v>
      </c>
      <c r="AM107" s="17">
        <v>0</v>
      </c>
      <c r="AN107" s="17">
        <v>0</v>
      </c>
      <c r="AO107" s="17">
        <v>0</v>
      </c>
      <c r="AP107" s="17">
        <v>0</v>
      </c>
      <c r="AQ107" s="17">
        <v>0</v>
      </c>
      <c r="AR107" s="17"/>
      <c r="AS107" s="17">
        <v>6.52575199497583E-2</v>
      </c>
      <c r="AT107" s="17">
        <v>0.130717217926517</v>
      </c>
      <c r="AU107" s="17"/>
      <c r="AV107" s="17">
        <v>5.3495830601647198E-2</v>
      </c>
      <c r="AW107" s="17">
        <v>6.5351488406380095E-2</v>
      </c>
      <c r="AX107" s="17">
        <v>7.2635047940608793E-2</v>
      </c>
      <c r="AY107" s="17"/>
      <c r="AZ107" s="17">
        <v>7.2664780944276105E-4</v>
      </c>
      <c r="BA107" s="17">
        <v>0.113917432534636</v>
      </c>
      <c r="BB107" s="17"/>
      <c r="BC107" s="17">
        <v>0.13791884705177701</v>
      </c>
      <c r="BD107" s="17">
        <v>8.9847751771263806E-2</v>
      </c>
      <c r="BE107" s="17"/>
      <c r="BF107" s="17">
        <v>0.113017471926465</v>
      </c>
      <c r="BG107" s="17">
        <v>1.10469634548552E-2</v>
      </c>
      <c r="BH107" s="17"/>
      <c r="BI107" s="17">
        <v>0.124756924159134</v>
      </c>
      <c r="BJ107" s="17">
        <v>0.10615230764115401</v>
      </c>
      <c r="BK107" s="17"/>
      <c r="BL107" s="17">
        <v>0.109153446925307</v>
      </c>
      <c r="BM107" s="17">
        <v>0.14670243434227101</v>
      </c>
      <c r="BN107" s="17">
        <v>6.1072061733127597E-2</v>
      </c>
      <c r="BO107" s="17">
        <v>1.1793707353734599E-2</v>
      </c>
    </row>
    <row r="108" spans="2:67" x14ac:dyDescent="0.25">
      <c r="B108" t="s">
        <v>151</v>
      </c>
      <c r="C108" s="17">
        <v>0.13777349079691201</v>
      </c>
      <c r="D108" s="17">
        <v>0.13381299411419501</v>
      </c>
      <c r="E108" s="17">
        <v>0.110058600753521</v>
      </c>
      <c r="F108" s="17">
        <v>0.12678228976212699</v>
      </c>
      <c r="G108" s="17">
        <v>0.14115177800521</v>
      </c>
      <c r="H108" s="17">
        <v>0.15842673553457801</v>
      </c>
      <c r="I108" s="17">
        <v>0.13896361741327001</v>
      </c>
      <c r="J108" s="17">
        <v>0.191779775277714</v>
      </c>
      <c r="K108" s="17">
        <v>5.5135553120108101E-2</v>
      </c>
      <c r="L108" s="17">
        <v>0.22900311332112699</v>
      </c>
      <c r="M108" s="17">
        <v>0.110521955843065</v>
      </c>
      <c r="N108" s="17">
        <v>3.6816223911028602E-2</v>
      </c>
      <c r="O108" s="17">
        <v>0.14144023638297601</v>
      </c>
      <c r="P108" s="17">
        <v>0.24488593658907301</v>
      </c>
      <c r="Q108" s="17">
        <v>0.180505104594118</v>
      </c>
      <c r="R108" s="17">
        <v>7.40391488730609E-2</v>
      </c>
      <c r="S108" s="17">
        <v>0.18164972472180699</v>
      </c>
      <c r="T108" s="17">
        <v>0.17526917889625199</v>
      </c>
      <c r="U108" s="17"/>
      <c r="V108" s="17">
        <v>0.14116845313682</v>
      </c>
      <c r="W108" s="17">
        <v>7.6376291603549404E-2</v>
      </c>
      <c r="X108" s="17">
        <v>7.9068601440470204E-2</v>
      </c>
      <c r="Y108" s="17">
        <v>7.0803157333571107E-2</v>
      </c>
      <c r="Z108" s="17"/>
      <c r="AA108" s="17">
        <v>0.13389786519684599</v>
      </c>
      <c r="AB108" s="17">
        <v>0.25289250971885002</v>
      </c>
      <c r="AC108" s="17">
        <v>0.19065539197898701</v>
      </c>
      <c r="AD108" s="17">
        <v>0.153956638323514</v>
      </c>
      <c r="AE108" s="17">
        <v>2.7637516581352699E-3</v>
      </c>
      <c r="AF108" s="17">
        <v>6.6639877421872898E-2</v>
      </c>
      <c r="AG108" s="17">
        <v>2.6372469935977302E-2</v>
      </c>
      <c r="AH108" s="17">
        <v>0.10761893435787399</v>
      </c>
      <c r="AI108" s="17">
        <v>8.2724304664338597E-2</v>
      </c>
      <c r="AJ108" s="17"/>
      <c r="AK108" s="17">
        <v>0.44556105849344002</v>
      </c>
      <c r="AL108" s="17">
        <v>0</v>
      </c>
      <c r="AM108" s="17">
        <v>0</v>
      </c>
      <c r="AN108" s="17">
        <v>0</v>
      </c>
      <c r="AO108" s="17">
        <v>0</v>
      </c>
      <c r="AP108" s="17">
        <v>0</v>
      </c>
      <c r="AQ108" s="17">
        <v>0</v>
      </c>
      <c r="AR108" s="17"/>
      <c r="AS108" s="17">
        <v>0.12929608382713501</v>
      </c>
      <c r="AT108" s="17">
        <v>0.14096459300831901</v>
      </c>
      <c r="AU108" s="17"/>
      <c r="AV108" s="17">
        <v>0.15923854869082299</v>
      </c>
      <c r="AW108" s="17">
        <v>6.7411678391104804E-2</v>
      </c>
      <c r="AX108" s="17">
        <v>0.115577863218639</v>
      </c>
      <c r="AY108" s="17"/>
      <c r="AZ108" s="17">
        <v>0.40371781164234699</v>
      </c>
      <c r="BA108" s="17">
        <v>0.13515856567682899</v>
      </c>
      <c r="BB108" s="17"/>
      <c r="BC108" s="17">
        <v>0.135112722492611</v>
      </c>
      <c r="BD108" s="17">
        <v>0.14020786275344199</v>
      </c>
      <c r="BE108" s="17"/>
      <c r="BF108" s="17">
        <v>0.137906527339477</v>
      </c>
      <c r="BG108" s="17">
        <v>7.0803157333571107E-2</v>
      </c>
      <c r="BH108" s="17"/>
      <c r="BI108" s="17">
        <v>0.13657942478114901</v>
      </c>
      <c r="BJ108" s="17">
        <v>0.13843973766974099</v>
      </c>
      <c r="BK108" s="17"/>
      <c r="BL108" s="17">
        <v>0.159930635762775</v>
      </c>
      <c r="BM108" s="17">
        <v>0.132736310213803</v>
      </c>
      <c r="BN108" s="17">
        <v>0.122842364232419</v>
      </c>
      <c r="BO108" s="17">
        <v>1.1504408577650799E-2</v>
      </c>
    </row>
    <row r="109" spans="2:67" x14ac:dyDescent="0.25">
      <c r="B109" t="s">
        <v>50</v>
      </c>
      <c r="C109" s="17">
        <v>6.5052392735162903E-2</v>
      </c>
      <c r="D109" s="17">
        <v>4.1455299793598299E-2</v>
      </c>
      <c r="E109" s="17">
        <v>0.112519880475726</v>
      </c>
      <c r="F109" s="17">
        <v>0.176507132571569</v>
      </c>
      <c r="G109" s="17">
        <v>6.7981921375207897E-3</v>
      </c>
      <c r="H109" s="17">
        <v>1.52991926262905E-2</v>
      </c>
      <c r="I109" s="17">
        <v>3.46086427866844E-2</v>
      </c>
      <c r="J109" s="17">
        <v>0.19248064015338801</v>
      </c>
      <c r="K109" s="17">
        <v>0.114680858097316</v>
      </c>
      <c r="L109" s="17">
        <v>0</v>
      </c>
      <c r="M109" s="17">
        <v>7.8990353399203896E-4</v>
      </c>
      <c r="N109" s="17">
        <v>7.5461229412805503E-2</v>
      </c>
      <c r="O109" s="17">
        <v>1.3875105180493501E-2</v>
      </c>
      <c r="P109" s="17">
        <v>4.8937945498352897E-2</v>
      </c>
      <c r="Q109" s="17">
        <v>6.4544303916276597E-3</v>
      </c>
      <c r="R109" s="17">
        <v>0.15002597086609401</v>
      </c>
      <c r="S109" s="17">
        <v>3.6806392439996297E-2</v>
      </c>
      <c r="T109" s="17">
        <v>7.0789467437006896E-3</v>
      </c>
      <c r="U109" s="17"/>
      <c r="V109" s="17">
        <v>6.4137427353288895E-2</v>
      </c>
      <c r="W109" s="17">
        <v>7.7669218238820295E-2</v>
      </c>
      <c r="X109" s="17">
        <v>0.103235708942313</v>
      </c>
      <c r="Y109" s="17">
        <v>7.8154042204971505E-2</v>
      </c>
      <c r="Z109" s="17"/>
      <c r="AA109" s="17">
        <v>7.5525672878604594E-2</v>
      </c>
      <c r="AB109" s="17">
        <v>5.0621959531061099E-2</v>
      </c>
      <c r="AC109" s="17">
        <v>7.8959974702372801E-2</v>
      </c>
      <c r="AD109" s="17">
        <v>2.0914278956557002E-2</v>
      </c>
      <c r="AE109" s="17">
        <v>4.4492488041703001E-3</v>
      </c>
      <c r="AF109" s="17">
        <v>0.12640329355367</v>
      </c>
      <c r="AG109" s="17">
        <v>0.30890986584237901</v>
      </c>
      <c r="AH109" s="17">
        <v>4.3639187941737302E-2</v>
      </c>
      <c r="AI109" s="17">
        <v>7.9336994600916894E-2</v>
      </c>
      <c r="AJ109" s="17"/>
      <c r="AK109" s="17">
        <v>0</v>
      </c>
      <c r="AL109" s="17">
        <v>1</v>
      </c>
      <c r="AM109" s="17">
        <v>0</v>
      </c>
      <c r="AN109" s="17">
        <v>0</v>
      </c>
      <c r="AO109" s="17">
        <v>0</v>
      </c>
      <c r="AP109" s="17">
        <v>0</v>
      </c>
      <c r="AQ109" s="17">
        <v>0</v>
      </c>
      <c r="AR109" s="17"/>
      <c r="AS109" s="17">
        <v>9.2953304702125997E-2</v>
      </c>
      <c r="AT109" s="17">
        <v>5.4549810731553197E-2</v>
      </c>
      <c r="AU109" s="17"/>
      <c r="AV109" s="17">
        <v>5.0411337721800099E-2</v>
      </c>
      <c r="AW109" s="17">
        <v>0.193109176890845</v>
      </c>
      <c r="AX109" s="17">
        <v>9.0966925233350995E-2</v>
      </c>
      <c r="AY109" s="17"/>
      <c r="AZ109" s="17">
        <v>4.2023135168422501E-2</v>
      </c>
      <c r="BA109" s="17">
        <v>6.5278830298923202E-2</v>
      </c>
      <c r="BB109" s="17"/>
      <c r="BC109" s="17">
        <v>5.7900938214783398E-2</v>
      </c>
      <c r="BD109" s="17">
        <v>7.1595352640641999E-2</v>
      </c>
      <c r="BE109" s="17"/>
      <c r="BF109" s="17">
        <v>6.5026366313354594E-2</v>
      </c>
      <c r="BG109" s="17">
        <v>7.8154042204971505E-2</v>
      </c>
      <c r="BH109" s="17"/>
      <c r="BI109" s="17">
        <v>6.1670853183663797E-2</v>
      </c>
      <c r="BJ109" s="17">
        <v>6.6939172964894697E-2</v>
      </c>
      <c r="BK109" s="17"/>
      <c r="BL109" s="17">
        <v>4.9706121814496997E-2</v>
      </c>
      <c r="BM109" s="17">
        <v>8.9718914876873099E-2</v>
      </c>
      <c r="BN109" s="17">
        <v>4.3769952060910999E-2</v>
      </c>
      <c r="BO109" s="17">
        <v>4.0472947970594697E-2</v>
      </c>
    </row>
    <row r="110" spans="2:67" x14ac:dyDescent="0.25">
      <c r="B110" t="s">
        <v>51</v>
      </c>
      <c r="C110" s="17">
        <v>6.3160167856329996E-2</v>
      </c>
      <c r="D110" s="17">
        <v>8.2077856972066501E-2</v>
      </c>
      <c r="E110" s="17">
        <v>7.2157656201839601E-2</v>
      </c>
      <c r="F110" s="17">
        <v>4.4197238166262101E-2</v>
      </c>
      <c r="G110" s="17">
        <v>3.6463992340989501E-3</v>
      </c>
      <c r="H110" s="17">
        <v>2.3424632648485501E-3</v>
      </c>
      <c r="I110" s="17">
        <v>3.8763493976207201E-2</v>
      </c>
      <c r="J110" s="17">
        <v>2.5224784384207501E-3</v>
      </c>
      <c r="K110" s="17">
        <v>0.130872684874177</v>
      </c>
      <c r="L110" s="17">
        <v>0.228867955809919</v>
      </c>
      <c r="M110" s="17">
        <v>0.111812709926468</v>
      </c>
      <c r="N110" s="17">
        <v>3.5621006012329703E-2</v>
      </c>
      <c r="O110" s="17">
        <v>1.21748785666377E-2</v>
      </c>
      <c r="P110" s="17">
        <v>2.67778457343691E-4</v>
      </c>
      <c r="Q110" s="17">
        <v>1.1327035753985901E-2</v>
      </c>
      <c r="R110" s="17">
        <v>9.4959316393599696E-2</v>
      </c>
      <c r="S110" s="17">
        <v>0.105792868186129</v>
      </c>
      <c r="T110" s="17">
        <v>6.5549613908146096E-4</v>
      </c>
      <c r="U110" s="17"/>
      <c r="V110" s="17">
        <v>6.2351785826626302E-2</v>
      </c>
      <c r="W110" s="17">
        <v>6.9262159772629894E-2</v>
      </c>
      <c r="X110" s="17">
        <v>0.13008179011318</v>
      </c>
      <c r="Y110" s="17">
        <v>5.0457907626291897E-2</v>
      </c>
      <c r="Z110" s="17"/>
      <c r="AA110" s="17">
        <v>4.7449809327881003E-2</v>
      </c>
      <c r="AB110" s="17">
        <v>0.132827732121613</v>
      </c>
      <c r="AC110" s="17">
        <v>0.20961864271759101</v>
      </c>
      <c r="AD110" s="17">
        <v>0.19879086745937299</v>
      </c>
      <c r="AE110" s="17">
        <v>0.137008748533618</v>
      </c>
      <c r="AF110" s="17">
        <v>4.9734541856307199E-2</v>
      </c>
      <c r="AG110" s="17">
        <v>9.1990598422105302E-2</v>
      </c>
      <c r="AH110" s="17">
        <v>5.4917206120984503E-2</v>
      </c>
      <c r="AI110" s="17">
        <v>0.112989022692866</v>
      </c>
      <c r="AJ110" s="17"/>
      <c r="AK110" s="17">
        <v>0</v>
      </c>
      <c r="AL110" s="17">
        <v>0</v>
      </c>
      <c r="AM110" s="17">
        <v>1</v>
      </c>
      <c r="AN110" s="17">
        <v>0</v>
      </c>
      <c r="AO110" s="17">
        <v>0</v>
      </c>
      <c r="AP110" s="17">
        <v>0</v>
      </c>
      <c r="AQ110" s="17">
        <v>0</v>
      </c>
      <c r="AR110" s="17"/>
      <c r="AS110" s="17">
        <v>5.08495552423106E-2</v>
      </c>
      <c r="AT110" s="17">
        <v>6.7794181921766394E-2</v>
      </c>
      <c r="AU110" s="17"/>
      <c r="AV110" s="17">
        <v>7.5520836217498305E-2</v>
      </c>
      <c r="AW110" s="17">
        <v>7.9735166778892003E-2</v>
      </c>
      <c r="AX110" s="17">
        <v>3.6429522359868502E-2</v>
      </c>
      <c r="AY110" s="17"/>
      <c r="AZ110" s="17">
        <v>2.8322043923543601E-2</v>
      </c>
      <c r="BA110" s="17">
        <v>6.3502717323522195E-2</v>
      </c>
      <c r="BB110" s="17"/>
      <c r="BC110" s="17">
        <v>4.70524323486676E-2</v>
      </c>
      <c r="BD110" s="17">
        <v>7.7897347166407394E-2</v>
      </c>
      <c r="BE110" s="17"/>
      <c r="BF110" s="17">
        <v>6.3185400891561702E-2</v>
      </c>
      <c r="BG110" s="17">
        <v>5.0457907626291897E-2</v>
      </c>
      <c r="BH110" s="17"/>
      <c r="BI110" s="17">
        <v>5.0913745448893703E-2</v>
      </c>
      <c r="BJ110" s="17">
        <v>6.9993241174384505E-2</v>
      </c>
      <c r="BK110" s="17"/>
      <c r="BL110" s="17">
        <v>7.9525354899848202E-2</v>
      </c>
      <c r="BM110" s="17">
        <v>3.6213124261196897E-2</v>
      </c>
      <c r="BN110" s="17">
        <v>7.2874997491850502E-2</v>
      </c>
      <c r="BO110" s="17">
        <v>0.24499304677633901</v>
      </c>
    </row>
    <row r="111" spans="2:67" x14ac:dyDescent="0.25">
      <c r="B111" t="s">
        <v>52</v>
      </c>
      <c r="C111" s="17">
        <v>0.29588669132253997</v>
      </c>
      <c r="D111" s="17">
        <v>0.17035299780677299</v>
      </c>
      <c r="E111" s="17">
        <v>0.30067173126150998</v>
      </c>
      <c r="F111" s="17">
        <v>0.26247079776446802</v>
      </c>
      <c r="G111" s="17">
        <v>0.47605715990543401</v>
      </c>
      <c r="H111" s="17">
        <v>0.17521120321368899</v>
      </c>
      <c r="I111" s="17">
        <v>0.349749695535853</v>
      </c>
      <c r="J111" s="17">
        <v>0.38531171274461301</v>
      </c>
      <c r="K111" s="17">
        <v>0.18457667205744299</v>
      </c>
      <c r="L111" s="17">
        <v>0.16311064780604601</v>
      </c>
      <c r="M111" s="17">
        <v>0.38637615330595099</v>
      </c>
      <c r="N111" s="17">
        <v>0.15011706268758801</v>
      </c>
      <c r="O111" s="17">
        <v>0.40408001136830901</v>
      </c>
      <c r="P111" s="17">
        <v>0.50402063471010705</v>
      </c>
      <c r="Q111" s="17">
        <v>0.186608128944423</v>
      </c>
      <c r="R111" s="17">
        <v>0.22211744661918301</v>
      </c>
      <c r="S111" s="17">
        <v>0.36368082410760599</v>
      </c>
      <c r="T111" s="17">
        <v>0.35961219461835697</v>
      </c>
      <c r="U111" s="17"/>
      <c r="V111" s="17">
        <v>0.29986807114792002</v>
      </c>
      <c r="W111" s="17">
        <v>0.22728182414762901</v>
      </c>
      <c r="X111" s="17">
        <v>0.21295702279327999</v>
      </c>
      <c r="Y111" s="17">
        <v>0.200629795638508</v>
      </c>
      <c r="Z111" s="17"/>
      <c r="AA111" s="17">
        <v>0.332128667835559</v>
      </c>
      <c r="AB111" s="17">
        <v>0.18255592346298599</v>
      </c>
      <c r="AC111" s="17">
        <v>0.19850313749163101</v>
      </c>
      <c r="AD111" s="17">
        <v>0.12613509097013401</v>
      </c>
      <c r="AE111" s="17">
        <v>0.13413973127280401</v>
      </c>
      <c r="AF111" s="17">
        <v>0.32886229843044501</v>
      </c>
      <c r="AG111" s="17">
        <v>0.100468302416599</v>
      </c>
      <c r="AH111" s="17">
        <v>0.61495779907052905</v>
      </c>
      <c r="AI111" s="17">
        <v>0.10816280404575999</v>
      </c>
      <c r="AJ111" s="17"/>
      <c r="AK111" s="17">
        <v>0</v>
      </c>
      <c r="AL111" s="17">
        <v>0</v>
      </c>
      <c r="AM111" s="17">
        <v>0</v>
      </c>
      <c r="AN111" s="17">
        <v>1</v>
      </c>
      <c r="AO111" s="17">
        <v>0</v>
      </c>
      <c r="AP111" s="17">
        <v>0</v>
      </c>
      <c r="AQ111" s="17">
        <v>0</v>
      </c>
      <c r="AR111" s="17"/>
      <c r="AS111" s="17">
        <v>0.27919699298751399</v>
      </c>
      <c r="AT111" s="17">
        <v>0.30216909978240197</v>
      </c>
      <c r="AU111" s="17"/>
      <c r="AV111" s="17">
        <v>0.168815423162854</v>
      </c>
      <c r="AW111" s="17">
        <v>0.17656707238487801</v>
      </c>
      <c r="AX111" s="17">
        <v>0.35571476081089798</v>
      </c>
      <c r="AY111" s="17"/>
      <c r="AZ111" s="17">
        <v>9.7519786563740593E-2</v>
      </c>
      <c r="BA111" s="17">
        <v>0.29783715448940801</v>
      </c>
      <c r="BB111" s="17"/>
      <c r="BC111" s="17">
        <v>0.32565698721363201</v>
      </c>
      <c r="BD111" s="17">
        <v>0.26864945561970699</v>
      </c>
      <c r="BE111" s="17"/>
      <c r="BF111" s="17">
        <v>0.296075919110456</v>
      </c>
      <c r="BG111" s="17">
        <v>0.200629795638508</v>
      </c>
      <c r="BH111" s="17"/>
      <c r="BI111" s="17">
        <v>0.26977922646939601</v>
      </c>
      <c r="BJ111" s="17">
        <v>0.31045373919619002</v>
      </c>
      <c r="BK111" s="17"/>
      <c r="BL111" s="17">
        <v>0.31805400938909001</v>
      </c>
      <c r="BM111" s="17">
        <v>0.28868071720868099</v>
      </c>
      <c r="BN111" s="17">
        <v>0.27420314902300602</v>
      </c>
      <c r="BO111" s="17">
        <v>0.290003169577846</v>
      </c>
    </row>
    <row r="112" spans="2:67" x14ac:dyDescent="0.25">
      <c r="B112" t="s">
        <v>53</v>
      </c>
      <c r="C112" s="17">
        <v>4.39695199143103E-2</v>
      </c>
      <c r="D112" s="17">
        <v>0.127589295011316</v>
      </c>
      <c r="E112" s="17">
        <v>8.9608832849543796E-2</v>
      </c>
      <c r="F112" s="17">
        <v>4.6563597291263199E-2</v>
      </c>
      <c r="G112" s="17">
        <v>1.7620035345876301E-3</v>
      </c>
      <c r="H112" s="17">
        <v>0.160769198799427</v>
      </c>
      <c r="I112" s="17">
        <v>1.8772080746598801E-3</v>
      </c>
      <c r="J112" s="17">
        <v>0</v>
      </c>
      <c r="K112" s="17">
        <v>0.115496080397613</v>
      </c>
      <c r="L112" s="17">
        <v>1.3515751120869501E-4</v>
      </c>
      <c r="M112" s="17">
        <v>2.9669121462471298E-3</v>
      </c>
      <c r="N112" s="17">
        <v>9.9585041422210197E-3</v>
      </c>
      <c r="O112" s="17">
        <v>1.21748785666377E-2</v>
      </c>
      <c r="P112" s="17">
        <v>4.4629742890615198E-4</v>
      </c>
      <c r="Q112" s="17">
        <v>6.1933320924522202E-2</v>
      </c>
      <c r="R112" s="17">
        <v>8.1012538046573795E-2</v>
      </c>
      <c r="S112" s="17">
        <v>7.2927395526658197E-3</v>
      </c>
      <c r="T112" s="17">
        <v>5.3364806684403502E-3</v>
      </c>
      <c r="U112" s="17"/>
      <c r="V112" s="17">
        <v>4.1825736864955602E-2</v>
      </c>
      <c r="W112" s="17">
        <v>6.0864638774160103E-2</v>
      </c>
      <c r="X112" s="17">
        <v>0.17092441575661299</v>
      </c>
      <c r="Y112" s="17">
        <v>0.1970858442174</v>
      </c>
      <c r="Z112" s="17"/>
      <c r="AA112" s="17">
        <v>3.5973874472917201E-2</v>
      </c>
      <c r="AB112" s="17">
        <v>3.7427118925097098E-2</v>
      </c>
      <c r="AC112" s="17">
        <v>0.104851612803536</v>
      </c>
      <c r="AD112" s="17">
        <v>3.5990469427487001E-2</v>
      </c>
      <c r="AE112" s="17">
        <v>0.35219333843636103</v>
      </c>
      <c r="AF112" s="17">
        <v>2.5865923122195301E-2</v>
      </c>
      <c r="AG112" s="17">
        <v>0.25468234279485602</v>
      </c>
      <c r="AH112" s="17">
        <v>5.5299290968928001E-2</v>
      </c>
      <c r="AI112" s="17">
        <v>0.26183341721300102</v>
      </c>
      <c r="AJ112" s="17"/>
      <c r="AK112" s="17">
        <v>0</v>
      </c>
      <c r="AL112" s="17">
        <v>0</v>
      </c>
      <c r="AM112" s="17">
        <v>0</v>
      </c>
      <c r="AN112" s="17">
        <v>0</v>
      </c>
      <c r="AO112" s="17">
        <v>1</v>
      </c>
      <c r="AP112" s="17">
        <v>0</v>
      </c>
      <c r="AQ112" s="17">
        <v>0</v>
      </c>
      <c r="AR112" s="17"/>
      <c r="AS112" s="17">
        <v>3.4069119749613803E-2</v>
      </c>
      <c r="AT112" s="17">
        <v>4.76962713811225E-2</v>
      </c>
      <c r="AU112" s="17"/>
      <c r="AV112" s="17">
        <v>1.6993656437193101E-2</v>
      </c>
      <c r="AW112" s="17">
        <v>5.8090640999795398E-2</v>
      </c>
      <c r="AX112" s="17">
        <v>3.6583740956415103E-2</v>
      </c>
      <c r="AY112" s="17"/>
      <c r="AZ112" s="17">
        <v>9.9701094172105806E-2</v>
      </c>
      <c r="BA112" s="17">
        <v>4.3421533429601103E-2</v>
      </c>
      <c r="BB112" s="17"/>
      <c r="BC112" s="17">
        <v>3.3491099048179103E-2</v>
      </c>
      <c r="BD112" s="17">
        <v>5.3556365136419599E-2</v>
      </c>
      <c r="BE112" s="17"/>
      <c r="BF112" s="17">
        <v>4.3665354392920797E-2</v>
      </c>
      <c r="BG112" s="17">
        <v>0.1970858442174</v>
      </c>
      <c r="BH112" s="17"/>
      <c r="BI112" s="17">
        <v>6.4961490840092506E-2</v>
      </c>
      <c r="BJ112" s="17">
        <v>3.2256737874452102E-2</v>
      </c>
      <c r="BK112" s="17"/>
      <c r="BL112" s="17">
        <v>4.0839079317073597E-2</v>
      </c>
      <c r="BM112" s="17">
        <v>5.0370653323650101E-2</v>
      </c>
      <c r="BN112" s="17">
        <v>3.5852899534890098E-2</v>
      </c>
      <c r="BO112" s="17">
        <v>5.0604282917545797E-2</v>
      </c>
    </row>
    <row r="113" spans="2:67" x14ac:dyDescent="0.25">
      <c r="B113" t="s">
        <v>54</v>
      </c>
      <c r="C113" s="17">
        <v>7.9972685635662996E-2</v>
      </c>
      <c r="D113" s="17">
        <v>5.2704930657663601E-2</v>
      </c>
      <c r="E113" s="17">
        <v>9.1151354951755706E-2</v>
      </c>
      <c r="F113" s="17">
        <v>8.5015862735490194E-2</v>
      </c>
      <c r="G113" s="17">
        <v>1.9929264365695601E-2</v>
      </c>
      <c r="H113" s="17">
        <v>1.6784467679111199E-2</v>
      </c>
      <c r="I113" s="17">
        <v>3.5704769043551701E-2</v>
      </c>
      <c r="J113" s="17">
        <v>0.20984258433178901</v>
      </c>
      <c r="K113" s="17">
        <v>0.11998556394129301</v>
      </c>
      <c r="L113" s="17">
        <v>8.2041768465516599E-2</v>
      </c>
      <c r="M113" s="17">
        <v>5.8659486637448598E-2</v>
      </c>
      <c r="N113" s="17">
        <v>0.114366116088366</v>
      </c>
      <c r="O113" s="17">
        <v>1.4347509263790401E-2</v>
      </c>
      <c r="P113" s="17">
        <v>5.43597923638151E-2</v>
      </c>
      <c r="Q113" s="17">
        <v>0.12625663304917001</v>
      </c>
      <c r="R113" s="17">
        <v>0.15532226518470399</v>
      </c>
      <c r="S113" s="17">
        <v>8.7960784089939195E-2</v>
      </c>
      <c r="T113" s="17">
        <v>9.6077061913002595E-2</v>
      </c>
      <c r="U113" s="17"/>
      <c r="V113" s="17">
        <v>7.5217630756371001E-2</v>
      </c>
      <c r="W113" s="17">
        <v>0.16817288124729601</v>
      </c>
      <c r="X113" s="17">
        <v>0.14345736948180601</v>
      </c>
      <c r="Y113" s="17">
        <v>0.20130492825092999</v>
      </c>
      <c r="Z113" s="17"/>
      <c r="AA113" s="17">
        <v>7.1470759864527403E-2</v>
      </c>
      <c r="AB113" s="17">
        <v>0.200873743795004</v>
      </c>
      <c r="AC113" s="17">
        <v>5.93966553547964E-2</v>
      </c>
      <c r="AD113" s="17">
        <v>0.111184588524382</v>
      </c>
      <c r="AE113" s="17">
        <v>0.16998367592028399</v>
      </c>
      <c r="AF113" s="17">
        <v>0.14465503482355499</v>
      </c>
      <c r="AG113" s="17">
        <v>0.14284772245586499</v>
      </c>
      <c r="AH113" s="17">
        <v>5.47277005628799E-2</v>
      </c>
      <c r="AI113" s="17">
        <v>0.174337998640265</v>
      </c>
      <c r="AJ113" s="17"/>
      <c r="AK113" s="17">
        <v>0</v>
      </c>
      <c r="AL113" s="17">
        <v>0</v>
      </c>
      <c r="AM113" s="17">
        <v>0</v>
      </c>
      <c r="AN113" s="17">
        <v>0</v>
      </c>
      <c r="AO113" s="17">
        <v>0</v>
      </c>
      <c r="AP113" s="17">
        <v>1</v>
      </c>
      <c r="AQ113" s="17">
        <v>0</v>
      </c>
      <c r="AR113" s="17"/>
      <c r="AS113" s="17">
        <v>0.119220073441278</v>
      </c>
      <c r="AT113" s="17">
        <v>6.5199014103204694E-2</v>
      </c>
      <c r="AU113" s="17"/>
      <c r="AV113" s="17">
        <v>0.190619763084243</v>
      </c>
      <c r="AW113" s="17">
        <v>1.7392226601729899E-2</v>
      </c>
      <c r="AX113" s="17">
        <v>0.11606351090988801</v>
      </c>
      <c r="AY113" s="17"/>
      <c r="AZ113" s="17">
        <v>2.01309508448634E-2</v>
      </c>
      <c r="BA113" s="17">
        <v>8.0561085700144003E-2</v>
      </c>
      <c r="BB113" s="17"/>
      <c r="BC113" s="17">
        <v>3.8726502831089402E-2</v>
      </c>
      <c r="BD113" s="17">
        <v>0.117709361381182</v>
      </c>
      <c r="BE113" s="17"/>
      <c r="BF113" s="17">
        <v>7.9731659180747705E-2</v>
      </c>
      <c r="BG113" s="17">
        <v>0.20130492825092999</v>
      </c>
      <c r="BH113" s="17"/>
      <c r="BI113" s="17">
        <v>6.6619038693914404E-2</v>
      </c>
      <c r="BJ113" s="17">
        <v>8.7423551331833702E-2</v>
      </c>
      <c r="BK113" s="17"/>
      <c r="BL113" s="17">
        <v>4.7152439515069103E-2</v>
      </c>
      <c r="BM113" s="17">
        <v>7.3100465553694996E-2</v>
      </c>
      <c r="BN113" s="17">
        <v>0.14546133245908899</v>
      </c>
      <c r="BO113" s="17">
        <v>0.10295821809391</v>
      </c>
    </row>
    <row r="114" spans="2:67" x14ac:dyDescent="0.25">
      <c r="B114" t="s">
        <v>152</v>
      </c>
      <c r="C114" s="17">
        <v>3.0296470581703799E-2</v>
      </c>
      <c r="D114" s="17">
        <v>4.68942050938293E-2</v>
      </c>
      <c r="E114" s="17">
        <v>1.8157061531011098E-2</v>
      </c>
      <c r="F114" s="17">
        <v>2.8764028681169201E-2</v>
      </c>
      <c r="G114" s="17">
        <v>2.1291800293587E-3</v>
      </c>
      <c r="H114" s="17">
        <v>0</v>
      </c>
      <c r="I114" s="17">
        <v>7.2465037169469101E-2</v>
      </c>
      <c r="J114" s="17">
        <v>1.8062809054075299E-2</v>
      </c>
      <c r="K114" s="17">
        <v>5.3244134892718202E-3</v>
      </c>
      <c r="L114" s="17">
        <v>7.3967116990298995E-2</v>
      </c>
      <c r="M114" s="17">
        <v>5.4309435227345201E-2</v>
      </c>
      <c r="N114" s="17">
        <v>3.8814896125805298E-3</v>
      </c>
      <c r="O114" s="17">
        <v>2.3620204164844099E-4</v>
      </c>
      <c r="P114" s="17">
        <v>9.7875890996705697E-2</v>
      </c>
      <c r="Q114" s="17">
        <v>5.6635178769929599E-3</v>
      </c>
      <c r="R114" s="17">
        <v>7.4445016270664299E-2</v>
      </c>
      <c r="S114" s="17">
        <v>4.0516309027555002E-3</v>
      </c>
      <c r="T114" s="17">
        <v>4.5388144735267998E-2</v>
      </c>
      <c r="U114" s="17"/>
      <c r="V114" s="17">
        <v>2.5657556705411599E-2</v>
      </c>
      <c r="W114" s="17">
        <v>0.120580912922564</v>
      </c>
      <c r="X114" s="17">
        <v>8.3656776061864904E-2</v>
      </c>
      <c r="Y114" s="17">
        <v>9.1808805893258197E-2</v>
      </c>
      <c r="Z114" s="17"/>
      <c r="AA114" s="17">
        <v>2.1332470596947699E-2</v>
      </c>
      <c r="AB114" s="17">
        <v>4.0749809952734597E-3</v>
      </c>
      <c r="AC114" s="17">
        <v>7.0471380498015698E-2</v>
      </c>
      <c r="AD114" s="17">
        <v>0.21966377230339201</v>
      </c>
      <c r="AE114" s="17">
        <v>3.2662367633577799E-2</v>
      </c>
      <c r="AF114" s="17">
        <v>0.17768520792374101</v>
      </c>
      <c r="AG114" s="17">
        <v>7.2239244362426694E-2</v>
      </c>
      <c r="AH114" s="17">
        <v>3.9801664608122303E-2</v>
      </c>
      <c r="AI114" s="17">
        <v>7.1648258247210897E-2</v>
      </c>
      <c r="AJ114" s="17"/>
      <c r="AK114" s="17">
        <v>0</v>
      </c>
      <c r="AL114" s="17">
        <v>0</v>
      </c>
      <c r="AM114" s="17">
        <v>0</v>
      </c>
      <c r="AN114" s="17">
        <v>0</v>
      </c>
      <c r="AO114" s="17">
        <v>0</v>
      </c>
      <c r="AP114" s="17">
        <v>0</v>
      </c>
      <c r="AQ114" s="17">
        <v>0.40617984787510503</v>
      </c>
      <c r="AR114" s="17"/>
      <c r="AS114" s="17">
        <v>6.3384636452761003E-2</v>
      </c>
      <c r="AT114" s="17">
        <v>1.7841280019427599E-2</v>
      </c>
      <c r="AU114" s="17"/>
      <c r="AV114" s="17">
        <v>6.7661157902249705E-2</v>
      </c>
      <c r="AW114" s="17">
        <v>0.16847381184461499</v>
      </c>
      <c r="AX114" s="17">
        <v>4.02138942862049E-2</v>
      </c>
      <c r="AY114" s="17"/>
      <c r="AZ114" s="17">
        <v>1.74814120203068E-2</v>
      </c>
      <c r="BA114" s="17">
        <v>3.0422475974264999E-2</v>
      </c>
      <c r="BB114" s="17"/>
      <c r="BC114" s="17">
        <v>2.1447844042343799E-2</v>
      </c>
      <c r="BD114" s="17">
        <v>3.8392195514387703E-2</v>
      </c>
      <c r="BE114" s="17"/>
      <c r="BF114" s="17">
        <v>3.0174276350441499E-2</v>
      </c>
      <c r="BG114" s="17">
        <v>9.1808805893258197E-2</v>
      </c>
      <c r="BH114" s="17"/>
      <c r="BI114" s="17">
        <v>4.4343335846587201E-2</v>
      </c>
      <c r="BJ114" s="17">
        <v>2.24588134235204E-2</v>
      </c>
      <c r="BK114" s="17"/>
      <c r="BL114" s="17">
        <v>2.1377312243042301E-2</v>
      </c>
      <c r="BM114" s="17">
        <v>7.6217868406741598E-3</v>
      </c>
      <c r="BN114" s="17">
        <v>8.2778524373744805E-2</v>
      </c>
      <c r="BO114" s="17">
        <v>0.107148829138545</v>
      </c>
    </row>
    <row r="115" spans="2:67" x14ac:dyDescent="0.25">
      <c r="B115" t="s">
        <v>153</v>
      </c>
      <c r="C115" s="17">
        <v>3.4640455061484297E-2</v>
      </c>
      <c r="D115" s="17">
        <v>4.4678695424119001E-2</v>
      </c>
      <c r="E115" s="17">
        <v>3.9147928454733298E-2</v>
      </c>
      <c r="F115" s="17">
        <v>7.6458032115462503E-5</v>
      </c>
      <c r="G115" s="17">
        <v>6.6981076380044899E-2</v>
      </c>
      <c r="H115" s="17">
        <v>0</v>
      </c>
      <c r="I115" s="17">
        <v>3.5062192583395602E-2</v>
      </c>
      <c r="J115" s="17">
        <v>0</v>
      </c>
      <c r="K115" s="17">
        <v>5.4519209483562099E-2</v>
      </c>
      <c r="L115" s="17">
        <v>0</v>
      </c>
      <c r="M115" s="17">
        <v>0</v>
      </c>
      <c r="N115" s="17">
        <v>3.5621006012329703E-2</v>
      </c>
      <c r="O115" s="17">
        <v>0.12926535781633799</v>
      </c>
      <c r="P115" s="17">
        <v>2.67778457343691E-4</v>
      </c>
      <c r="Q115" s="17">
        <v>0.24052697063438599</v>
      </c>
      <c r="R115" s="17">
        <v>0</v>
      </c>
      <c r="S115" s="17">
        <v>1.9068733199655599E-4</v>
      </c>
      <c r="T115" s="17">
        <v>4.37573275548995E-2</v>
      </c>
      <c r="U115" s="17"/>
      <c r="V115" s="17">
        <v>3.5647922308330797E-2</v>
      </c>
      <c r="W115" s="17">
        <v>1.77160447965422E-2</v>
      </c>
      <c r="X115" s="17">
        <v>4.2497544719848302E-3</v>
      </c>
      <c r="Y115" s="17">
        <v>3.8800921979109303E-2</v>
      </c>
      <c r="Z115" s="17"/>
      <c r="AA115" s="17">
        <v>3.73506159430428E-2</v>
      </c>
      <c r="AB115" s="17">
        <v>0</v>
      </c>
      <c r="AC115" s="17">
        <v>3.9759300538855499E-2</v>
      </c>
      <c r="AD115" s="17">
        <v>0.12972896097372499</v>
      </c>
      <c r="AE115" s="17">
        <v>1.9407064212724201E-2</v>
      </c>
      <c r="AF115" s="17">
        <v>1.1864295941403399E-3</v>
      </c>
      <c r="AG115" s="17">
        <v>0</v>
      </c>
      <c r="AH115" s="17">
        <v>2.55633019523063E-2</v>
      </c>
      <c r="AI115" s="17">
        <v>2.2777348699094899E-2</v>
      </c>
      <c r="AJ115" s="17"/>
      <c r="AK115" s="17">
        <v>0</v>
      </c>
      <c r="AL115" s="17">
        <v>0</v>
      </c>
      <c r="AM115" s="17">
        <v>0</v>
      </c>
      <c r="AN115" s="17">
        <v>0</v>
      </c>
      <c r="AO115" s="17">
        <v>0</v>
      </c>
      <c r="AP115" s="17">
        <v>0</v>
      </c>
      <c r="AQ115" s="17">
        <v>0.464418940458867</v>
      </c>
      <c r="AR115" s="17"/>
      <c r="AS115" s="17">
        <v>2.59526747653098E-2</v>
      </c>
      <c r="AT115" s="17">
        <v>3.79107469106525E-2</v>
      </c>
      <c r="AU115" s="17"/>
      <c r="AV115" s="17">
        <v>4.2919568982364403E-2</v>
      </c>
      <c r="AW115" s="17">
        <v>0.10428987140535501</v>
      </c>
      <c r="AX115" s="17">
        <v>2.3079886645306601E-3</v>
      </c>
      <c r="AY115" s="17"/>
      <c r="AZ115" s="17">
        <v>0.28951327294201901</v>
      </c>
      <c r="BA115" s="17">
        <v>3.2134391642707802E-2</v>
      </c>
      <c r="BB115" s="17"/>
      <c r="BC115" s="17">
        <v>3.7937250382627401E-2</v>
      </c>
      <c r="BD115" s="17">
        <v>3.16241736125372E-2</v>
      </c>
      <c r="BE115" s="17"/>
      <c r="BF115" s="17">
        <v>3.4632190295496898E-2</v>
      </c>
      <c r="BG115" s="17">
        <v>3.8800921979109303E-2</v>
      </c>
      <c r="BH115" s="17"/>
      <c r="BI115" s="17">
        <v>4.6136132583076701E-2</v>
      </c>
      <c r="BJ115" s="17">
        <v>2.8226271005734799E-2</v>
      </c>
      <c r="BK115" s="17"/>
      <c r="BL115" s="17">
        <v>5.7235005634468199E-2</v>
      </c>
      <c r="BM115" s="17">
        <v>7.5368666855678904E-3</v>
      </c>
      <c r="BN115" s="17">
        <v>4.31796541735548E-2</v>
      </c>
      <c r="BO115" s="17">
        <v>0.120770758590472</v>
      </c>
    </row>
    <row r="116" spans="2:67" x14ac:dyDescent="0.25">
      <c r="B116" t="s">
        <v>154</v>
      </c>
      <c r="C116" s="17">
        <v>9.6518820984986993E-3</v>
      </c>
      <c r="D116" s="17">
        <v>0</v>
      </c>
      <c r="E116" s="17">
        <v>0</v>
      </c>
      <c r="F116" s="17">
        <v>0</v>
      </c>
      <c r="G116" s="17">
        <v>0</v>
      </c>
      <c r="H116" s="17">
        <v>0</v>
      </c>
      <c r="I116" s="17">
        <v>6.49550319220067E-3</v>
      </c>
      <c r="J116" s="17">
        <v>0</v>
      </c>
      <c r="K116" s="17">
        <v>0</v>
      </c>
      <c r="L116" s="17">
        <v>0</v>
      </c>
      <c r="M116" s="17">
        <v>0</v>
      </c>
      <c r="N116" s="17">
        <v>9.3533672491506704E-4</v>
      </c>
      <c r="O116" s="17">
        <v>0</v>
      </c>
      <c r="P116" s="17">
        <v>0</v>
      </c>
      <c r="Q116" s="17">
        <v>0</v>
      </c>
      <c r="R116" s="17">
        <v>0</v>
      </c>
      <c r="S116" s="17">
        <v>3.4849129960056603E-2</v>
      </c>
      <c r="T116" s="17">
        <v>8.7594611335350306E-2</v>
      </c>
      <c r="U116" s="17"/>
      <c r="V116" s="17">
        <v>9.5999258214862892E-3</v>
      </c>
      <c r="W116" s="17">
        <v>1.13227405275741E-2</v>
      </c>
      <c r="X116" s="17">
        <v>7.7123995718692898E-3</v>
      </c>
      <c r="Y116" s="17">
        <v>6.3044898651233696E-3</v>
      </c>
      <c r="Z116" s="17"/>
      <c r="AA116" s="17">
        <v>9.4180763499656598E-3</v>
      </c>
      <c r="AB116" s="17">
        <v>0</v>
      </c>
      <c r="AC116" s="17">
        <v>3.3887495217984502E-2</v>
      </c>
      <c r="AD116" s="17">
        <v>0</v>
      </c>
      <c r="AE116" s="17">
        <v>3.2237294636332102E-3</v>
      </c>
      <c r="AF116" s="17">
        <v>7.89673932740734E-2</v>
      </c>
      <c r="AG116" s="17">
        <v>2.48945376979186E-3</v>
      </c>
      <c r="AH116" s="17">
        <v>0</v>
      </c>
      <c r="AI116" s="17">
        <v>1.46102416537981E-2</v>
      </c>
      <c r="AJ116" s="17"/>
      <c r="AK116" s="17">
        <v>0</v>
      </c>
      <c r="AL116" s="17">
        <v>0</v>
      </c>
      <c r="AM116" s="17">
        <v>0</v>
      </c>
      <c r="AN116" s="17">
        <v>0</v>
      </c>
      <c r="AO116" s="17">
        <v>0</v>
      </c>
      <c r="AP116" s="17">
        <v>0</v>
      </c>
      <c r="AQ116" s="17">
        <v>0.129401211666028</v>
      </c>
      <c r="AR116" s="17"/>
      <c r="AS116" s="17">
        <v>1.0280769179244699E-2</v>
      </c>
      <c r="AT116" s="17">
        <v>9.4151537025105401E-3</v>
      </c>
      <c r="AU116" s="17"/>
      <c r="AV116" s="17">
        <v>3.6734733594679099E-3</v>
      </c>
      <c r="AW116" s="17">
        <v>9.2839232750955799E-4</v>
      </c>
      <c r="AX116" s="17">
        <v>1.5492020896511499E-2</v>
      </c>
      <c r="AY116" s="17"/>
      <c r="AZ116" s="17">
        <v>0</v>
      </c>
      <c r="BA116" s="17">
        <v>9.7467852303843808E-3</v>
      </c>
      <c r="BB116" s="17"/>
      <c r="BC116" s="17">
        <v>9.4397864688341993E-3</v>
      </c>
      <c r="BD116" s="17">
        <v>9.8459311827888297E-3</v>
      </c>
      <c r="BE116" s="17"/>
      <c r="BF116" s="17">
        <v>9.6585316919277093E-3</v>
      </c>
      <c r="BG116" s="17">
        <v>6.3044898651233696E-3</v>
      </c>
      <c r="BH116" s="17"/>
      <c r="BI116" s="17">
        <v>2.6105350398711501E-2</v>
      </c>
      <c r="BJ116" s="17">
        <v>4.7142502367403998E-4</v>
      </c>
      <c r="BK116" s="17"/>
      <c r="BL116" s="17">
        <v>0</v>
      </c>
      <c r="BM116" s="17">
        <v>1.1651967196868E-2</v>
      </c>
      <c r="BN116" s="17">
        <v>2.2421782249915801E-2</v>
      </c>
      <c r="BO116" s="17">
        <v>4.3133300047306001E-4</v>
      </c>
    </row>
    <row r="117" spans="2:67" x14ac:dyDescent="0.25">
      <c r="B117" t="s">
        <v>83</v>
      </c>
      <c r="C117" s="17">
        <v>6.8156242792200006E-2</v>
      </c>
      <c r="D117" s="17">
        <v>0.126072537886497</v>
      </c>
      <c r="E117" s="17">
        <v>2.0044554149571198E-2</v>
      </c>
      <c r="F117" s="17">
        <v>5.7759716624362703E-2</v>
      </c>
      <c r="G117" s="17">
        <v>7.4293093790088499E-2</v>
      </c>
      <c r="H117" s="17">
        <v>0.31479673720831702</v>
      </c>
      <c r="I117" s="17">
        <v>3.7982412158414601E-2</v>
      </c>
      <c r="J117" s="17">
        <v>0</v>
      </c>
      <c r="K117" s="17">
        <v>5.6149654084155003E-2</v>
      </c>
      <c r="L117" s="17">
        <v>9.7288912498718597E-4</v>
      </c>
      <c r="M117" s="17">
        <v>0.16404148753641801</v>
      </c>
      <c r="N117" s="17">
        <v>0.10713577551910899</v>
      </c>
      <c r="O117" s="17">
        <v>0.143140462996832</v>
      </c>
      <c r="P117" s="17">
        <v>8.9259485781230394E-5</v>
      </c>
      <c r="Q117" s="17">
        <v>2.1975323665632501E-4</v>
      </c>
      <c r="R117" s="17">
        <v>0</v>
      </c>
      <c r="S117" s="17">
        <v>3.8582948642817798E-2</v>
      </c>
      <c r="T117" s="17">
        <v>9.1715902285849402E-2</v>
      </c>
      <c r="U117" s="17"/>
      <c r="V117" s="17">
        <v>6.7073158753703704E-2</v>
      </c>
      <c r="W117" s="17">
        <v>9.5759389595586206E-2</v>
      </c>
      <c r="X117" s="17">
        <v>5.2774257601869698E-2</v>
      </c>
      <c r="Y117" s="17">
        <v>5.3603143535981203E-2</v>
      </c>
      <c r="Z117" s="17"/>
      <c r="AA117" s="17">
        <v>3.4137657263840299E-2</v>
      </c>
      <c r="AB117" s="17">
        <v>8.4342737526873102E-2</v>
      </c>
      <c r="AC117" s="17">
        <v>0</v>
      </c>
      <c r="AD117" s="17">
        <v>2.6345252032012001E-4</v>
      </c>
      <c r="AE117" s="17">
        <v>2.3090864062805399E-2</v>
      </c>
      <c r="AF117" s="17">
        <v>0</v>
      </c>
      <c r="AG117" s="17">
        <v>0</v>
      </c>
      <c r="AH117" s="17">
        <v>3.47491441663838E-3</v>
      </c>
      <c r="AI117" s="17">
        <v>5.1830980222179801E-2</v>
      </c>
      <c r="AJ117" s="17"/>
      <c r="AK117" s="17">
        <v>0</v>
      </c>
      <c r="AL117" s="17">
        <v>0</v>
      </c>
      <c r="AM117" s="17">
        <v>0</v>
      </c>
      <c r="AN117" s="17">
        <v>0</v>
      </c>
      <c r="AO117" s="17">
        <v>0</v>
      </c>
      <c r="AP117" s="17">
        <v>0</v>
      </c>
      <c r="AQ117" s="17">
        <v>0</v>
      </c>
      <c r="AR117" s="17"/>
      <c r="AS117" s="17">
        <v>4.9527609023713302E-2</v>
      </c>
      <c r="AT117" s="17">
        <v>7.5168513717265503E-2</v>
      </c>
      <c r="AU117" s="17"/>
      <c r="AV117" s="17">
        <v>6.1602681219429703E-2</v>
      </c>
      <c r="AW117" s="17">
        <v>9.7007670030624003E-5</v>
      </c>
      <c r="AX117" s="17">
        <v>4.3763221716419297E-2</v>
      </c>
      <c r="AY117" s="17"/>
      <c r="AZ117" s="17">
        <v>8.6384491320871005E-4</v>
      </c>
      <c r="BA117" s="17">
        <v>6.8817902274323994E-2</v>
      </c>
      <c r="BB117" s="17"/>
      <c r="BC117" s="17">
        <v>8.8729372770065998E-2</v>
      </c>
      <c r="BD117" s="17">
        <v>4.93336152844965E-2</v>
      </c>
      <c r="BE117" s="17"/>
      <c r="BF117" s="17">
        <v>6.8185152518470293E-2</v>
      </c>
      <c r="BG117" s="17">
        <v>5.3603143535981203E-2</v>
      </c>
      <c r="BH117" s="17"/>
      <c r="BI117" s="17">
        <v>6.4516459410279905E-2</v>
      </c>
      <c r="BJ117" s="17">
        <v>7.0187114003648202E-2</v>
      </c>
      <c r="BK117" s="17"/>
      <c r="BL117" s="17">
        <v>6.1437242737291002E-2</v>
      </c>
      <c r="BM117" s="17">
        <v>8.6232736648270705E-2</v>
      </c>
      <c r="BN117" s="17">
        <v>4.9652880166247797E-2</v>
      </c>
      <c r="BO117" s="17">
        <v>5.4448016241210001E-4</v>
      </c>
    </row>
    <row r="118" spans="2:67"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row>
    <row r="119" spans="2:67" x14ac:dyDescent="0.25">
      <c r="B119" s="6" t="s">
        <v>156</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row>
    <row r="120" spans="2:67" x14ac:dyDescent="0.25">
      <c r="B120" s="24" t="s">
        <v>85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row>
    <row r="121" spans="2:67" x14ac:dyDescent="0.25">
      <c r="B121" t="s">
        <v>149</v>
      </c>
      <c r="C121" s="17">
        <v>2.4495775278929599E-2</v>
      </c>
      <c r="D121" s="17">
        <v>0</v>
      </c>
      <c r="E121" s="17">
        <v>3.5778156972018499E-2</v>
      </c>
      <c r="F121" s="17">
        <v>7.6458032115462503E-5</v>
      </c>
      <c r="G121" s="17">
        <v>0</v>
      </c>
      <c r="H121" s="17">
        <v>0</v>
      </c>
      <c r="I121" s="17">
        <v>3.44826250110545E-2</v>
      </c>
      <c r="J121" s="17">
        <v>0</v>
      </c>
      <c r="K121" s="17">
        <v>0</v>
      </c>
      <c r="L121" s="17">
        <v>7.3967116990298995E-2</v>
      </c>
      <c r="M121" s="17">
        <v>5.7695976688843499E-2</v>
      </c>
      <c r="N121" s="17">
        <v>0.142224142875535</v>
      </c>
      <c r="O121" s="17">
        <v>0</v>
      </c>
      <c r="P121" s="17">
        <v>0</v>
      </c>
      <c r="Q121" s="17">
        <v>0</v>
      </c>
      <c r="R121" s="17">
        <v>0</v>
      </c>
      <c r="S121" s="17">
        <v>3.2762842847757398E-3</v>
      </c>
      <c r="T121" s="17">
        <v>4.37573275548995E-2</v>
      </c>
      <c r="U121" s="17"/>
      <c r="V121" s="17">
        <v>2.5057433281445E-2</v>
      </c>
      <c r="W121" s="17">
        <v>1.7515149045768001E-2</v>
      </c>
      <c r="X121" s="17">
        <v>0</v>
      </c>
      <c r="Y121" s="17">
        <v>4.2425630994820203E-3</v>
      </c>
      <c r="Z121" s="17"/>
      <c r="AA121" s="17">
        <v>3.3120860527687097E-2</v>
      </c>
      <c r="AB121" s="17">
        <v>0</v>
      </c>
      <c r="AC121" s="17">
        <v>6.4896093600091903E-3</v>
      </c>
      <c r="AD121" s="17">
        <v>0</v>
      </c>
      <c r="AE121" s="17">
        <v>0</v>
      </c>
      <c r="AF121" s="17">
        <v>0</v>
      </c>
      <c r="AG121" s="17">
        <v>0</v>
      </c>
      <c r="AH121" s="17">
        <v>6.5463778115076397E-3</v>
      </c>
      <c r="AI121" s="17">
        <v>0</v>
      </c>
      <c r="AJ121" s="17"/>
      <c r="AK121" s="17">
        <v>7.7795780849371401E-2</v>
      </c>
      <c r="AL121" s="17">
        <v>0</v>
      </c>
      <c r="AM121" s="17">
        <v>0</v>
      </c>
      <c r="AN121" s="17">
        <v>0</v>
      </c>
      <c r="AO121" s="17">
        <v>0</v>
      </c>
      <c r="AP121" s="17">
        <v>5.40008222481208E-3</v>
      </c>
      <c r="AQ121" s="17">
        <v>1.12766801720533E-4</v>
      </c>
      <c r="AR121" s="17"/>
      <c r="AS121" s="17">
        <v>9.1949120546682798E-3</v>
      </c>
      <c r="AT121" s="17">
        <v>3.0255392417218901E-2</v>
      </c>
      <c r="AU121" s="17"/>
      <c r="AV121" s="17">
        <v>1.27990849348667E-4</v>
      </c>
      <c r="AW121" s="17">
        <v>0</v>
      </c>
      <c r="AX121" s="17">
        <v>1.5313292941425799E-2</v>
      </c>
      <c r="AY121" s="17"/>
      <c r="AZ121" s="17">
        <v>0</v>
      </c>
      <c r="BA121" s="17">
        <v>2.4736632530211199E-2</v>
      </c>
      <c r="BB121" s="17"/>
      <c r="BC121" s="17">
        <v>3.1269952057679601E-2</v>
      </c>
      <c r="BD121" s="17">
        <v>1.8297991746966901E-2</v>
      </c>
      <c r="BE121" s="17"/>
      <c r="BF121" s="17">
        <v>2.4536008277405801E-2</v>
      </c>
      <c r="BG121" s="17">
        <v>4.2425630994820203E-3</v>
      </c>
      <c r="BH121" s="17"/>
      <c r="BI121" s="17">
        <v>1.229334646263E-3</v>
      </c>
      <c r="BJ121" s="17">
        <v>3.7477631481818402E-2</v>
      </c>
      <c r="BK121" s="17"/>
      <c r="BL121" s="17">
        <v>3.4947624368942901E-2</v>
      </c>
      <c r="BM121" s="17">
        <v>2.7519818281896601E-2</v>
      </c>
      <c r="BN121" s="17">
        <v>1.52484505690815E-3</v>
      </c>
      <c r="BO121" s="17">
        <v>2.2232775237223099E-2</v>
      </c>
    </row>
    <row r="122" spans="2:67" x14ac:dyDescent="0.25">
      <c r="B122" t="s">
        <v>150</v>
      </c>
      <c r="C122" s="17">
        <v>7.8339220799272302E-2</v>
      </c>
      <c r="D122" s="17">
        <v>0.12983121992126501</v>
      </c>
      <c r="E122" s="17">
        <v>7.5161380387853999E-2</v>
      </c>
      <c r="F122" s="17">
        <v>4.23932443195719E-2</v>
      </c>
      <c r="G122" s="17">
        <v>0.14027077623791601</v>
      </c>
      <c r="H122" s="17">
        <v>0</v>
      </c>
      <c r="I122" s="17">
        <v>0.10344787503316299</v>
      </c>
      <c r="J122" s="17">
        <v>0</v>
      </c>
      <c r="K122" s="17">
        <v>0.108839540303374</v>
      </c>
      <c r="L122" s="17">
        <v>0.14793423398059799</v>
      </c>
      <c r="M122" s="17">
        <v>5.2729628159361101E-2</v>
      </c>
      <c r="N122" s="17">
        <v>0.14604066219466899</v>
      </c>
      <c r="O122" s="17">
        <v>0.12926535781633799</v>
      </c>
      <c r="P122" s="17">
        <v>0.146546058037715</v>
      </c>
      <c r="Q122" s="17">
        <v>0.180395227975789</v>
      </c>
      <c r="R122" s="17">
        <v>0</v>
      </c>
      <c r="S122" s="17">
        <v>6.3562443998851898E-5</v>
      </c>
      <c r="T122" s="17">
        <v>0</v>
      </c>
      <c r="U122" s="17"/>
      <c r="V122" s="17">
        <v>8.0852943913272995E-2</v>
      </c>
      <c r="W122" s="17">
        <v>3.7563937158799098E-2</v>
      </c>
      <c r="X122" s="17">
        <v>1.4927696819282301E-2</v>
      </c>
      <c r="Y122" s="17">
        <v>7.7948012477929403E-3</v>
      </c>
      <c r="Z122" s="17"/>
      <c r="AA122" s="17">
        <v>9.2221070306693201E-2</v>
      </c>
      <c r="AB122" s="17">
        <v>4.6328760417459397E-2</v>
      </c>
      <c r="AC122" s="17">
        <v>5.4802530178972401E-3</v>
      </c>
      <c r="AD122" s="17">
        <v>5.0755480824696596E-3</v>
      </c>
      <c r="AE122" s="17">
        <v>1.1542142215506699E-2</v>
      </c>
      <c r="AF122" s="17">
        <v>0</v>
      </c>
      <c r="AG122" s="17">
        <v>5.06174970459667E-3</v>
      </c>
      <c r="AH122" s="17">
        <v>0</v>
      </c>
      <c r="AI122" s="17">
        <v>1.23378490867009E-2</v>
      </c>
      <c r="AJ122" s="17"/>
      <c r="AK122" s="17">
        <v>0.22681573998040599</v>
      </c>
      <c r="AL122" s="17">
        <v>3.0033218468014798E-3</v>
      </c>
      <c r="AM122" s="17">
        <v>0</v>
      </c>
      <c r="AN122" s="17">
        <v>7.1028438327937603E-3</v>
      </c>
      <c r="AO122" s="17">
        <v>0</v>
      </c>
      <c r="AP122" s="17">
        <v>4.1821714776458199E-2</v>
      </c>
      <c r="AQ122" s="17">
        <v>3.43634493562259E-2</v>
      </c>
      <c r="AR122" s="17"/>
      <c r="AS122" s="17">
        <v>9.4818526378533205E-2</v>
      </c>
      <c r="AT122" s="17">
        <v>7.2136009290857603E-2</v>
      </c>
      <c r="AU122" s="17"/>
      <c r="AV122" s="17">
        <v>0.111795072835462</v>
      </c>
      <c r="AW122" s="17">
        <v>0.19913962900533499</v>
      </c>
      <c r="AX122" s="17">
        <v>6.8058140104467896E-2</v>
      </c>
      <c r="AY122" s="17"/>
      <c r="AZ122" s="17">
        <v>7.2664780944276105E-4</v>
      </c>
      <c r="BA122" s="17">
        <v>7.9102354473645206E-2</v>
      </c>
      <c r="BB122" s="17"/>
      <c r="BC122" s="17">
        <v>9.8499318132299493E-2</v>
      </c>
      <c r="BD122" s="17">
        <v>5.9894482296824002E-2</v>
      </c>
      <c r="BE122" s="17"/>
      <c r="BF122" s="17">
        <v>7.8479357262524502E-2</v>
      </c>
      <c r="BG122" s="17">
        <v>7.7948012477929403E-3</v>
      </c>
      <c r="BH122" s="17"/>
      <c r="BI122" s="17">
        <v>0.113741380981272</v>
      </c>
      <c r="BJ122" s="17">
        <v>5.8586059582636303E-2</v>
      </c>
      <c r="BK122" s="17"/>
      <c r="BL122" s="17">
        <v>4.3233206081153198E-2</v>
      </c>
      <c r="BM122" s="17">
        <v>9.0784446323168996E-2</v>
      </c>
      <c r="BN122" s="17">
        <v>0.115101603208294</v>
      </c>
      <c r="BO122" s="17">
        <v>3.8891056075110099E-2</v>
      </c>
    </row>
    <row r="123" spans="2:67" x14ac:dyDescent="0.25">
      <c r="B123" t="s">
        <v>151</v>
      </c>
      <c r="C123" s="17">
        <v>0.10062266882293799</v>
      </c>
      <c r="D123" s="17">
        <v>0.12270041415053499</v>
      </c>
      <c r="E123" s="17">
        <v>7.1621690111836001E-2</v>
      </c>
      <c r="F123" s="17">
        <v>8.8253566285784499E-2</v>
      </c>
      <c r="G123" s="17">
        <v>1.2239216492368799E-4</v>
      </c>
      <c r="H123" s="17">
        <v>0.15637000167373899</v>
      </c>
      <c r="I123" s="17">
        <v>0.176114426448084</v>
      </c>
      <c r="J123" s="17">
        <v>0.191779775277714</v>
      </c>
      <c r="K123" s="17">
        <v>5.1255348255213901E-3</v>
      </c>
      <c r="L123" s="17">
        <v>0.22203650848210599</v>
      </c>
      <c r="M123" s="17">
        <v>7.8990353399203896E-4</v>
      </c>
      <c r="N123" s="17">
        <v>0.14985718151380401</v>
      </c>
      <c r="O123" s="17">
        <v>0.143140462996832</v>
      </c>
      <c r="P123" s="17">
        <v>0.14727782404971099</v>
      </c>
      <c r="Q123" s="17">
        <v>2.1975323665632501E-4</v>
      </c>
      <c r="R123" s="17">
        <v>0.148078297746122</v>
      </c>
      <c r="S123" s="17">
        <v>0.104814236946159</v>
      </c>
      <c r="T123" s="17">
        <v>0.131431895115801</v>
      </c>
      <c r="U123" s="17"/>
      <c r="V123" s="17">
        <v>0.10396270895791999</v>
      </c>
      <c r="W123" s="17">
        <v>3.9461228878660999E-2</v>
      </c>
      <c r="X123" s="17">
        <v>4.8188474319927899E-2</v>
      </c>
      <c r="Y123" s="17">
        <v>2.9737125177476099E-2</v>
      </c>
      <c r="Z123" s="17"/>
      <c r="AA123" s="17">
        <v>9.4333804444747496E-2</v>
      </c>
      <c r="AB123" s="17">
        <v>0.23443956624498</v>
      </c>
      <c r="AC123" s="17">
        <v>9.7589409767157201E-2</v>
      </c>
      <c r="AD123" s="17">
        <v>2.2948724414372499E-4</v>
      </c>
      <c r="AE123" s="17">
        <v>1.62991890878036E-2</v>
      </c>
      <c r="AF123" s="17">
        <v>1.27069674613024E-3</v>
      </c>
      <c r="AG123" s="17">
        <v>4.7249543336549502E-2</v>
      </c>
      <c r="AH123" s="17">
        <v>5.33635956063808E-2</v>
      </c>
      <c r="AI123" s="17">
        <v>9.8284524634720302E-2</v>
      </c>
      <c r="AJ123" s="17"/>
      <c r="AK123" s="17">
        <v>0.26067906355547499</v>
      </c>
      <c r="AL123" s="17">
        <v>4.4708144122121797E-2</v>
      </c>
      <c r="AM123" s="17">
        <v>3.8605215784338299E-3</v>
      </c>
      <c r="AN123" s="17">
        <v>2.35578487410954E-2</v>
      </c>
      <c r="AO123" s="17">
        <v>4.0027870142875399E-2</v>
      </c>
      <c r="AP123" s="17">
        <v>5.7659984416803797E-2</v>
      </c>
      <c r="AQ123" s="17">
        <v>4.72362877944928E-2</v>
      </c>
      <c r="AR123" s="17"/>
      <c r="AS123" s="17">
        <v>0.10229617666612199</v>
      </c>
      <c r="AT123" s="17">
        <v>9.9992719759712301E-2</v>
      </c>
      <c r="AU123" s="17"/>
      <c r="AV123" s="17">
        <v>0.14575433719292499</v>
      </c>
      <c r="AW123" s="17">
        <v>4.1419634495316403E-2</v>
      </c>
      <c r="AX123" s="17">
        <v>0.10294852800422701</v>
      </c>
      <c r="AY123" s="17"/>
      <c r="AZ123" s="17">
        <v>0.39903403177770003</v>
      </c>
      <c r="BA123" s="17">
        <v>9.7688508143635E-2</v>
      </c>
      <c r="BB123" s="17"/>
      <c r="BC123" s="17">
        <v>8.4928101383878005E-2</v>
      </c>
      <c r="BD123" s="17">
        <v>0.11498183522677501</v>
      </c>
      <c r="BE123" s="17"/>
      <c r="BF123" s="17">
        <v>0.100763482929076</v>
      </c>
      <c r="BG123" s="17">
        <v>2.9737125177476099E-2</v>
      </c>
      <c r="BH123" s="17"/>
      <c r="BI123" s="17">
        <v>9.4733897286169003E-2</v>
      </c>
      <c r="BJ123" s="17">
        <v>0.103908396386898</v>
      </c>
      <c r="BK123" s="17"/>
      <c r="BL123" s="17">
        <v>0.137059988738928</v>
      </c>
      <c r="BM123" s="17">
        <v>6.8762247045146205E-2</v>
      </c>
      <c r="BN123" s="17">
        <v>0.11253197518572999</v>
      </c>
      <c r="BO123" s="17">
        <v>3.9733210986127102E-3</v>
      </c>
    </row>
    <row r="124" spans="2:67" x14ac:dyDescent="0.25">
      <c r="B124" t="s">
        <v>50</v>
      </c>
      <c r="C124" s="17">
        <v>7.5848515456325802E-2</v>
      </c>
      <c r="D124" s="17">
        <v>1.22575168248757E-2</v>
      </c>
      <c r="E124" s="17">
        <v>7.6911642297010502E-2</v>
      </c>
      <c r="F124" s="17">
        <v>0.138054867127342</v>
      </c>
      <c r="G124" s="17">
        <v>2.02964408604667E-2</v>
      </c>
      <c r="H124" s="17">
        <v>0.15637000167373899</v>
      </c>
      <c r="I124" s="17">
        <v>0.10396443371769</v>
      </c>
      <c r="J124" s="17">
        <v>0.19248064015338801</v>
      </c>
      <c r="K124" s="17">
        <v>5.8413177939426403E-3</v>
      </c>
      <c r="L124" s="17">
        <v>7.3967116990298995E-2</v>
      </c>
      <c r="M124" s="17">
        <v>0.11061830683792601</v>
      </c>
      <c r="N124" s="17">
        <v>0.106668107156651</v>
      </c>
      <c r="O124" s="17">
        <v>0</v>
      </c>
      <c r="P124" s="17">
        <v>0</v>
      </c>
      <c r="Q124" s="17">
        <v>1.0987661832816299E-4</v>
      </c>
      <c r="R124" s="17">
        <v>0.29615659549224299</v>
      </c>
      <c r="S124" s="17">
        <v>7.0092231874099797E-2</v>
      </c>
      <c r="T124" s="17">
        <v>4.4988363607511003E-2</v>
      </c>
      <c r="U124" s="17"/>
      <c r="V124" s="17">
        <v>7.4984715405748498E-2</v>
      </c>
      <c r="W124" s="17">
        <v>0.10148518962012</v>
      </c>
      <c r="X124" s="17">
        <v>4.5736892348037399E-2</v>
      </c>
      <c r="Y124" s="17">
        <v>5.7735654124608703E-2</v>
      </c>
      <c r="Z124" s="17"/>
      <c r="AA124" s="17">
        <v>8.2909373041780796E-2</v>
      </c>
      <c r="AB124" s="17">
        <v>0.17620693024242301</v>
      </c>
      <c r="AC124" s="17">
        <v>5.44635109065622E-2</v>
      </c>
      <c r="AD124" s="17">
        <v>4.0618746530163399E-4</v>
      </c>
      <c r="AE124" s="17">
        <v>1.38366375417054E-2</v>
      </c>
      <c r="AF124" s="17">
        <v>8.5361660791445401E-2</v>
      </c>
      <c r="AG124" s="17">
        <v>1.0449346255644899E-2</v>
      </c>
      <c r="AH124" s="17">
        <v>5.2776993668222999E-2</v>
      </c>
      <c r="AI124" s="17">
        <v>1.78427195640651E-2</v>
      </c>
      <c r="AJ124" s="17"/>
      <c r="AK124" s="17">
        <v>0.12108442630380301</v>
      </c>
      <c r="AL124" s="17">
        <v>0.40282602713675097</v>
      </c>
      <c r="AM124" s="17">
        <v>6.8240631890232703E-2</v>
      </c>
      <c r="AN124" s="17">
        <v>8.6625346544522992E-3</v>
      </c>
      <c r="AO124" s="17">
        <v>1.0962748616756301E-3</v>
      </c>
      <c r="AP124" s="17">
        <v>6.0618351328092901E-2</v>
      </c>
      <c r="AQ124" s="17">
        <v>5.8124904751629203E-3</v>
      </c>
      <c r="AR124" s="17"/>
      <c r="AS124" s="17">
        <v>7.6602165325487998E-2</v>
      </c>
      <c r="AT124" s="17">
        <v>7.5564823311701307E-2</v>
      </c>
      <c r="AU124" s="17"/>
      <c r="AV124" s="17">
        <v>5.4273237732957801E-2</v>
      </c>
      <c r="AW124" s="17">
        <v>0</v>
      </c>
      <c r="AX124" s="17">
        <v>0.106209345445895</v>
      </c>
      <c r="AY124" s="17"/>
      <c r="AZ124" s="17">
        <v>1.6927392017633901E-2</v>
      </c>
      <c r="BA124" s="17">
        <v>7.6427863514195699E-2</v>
      </c>
      <c r="BB124" s="17"/>
      <c r="BC124" s="17">
        <v>9.1632774199218003E-2</v>
      </c>
      <c r="BD124" s="17">
        <v>6.1407289297626802E-2</v>
      </c>
      <c r="BE124" s="17"/>
      <c r="BF124" s="17">
        <v>7.5884496648637598E-2</v>
      </c>
      <c r="BG124" s="17">
        <v>5.7735654124608703E-2</v>
      </c>
      <c r="BH124" s="17"/>
      <c r="BI124" s="17">
        <v>8.7407991461243298E-2</v>
      </c>
      <c r="BJ124" s="17">
        <v>6.93987340889992E-2</v>
      </c>
      <c r="BK124" s="17"/>
      <c r="BL124" s="17">
        <v>5.9184374876337098E-2</v>
      </c>
      <c r="BM124" s="17">
        <v>0.100935192491556</v>
      </c>
      <c r="BN124" s="17">
        <v>4.9576088569224401E-2</v>
      </c>
      <c r="BO124" s="17">
        <v>0.120360464545927</v>
      </c>
    </row>
    <row r="125" spans="2:67" x14ac:dyDescent="0.25">
      <c r="B125" t="s">
        <v>51</v>
      </c>
      <c r="C125" s="17">
        <v>7.7915085096139605E-2</v>
      </c>
      <c r="D125" s="17">
        <v>8.2003492919345902E-2</v>
      </c>
      <c r="E125" s="17">
        <v>9.1365573132505803E-2</v>
      </c>
      <c r="F125" s="17">
        <v>0.127332649022947</v>
      </c>
      <c r="G125" s="17">
        <v>0.13572415629467799</v>
      </c>
      <c r="H125" s="17">
        <v>1.7355926487129799E-2</v>
      </c>
      <c r="I125" s="17">
        <v>3.77933854949698E-2</v>
      </c>
      <c r="J125" s="17">
        <v>0</v>
      </c>
      <c r="K125" s="17">
        <v>0.16397509342348199</v>
      </c>
      <c r="L125" s="17">
        <v>0.228867955809919</v>
      </c>
      <c r="M125" s="17">
        <v>0.106846361396985</v>
      </c>
      <c r="N125" s="17">
        <v>5.3263865590349904E-4</v>
      </c>
      <c r="O125" s="17">
        <v>2.4349757133275401E-2</v>
      </c>
      <c r="P125" s="17">
        <v>2.67778457343691E-4</v>
      </c>
      <c r="Q125" s="17">
        <v>0.131590521071179</v>
      </c>
      <c r="R125" s="17">
        <v>6.9733891735129401E-3</v>
      </c>
      <c r="S125" s="17">
        <v>7.0282919206096403E-2</v>
      </c>
      <c r="T125" s="17">
        <v>2.3986867665423E-4</v>
      </c>
      <c r="U125" s="17"/>
      <c r="V125" s="17">
        <v>7.9113296583670195E-2</v>
      </c>
      <c r="W125" s="17">
        <v>5.2974373385951901E-2</v>
      </c>
      <c r="X125" s="17">
        <v>7.52671634200206E-2</v>
      </c>
      <c r="Y125" s="17">
        <v>5.2329479238576303E-2</v>
      </c>
      <c r="Z125" s="17"/>
      <c r="AA125" s="17">
        <v>8.8068851873504495E-2</v>
      </c>
      <c r="AB125" s="17">
        <v>8.1747238704467495E-3</v>
      </c>
      <c r="AC125" s="17">
        <v>0.12271826839502201</v>
      </c>
      <c r="AD125" s="17">
        <v>1.05305434963719E-2</v>
      </c>
      <c r="AE125" s="17">
        <v>5.94498666015374E-3</v>
      </c>
      <c r="AF125" s="17">
        <v>0.124868483411157</v>
      </c>
      <c r="AG125" s="17">
        <v>0.227638078088616</v>
      </c>
      <c r="AH125" s="17">
        <v>1.20308735348677E-2</v>
      </c>
      <c r="AI125" s="17">
        <v>0.12018848411279499</v>
      </c>
      <c r="AJ125" s="17"/>
      <c r="AK125" s="17">
        <v>5.9398297314105702E-2</v>
      </c>
      <c r="AL125" s="17">
        <v>0.29997758764847798</v>
      </c>
      <c r="AM125" s="17">
        <v>0.35935603522724902</v>
      </c>
      <c r="AN125" s="17">
        <v>4.5305496965138102E-2</v>
      </c>
      <c r="AO125" s="17">
        <v>9.3715782997464304E-5</v>
      </c>
      <c r="AP125" s="17">
        <v>6.3683159080393499E-4</v>
      </c>
      <c r="AQ125" s="17">
        <v>0</v>
      </c>
      <c r="AR125" s="17"/>
      <c r="AS125" s="17">
        <v>8.1197530266093901E-2</v>
      </c>
      <c r="AT125" s="17">
        <v>7.6679492882859301E-2</v>
      </c>
      <c r="AU125" s="17"/>
      <c r="AV125" s="17">
        <v>3.6791677369134301E-2</v>
      </c>
      <c r="AW125" s="17">
        <v>0.27157358788394398</v>
      </c>
      <c r="AX125" s="17">
        <v>5.8866634435711898E-2</v>
      </c>
      <c r="AY125" s="17"/>
      <c r="AZ125" s="17">
        <v>2.8371480733443401E-2</v>
      </c>
      <c r="BA125" s="17">
        <v>7.8402227725001203E-2</v>
      </c>
      <c r="BB125" s="17"/>
      <c r="BC125" s="17">
        <v>7.3486397624396294E-2</v>
      </c>
      <c r="BD125" s="17">
        <v>8.1966949577545301E-2</v>
      </c>
      <c r="BE125" s="17"/>
      <c r="BF125" s="17">
        <v>7.7965910892678E-2</v>
      </c>
      <c r="BG125" s="17">
        <v>5.2329479238576303E-2</v>
      </c>
      <c r="BH125" s="17"/>
      <c r="BI125" s="17">
        <v>5.3167073048481402E-2</v>
      </c>
      <c r="BJ125" s="17">
        <v>9.17236060806077E-2</v>
      </c>
      <c r="BK125" s="17"/>
      <c r="BL125" s="17">
        <v>8.5943351227232095E-2</v>
      </c>
      <c r="BM125" s="17">
        <v>8.2770264370514907E-2</v>
      </c>
      <c r="BN125" s="17">
        <v>6.1862443540760301E-2</v>
      </c>
      <c r="BO125" s="17">
        <v>4.1079497862613603E-3</v>
      </c>
    </row>
    <row r="126" spans="2:67" x14ac:dyDescent="0.25">
      <c r="B126" t="s">
        <v>52</v>
      </c>
      <c r="C126" s="17">
        <v>0.25498523775557003</v>
      </c>
      <c r="D126" s="17">
        <v>0.20997934622946801</v>
      </c>
      <c r="E126" s="17">
        <v>0.27746001250642699</v>
      </c>
      <c r="F126" s="17">
        <v>0.25388556468872697</v>
      </c>
      <c r="G126" s="17">
        <v>0.20358623444201601</v>
      </c>
      <c r="H126" s="17">
        <v>0.15842673553457801</v>
      </c>
      <c r="I126" s="17">
        <v>0.24903301341426401</v>
      </c>
      <c r="J126" s="17">
        <v>0.19283107259122501</v>
      </c>
      <c r="K126" s="17">
        <v>0.22802958958966499</v>
      </c>
      <c r="L126" s="17">
        <v>8.2041768465516599E-2</v>
      </c>
      <c r="M126" s="17">
        <v>0.22680016374960499</v>
      </c>
      <c r="N126" s="17">
        <v>7.2164472441238595E-2</v>
      </c>
      <c r="O126" s="17">
        <v>0.39044110822946398</v>
      </c>
      <c r="P126" s="17">
        <v>0.493908706991179</v>
      </c>
      <c r="Q126" s="17">
        <v>0.13213990416282001</v>
      </c>
      <c r="R126" s="17">
        <v>0.30312998466575602</v>
      </c>
      <c r="S126" s="17">
        <v>0.42611473128418698</v>
      </c>
      <c r="T126" s="17">
        <v>0.180541549673811</v>
      </c>
      <c r="U126" s="17"/>
      <c r="V126" s="17">
        <v>0.26186015881284902</v>
      </c>
      <c r="W126" s="17">
        <v>0.124896618738828</v>
      </c>
      <c r="X126" s="17">
        <v>0.15174926308237299</v>
      </c>
      <c r="Y126" s="17">
        <v>0.180597476946807</v>
      </c>
      <c r="Z126" s="17"/>
      <c r="AA126" s="17">
        <v>0.27784437270740903</v>
      </c>
      <c r="AB126" s="17">
        <v>0.183758060043724</v>
      </c>
      <c r="AC126" s="17">
        <v>0.24794762231304801</v>
      </c>
      <c r="AD126" s="17">
        <v>0.19878254008118701</v>
      </c>
      <c r="AE126" s="17">
        <v>4.2052628188790901E-2</v>
      </c>
      <c r="AF126" s="17">
        <v>0.124747667184</v>
      </c>
      <c r="AG126" s="17">
        <v>9.5810058027533798E-2</v>
      </c>
      <c r="AH126" s="17">
        <v>0.23424278865422299</v>
      </c>
      <c r="AI126" s="17">
        <v>0.10041833462834</v>
      </c>
      <c r="AJ126" s="17"/>
      <c r="AK126" s="17">
        <v>0.11906199228492501</v>
      </c>
      <c r="AL126" s="17">
        <v>3.5481463092580399E-2</v>
      </c>
      <c r="AM126" s="17">
        <v>0.26441512252083399</v>
      </c>
      <c r="AN126" s="17">
        <v>0.64534229529535703</v>
      </c>
      <c r="AO126" s="17">
        <v>0.179142765739218</v>
      </c>
      <c r="AP126" s="17">
        <v>4.2012823322543401E-3</v>
      </c>
      <c r="AQ126" s="17">
        <v>0</v>
      </c>
      <c r="AR126" s="17"/>
      <c r="AS126" s="17">
        <v>0.22592985305804</v>
      </c>
      <c r="AT126" s="17">
        <v>0.26592239137956503</v>
      </c>
      <c r="AU126" s="17"/>
      <c r="AV126" s="17">
        <v>0.103011755650309</v>
      </c>
      <c r="AW126" s="17">
        <v>0.11385478986827299</v>
      </c>
      <c r="AX126" s="17">
        <v>0.28902002356700102</v>
      </c>
      <c r="AY126" s="17"/>
      <c r="AZ126" s="17">
        <v>7.2377287382521596E-2</v>
      </c>
      <c r="BA126" s="17">
        <v>0.256780749368825</v>
      </c>
      <c r="BB126" s="17"/>
      <c r="BC126" s="17">
        <v>0.26218536638800899</v>
      </c>
      <c r="BD126" s="17">
        <v>0.248397745264064</v>
      </c>
      <c r="BE126" s="17"/>
      <c r="BF126" s="17">
        <v>0.25513300901480301</v>
      </c>
      <c r="BG126" s="17">
        <v>0.180597476946807</v>
      </c>
      <c r="BH126" s="17"/>
      <c r="BI126" s="17">
        <v>0.236913355163862</v>
      </c>
      <c r="BJ126" s="17">
        <v>0.26506871312788999</v>
      </c>
      <c r="BK126" s="17"/>
      <c r="BL126" s="17">
        <v>0.32261493400123198</v>
      </c>
      <c r="BM126" s="17">
        <v>0.23624660565361</v>
      </c>
      <c r="BN126" s="17">
        <v>0.17920832775717399</v>
      </c>
      <c r="BO126" s="17">
        <v>0.27201668979548999</v>
      </c>
    </row>
    <row r="127" spans="2:67" x14ac:dyDescent="0.25">
      <c r="B127" t="s">
        <v>53</v>
      </c>
      <c r="C127" s="17">
        <v>6.8851031000222496E-2</v>
      </c>
      <c r="D127" s="17">
        <v>4.2525872602093097E-2</v>
      </c>
      <c r="E127" s="17">
        <v>2.3124377092542002E-3</v>
      </c>
      <c r="F127" s="17">
        <v>9.0607919393294406E-2</v>
      </c>
      <c r="G127" s="17">
        <v>0.13484315452738399</v>
      </c>
      <c r="H127" s="17">
        <v>0.15637000167373899</v>
      </c>
      <c r="I127" s="17">
        <v>0.105451100883453</v>
      </c>
      <c r="J127" s="17">
        <v>3.2233433140951202E-3</v>
      </c>
      <c r="K127" s="17">
        <v>0.11559551972948801</v>
      </c>
      <c r="L127" s="17">
        <v>1.3515751120869501E-4</v>
      </c>
      <c r="M127" s="17">
        <v>0.160365893090338</v>
      </c>
      <c r="N127" s="17">
        <v>0.1193778533062</v>
      </c>
      <c r="O127" s="17">
        <v>0</v>
      </c>
      <c r="P127" s="17">
        <v>4.9578593108100697E-3</v>
      </c>
      <c r="Q127" s="17">
        <v>2.4826141622322699E-3</v>
      </c>
      <c r="R127" s="17">
        <v>9.1916405585537007E-3</v>
      </c>
      <c r="S127" s="17">
        <v>8.2196159428361004E-2</v>
      </c>
      <c r="T127" s="17">
        <v>4.58837284232467E-2</v>
      </c>
      <c r="U127" s="17"/>
      <c r="V127" s="17">
        <v>6.7373546639780305E-2</v>
      </c>
      <c r="W127" s="17">
        <v>7.4049477512164993E-2</v>
      </c>
      <c r="X127" s="17">
        <v>0.200094919341223</v>
      </c>
      <c r="Y127" s="17">
        <v>0.13796396282711501</v>
      </c>
      <c r="Z127" s="17"/>
      <c r="AA127" s="17">
        <v>5.3647753474698703E-2</v>
      </c>
      <c r="AB127" s="17">
        <v>9.2214842489832805E-2</v>
      </c>
      <c r="AC127" s="17">
        <v>0.1569067467535</v>
      </c>
      <c r="AD127" s="17">
        <v>0.217546359474524</v>
      </c>
      <c r="AE127" s="17">
        <v>0.185256741276145</v>
      </c>
      <c r="AF127" s="17">
        <v>8.5533594943834695E-2</v>
      </c>
      <c r="AG127" s="17">
        <v>0.32639319571849401</v>
      </c>
      <c r="AH127" s="17">
        <v>9.5945759954857698E-2</v>
      </c>
      <c r="AI127" s="17">
        <v>0.11529156321779201</v>
      </c>
      <c r="AJ127" s="17"/>
      <c r="AK127" s="17">
        <v>2.31706074665936E-2</v>
      </c>
      <c r="AL127" s="17">
        <v>0.14522462568415401</v>
      </c>
      <c r="AM127" s="17">
        <v>0.22996860374859401</v>
      </c>
      <c r="AN127" s="17">
        <v>7.9072722170860005E-2</v>
      </c>
      <c r="AO127" s="17">
        <v>0.122471568349437</v>
      </c>
      <c r="AP127" s="17">
        <v>0.11150562864536701</v>
      </c>
      <c r="AQ127" s="17">
        <v>2.0532259622500299E-4</v>
      </c>
      <c r="AR127" s="17"/>
      <c r="AS127" s="17">
        <v>4.1332765422192802E-2</v>
      </c>
      <c r="AT127" s="17">
        <v>7.9209575594484494E-2</v>
      </c>
      <c r="AU127" s="17"/>
      <c r="AV127" s="17">
        <v>5.20258360608944E-2</v>
      </c>
      <c r="AW127" s="17">
        <v>1.84014027738756E-2</v>
      </c>
      <c r="AX127" s="17">
        <v>4.3972834949448203E-2</v>
      </c>
      <c r="AY127" s="17"/>
      <c r="AZ127" s="17">
        <v>3.2498204530243498E-2</v>
      </c>
      <c r="BA127" s="17">
        <v>6.9208473937225803E-2</v>
      </c>
      <c r="BB127" s="17"/>
      <c r="BC127" s="17">
        <v>5.8217552701923803E-2</v>
      </c>
      <c r="BD127" s="17">
        <v>7.8579740308697202E-2</v>
      </c>
      <c r="BE127" s="17"/>
      <c r="BF127" s="17">
        <v>6.8713738186803805E-2</v>
      </c>
      <c r="BG127" s="17">
        <v>0.13796396282711501</v>
      </c>
      <c r="BH127" s="17"/>
      <c r="BI127" s="17">
        <v>4.95858012548153E-2</v>
      </c>
      <c r="BJ127" s="17">
        <v>7.9600352145604195E-2</v>
      </c>
      <c r="BK127" s="17"/>
      <c r="BL127" s="17">
        <v>5.1353535368112498E-2</v>
      </c>
      <c r="BM127" s="17">
        <v>9.0055623182951794E-2</v>
      </c>
      <c r="BN127" s="17">
        <v>4.9114880222831198E-2</v>
      </c>
      <c r="BO127" s="17">
        <v>0.14079989256659201</v>
      </c>
    </row>
    <row r="128" spans="2:67" x14ac:dyDescent="0.25">
      <c r="B128" t="s">
        <v>54</v>
      </c>
      <c r="C128" s="17">
        <v>9.7967535164153602E-2</v>
      </c>
      <c r="D128" s="17">
        <v>9.2019084834272402E-2</v>
      </c>
      <c r="E128" s="17">
        <v>0.218705431740427</v>
      </c>
      <c r="F128" s="17">
        <v>0.155072417214592</v>
      </c>
      <c r="G128" s="17">
        <v>7.3656876352641995E-2</v>
      </c>
      <c r="H128" s="17">
        <v>2.11836648047991E-2</v>
      </c>
      <c r="I128" s="17">
        <v>4.4698956285975401E-3</v>
      </c>
      <c r="J128" s="17">
        <v>0.22790539338586399</v>
      </c>
      <c r="K128" s="17">
        <v>0.13045521990138101</v>
      </c>
      <c r="L128" s="17">
        <v>1.39332096780435E-2</v>
      </c>
      <c r="M128" s="17">
        <v>0.11824341895396601</v>
      </c>
      <c r="N128" s="17">
        <v>8.3605881745105297E-3</v>
      </c>
      <c r="O128" s="17">
        <v>2.4585959174923899E-2</v>
      </c>
      <c r="P128" s="17">
        <v>0.104208022845726</v>
      </c>
      <c r="Q128" s="17">
        <v>6.6015013772245806E-2</v>
      </c>
      <c r="R128" s="17">
        <v>8.1012538046573795E-2</v>
      </c>
      <c r="S128" s="17">
        <v>4.8961285148262798E-2</v>
      </c>
      <c r="T128" s="17">
        <v>0.150539043474123</v>
      </c>
      <c r="U128" s="17"/>
      <c r="V128" s="17">
        <v>8.9078582489793695E-2</v>
      </c>
      <c r="W128" s="17">
        <v>0.27153457091592798</v>
      </c>
      <c r="X128" s="17">
        <v>0.19047885144235799</v>
      </c>
      <c r="Y128" s="17">
        <v>0.242606796121482</v>
      </c>
      <c r="Z128" s="17"/>
      <c r="AA128" s="17">
        <v>9.79116912914888E-2</v>
      </c>
      <c r="AB128" s="17">
        <v>0.117819710844477</v>
      </c>
      <c r="AC128" s="17">
        <v>5.9470697581778302E-2</v>
      </c>
      <c r="AD128" s="17">
        <v>0.30029262301452397</v>
      </c>
      <c r="AE128" s="17">
        <v>0.40355926567681699</v>
      </c>
      <c r="AF128" s="17">
        <v>0.26379583453069</v>
      </c>
      <c r="AG128" s="17">
        <v>0.16201663679643899</v>
      </c>
      <c r="AH128" s="17">
        <v>0.41281408997691998</v>
      </c>
      <c r="AI128" s="17">
        <v>0.28136795542850301</v>
      </c>
      <c r="AJ128" s="17"/>
      <c r="AK128" s="17">
        <v>4.0971225321860198E-2</v>
      </c>
      <c r="AL128" s="17">
        <v>6.7534418282470393E-2</v>
      </c>
      <c r="AM128" s="17">
        <v>7.3347622282219803E-3</v>
      </c>
      <c r="AN128" s="17">
        <v>7.7391210156169996E-2</v>
      </c>
      <c r="AO128" s="17">
        <v>0.50801217145025002</v>
      </c>
      <c r="AP128" s="17">
        <v>0.32486158369142398</v>
      </c>
      <c r="AQ128" s="17">
        <v>0.117766296024871</v>
      </c>
      <c r="AR128" s="17"/>
      <c r="AS128" s="17">
        <v>0.13748020914259099</v>
      </c>
      <c r="AT128" s="17">
        <v>8.3094003462687693E-2</v>
      </c>
      <c r="AU128" s="17"/>
      <c r="AV128" s="17">
        <v>0.13338702313557901</v>
      </c>
      <c r="AW128" s="17">
        <v>7.4664687270562899E-2</v>
      </c>
      <c r="AX128" s="17">
        <v>0.15372973586041699</v>
      </c>
      <c r="AY128" s="17"/>
      <c r="AZ128" s="17">
        <v>0.137365458160676</v>
      </c>
      <c r="BA128" s="17">
        <v>9.7580150999696996E-2</v>
      </c>
      <c r="BB128" s="17"/>
      <c r="BC128" s="17">
        <v>6.4198734176076702E-2</v>
      </c>
      <c r="BD128" s="17">
        <v>0.12886305582941901</v>
      </c>
      <c r="BE128" s="17"/>
      <c r="BF128" s="17">
        <v>9.7680209325953601E-2</v>
      </c>
      <c r="BG128" s="17">
        <v>0.242606796121482</v>
      </c>
      <c r="BH128" s="17"/>
      <c r="BI128" s="17">
        <v>0.14333257222905199</v>
      </c>
      <c r="BJ128" s="17">
        <v>7.26554387797856E-2</v>
      </c>
      <c r="BK128" s="17"/>
      <c r="BL128" s="17">
        <v>4.9948957082658597E-2</v>
      </c>
      <c r="BM128" s="17">
        <v>0.10936397665634599</v>
      </c>
      <c r="BN128" s="17">
        <v>0.15187534077340001</v>
      </c>
      <c r="BO128" s="17">
        <v>0.12594662693092601</v>
      </c>
    </row>
    <row r="129" spans="2:67" x14ac:dyDescent="0.25">
      <c r="B129" t="s">
        <v>152</v>
      </c>
      <c r="C129" s="17">
        <v>4.6298519314746697E-2</v>
      </c>
      <c r="D129" s="17">
        <v>9.9462084851087804E-2</v>
      </c>
      <c r="E129" s="17">
        <v>3.7523285951433102E-2</v>
      </c>
      <c r="F129" s="17">
        <v>4.7207122325110297E-3</v>
      </c>
      <c r="G129" s="17">
        <v>7.3120174100435396E-3</v>
      </c>
      <c r="H129" s="17">
        <v>1.91269309439598E-2</v>
      </c>
      <c r="I129" s="17">
        <v>7.0187394054606195E-2</v>
      </c>
      <c r="J129" s="17">
        <v>0.191779775277714</v>
      </c>
      <c r="K129" s="17">
        <v>1.7504245736533201E-2</v>
      </c>
      <c r="L129" s="17">
        <v>8.1204036851738104E-2</v>
      </c>
      <c r="M129" s="17">
        <v>1.6761580628445901E-3</v>
      </c>
      <c r="N129" s="17">
        <v>3.6621313030690703E-2</v>
      </c>
      <c r="O129" s="17">
        <v>0.143140462996832</v>
      </c>
      <c r="P129" s="17">
        <v>9.7875890996705697E-2</v>
      </c>
      <c r="Q129" s="17">
        <v>0.12603687981251399</v>
      </c>
      <c r="R129" s="17">
        <v>8.12831163116427E-2</v>
      </c>
      <c r="S129" s="17">
        <v>1.27521492842433E-2</v>
      </c>
      <c r="T129" s="17">
        <v>1.5991245110282001E-4</v>
      </c>
      <c r="U129" s="17"/>
      <c r="V129" s="17">
        <v>4.1499987092981E-2</v>
      </c>
      <c r="W129" s="17">
        <v>0.12776726010900599</v>
      </c>
      <c r="X129" s="17">
        <v>0.15449308489859001</v>
      </c>
      <c r="Y129" s="17">
        <v>0.15429068597644099</v>
      </c>
      <c r="Z129" s="17"/>
      <c r="AA129" s="17">
        <v>4.0448419126442002E-2</v>
      </c>
      <c r="AB129" s="17">
        <v>1.8371119540786501E-2</v>
      </c>
      <c r="AC129" s="17">
        <v>7.6172956364288696E-2</v>
      </c>
      <c r="AD129" s="17">
        <v>9.3395109582550595E-2</v>
      </c>
      <c r="AE129" s="17">
        <v>0.17163706300680501</v>
      </c>
      <c r="AF129" s="17">
        <v>0.15072800921240501</v>
      </c>
      <c r="AG129" s="17">
        <v>9.4638134831296905E-2</v>
      </c>
      <c r="AH129" s="17">
        <v>6.1934515872097501E-2</v>
      </c>
      <c r="AI129" s="17">
        <v>0.113867164497452</v>
      </c>
      <c r="AJ129" s="17"/>
      <c r="AK129" s="17">
        <v>8.2728439717289597E-3</v>
      </c>
      <c r="AL129" s="17">
        <v>1.1861454246330999E-3</v>
      </c>
      <c r="AM129" s="17">
        <v>4.4045903396005099E-3</v>
      </c>
      <c r="AN129" s="17">
        <v>3.1176058136421901E-2</v>
      </c>
      <c r="AO129" s="17">
        <v>0.14896526477142399</v>
      </c>
      <c r="AP129" s="17">
        <v>0.15376338964510899</v>
      </c>
      <c r="AQ129" s="17">
        <v>0.205308349244124</v>
      </c>
      <c r="AR129" s="17"/>
      <c r="AS129" s="17">
        <v>7.1803044456682702E-2</v>
      </c>
      <c r="AT129" s="17">
        <v>3.6697995608443397E-2</v>
      </c>
      <c r="AU129" s="17"/>
      <c r="AV129" s="17">
        <v>7.4282050603486999E-2</v>
      </c>
      <c r="AW129" s="17">
        <v>6.9496526644183099E-2</v>
      </c>
      <c r="AX129" s="17">
        <v>7.4048997599870006E-2</v>
      </c>
      <c r="AY129" s="17"/>
      <c r="AZ129" s="17">
        <v>1.8624620988561401E-2</v>
      </c>
      <c r="BA129" s="17">
        <v>4.6570625790544697E-2</v>
      </c>
      <c r="BB129" s="17"/>
      <c r="BC129" s="17">
        <v>3.6690225958183699E-2</v>
      </c>
      <c r="BD129" s="17">
        <v>5.50892734211905E-2</v>
      </c>
      <c r="BE129" s="17"/>
      <c r="BF129" s="17">
        <v>4.6083992915761103E-2</v>
      </c>
      <c r="BG129" s="17">
        <v>0.15429068597644099</v>
      </c>
      <c r="BH129" s="17"/>
      <c r="BI129" s="17">
        <v>5.3897419528250202E-2</v>
      </c>
      <c r="BJ129" s="17">
        <v>4.20586000495154E-2</v>
      </c>
      <c r="BK129" s="17"/>
      <c r="BL129" s="17">
        <v>4.1975271833672403E-2</v>
      </c>
      <c r="BM129" s="17">
        <v>3.4208084854148002E-2</v>
      </c>
      <c r="BN129" s="17">
        <v>6.8153634651854395E-2</v>
      </c>
      <c r="BO129" s="17">
        <v>0.14643001219941801</v>
      </c>
    </row>
    <row r="130" spans="2:67" x14ac:dyDescent="0.25">
      <c r="B130" t="s">
        <v>153</v>
      </c>
      <c r="C130" s="17">
        <v>5.20778288023582E-2</v>
      </c>
      <c r="D130" s="17">
        <v>4.1916222145125102E-2</v>
      </c>
      <c r="E130" s="17">
        <v>3.7731025758377702E-2</v>
      </c>
      <c r="F130" s="17">
        <v>4.5860321966212501E-2</v>
      </c>
      <c r="G130" s="17">
        <v>2.6430053018814499E-3</v>
      </c>
      <c r="H130" s="17">
        <v>0</v>
      </c>
      <c r="I130" s="17">
        <v>3.5188210359025501E-2</v>
      </c>
      <c r="J130" s="17">
        <v>0</v>
      </c>
      <c r="K130" s="17">
        <v>5.9644744309083501E-2</v>
      </c>
      <c r="L130" s="17">
        <v>7.4940006115286104E-2</v>
      </c>
      <c r="M130" s="17">
        <v>9.6350994860512097E-5</v>
      </c>
      <c r="N130" s="17">
        <v>3.413821250123E-3</v>
      </c>
      <c r="O130" s="17">
        <v>1.9364286555042501E-3</v>
      </c>
      <c r="P130" s="17">
        <v>2.67778457343691E-4</v>
      </c>
      <c r="Q130" s="17">
        <v>0.30065871329298199</v>
      </c>
      <c r="R130" s="17">
        <v>1.3528913253446699E-4</v>
      </c>
      <c r="S130" s="17">
        <v>6.9761822364112006E-2</v>
      </c>
      <c r="T130" s="17">
        <v>0.179390469846751</v>
      </c>
      <c r="U130" s="17"/>
      <c r="V130" s="17">
        <v>5.3100395988902198E-2</v>
      </c>
      <c r="W130" s="17">
        <v>3.0585294890563101E-2</v>
      </c>
      <c r="X130" s="17">
        <v>4.3657487953340297E-2</v>
      </c>
      <c r="Y130" s="17">
        <v>5.9363765340477902E-2</v>
      </c>
      <c r="Z130" s="17"/>
      <c r="AA130" s="17">
        <v>5.6660017514897403E-2</v>
      </c>
      <c r="AB130" s="17">
        <v>3.8343548778997497E-2</v>
      </c>
      <c r="AC130" s="17">
        <v>7.1261968980089505E-2</v>
      </c>
      <c r="AD130" s="17">
        <v>3.9237289893878598E-2</v>
      </c>
      <c r="AE130" s="17">
        <v>0.14640083700561099</v>
      </c>
      <c r="AF130" s="17">
        <v>8.4726659906264504E-2</v>
      </c>
      <c r="AG130" s="17">
        <v>1.0375900156270299E-2</v>
      </c>
      <c r="AH130" s="17">
        <v>5.7399139359997103E-2</v>
      </c>
      <c r="AI130" s="17">
        <v>5.9349941299854998E-2</v>
      </c>
      <c r="AJ130" s="17"/>
      <c r="AK130" s="17">
        <v>6.8118647151504501E-3</v>
      </c>
      <c r="AL130" s="17">
        <v>0</v>
      </c>
      <c r="AM130" s="17">
        <v>5.8061951443552596E-4</v>
      </c>
      <c r="AN130" s="17">
        <v>3.4345323268123097E-2</v>
      </c>
      <c r="AO130" s="17">
        <v>1.9036890212407599E-4</v>
      </c>
      <c r="AP130" s="17">
        <v>0.149615814517437</v>
      </c>
      <c r="AQ130" s="17">
        <v>0.37269617451257298</v>
      </c>
      <c r="AR130" s="17"/>
      <c r="AS130" s="17">
        <v>5.8655381209868102E-2</v>
      </c>
      <c r="AT130" s="17">
        <v>4.9601878065525198E-2</v>
      </c>
      <c r="AU130" s="17"/>
      <c r="AV130" s="17">
        <v>0.14159099222757701</v>
      </c>
      <c r="AW130" s="17">
        <v>0.105846733784762</v>
      </c>
      <c r="AX130" s="17">
        <v>1.6955005787007399E-2</v>
      </c>
      <c r="AY130" s="17"/>
      <c r="AZ130" s="17">
        <v>2.54217476028834E-3</v>
      </c>
      <c r="BA130" s="17">
        <v>5.2564893258867602E-2</v>
      </c>
      <c r="BB130" s="17"/>
      <c r="BC130" s="17">
        <v>5.0879868303318199E-2</v>
      </c>
      <c r="BD130" s="17">
        <v>5.3173858636740699E-2</v>
      </c>
      <c r="BE130" s="17"/>
      <c r="BF130" s="17">
        <v>5.2063355292129798E-2</v>
      </c>
      <c r="BG130" s="17">
        <v>5.9363765340477902E-2</v>
      </c>
      <c r="BH130" s="17"/>
      <c r="BI130" s="17">
        <v>4.68865562324031E-2</v>
      </c>
      <c r="BJ130" s="17">
        <v>5.49743764555706E-2</v>
      </c>
      <c r="BK130" s="17"/>
      <c r="BL130" s="17">
        <v>4.5461076900901398E-2</v>
      </c>
      <c r="BM130" s="17">
        <v>3.6121180846516297E-2</v>
      </c>
      <c r="BN130" s="17">
        <v>9.8917000401339703E-2</v>
      </c>
      <c r="BO130" s="17">
        <v>4.1000005836558601E-3</v>
      </c>
    </row>
    <row r="131" spans="2:67" x14ac:dyDescent="0.25">
      <c r="B131" t="s">
        <v>154</v>
      </c>
      <c r="C131" s="17">
        <v>2.1745639913107E-2</v>
      </c>
      <c r="D131" s="17">
        <v>4.0696921231188898E-2</v>
      </c>
      <c r="E131" s="17">
        <v>1.9573964227366701E-2</v>
      </c>
      <c r="F131" s="17">
        <v>0</v>
      </c>
      <c r="G131" s="17">
        <v>0.13396215276008999</v>
      </c>
      <c r="H131" s="17">
        <v>0</v>
      </c>
      <c r="I131" s="17">
        <v>6.9490529889119097E-3</v>
      </c>
      <c r="J131" s="17">
        <v>0</v>
      </c>
      <c r="K131" s="17">
        <v>5.4419770151686898E-2</v>
      </c>
      <c r="L131" s="17">
        <v>0</v>
      </c>
      <c r="M131" s="17">
        <v>0</v>
      </c>
      <c r="N131" s="17">
        <v>3.6491372443798797E-2</v>
      </c>
      <c r="O131" s="17">
        <v>0</v>
      </c>
      <c r="P131" s="17">
        <v>0</v>
      </c>
      <c r="Q131" s="17">
        <v>0</v>
      </c>
      <c r="R131" s="17">
        <v>0</v>
      </c>
      <c r="S131" s="17">
        <v>1.9068733199655599E-4</v>
      </c>
      <c r="T131" s="17">
        <v>8.7514655109798903E-2</v>
      </c>
      <c r="U131" s="17"/>
      <c r="V131" s="17">
        <v>2.2109420870981999E-2</v>
      </c>
      <c r="W131" s="17">
        <v>1.5904516052188501E-2</v>
      </c>
      <c r="X131" s="17">
        <v>1.19621540438541E-2</v>
      </c>
      <c r="Y131" s="17">
        <v>1.26781445450343E-2</v>
      </c>
      <c r="Z131" s="17"/>
      <c r="AA131" s="17">
        <v>2.2545870978223002E-2</v>
      </c>
      <c r="AB131" s="17">
        <v>0</v>
      </c>
      <c r="AC131" s="17">
        <v>3.6823397878419997E-2</v>
      </c>
      <c r="AD131" s="17">
        <v>0.12952696572237199</v>
      </c>
      <c r="AE131" s="17">
        <v>3.2237294636332102E-3</v>
      </c>
      <c r="AF131" s="17">
        <v>7.89673932740734E-2</v>
      </c>
      <c r="AG131" s="17">
        <v>2.0367357084558901E-2</v>
      </c>
      <c r="AH131" s="17">
        <v>6.5208948925891798E-3</v>
      </c>
      <c r="AI131" s="17">
        <v>1.46102416537981E-2</v>
      </c>
      <c r="AJ131" s="17"/>
      <c r="AK131" s="17">
        <v>0</v>
      </c>
      <c r="AL131" s="17">
        <v>0</v>
      </c>
      <c r="AM131" s="17">
        <v>0</v>
      </c>
      <c r="AN131" s="17">
        <v>1.7044353840661199E-2</v>
      </c>
      <c r="AO131" s="17">
        <v>0</v>
      </c>
      <c r="AP131" s="17">
        <v>2.63598228374319E-2</v>
      </c>
      <c r="AQ131" s="17">
        <v>0.19566443098026301</v>
      </c>
      <c r="AR131" s="17"/>
      <c r="AS131" s="17">
        <v>3.4803661686467702E-2</v>
      </c>
      <c r="AT131" s="17">
        <v>1.68302828580391E-2</v>
      </c>
      <c r="AU131" s="17"/>
      <c r="AV131" s="17">
        <v>4.6354668780676601E-2</v>
      </c>
      <c r="AW131" s="17">
        <v>0.10550600060371799</v>
      </c>
      <c r="AX131" s="17">
        <v>1.5440827748860001E-2</v>
      </c>
      <c r="AY131" s="17"/>
      <c r="AZ131" s="17">
        <v>0.29066885692628103</v>
      </c>
      <c r="BA131" s="17">
        <v>1.9101424487465601E-2</v>
      </c>
      <c r="BB131" s="17"/>
      <c r="BC131" s="17">
        <v>1.01558905977729E-2</v>
      </c>
      <c r="BD131" s="17">
        <v>3.2349254166499503E-2</v>
      </c>
      <c r="BE131" s="17"/>
      <c r="BF131" s="17">
        <v>2.17636524892897E-2</v>
      </c>
      <c r="BG131" s="17">
        <v>1.26781445450343E-2</v>
      </c>
      <c r="BH131" s="17"/>
      <c r="BI131" s="17">
        <v>3.2771397293228699E-2</v>
      </c>
      <c r="BJ131" s="17">
        <v>1.5593654781538799E-2</v>
      </c>
      <c r="BK131" s="17"/>
      <c r="BL131" s="17">
        <v>1.38798408129435E-2</v>
      </c>
      <c r="BM131" s="17">
        <v>1.27786511290495E-2</v>
      </c>
      <c r="BN131" s="17">
        <v>4.3409026718968402E-2</v>
      </c>
      <c r="BO131" s="17">
        <v>0.12016539801789899</v>
      </c>
    </row>
    <row r="132" spans="2:67" x14ac:dyDescent="0.25">
      <c r="B132" t="s">
        <v>83</v>
      </c>
      <c r="C132" s="17">
        <v>0.10085294259623701</v>
      </c>
      <c r="D132" s="17">
        <v>0.12660782429074399</v>
      </c>
      <c r="E132" s="17">
        <v>5.5855399205489202E-2</v>
      </c>
      <c r="F132" s="17">
        <v>5.3742279716902298E-2</v>
      </c>
      <c r="G132" s="17">
        <v>0.14758279364795901</v>
      </c>
      <c r="H132" s="17">
        <v>0.31479673720831702</v>
      </c>
      <c r="I132" s="17">
        <v>7.2918586966180296E-2</v>
      </c>
      <c r="J132" s="17">
        <v>0</v>
      </c>
      <c r="K132" s="17">
        <v>0.110569424235842</v>
      </c>
      <c r="L132" s="17">
        <v>9.7288912498718597E-4</v>
      </c>
      <c r="M132" s="17">
        <v>0.164137838531279</v>
      </c>
      <c r="N132" s="17">
        <v>0.17824784695687601</v>
      </c>
      <c r="O132" s="17">
        <v>0.143140462996832</v>
      </c>
      <c r="P132" s="17">
        <v>4.6900808534663802E-3</v>
      </c>
      <c r="Q132" s="17">
        <v>6.0351495895252801E-2</v>
      </c>
      <c r="R132" s="17">
        <v>7.40391488730609E-2</v>
      </c>
      <c r="S132" s="17">
        <v>0.111493930403708</v>
      </c>
      <c r="T132" s="17">
        <v>0.13555318606630001</v>
      </c>
      <c r="U132" s="17"/>
      <c r="V132" s="17">
        <v>0.101006809962656</v>
      </c>
      <c r="W132" s="17">
        <v>0.106262383692021</v>
      </c>
      <c r="X132" s="17">
        <v>6.3444012330992797E-2</v>
      </c>
      <c r="Y132" s="17">
        <v>6.0659545354706398E-2</v>
      </c>
      <c r="Z132" s="17"/>
      <c r="AA132" s="17">
        <v>6.0287914712427698E-2</v>
      </c>
      <c r="AB132" s="17">
        <v>8.4342737526873102E-2</v>
      </c>
      <c r="AC132" s="17">
        <v>6.4675558682228199E-2</v>
      </c>
      <c r="AD132" s="17">
        <v>4.9773459426772004E-3</v>
      </c>
      <c r="AE132" s="17">
        <v>2.4677987702801199E-4</v>
      </c>
      <c r="AF132" s="17">
        <v>0</v>
      </c>
      <c r="AG132" s="17">
        <v>0</v>
      </c>
      <c r="AH132" s="17">
        <v>6.4249706683363198E-3</v>
      </c>
      <c r="AI132" s="17">
        <v>6.6441221875977896E-2</v>
      </c>
      <c r="AJ132" s="17"/>
      <c r="AK132" s="17">
        <v>5.5938158236581798E-2</v>
      </c>
      <c r="AL132" s="17">
        <v>5.8266762009913503E-5</v>
      </c>
      <c r="AM132" s="17">
        <v>6.1839112952398398E-2</v>
      </c>
      <c r="AN132" s="17">
        <v>3.0999312938927399E-2</v>
      </c>
      <c r="AO132" s="17">
        <v>0</v>
      </c>
      <c r="AP132" s="17">
        <v>6.3555513994007204E-2</v>
      </c>
      <c r="AQ132" s="17">
        <v>2.0834432214340701E-2</v>
      </c>
      <c r="AR132" s="17"/>
      <c r="AS132" s="17">
        <v>6.5885774333252198E-2</v>
      </c>
      <c r="AT132" s="17">
        <v>0.114015435368906</v>
      </c>
      <c r="AU132" s="17"/>
      <c r="AV132" s="17">
        <v>0.10060535756165</v>
      </c>
      <c r="AW132" s="17">
        <v>9.7007670030624003E-5</v>
      </c>
      <c r="AX132" s="17">
        <v>5.5436633555669197E-2</v>
      </c>
      <c r="AY132" s="17"/>
      <c r="AZ132" s="17">
        <v>8.6384491320871005E-4</v>
      </c>
      <c r="BA132" s="17">
        <v>0.101836095770686</v>
      </c>
      <c r="BB132" s="17"/>
      <c r="BC132" s="17">
        <v>0.13785581847724401</v>
      </c>
      <c r="BD132" s="17">
        <v>6.6998524227650597E-2</v>
      </c>
      <c r="BE132" s="17"/>
      <c r="BF132" s="17">
        <v>0.100932786764937</v>
      </c>
      <c r="BG132" s="17">
        <v>6.0659545354706398E-2</v>
      </c>
      <c r="BH132" s="17"/>
      <c r="BI132" s="17">
        <v>8.6333220874959204E-2</v>
      </c>
      <c r="BJ132" s="17">
        <v>0.108954437039136</v>
      </c>
      <c r="BK132" s="17"/>
      <c r="BL132" s="17">
        <v>0.114397838707887</v>
      </c>
      <c r="BM132" s="17">
        <v>0.110453909165096</v>
      </c>
      <c r="BN132" s="17">
        <v>6.8724833913515096E-2</v>
      </c>
      <c r="BO132" s="17">
        <v>9.7581316288515997E-4</v>
      </c>
    </row>
    <row r="133" spans="2:67"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row>
    <row r="134" spans="2:67" x14ac:dyDescent="0.25">
      <c r="B134" s="6" t="s">
        <v>157</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row>
    <row r="135" spans="2:67" x14ac:dyDescent="0.25">
      <c r="B135" s="24" t="s">
        <v>85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row>
    <row r="136" spans="2:67" x14ac:dyDescent="0.25">
      <c r="B136" t="s">
        <v>149</v>
      </c>
      <c r="C136" s="17">
        <v>2.48687320159456E-2</v>
      </c>
      <c r="D136" s="17">
        <v>4.0696921231188898E-2</v>
      </c>
      <c r="E136" s="17">
        <v>3.5778156972018499E-2</v>
      </c>
      <c r="F136" s="17">
        <v>0</v>
      </c>
      <c r="G136" s="17">
        <v>0</v>
      </c>
      <c r="H136" s="17">
        <v>0</v>
      </c>
      <c r="I136" s="17">
        <v>7.2213001618209302E-2</v>
      </c>
      <c r="J136" s="17">
        <v>0</v>
      </c>
      <c r="K136" s="17">
        <v>0</v>
      </c>
      <c r="L136" s="17">
        <v>7.3967116990298995E-2</v>
      </c>
      <c r="M136" s="17">
        <v>0</v>
      </c>
      <c r="N136" s="17">
        <v>3.5556035718883702E-2</v>
      </c>
      <c r="O136" s="17">
        <v>0</v>
      </c>
      <c r="P136" s="17">
        <v>0</v>
      </c>
      <c r="Q136" s="17">
        <v>6.0131742658596499E-2</v>
      </c>
      <c r="R136" s="17">
        <v>0</v>
      </c>
      <c r="S136" s="17">
        <v>3.47855675160577E-2</v>
      </c>
      <c r="T136" s="17">
        <v>0</v>
      </c>
      <c r="U136" s="17"/>
      <c r="V136" s="17">
        <v>2.5993457208064299E-2</v>
      </c>
      <c r="W136" s="17">
        <v>5.6613702637870701E-3</v>
      </c>
      <c r="X136" s="17">
        <v>0</v>
      </c>
      <c r="Y136" s="17">
        <v>0</v>
      </c>
      <c r="Z136" s="17"/>
      <c r="AA136" s="17">
        <v>3.0379121553700199E-2</v>
      </c>
      <c r="AB136" s="17">
        <v>4.7101920601733301E-2</v>
      </c>
      <c r="AC136" s="17">
        <v>0</v>
      </c>
      <c r="AD136" s="17">
        <v>0</v>
      </c>
      <c r="AE136" s="17">
        <v>0</v>
      </c>
      <c r="AF136" s="17">
        <v>0</v>
      </c>
      <c r="AG136" s="17">
        <v>0</v>
      </c>
      <c r="AH136" s="17">
        <v>0</v>
      </c>
      <c r="AI136" s="17">
        <v>0</v>
      </c>
      <c r="AJ136" s="17"/>
      <c r="AK136" s="17">
        <v>6.1195011100048602E-2</v>
      </c>
      <c r="AL136" s="17">
        <v>0</v>
      </c>
      <c r="AM136" s="17">
        <v>0</v>
      </c>
      <c r="AN136" s="17">
        <v>7.0106330113697997E-3</v>
      </c>
      <c r="AO136" s="17">
        <v>0</v>
      </c>
      <c r="AP136" s="17">
        <v>0</v>
      </c>
      <c r="AQ136" s="17">
        <v>5.1912023425694898E-2</v>
      </c>
      <c r="AR136" s="17"/>
      <c r="AS136" s="17">
        <v>5.7890328934808701E-2</v>
      </c>
      <c r="AT136" s="17">
        <v>1.24385996266832E-2</v>
      </c>
      <c r="AU136" s="17"/>
      <c r="AV136" s="17">
        <v>7.6183625583858106E-2</v>
      </c>
      <c r="AW136" s="17">
        <v>0.17211551304009001</v>
      </c>
      <c r="AX136" s="17">
        <v>2.6824191346286101E-2</v>
      </c>
      <c r="AY136" s="17"/>
      <c r="AZ136" s="17">
        <v>0</v>
      </c>
      <c r="BA136" s="17">
        <v>2.5113256403029201E-2</v>
      </c>
      <c r="BB136" s="17"/>
      <c r="BC136" s="17">
        <v>9.8141642086129102E-3</v>
      </c>
      <c r="BD136" s="17">
        <v>3.8642354329699299E-2</v>
      </c>
      <c r="BE136" s="17"/>
      <c r="BF136" s="17">
        <v>2.49181337428637E-2</v>
      </c>
      <c r="BG136" s="17">
        <v>0</v>
      </c>
      <c r="BH136" s="17"/>
      <c r="BI136" s="17">
        <v>2.3426285876946298E-2</v>
      </c>
      <c r="BJ136" s="17">
        <v>2.5673566268530401E-2</v>
      </c>
      <c r="BK136" s="17"/>
      <c r="BL136" s="17">
        <v>3.8462238681555801E-2</v>
      </c>
      <c r="BM136" s="17">
        <v>5.5443621278849203E-3</v>
      </c>
      <c r="BN136" s="17">
        <v>4.2998244624011001E-2</v>
      </c>
      <c r="BO136" s="17">
        <v>0</v>
      </c>
    </row>
    <row r="137" spans="2:67" x14ac:dyDescent="0.25">
      <c r="B137" t="s">
        <v>150</v>
      </c>
      <c r="C137" s="17">
        <v>1.8978098139201299E-2</v>
      </c>
      <c r="D137" s="17">
        <v>4.4604331371398298E-2</v>
      </c>
      <c r="E137" s="17">
        <v>3.5810845055918E-2</v>
      </c>
      <c r="F137" s="17">
        <v>4.1842885058752201E-2</v>
      </c>
      <c r="G137" s="17">
        <v>7.3289699857870996E-2</v>
      </c>
      <c r="H137" s="17">
        <v>0</v>
      </c>
      <c r="I137" s="17">
        <v>4.5354979671123299E-4</v>
      </c>
      <c r="J137" s="17">
        <v>0</v>
      </c>
      <c r="K137" s="17">
        <v>0</v>
      </c>
      <c r="L137" s="17">
        <v>0</v>
      </c>
      <c r="M137" s="17">
        <v>9.6350994860512097E-5</v>
      </c>
      <c r="N137" s="17">
        <v>0</v>
      </c>
      <c r="O137" s="17">
        <v>0</v>
      </c>
      <c r="P137" s="17">
        <v>0</v>
      </c>
      <c r="Q137" s="17">
        <v>6.0241619276924702E-2</v>
      </c>
      <c r="R137" s="17">
        <v>0</v>
      </c>
      <c r="S137" s="17">
        <v>3.3398467287745902E-3</v>
      </c>
      <c r="T137" s="17">
        <v>0</v>
      </c>
      <c r="U137" s="17"/>
      <c r="V137" s="17">
        <v>1.8845897717080201E-2</v>
      </c>
      <c r="W137" s="17">
        <v>2.4838498775520999E-2</v>
      </c>
      <c r="X137" s="17">
        <v>4.2497544719848302E-3</v>
      </c>
      <c r="Y137" s="17">
        <v>1.5041291705788599E-2</v>
      </c>
      <c r="Z137" s="17"/>
      <c r="AA137" s="17">
        <v>2.5012186828734E-2</v>
      </c>
      <c r="AB137" s="17">
        <v>7.25302930420483E-3</v>
      </c>
      <c r="AC137" s="17">
        <v>5.4802530178972401E-3</v>
      </c>
      <c r="AD137" s="17">
        <v>0</v>
      </c>
      <c r="AE137" s="17">
        <v>0</v>
      </c>
      <c r="AF137" s="17">
        <v>1.46047078971642E-3</v>
      </c>
      <c r="AG137" s="17">
        <v>0</v>
      </c>
      <c r="AH137" s="17">
        <v>2.9500562516979402E-3</v>
      </c>
      <c r="AI137" s="17">
        <v>1.23378490867009E-2</v>
      </c>
      <c r="AJ137" s="17"/>
      <c r="AK137" s="17">
        <v>4.5065073061022302E-2</v>
      </c>
      <c r="AL137" s="17">
        <v>0</v>
      </c>
      <c r="AM137" s="17">
        <v>0</v>
      </c>
      <c r="AN137" s="17">
        <v>1.5557077043476499E-2</v>
      </c>
      <c r="AO137" s="17">
        <v>0</v>
      </c>
      <c r="AP137" s="17">
        <v>0</v>
      </c>
      <c r="AQ137" s="17">
        <v>1.1232783725076301E-4</v>
      </c>
      <c r="AR137" s="17"/>
      <c r="AS137" s="17">
        <v>2.8209748476897199E-2</v>
      </c>
      <c r="AT137" s="17">
        <v>1.55030803757996E-2</v>
      </c>
      <c r="AU137" s="17"/>
      <c r="AV137" s="17">
        <v>1.0860276161951E-2</v>
      </c>
      <c r="AW137" s="17">
        <v>5.5480666231058302E-2</v>
      </c>
      <c r="AX137" s="17">
        <v>3.0103062476436002E-2</v>
      </c>
      <c r="AY137" s="17"/>
      <c r="AZ137" s="17">
        <v>7.2664780944276105E-4</v>
      </c>
      <c r="BA137" s="17">
        <v>1.91575574177206E-2</v>
      </c>
      <c r="BB137" s="17"/>
      <c r="BC137" s="17">
        <v>1.01063900421079E-2</v>
      </c>
      <c r="BD137" s="17">
        <v>2.7094940692975199E-2</v>
      </c>
      <c r="BE137" s="17"/>
      <c r="BF137" s="17">
        <v>1.8985918603719801E-2</v>
      </c>
      <c r="BG137" s="17">
        <v>1.5041291705788599E-2</v>
      </c>
      <c r="BH137" s="17"/>
      <c r="BI137" s="17">
        <v>2.9184977460328301E-2</v>
      </c>
      <c r="BJ137" s="17">
        <v>1.32830181861004E-2</v>
      </c>
      <c r="BK137" s="17"/>
      <c r="BL137" s="17">
        <v>0</v>
      </c>
      <c r="BM137" s="17">
        <v>2.23278999555965E-2</v>
      </c>
      <c r="BN137" s="17">
        <v>4.3418083496085599E-2</v>
      </c>
      <c r="BO137" s="17">
        <v>2.0740258771409899E-2</v>
      </c>
    </row>
    <row r="138" spans="2:67" x14ac:dyDescent="0.25">
      <c r="B138" t="s">
        <v>151</v>
      </c>
      <c r="C138" s="17">
        <v>2.7397536115520801E-2</v>
      </c>
      <c r="D138" s="17">
        <v>4.4678695424119001E-2</v>
      </c>
      <c r="E138" s="17">
        <v>3.43514765051393E-3</v>
      </c>
      <c r="F138" s="17">
        <v>8.8330024317899894E-2</v>
      </c>
      <c r="G138" s="17">
        <v>8.8100176729381601E-4</v>
      </c>
      <c r="H138" s="17">
        <v>0</v>
      </c>
      <c r="I138" s="17">
        <v>5.1655868452617996E-4</v>
      </c>
      <c r="J138" s="17">
        <v>3.5043243783718401E-4</v>
      </c>
      <c r="K138" s="17">
        <v>5.1255348255213901E-3</v>
      </c>
      <c r="L138" s="17">
        <v>7.3967116990298995E-2</v>
      </c>
      <c r="M138" s="17">
        <v>5.2825979154221603E-2</v>
      </c>
      <c r="N138" s="17">
        <v>7.47208035682283E-2</v>
      </c>
      <c r="O138" s="17">
        <v>0</v>
      </c>
      <c r="P138" s="17">
        <v>0</v>
      </c>
      <c r="Q138" s="17">
        <v>1.0987661832816299E-4</v>
      </c>
      <c r="R138" s="17">
        <v>0</v>
      </c>
      <c r="S138" s="17">
        <v>5.8465928598321201E-4</v>
      </c>
      <c r="T138" s="17">
        <v>4.3837283780450903E-2</v>
      </c>
      <c r="U138" s="17"/>
      <c r="V138" s="17">
        <v>2.68675180015953E-2</v>
      </c>
      <c r="W138" s="17">
        <v>3.8738592049121001E-2</v>
      </c>
      <c r="X138" s="17">
        <v>2.4107128308373301E-2</v>
      </c>
      <c r="Y138" s="17">
        <v>4.9927025172543299E-2</v>
      </c>
      <c r="Z138" s="17"/>
      <c r="AA138" s="17">
        <v>2.6420280247474899E-2</v>
      </c>
      <c r="AB138" s="17">
        <v>9.1966902380621093E-2</v>
      </c>
      <c r="AC138" s="17">
        <v>1.01587610764034E-3</v>
      </c>
      <c r="AD138" s="17">
        <v>0</v>
      </c>
      <c r="AE138" s="17">
        <v>4.8203322223765101E-4</v>
      </c>
      <c r="AF138" s="17">
        <v>7.3044655780817494E-2</v>
      </c>
      <c r="AG138" s="17">
        <v>3.2016062879305002E-2</v>
      </c>
      <c r="AH138" s="17">
        <v>1.30672727040968E-2</v>
      </c>
      <c r="AI138" s="17">
        <v>4.1769651208235802E-2</v>
      </c>
      <c r="AJ138" s="17"/>
      <c r="AK138" s="17">
        <v>5.6173974124447898E-2</v>
      </c>
      <c r="AL138" s="17">
        <v>7.5169136008402401E-2</v>
      </c>
      <c r="AM138" s="17">
        <v>4.5011534774833002E-3</v>
      </c>
      <c r="AN138" s="17">
        <v>4.9081632413411603E-5</v>
      </c>
      <c r="AO138" s="17">
        <v>8.6204995939506297E-5</v>
      </c>
      <c r="AP138" s="17">
        <v>6.02978967588143E-2</v>
      </c>
      <c r="AQ138" s="17">
        <v>1.1232783725076301E-4</v>
      </c>
      <c r="AR138" s="17"/>
      <c r="AS138" s="17">
        <v>4.4525391048455501E-2</v>
      </c>
      <c r="AT138" s="17">
        <v>2.09501948532681E-2</v>
      </c>
      <c r="AU138" s="17"/>
      <c r="AV138" s="17">
        <v>1.40445481397262E-2</v>
      </c>
      <c r="AW138" s="17">
        <v>1.2394371189287201E-3</v>
      </c>
      <c r="AX138" s="17">
        <v>6.8450682701540894E-2</v>
      </c>
      <c r="AY138" s="17"/>
      <c r="AZ138" s="17">
        <v>7.3570244877047301E-3</v>
      </c>
      <c r="BA138" s="17">
        <v>2.75945865248256E-2</v>
      </c>
      <c r="BB138" s="17"/>
      <c r="BC138" s="17">
        <v>3.1580628677618801E-2</v>
      </c>
      <c r="BD138" s="17">
        <v>2.3570369650752002E-2</v>
      </c>
      <c r="BE138" s="17"/>
      <c r="BF138" s="17">
        <v>2.7352781293872201E-2</v>
      </c>
      <c r="BG138" s="17">
        <v>4.9927025172543299E-2</v>
      </c>
      <c r="BH138" s="17"/>
      <c r="BI138" s="17">
        <v>1.7655037475534499E-2</v>
      </c>
      <c r="BJ138" s="17">
        <v>3.2833507968626899E-2</v>
      </c>
      <c r="BK138" s="17"/>
      <c r="BL138" s="17">
        <v>1.5675228293996101E-2</v>
      </c>
      <c r="BM138" s="17">
        <v>3.22092729246891E-2</v>
      </c>
      <c r="BN138" s="17">
        <v>3.7280932471936E-2</v>
      </c>
      <c r="BO138" s="17">
        <v>2.6174712451848901E-2</v>
      </c>
    </row>
    <row r="139" spans="2:67" x14ac:dyDescent="0.25">
      <c r="B139" t="s">
        <v>50</v>
      </c>
      <c r="C139" s="17">
        <v>4.1618927119307897E-2</v>
      </c>
      <c r="D139" s="17">
        <v>8.1542570567819106E-2</v>
      </c>
      <c r="E139" s="17">
        <v>1.81897496149106E-2</v>
      </c>
      <c r="F139" s="17">
        <v>4.3096519644622598E-2</v>
      </c>
      <c r="G139" s="17">
        <v>8.8100176729381601E-4</v>
      </c>
      <c r="H139" s="17">
        <v>0</v>
      </c>
      <c r="I139" s="17">
        <v>4.5354979671123299E-4</v>
      </c>
      <c r="J139" s="17">
        <v>3.5043243783718401E-4</v>
      </c>
      <c r="K139" s="17">
        <v>6.1175749577801197E-2</v>
      </c>
      <c r="L139" s="17">
        <v>6.9666048390217301E-3</v>
      </c>
      <c r="M139" s="17">
        <v>5.8582231217695999E-2</v>
      </c>
      <c r="N139" s="17">
        <v>0.107395656692892</v>
      </c>
      <c r="O139" s="17">
        <v>1.7002266138558099E-3</v>
      </c>
      <c r="P139" s="17">
        <v>0</v>
      </c>
      <c r="Q139" s="17">
        <v>6.5905137153917603E-2</v>
      </c>
      <c r="R139" s="17">
        <v>0</v>
      </c>
      <c r="S139" s="17">
        <v>7.7686994127619993E-2</v>
      </c>
      <c r="T139" s="17">
        <v>2.2863133194500201E-3</v>
      </c>
      <c r="U139" s="17"/>
      <c r="V139" s="17">
        <v>4.1106611827460303E-2</v>
      </c>
      <c r="W139" s="17">
        <v>4.34536282242734E-2</v>
      </c>
      <c r="X139" s="17">
        <v>8.5322175544632298E-2</v>
      </c>
      <c r="Y139" s="17">
        <v>7.2116099580375306E-2</v>
      </c>
      <c r="Z139" s="17"/>
      <c r="AA139" s="17">
        <v>4.1467926957871999E-2</v>
      </c>
      <c r="AB139" s="17">
        <v>6.0291581373362997E-2</v>
      </c>
      <c r="AC139" s="17">
        <v>7.5720577915607101E-2</v>
      </c>
      <c r="AD139" s="17">
        <v>1.1256123247450799E-2</v>
      </c>
      <c r="AE139" s="17">
        <v>4.4966700403362104E-3</v>
      </c>
      <c r="AF139" s="17">
        <v>2.31439784887962E-3</v>
      </c>
      <c r="AG139" s="17">
        <v>3.3249640964433502E-2</v>
      </c>
      <c r="AH139" s="17">
        <v>3.5480715897747102E-2</v>
      </c>
      <c r="AI139" s="17">
        <v>0.233239360045222</v>
      </c>
      <c r="AJ139" s="17"/>
      <c r="AK139" s="17">
        <v>7.0954636931815293E-2</v>
      </c>
      <c r="AL139" s="17">
        <v>0.18092349305952499</v>
      </c>
      <c r="AM139" s="17">
        <v>5.3716583662137003E-2</v>
      </c>
      <c r="AN139" s="17">
        <v>3.80871197796834E-4</v>
      </c>
      <c r="AO139" s="17">
        <v>8.9530543544924804E-2</v>
      </c>
      <c r="AP139" s="17">
        <v>5.55815549048028E-3</v>
      </c>
      <c r="AQ139" s="17">
        <v>2.2281728229089901E-4</v>
      </c>
      <c r="AR139" s="17"/>
      <c r="AS139" s="17">
        <v>8.5236854205882798E-2</v>
      </c>
      <c r="AT139" s="17">
        <v>2.5200078280364899E-2</v>
      </c>
      <c r="AU139" s="17"/>
      <c r="AV139" s="17">
        <v>5.7610385524631602E-2</v>
      </c>
      <c r="AW139" s="17">
        <v>0.194793708281714</v>
      </c>
      <c r="AX139" s="17">
        <v>7.4797222604277805E-2</v>
      </c>
      <c r="AY139" s="17"/>
      <c r="AZ139" s="17">
        <v>1.6178337754363201E-2</v>
      </c>
      <c r="BA139" s="17">
        <v>4.1869074353092103E-2</v>
      </c>
      <c r="BB139" s="17"/>
      <c r="BC139" s="17">
        <v>4.1304088062851498E-2</v>
      </c>
      <c r="BD139" s="17">
        <v>4.19069775176154E-2</v>
      </c>
      <c r="BE139" s="17"/>
      <c r="BF139" s="17">
        <v>4.1558344497534899E-2</v>
      </c>
      <c r="BG139" s="17">
        <v>7.2116099580375306E-2</v>
      </c>
      <c r="BH139" s="17"/>
      <c r="BI139" s="17">
        <v>5.9264275987328002E-2</v>
      </c>
      <c r="BJ139" s="17">
        <v>3.1773442574807999E-2</v>
      </c>
      <c r="BK139" s="17"/>
      <c r="BL139" s="17">
        <v>3.73082657411496E-2</v>
      </c>
      <c r="BM139" s="17">
        <v>3.8764345639754699E-2</v>
      </c>
      <c r="BN139" s="17">
        <v>5.4903701173116097E-2</v>
      </c>
      <c r="BO139" s="17">
        <v>3.5652479035744297E-2</v>
      </c>
    </row>
    <row r="140" spans="2:67" x14ac:dyDescent="0.25">
      <c r="B140" t="s">
        <v>51</v>
      </c>
      <c r="C140" s="17">
        <v>3.1519452187218598E-2</v>
      </c>
      <c r="D140" s="17">
        <v>5.8107255638343604E-3</v>
      </c>
      <c r="E140" s="17">
        <v>2.0509330380578802E-3</v>
      </c>
      <c r="F140" s="17">
        <v>5.1054935427427901E-2</v>
      </c>
      <c r="G140" s="17">
        <v>1.0033939322175E-3</v>
      </c>
      <c r="H140" s="17">
        <v>1.7070197083120499E-2</v>
      </c>
      <c r="I140" s="17">
        <v>6.9733844257894903E-2</v>
      </c>
      <c r="J140" s="17">
        <v>0.212715495208047</v>
      </c>
      <c r="K140" s="17">
        <v>1.0449948314793201E-2</v>
      </c>
      <c r="L140" s="17">
        <v>1.3515751120869501E-4</v>
      </c>
      <c r="M140" s="17">
        <v>6.4498046026059304E-3</v>
      </c>
      <c r="N140" s="17">
        <v>3.6751253617582601E-2</v>
      </c>
      <c r="O140" s="17">
        <v>0.14144023638297601</v>
      </c>
      <c r="P140" s="17">
        <v>1.78518971562461E-4</v>
      </c>
      <c r="Q140" s="17">
        <v>1.7100430249306998E-2</v>
      </c>
      <c r="R140" s="17">
        <v>0</v>
      </c>
      <c r="S140" s="17">
        <v>3.60820109760219E-2</v>
      </c>
      <c r="T140" s="17">
        <v>4.8118487182052701E-2</v>
      </c>
      <c r="U140" s="17"/>
      <c r="V140" s="17">
        <v>2.7807409837491501E-2</v>
      </c>
      <c r="W140" s="17">
        <v>9.8478489251544704E-2</v>
      </c>
      <c r="X140" s="17">
        <v>9.3886187221325093E-2</v>
      </c>
      <c r="Y140" s="17">
        <v>0.115741101068268</v>
      </c>
      <c r="Z140" s="17"/>
      <c r="AA140" s="17">
        <v>1.9206761405723201E-2</v>
      </c>
      <c r="AB140" s="17">
        <v>4.3189804586332002E-2</v>
      </c>
      <c r="AC140" s="17">
        <v>1.7739011624085699E-2</v>
      </c>
      <c r="AD140" s="17">
        <v>7.4914992491764906E-2</v>
      </c>
      <c r="AE140" s="17">
        <v>0.13315442922217199</v>
      </c>
      <c r="AF140" s="17">
        <v>0.12855513741285901</v>
      </c>
      <c r="AG140" s="17">
        <v>0.27859004918354502</v>
      </c>
      <c r="AH140" s="17">
        <v>3.4986952215283501E-2</v>
      </c>
      <c r="AI140" s="17">
        <v>8.0206842860836805E-2</v>
      </c>
      <c r="AJ140" s="17"/>
      <c r="AK140" s="17">
        <v>2.9792152986506101E-2</v>
      </c>
      <c r="AL140" s="17">
        <v>0.15183665663526699</v>
      </c>
      <c r="AM140" s="17">
        <v>4.5412174603298099E-2</v>
      </c>
      <c r="AN140" s="17">
        <v>2.01322830886408E-2</v>
      </c>
      <c r="AO140" s="17">
        <v>3.4985792117494001E-3</v>
      </c>
      <c r="AP140" s="17">
        <v>8.4849328800438804E-3</v>
      </c>
      <c r="AQ140" s="17">
        <v>6.81321053847447E-3</v>
      </c>
      <c r="AR140" s="17"/>
      <c r="AS140" s="17">
        <v>4.8577045448673202E-2</v>
      </c>
      <c r="AT140" s="17">
        <v>2.5098559127351101E-2</v>
      </c>
      <c r="AU140" s="17"/>
      <c r="AV140" s="17">
        <v>5.1570327486422401E-2</v>
      </c>
      <c r="AW140" s="17">
        <v>5.2732982120567299E-3</v>
      </c>
      <c r="AX140" s="17">
        <v>5.92600412274608E-2</v>
      </c>
      <c r="AY140" s="17"/>
      <c r="AZ140" s="17">
        <v>3.4183780725995802E-2</v>
      </c>
      <c r="BA140" s="17">
        <v>3.14932549005007E-2</v>
      </c>
      <c r="BB140" s="17"/>
      <c r="BC140" s="17">
        <v>3.60040139287785E-2</v>
      </c>
      <c r="BD140" s="17">
        <v>2.7416467600648999E-2</v>
      </c>
      <c r="BE140" s="17"/>
      <c r="BF140" s="17">
        <v>3.1352145912980502E-2</v>
      </c>
      <c r="BG140" s="17">
        <v>0.115741101068268</v>
      </c>
      <c r="BH140" s="17"/>
      <c r="BI140" s="17">
        <v>3.6951610448054999E-2</v>
      </c>
      <c r="BJ140" s="17">
        <v>2.8488498784122601E-2</v>
      </c>
      <c r="BK140" s="17"/>
      <c r="BL140" s="17">
        <v>1.20965570707127E-2</v>
      </c>
      <c r="BM140" s="17">
        <v>3.5746184042199002E-2</v>
      </c>
      <c r="BN140" s="17">
        <v>4.3417516725809797E-2</v>
      </c>
      <c r="BO140" s="17">
        <v>0.15928457849227401</v>
      </c>
    </row>
    <row r="141" spans="2:67" x14ac:dyDescent="0.25">
      <c r="B141" t="s">
        <v>52</v>
      </c>
      <c r="C141" s="17">
        <v>0.75339129283221795</v>
      </c>
      <c r="D141" s="17">
        <v>0.73043748557070598</v>
      </c>
      <c r="E141" s="17">
        <v>0.84662622854783098</v>
      </c>
      <c r="F141" s="17">
        <v>0.75331055593860097</v>
      </c>
      <c r="G141" s="17">
        <v>0.90100545651297603</v>
      </c>
      <c r="H141" s="17">
        <v>0.65077713922143299</v>
      </c>
      <c r="I141" s="17">
        <v>0.80970729243033701</v>
      </c>
      <c r="J141" s="17">
        <v>0.76852083086220302</v>
      </c>
      <c r="K141" s="17">
        <v>0.78071315446511702</v>
      </c>
      <c r="L141" s="17">
        <v>0.75498274123964604</v>
      </c>
      <c r="M141" s="17">
        <v>0.61117688067232001</v>
      </c>
      <c r="N141" s="17">
        <v>0.59051242079043798</v>
      </c>
      <c r="O141" s="17">
        <v>0.82863692255888399</v>
      </c>
      <c r="P141" s="17">
        <v>0.84669320281010396</v>
      </c>
      <c r="Q141" s="17">
        <v>0.48906842050333099</v>
      </c>
      <c r="R141" s="17">
        <v>0.844271867417693</v>
      </c>
      <c r="S141" s="17">
        <v>0.82392292012299095</v>
      </c>
      <c r="T141" s="17">
        <v>0.66326310128141996</v>
      </c>
      <c r="U141" s="17"/>
      <c r="V141" s="17">
        <v>0.76832790303851595</v>
      </c>
      <c r="W141" s="17">
        <v>0.47825619236053202</v>
      </c>
      <c r="X141" s="17">
        <v>0.54563116062314798</v>
      </c>
      <c r="Y141" s="17">
        <v>0.364344621316182</v>
      </c>
      <c r="Z141" s="17"/>
      <c r="AA141" s="17">
        <v>0.77583462415264604</v>
      </c>
      <c r="AB141" s="17">
        <v>0.62515462215578999</v>
      </c>
      <c r="AC141" s="17">
        <v>0.72267118577157496</v>
      </c>
      <c r="AD141" s="17">
        <v>0.61937920105729105</v>
      </c>
      <c r="AE141" s="17">
        <v>0.82305016658744101</v>
      </c>
      <c r="AF141" s="17">
        <v>0.43933754318443002</v>
      </c>
      <c r="AG141" s="17">
        <v>0.202386715835602</v>
      </c>
      <c r="AH141" s="17">
        <v>0.58932525664655</v>
      </c>
      <c r="AI141" s="17">
        <v>0.338000512156577</v>
      </c>
      <c r="AJ141" s="17"/>
      <c r="AK141" s="17">
        <v>0.67437236573522696</v>
      </c>
      <c r="AL141" s="17">
        <v>0.58898567777088495</v>
      </c>
      <c r="AM141" s="17">
        <v>0.88661987241321705</v>
      </c>
      <c r="AN141" s="17">
        <v>0.91283701211734303</v>
      </c>
      <c r="AO141" s="17">
        <v>0.82534274765892901</v>
      </c>
      <c r="AP141" s="17">
        <v>0.79022879440200899</v>
      </c>
      <c r="AQ141" s="17">
        <v>0.55258513295501899</v>
      </c>
      <c r="AR141" s="17"/>
      <c r="AS141" s="17">
        <v>0.600609767120456</v>
      </c>
      <c r="AT141" s="17">
        <v>0.81090197579212797</v>
      </c>
      <c r="AU141" s="17"/>
      <c r="AV141" s="17">
        <v>0.60636248394928605</v>
      </c>
      <c r="AW141" s="17">
        <v>0.443742045897491</v>
      </c>
      <c r="AX141" s="17">
        <v>0.62065476396682495</v>
      </c>
      <c r="AY141" s="17"/>
      <c r="AZ141" s="17">
        <v>0.48300839005281299</v>
      </c>
      <c r="BA141" s="17">
        <v>0.75604986076956304</v>
      </c>
      <c r="BB141" s="17"/>
      <c r="BC141" s="17">
        <v>0.73980881131924403</v>
      </c>
      <c r="BD141" s="17">
        <v>0.76581808401197704</v>
      </c>
      <c r="BE141" s="17"/>
      <c r="BF141" s="17">
        <v>0.75416413390076598</v>
      </c>
      <c r="BG141" s="17">
        <v>0.364344621316182</v>
      </c>
      <c r="BH141" s="17"/>
      <c r="BI141" s="17">
        <v>0.713644541824629</v>
      </c>
      <c r="BJ141" s="17">
        <v>0.775568583044288</v>
      </c>
      <c r="BK141" s="17"/>
      <c r="BL141" s="17">
        <v>0.81099485391988901</v>
      </c>
      <c r="BM141" s="17">
        <v>0.76827081807781095</v>
      </c>
      <c r="BN141" s="17">
        <v>0.64474876610176401</v>
      </c>
      <c r="BO141" s="17">
        <v>0.58342284325557803</v>
      </c>
    </row>
    <row r="142" spans="2:67" x14ac:dyDescent="0.25">
      <c r="B142" t="s">
        <v>53</v>
      </c>
      <c r="C142" s="17">
        <v>1.44147116670866E-2</v>
      </c>
      <c r="D142" s="17">
        <v>5.34980321230765E-3</v>
      </c>
      <c r="E142" s="17">
        <v>1.8157061531011098E-2</v>
      </c>
      <c r="F142" s="17">
        <v>2.27789507539446E-3</v>
      </c>
      <c r="G142" s="17">
        <v>7.3120174100435396E-3</v>
      </c>
      <c r="H142" s="17">
        <v>1.7070197083120499E-2</v>
      </c>
      <c r="I142" s="17">
        <v>4.4106221470463199E-4</v>
      </c>
      <c r="J142" s="17">
        <v>1.8062809054075299E-2</v>
      </c>
      <c r="K142" s="17">
        <v>2.0899896629586402E-2</v>
      </c>
      <c r="L142" s="17">
        <v>9.7288912498718597E-4</v>
      </c>
      <c r="M142" s="17">
        <v>5.9489540531954301E-3</v>
      </c>
      <c r="N142" s="17">
        <v>7.1306982318105297E-2</v>
      </c>
      <c r="O142" s="17">
        <v>2.3620204164844099E-4</v>
      </c>
      <c r="P142" s="17">
        <v>2.67778457343691E-4</v>
      </c>
      <c r="Q142" s="17">
        <v>6.1032531791559402E-2</v>
      </c>
      <c r="R142" s="17">
        <v>1.3528913253446699E-4</v>
      </c>
      <c r="S142" s="17">
        <v>8.6243586474953702E-3</v>
      </c>
      <c r="T142" s="17">
        <v>1.38347775807628E-2</v>
      </c>
      <c r="U142" s="17"/>
      <c r="V142" s="17">
        <v>9.6779385097155203E-3</v>
      </c>
      <c r="W142" s="17">
        <v>9.7543130662656699E-2</v>
      </c>
      <c r="X142" s="17">
        <v>0.10126146632767</v>
      </c>
      <c r="Y142" s="17">
        <v>0.14261587366530301</v>
      </c>
      <c r="Z142" s="17"/>
      <c r="AA142" s="17">
        <v>8.8910417361871396E-3</v>
      </c>
      <c r="AB142" s="17">
        <v>4.3645019845241599E-2</v>
      </c>
      <c r="AC142" s="17">
        <v>1.4607286051316301E-2</v>
      </c>
      <c r="AD142" s="17">
        <v>0.14170186526994499</v>
      </c>
      <c r="AE142" s="17">
        <v>7.3905198114105203E-3</v>
      </c>
      <c r="AF142" s="17">
        <v>3.9776080597177403E-2</v>
      </c>
      <c r="AG142" s="17">
        <v>0.25958728130280101</v>
      </c>
      <c r="AH142" s="17">
        <v>0.231415867505541</v>
      </c>
      <c r="AI142" s="17">
        <v>0.12572078602065401</v>
      </c>
      <c r="AJ142" s="17"/>
      <c r="AK142" s="17">
        <v>2.2458847787389601E-3</v>
      </c>
      <c r="AL142" s="17">
        <v>2.5002844017867299E-3</v>
      </c>
      <c r="AM142" s="17">
        <v>9.0521585756851205E-3</v>
      </c>
      <c r="AN142" s="17">
        <v>9.4695157337836792E-3</v>
      </c>
      <c r="AO142" s="17">
        <v>2.7294693457164902E-2</v>
      </c>
      <c r="AP142" s="17">
        <v>1.40806268267482E-2</v>
      </c>
      <c r="AQ142" s="17">
        <v>6.8697063593123706E-2</v>
      </c>
      <c r="AR142" s="17"/>
      <c r="AS142" s="17">
        <v>2.90996026109543E-2</v>
      </c>
      <c r="AT142" s="17">
        <v>8.8869614797574305E-3</v>
      </c>
      <c r="AU142" s="17"/>
      <c r="AV142" s="17">
        <v>1.32462724064695E-2</v>
      </c>
      <c r="AW142" s="17">
        <v>3.3392044452045201E-3</v>
      </c>
      <c r="AX142" s="17">
        <v>4.2543672708169E-2</v>
      </c>
      <c r="AY142" s="17"/>
      <c r="AZ142" s="17">
        <v>1.40780025263739E-2</v>
      </c>
      <c r="BA142" s="17">
        <v>1.44180223946382E-2</v>
      </c>
      <c r="BB142" s="17"/>
      <c r="BC142" s="17">
        <v>1.9026624757396499E-2</v>
      </c>
      <c r="BD142" s="17">
        <v>1.0195211654682099E-2</v>
      </c>
      <c r="BE142" s="17"/>
      <c r="BF142" s="17">
        <v>1.41600401063669E-2</v>
      </c>
      <c r="BG142" s="17">
        <v>0.14261587366530301</v>
      </c>
      <c r="BH142" s="17"/>
      <c r="BI142" s="17">
        <v>1.7322429200303399E-2</v>
      </c>
      <c r="BJ142" s="17">
        <v>1.2792307471670501E-2</v>
      </c>
      <c r="BK142" s="17"/>
      <c r="BL142" s="17">
        <v>7.1066293304711901E-3</v>
      </c>
      <c r="BM142" s="17">
        <v>1.6303214069271099E-2</v>
      </c>
      <c r="BN142" s="17">
        <v>2.2061426706773701E-2</v>
      </c>
      <c r="BO142" s="17">
        <v>2.14355385319937E-2</v>
      </c>
    </row>
    <row r="143" spans="2:67" x14ac:dyDescent="0.25">
      <c r="B143" t="s">
        <v>54</v>
      </c>
      <c r="C143" s="17">
        <v>1.4670162970029601E-2</v>
      </c>
      <c r="D143" s="17">
        <v>8.3274261513014596E-4</v>
      </c>
      <c r="E143" s="17">
        <v>2.25353991526062E-3</v>
      </c>
      <c r="F143" s="17">
        <v>1.2052310722381099E-2</v>
      </c>
      <c r="G143" s="17">
        <v>7.4344095749672304E-3</v>
      </c>
      <c r="H143" s="17">
        <v>0.15871246493858701</v>
      </c>
      <c r="I143" s="17">
        <v>1.0331173690523599E-3</v>
      </c>
      <c r="J143" s="17">
        <v>0</v>
      </c>
      <c r="K143" s="17">
        <v>1.16826355878853E-2</v>
      </c>
      <c r="L143" s="17">
        <v>1.5041256314239301E-2</v>
      </c>
      <c r="M143" s="17">
        <v>1.07895651857357E-3</v>
      </c>
      <c r="N143" s="17">
        <v>7.8279495186070296E-3</v>
      </c>
      <c r="O143" s="17">
        <v>1.4111307222141999E-2</v>
      </c>
      <c r="P143" s="17">
        <v>0.10292300979329699</v>
      </c>
      <c r="Q143" s="17">
        <v>5.8832711136492799E-3</v>
      </c>
      <c r="R143" s="17">
        <v>7.5145457036508096E-3</v>
      </c>
      <c r="S143" s="17">
        <v>1.4528705487064799E-2</v>
      </c>
      <c r="T143" s="17">
        <v>4.7767870895804804E-3</v>
      </c>
      <c r="U143" s="17"/>
      <c r="V143" s="17">
        <v>8.2793822375430998E-3</v>
      </c>
      <c r="W143" s="17">
        <v>0.13866057679691901</v>
      </c>
      <c r="X143" s="17">
        <v>8.2891414373440706E-2</v>
      </c>
      <c r="Y143" s="17">
        <v>0.128960004576158</v>
      </c>
      <c r="Z143" s="17"/>
      <c r="AA143" s="17">
        <v>4.9772129347050798E-3</v>
      </c>
      <c r="AB143" s="17">
        <v>1.7059314742948001E-2</v>
      </c>
      <c r="AC143" s="17">
        <v>3.32094835160235E-2</v>
      </c>
      <c r="AD143" s="17">
        <v>0.10542851043035199</v>
      </c>
      <c r="AE143" s="17">
        <v>2.7128825636454201E-2</v>
      </c>
      <c r="AF143" s="17">
        <v>0.229270196401473</v>
      </c>
      <c r="AG143" s="17">
        <v>0.12638693391800401</v>
      </c>
      <c r="AH143" s="17">
        <v>5.0099998767230002E-2</v>
      </c>
      <c r="AI143" s="17">
        <v>7.6534887093138507E-2</v>
      </c>
      <c r="AJ143" s="17"/>
      <c r="AK143" s="17">
        <v>9.1127970238184797E-4</v>
      </c>
      <c r="AL143" s="17">
        <v>0</v>
      </c>
      <c r="AM143" s="17">
        <v>6.9805726817925905E-4</v>
      </c>
      <c r="AN143" s="17">
        <v>5.5120280236904302E-3</v>
      </c>
      <c r="AO143" s="17">
        <v>1.84345507362806E-2</v>
      </c>
      <c r="AP143" s="17">
        <v>4.6911529046509699E-2</v>
      </c>
      <c r="AQ143" s="17">
        <v>4.7779421727746803E-2</v>
      </c>
      <c r="AR143" s="17"/>
      <c r="AS143" s="17">
        <v>2.7920308039972599E-2</v>
      </c>
      <c r="AT143" s="17">
        <v>9.6824860323875203E-3</v>
      </c>
      <c r="AU143" s="17"/>
      <c r="AV143" s="17">
        <v>4.0906359073800101E-2</v>
      </c>
      <c r="AW143" s="17">
        <v>6.3913187170573801E-2</v>
      </c>
      <c r="AX143" s="17">
        <v>1.27815742258261E-2</v>
      </c>
      <c r="AY143" s="17"/>
      <c r="AZ143" s="17">
        <v>3.7990583013761799E-2</v>
      </c>
      <c r="BA143" s="17">
        <v>1.4440862521013099E-2</v>
      </c>
      <c r="BB143" s="17"/>
      <c r="BC143" s="17">
        <v>1.8401883215092001E-2</v>
      </c>
      <c r="BD143" s="17">
        <v>1.1255962981435901E-2</v>
      </c>
      <c r="BE143" s="17"/>
      <c r="BF143" s="17">
        <v>1.44431262421047E-2</v>
      </c>
      <c r="BG143" s="17">
        <v>0.128960004576158</v>
      </c>
      <c r="BH143" s="17"/>
      <c r="BI143" s="17">
        <v>2.2724889775309499E-2</v>
      </c>
      <c r="BJ143" s="17">
        <v>1.0175908486045999E-2</v>
      </c>
      <c r="BK143" s="17"/>
      <c r="BL143" s="17">
        <v>8.7259275114095201E-4</v>
      </c>
      <c r="BM143" s="17">
        <v>2.1130770748086902E-2</v>
      </c>
      <c r="BN143" s="17">
        <v>1.36976073017711E-2</v>
      </c>
      <c r="BO143" s="17">
        <v>0.1336639841177</v>
      </c>
    </row>
    <row r="144" spans="2:67" x14ac:dyDescent="0.25">
      <c r="B144" t="s">
        <v>152</v>
      </c>
      <c r="C144" s="17">
        <v>2.03827858917097E-2</v>
      </c>
      <c r="D144" s="17">
        <v>8.3274261513014596E-4</v>
      </c>
      <c r="E144" s="17">
        <v>1.9573964227366701E-2</v>
      </c>
      <c r="F144" s="17">
        <v>1.5291606423092501E-4</v>
      </c>
      <c r="G144" s="17">
        <v>0</v>
      </c>
      <c r="H144" s="17">
        <v>0.15637000167373899</v>
      </c>
      <c r="I144" s="17">
        <v>4.2074254460122501E-2</v>
      </c>
      <c r="J144" s="17">
        <v>0</v>
      </c>
      <c r="K144" s="17">
        <v>9.9439331875215698E-5</v>
      </c>
      <c r="L144" s="17">
        <v>7.3967116990298995E-2</v>
      </c>
      <c r="M144" s="17">
        <v>5.2825979154221603E-2</v>
      </c>
      <c r="N144" s="17">
        <v>5.3263865590349904E-4</v>
      </c>
      <c r="O144" s="17">
        <v>1.21748785666377E-2</v>
      </c>
      <c r="P144" s="17">
        <v>1.78518971562461E-4</v>
      </c>
      <c r="Q144" s="17">
        <v>0.120263485317193</v>
      </c>
      <c r="R144" s="17">
        <v>0</v>
      </c>
      <c r="S144" s="17">
        <v>3.8137466399311101E-4</v>
      </c>
      <c r="T144" s="17">
        <v>4.4411158527046602E-3</v>
      </c>
      <c r="U144" s="17"/>
      <c r="V144" s="17">
        <v>1.99159090443893E-2</v>
      </c>
      <c r="W144" s="17">
        <v>2.85257086810226E-2</v>
      </c>
      <c r="X144" s="17">
        <v>1.8775708987042599E-2</v>
      </c>
      <c r="Y144" s="17">
        <v>7.4788417241827304E-2</v>
      </c>
      <c r="Z144" s="17"/>
      <c r="AA144" s="17">
        <v>2.0692047347183801E-2</v>
      </c>
      <c r="AB144" s="17">
        <v>0</v>
      </c>
      <c r="AC144" s="17">
        <v>6.1389009880216901E-2</v>
      </c>
      <c r="AD144" s="17">
        <v>3.1817988005828697E-2</v>
      </c>
      <c r="AE144" s="17">
        <v>4.41047699891969E-4</v>
      </c>
      <c r="AF144" s="17">
        <v>7.2741247105733197E-3</v>
      </c>
      <c r="AG144" s="17">
        <v>4.8442005488674098E-2</v>
      </c>
      <c r="AH144" s="17">
        <v>3.7917340061923398E-2</v>
      </c>
      <c r="AI144" s="17">
        <v>5.2079787681032101E-2</v>
      </c>
      <c r="AJ144" s="17"/>
      <c r="AK144" s="17">
        <v>2.0446956704714699E-2</v>
      </c>
      <c r="AL144" s="17">
        <v>1.28794639281698E-4</v>
      </c>
      <c r="AM144" s="17">
        <v>0</v>
      </c>
      <c r="AN144" s="17">
        <v>9.7635967309861304E-3</v>
      </c>
      <c r="AO144" s="17">
        <v>7.6673157779828002E-4</v>
      </c>
      <c r="AP144" s="17">
        <v>6.9961018060393398E-2</v>
      </c>
      <c r="AQ144" s="17">
        <v>7.1350321113698101E-2</v>
      </c>
      <c r="AR144" s="17"/>
      <c r="AS144" s="17">
        <v>2.67456404664238E-2</v>
      </c>
      <c r="AT144" s="17">
        <v>1.79876526420472E-2</v>
      </c>
      <c r="AU144" s="17"/>
      <c r="AV144" s="17">
        <v>9.8776528558577603E-2</v>
      </c>
      <c r="AW144" s="17">
        <v>1.7973391325527301E-2</v>
      </c>
      <c r="AX144" s="17">
        <v>9.0120089427993602E-4</v>
      </c>
      <c r="AY144" s="17"/>
      <c r="AZ144" s="17">
        <v>0.40647723362954502</v>
      </c>
      <c r="BA144" s="17">
        <v>1.6586472186251901E-2</v>
      </c>
      <c r="BB144" s="17"/>
      <c r="BC144" s="17">
        <v>1.51451562391901E-2</v>
      </c>
      <c r="BD144" s="17">
        <v>2.51747622258283E-2</v>
      </c>
      <c r="BE144" s="17"/>
      <c r="BF144" s="17">
        <v>2.0274709125228701E-2</v>
      </c>
      <c r="BG144" s="17">
        <v>7.4788417241827304E-2</v>
      </c>
      <c r="BH144" s="17"/>
      <c r="BI144" s="17">
        <v>2.7995370536651101E-2</v>
      </c>
      <c r="BJ144" s="17">
        <v>1.61352311946584E-2</v>
      </c>
      <c r="BK144" s="17"/>
      <c r="BL144" s="17">
        <v>7.0013646261412104E-3</v>
      </c>
      <c r="BM144" s="17">
        <v>2.1321817323655699E-2</v>
      </c>
      <c r="BN144" s="17">
        <v>4.0634956091637801E-2</v>
      </c>
      <c r="BO144" s="17">
        <v>1.9382071180343598E-2</v>
      </c>
    </row>
    <row r="145" spans="2:67" x14ac:dyDescent="0.25">
      <c r="B145" t="s">
        <v>153</v>
      </c>
      <c r="C145" s="17">
        <v>4.3189732542726397E-3</v>
      </c>
      <c r="D145" s="17">
        <v>0</v>
      </c>
      <c r="E145" s="17">
        <v>2.3529496110228599E-4</v>
      </c>
      <c r="F145" s="17">
        <v>0</v>
      </c>
      <c r="G145" s="17">
        <v>0</v>
      </c>
      <c r="H145" s="17">
        <v>0</v>
      </c>
      <c r="I145" s="17">
        <v>3.2477515961003402E-3</v>
      </c>
      <c r="J145" s="17">
        <v>0</v>
      </c>
      <c r="K145" s="17">
        <v>1.9887866375043099E-4</v>
      </c>
      <c r="L145" s="17">
        <v>0</v>
      </c>
      <c r="M145" s="17">
        <v>9.6350994860512097E-5</v>
      </c>
      <c r="N145" s="17">
        <v>4.6766836245753298E-4</v>
      </c>
      <c r="O145" s="17">
        <v>0</v>
      </c>
      <c r="P145" s="17">
        <v>1.78518971562461E-4</v>
      </c>
      <c r="Q145" s="17">
        <v>6.0131742658596499E-2</v>
      </c>
      <c r="R145" s="17">
        <v>7.40391488730609E-2</v>
      </c>
      <c r="S145" s="17">
        <v>6.3562443998851898E-5</v>
      </c>
      <c r="T145" s="17">
        <v>7.9956225551410006E-5</v>
      </c>
      <c r="U145" s="17"/>
      <c r="V145" s="17">
        <v>4.2053860861068996E-3</v>
      </c>
      <c r="W145" s="17">
        <v>5.6613702637870701E-3</v>
      </c>
      <c r="X145" s="17">
        <v>7.2955475265177403E-3</v>
      </c>
      <c r="Y145" s="17">
        <v>1.7818120934756501E-2</v>
      </c>
      <c r="Z145" s="17"/>
      <c r="AA145" s="17">
        <v>3.3642139932829099E-3</v>
      </c>
      <c r="AB145" s="17">
        <v>2.58801580865669E-2</v>
      </c>
      <c r="AC145" s="17">
        <v>0</v>
      </c>
      <c r="AD145" s="17">
        <v>2.01995251353179E-4</v>
      </c>
      <c r="AE145" s="17">
        <v>2.24444304823971E-3</v>
      </c>
      <c r="AF145" s="17">
        <v>7.89673932740734E-2</v>
      </c>
      <c r="AG145" s="17">
        <v>1.9341310427636E-2</v>
      </c>
      <c r="AH145" s="17">
        <v>4.7565399499303997E-3</v>
      </c>
      <c r="AI145" s="17">
        <v>1.54346256742003E-2</v>
      </c>
      <c r="AJ145" s="17"/>
      <c r="AK145" s="17">
        <v>0</v>
      </c>
      <c r="AL145" s="17">
        <v>0</v>
      </c>
      <c r="AM145" s="17">
        <v>0</v>
      </c>
      <c r="AN145" s="17">
        <v>0</v>
      </c>
      <c r="AO145" s="17">
        <v>3.5045948817213499E-2</v>
      </c>
      <c r="AP145" s="17">
        <v>5.5660886282862202E-4</v>
      </c>
      <c r="AQ145" s="17">
        <v>3.6647672579723199E-2</v>
      </c>
      <c r="AR145" s="17"/>
      <c r="AS145" s="17">
        <v>6.8357906442802702E-3</v>
      </c>
      <c r="AT145" s="17">
        <v>3.3715819626200598E-3</v>
      </c>
      <c r="AU145" s="17"/>
      <c r="AV145" s="17">
        <v>1.2717474024170899E-4</v>
      </c>
      <c r="AW145" s="17">
        <v>4.2032540607324101E-2</v>
      </c>
      <c r="AX145" s="17">
        <v>1.76918451651185E-3</v>
      </c>
      <c r="AY145" s="17"/>
      <c r="AZ145" s="17">
        <v>0</v>
      </c>
      <c r="BA145" s="17">
        <v>4.3614400067855802E-3</v>
      </c>
      <c r="BB145" s="17"/>
      <c r="BC145" s="17">
        <v>5.1239594232132604E-3</v>
      </c>
      <c r="BD145" s="17">
        <v>3.5824808088778899E-3</v>
      </c>
      <c r="BE145" s="17"/>
      <c r="BF145" s="17">
        <v>4.2921572024164001E-3</v>
      </c>
      <c r="BG145" s="17">
        <v>1.7818120934756501E-2</v>
      </c>
      <c r="BH145" s="17"/>
      <c r="BI145" s="17">
        <v>5.0102244457247303E-3</v>
      </c>
      <c r="BJ145" s="17">
        <v>3.9332793826063802E-3</v>
      </c>
      <c r="BK145" s="17"/>
      <c r="BL145" s="17">
        <v>7.0013646261412104E-3</v>
      </c>
      <c r="BM145" s="17">
        <v>7.2802663392738302E-4</v>
      </c>
      <c r="BN145" s="17">
        <v>7.3805939237340601E-3</v>
      </c>
      <c r="BO145" s="17">
        <v>2.43534163107207E-4</v>
      </c>
    </row>
    <row r="146" spans="2:67" x14ac:dyDescent="0.25">
      <c r="B146" t="s">
        <v>154</v>
      </c>
      <c r="C146" s="17">
        <v>1.60227847759832E-2</v>
      </c>
      <c r="D146" s="17">
        <v>0</v>
      </c>
      <c r="E146" s="17">
        <v>0</v>
      </c>
      <c r="F146" s="17">
        <v>0</v>
      </c>
      <c r="G146" s="17">
        <v>0</v>
      </c>
      <c r="H146" s="17">
        <v>0</v>
      </c>
      <c r="I146" s="17">
        <v>0</v>
      </c>
      <c r="J146" s="17">
        <v>0</v>
      </c>
      <c r="K146" s="17">
        <v>5.4419770151686898E-2</v>
      </c>
      <c r="L146" s="17">
        <v>0</v>
      </c>
      <c r="M146" s="17">
        <v>0.10545925631872199</v>
      </c>
      <c r="N146" s="17">
        <v>3.8165193191345699E-3</v>
      </c>
      <c r="O146" s="17">
        <v>0</v>
      </c>
      <c r="P146" s="17">
        <v>4.8848686012571599E-2</v>
      </c>
      <c r="Q146" s="17">
        <v>0</v>
      </c>
      <c r="R146" s="17">
        <v>0</v>
      </c>
      <c r="S146" s="17">
        <v>0</v>
      </c>
      <c r="T146" s="17">
        <v>8.7514655109798903E-2</v>
      </c>
      <c r="U146" s="17"/>
      <c r="V146" s="17">
        <v>1.6648113472008199E-2</v>
      </c>
      <c r="W146" s="17">
        <v>5.1370908468310198E-3</v>
      </c>
      <c r="X146" s="17">
        <v>3.8561997859346501E-3</v>
      </c>
      <c r="Y146" s="17">
        <v>0</v>
      </c>
      <c r="Z146" s="17"/>
      <c r="AA146" s="17">
        <v>1.5507439265635799E-2</v>
      </c>
      <c r="AB146" s="17">
        <v>0</v>
      </c>
      <c r="AC146" s="17">
        <v>6.7774990435969004E-2</v>
      </c>
      <c r="AD146" s="17">
        <v>1.21995181494451E-2</v>
      </c>
      <c r="AE146" s="17">
        <v>1.6118647318165999E-3</v>
      </c>
      <c r="AF146" s="17">
        <v>0</v>
      </c>
      <c r="AG146" s="17">
        <v>0</v>
      </c>
      <c r="AH146" s="17">
        <v>0</v>
      </c>
      <c r="AI146" s="17">
        <v>0</v>
      </c>
      <c r="AJ146" s="17"/>
      <c r="AK146" s="17">
        <v>1.08164583210983E-2</v>
      </c>
      <c r="AL146" s="17">
        <v>0</v>
      </c>
      <c r="AM146" s="17">
        <v>0</v>
      </c>
      <c r="AN146" s="17">
        <v>1.1303633947213201E-2</v>
      </c>
      <c r="AO146" s="17">
        <v>0</v>
      </c>
      <c r="AP146" s="17">
        <v>0</v>
      </c>
      <c r="AQ146" s="17">
        <v>0.12513398942081</v>
      </c>
      <c r="AR146" s="17"/>
      <c r="AS146" s="17">
        <v>2.0400661874403699E-2</v>
      </c>
      <c r="AT146" s="17">
        <v>1.43748453365008E-2</v>
      </c>
      <c r="AU146" s="17"/>
      <c r="AV146" s="17">
        <v>3.0204355218274699E-2</v>
      </c>
      <c r="AW146" s="17">
        <v>0</v>
      </c>
      <c r="AX146" s="17">
        <v>2.1961279667887201E-2</v>
      </c>
      <c r="AY146" s="17"/>
      <c r="AZ146" s="17">
        <v>0</v>
      </c>
      <c r="BA146" s="17">
        <v>1.6180330469274199E-2</v>
      </c>
      <c r="BB146" s="17"/>
      <c r="BC146" s="17">
        <v>2.8858721208071099E-2</v>
      </c>
      <c r="BD146" s="17">
        <v>4.2790175206511398E-3</v>
      </c>
      <c r="BE146" s="17"/>
      <c r="BF146" s="17">
        <v>1.60546140319929E-2</v>
      </c>
      <c r="BG146" s="17">
        <v>0</v>
      </c>
      <c r="BH146" s="17"/>
      <c r="BI146" s="17">
        <v>1.54928960507581E-2</v>
      </c>
      <c r="BJ146" s="17">
        <v>1.6318444062378101E-2</v>
      </c>
      <c r="BK146" s="17"/>
      <c r="BL146" s="17">
        <v>1.7001728464442201E-2</v>
      </c>
      <c r="BM146" s="17">
        <v>8.0460578406478002E-3</v>
      </c>
      <c r="BN146" s="17">
        <v>3.1655345152229203E-2</v>
      </c>
      <c r="BO146" s="17">
        <v>0</v>
      </c>
    </row>
    <row r="147" spans="2:67" x14ac:dyDescent="0.25">
      <c r="B147" t="s">
        <v>83</v>
      </c>
      <c r="C147" s="17">
        <v>3.2416543031506297E-2</v>
      </c>
      <c r="D147" s="17">
        <v>4.5213981828366397E-2</v>
      </c>
      <c r="E147" s="17">
        <v>1.7889078486009201E-2</v>
      </c>
      <c r="F147" s="17">
        <v>7.8819577506898005E-3</v>
      </c>
      <c r="G147" s="17">
        <v>8.1930191773373594E-3</v>
      </c>
      <c r="H147" s="17">
        <v>0</v>
      </c>
      <c r="I147" s="17">
        <v>1.26017775629895E-4</v>
      </c>
      <c r="J147" s="17">
        <v>0</v>
      </c>
      <c r="K147" s="17">
        <v>5.5234992451983302E-2</v>
      </c>
      <c r="L147" s="17">
        <v>0</v>
      </c>
      <c r="M147" s="17">
        <v>0.10545925631872199</v>
      </c>
      <c r="N147" s="17">
        <v>7.1112071437767405E-2</v>
      </c>
      <c r="O147" s="17">
        <v>1.7002266138558099E-3</v>
      </c>
      <c r="P147" s="17">
        <v>7.3176601199581299E-4</v>
      </c>
      <c r="Q147" s="17">
        <v>6.0131742658596499E-2</v>
      </c>
      <c r="R147" s="17">
        <v>7.40391488730609E-2</v>
      </c>
      <c r="S147" s="17">
        <v>0</v>
      </c>
      <c r="T147" s="17">
        <v>0.13184752257822799</v>
      </c>
      <c r="U147" s="17"/>
      <c r="V147" s="17">
        <v>3.2324473020028902E-2</v>
      </c>
      <c r="W147" s="17">
        <v>3.5045351824004402E-2</v>
      </c>
      <c r="X147" s="17">
        <v>3.27232568299307E-2</v>
      </c>
      <c r="Y147" s="17">
        <v>1.86474447387984E-2</v>
      </c>
      <c r="Z147" s="17"/>
      <c r="AA147" s="17">
        <v>2.8247143576854698E-2</v>
      </c>
      <c r="AB147" s="17">
        <v>3.8457646923198897E-2</v>
      </c>
      <c r="AC147" s="17">
        <v>3.9232567966844702E-4</v>
      </c>
      <c r="AD147" s="17">
        <v>3.0998060965697601E-3</v>
      </c>
      <c r="AE147" s="17">
        <v>0</v>
      </c>
      <c r="AF147" s="17">
        <v>0</v>
      </c>
      <c r="AG147" s="17">
        <v>0</v>
      </c>
      <c r="AH147" s="17">
        <v>0</v>
      </c>
      <c r="AI147" s="17">
        <v>2.46756981734019E-2</v>
      </c>
      <c r="AJ147" s="17"/>
      <c r="AK147" s="17">
        <v>2.8026206553999001E-2</v>
      </c>
      <c r="AL147" s="17">
        <v>4.5595748485286998E-4</v>
      </c>
      <c r="AM147" s="17">
        <v>0</v>
      </c>
      <c r="AN147" s="17">
        <v>7.9842674732865104E-3</v>
      </c>
      <c r="AO147" s="17">
        <v>0</v>
      </c>
      <c r="AP147" s="17">
        <v>3.9204376721723002E-3</v>
      </c>
      <c r="AQ147" s="17">
        <v>3.8633691688916998E-2</v>
      </c>
      <c r="AR147" s="17"/>
      <c r="AS147" s="17">
        <v>2.3948861128791601E-2</v>
      </c>
      <c r="AT147" s="17">
        <v>3.5603984491091797E-2</v>
      </c>
      <c r="AU147" s="17"/>
      <c r="AV147" s="17">
        <v>1.07663156760937E-4</v>
      </c>
      <c r="AW147" s="17">
        <v>9.7007670030624003E-5</v>
      </c>
      <c r="AX147" s="17">
        <v>3.9953123664498998E-2</v>
      </c>
      <c r="AY147" s="17"/>
      <c r="AZ147" s="17">
        <v>0</v>
      </c>
      <c r="BA147" s="17">
        <v>3.2735282053305503E-2</v>
      </c>
      <c r="BB147" s="17"/>
      <c r="BC147" s="17">
        <v>4.48255589178237E-2</v>
      </c>
      <c r="BD147" s="17">
        <v>2.10633710048569E-2</v>
      </c>
      <c r="BE147" s="17"/>
      <c r="BF147" s="17">
        <v>3.2443895340153503E-2</v>
      </c>
      <c r="BG147" s="17">
        <v>1.86474447387984E-2</v>
      </c>
      <c r="BH147" s="17"/>
      <c r="BI147" s="17">
        <v>3.1327460918431603E-2</v>
      </c>
      <c r="BJ147" s="17">
        <v>3.3024212576164703E-2</v>
      </c>
      <c r="BK147" s="17"/>
      <c r="BL147" s="17">
        <v>4.64791764943598E-2</v>
      </c>
      <c r="BM147" s="17">
        <v>2.9607230616476202E-2</v>
      </c>
      <c r="BN147" s="17">
        <v>1.7802826231132E-2</v>
      </c>
      <c r="BO147" s="17">
        <v>0</v>
      </c>
    </row>
    <row r="148" spans="2:67"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row>
    <row r="149" spans="2:67" x14ac:dyDescent="0.25">
      <c r="B149" s="6" t="s">
        <v>170</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row>
    <row r="150" spans="2:67" x14ac:dyDescent="0.25">
      <c r="B150" s="24" t="s">
        <v>85</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row>
    <row r="151" spans="2:67" x14ac:dyDescent="0.25">
      <c r="B151" t="s">
        <v>158</v>
      </c>
      <c r="C151" s="17">
        <v>0.58702167542899197</v>
      </c>
      <c r="D151" s="17">
        <v>0.61895265325794102</v>
      </c>
      <c r="E151" s="17">
        <v>0.65245880935727696</v>
      </c>
      <c r="F151" s="17">
        <v>0.61566513802533895</v>
      </c>
      <c r="G151" s="17">
        <v>0.55653648500842501</v>
      </c>
      <c r="H151" s="17">
        <v>0.49856547265776002</v>
      </c>
      <c r="I151" s="17">
        <v>0.59737153825417599</v>
      </c>
      <c r="J151" s="17">
        <v>0.786583639916279</v>
      </c>
      <c r="K151" s="17">
        <v>0.52728711974442499</v>
      </c>
      <c r="L151" s="17">
        <v>0.451742195905803</v>
      </c>
      <c r="M151" s="17">
        <v>0.63920534251493899</v>
      </c>
      <c r="N151" s="17">
        <v>0.53419802590638898</v>
      </c>
      <c r="O151" s="17">
        <v>0.39997095201565203</v>
      </c>
      <c r="P151" s="17">
        <v>0.54817923986921202</v>
      </c>
      <c r="Q151" s="17">
        <v>0.49815437151807901</v>
      </c>
      <c r="R151" s="17">
        <v>0.59928658015799996</v>
      </c>
      <c r="S151" s="17">
        <v>0.53552427431995697</v>
      </c>
      <c r="T151" s="17">
        <v>0.74930685166195299</v>
      </c>
      <c r="U151" s="17"/>
      <c r="V151" s="17">
        <v>0.60472873635098001</v>
      </c>
      <c r="W151" s="17">
        <v>0.30159884891038102</v>
      </c>
      <c r="X151" s="17">
        <v>0.124135788880399</v>
      </c>
      <c r="Y151" s="17">
        <v>0.116122280314256</v>
      </c>
      <c r="Z151" s="17"/>
      <c r="AA151" s="17">
        <v>0.61346062486702801</v>
      </c>
      <c r="AB151" s="17">
        <v>0.31148664503028001</v>
      </c>
      <c r="AC151" s="17">
        <v>0.50029628651077096</v>
      </c>
      <c r="AD151" s="17">
        <v>0.32592768869140398</v>
      </c>
      <c r="AE151" s="17">
        <v>0.49541602144575098</v>
      </c>
      <c r="AF151" s="17">
        <v>0.21032894238347999</v>
      </c>
      <c r="AG151" s="17">
        <v>4.55398856045914E-2</v>
      </c>
      <c r="AH151" s="17">
        <v>0.50810733105168704</v>
      </c>
      <c r="AI151" s="17">
        <v>0.25664225468704099</v>
      </c>
      <c r="AJ151" s="17"/>
      <c r="AK151" s="17">
        <v>0.63934157833457095</v>
      </c>
      <c r="AL151" s="17">
        <v>0.51416448755394795</v>
      </c>
      <c r="AM151" s="17">
        <v>0.46975699065494902</v>
      </c>
      <c r="AN151" s="17">
        <v>0.61217111604403296</v>
      </c>
      <c r="AO151" s="17">
        <v>0.54003758283365599</v>
      </c>
      <c r="AP151" s="17">
        <v>0.50421413430403095</v>
      </c>
      <c r="AQ151" s="17">
        <v>0.455697917866763</v>
      </c>
      <c r="AR151" s="17"/>
      <c r="AS151" s="17">
        <v>0.394387819579536</v>
      </c>
      <c r="AT151" s="17">
        <v>0.659533744931453</v>
      </c>
      <c r="AU151" s="17"/>
      <c r="AV151" s="17">
        <v>0.32089492788178398</v>
      </c>
      <c r="AW151" s="17">
        <v>0.27125615329030001</v>
      </c>
      <c r="AX151" s="17">
        <v>0.43281021010515602</v>
      </c>
      <c r="AY151" s="17"/>
      <c r="AZ151" s="17">
        <v>1.0475224199203201E-2</v>
      </c>
      <c r="BA151" s="17">
        <v>0.59269062821363006</v>
      </c>
      <c r="BB151" s="17"/>
      <c r="BC151" s="17">
        <v>0.60043196773978202</v>
      </c>
      <c r="BD151" s="17">
        <v>0.57475242241756497</v>
      </c>
      <c r="BE151" s="17"/>
      <c r="BF151" s="17">
        <v>0.58795711690258501</v>
      </c>
      <c r="BG151" s="17">
        <v>0.116122280314256</v>
      </c>
      <c r="BH151" s="17"/>
      <c r="BI151" s="17">
        <v>0.51050280822869398</v>
      </c>
      <c r="BJ151" s="17">
        <v>0.62971651416627294</v>
      </c>
      <c r="BK151" s="17"/>
      <c r="BL151" s="17">
        <v>0.79049189851630397</v>
      </c>
      <c r="BM151" s="17">
        <v>0.52841088779632905</v>
      </c>
      <c r="BN151" s="17">
        <v>0.398385381888545</v>
      </c>
      <c r="BO151" s="17">
        <v>0.256876990472863</v>
      </c>
    </row>
    <row r="152" spans="2:67" x14ac:dyDescent="0.25">
      <c r="B152" t="s">
        <v>159</v>
      </c>
      <c r="C152" s="17">
        <v>5.3504077150437999E-2</v>
      </c>
      <c r="D152" s="17">
        <v>0.137470896856003</v>
      </c>
      <c r="E152" s="17">
        <v>9.0911471323889496E-3</v>
      </c>
      <c r="F152" s="17">
        <v>0.104311307898135</v>
      </c>
      <c r="G152" s="17">
        <v>1.5235995644705499E-2</v>
      </c>
      <c r="H152" s="17">
        <v>6.7416603905363897E-3</v>
      </c>
      <c r="I152" s="17">
        <v>3.9406070436363197E-2</v>
      </c>
      <c r="J152" s="17">
        <v>0</v>
      </c>
      <c r="K152" s="17">
        <v>5.5234992451983302E-2</v>
      </c>
      <c r="L152" s="17">
        <v>7.5075163626494801E-2</v>
      </c>
      <c r="M152" s="17">
        <v>8.2223136603110404E-3</v>
      </c>
      <c r="N152" s="17">
        <v>0.119247912719308</v>
      </c>
      <c r="O152" s="17">
        <v>1.5811533835997801E-2</v>
      </c>
      <c r="P152" s="17">
        <v>3.5703794312492098E-4</v>
      </c>
      <c r="Q152" s="17">
        <v>0.192842806099395</v>
      </c>
      <c r="R152" s="17">
        <v>8.12831163116427E-2</v>
      </c>
      <c r="S152" s="17">
        <v>6.2631431586906497E-3</v>
      </c>
      <c r="T152" s="17">
        <v>5.1765682173375302E-3</v>
      </c>
      <c r="U152" s="17"/>
      <c r="V152" s="17">
        <v>4.63867490979432E-2</v>
      </c>
      <c r="W152" s="17">
        <v>0.16695855737457799</v>
      </c>
      <c r="X152" s="17">
        <v>0.25427518561992901</v>
      </c>
      <c r="Y152" s="17">
        <v>0.211235793266981</v>
      </c>
      <c r="Z152" s="17"/>
      <c r="AA152" s="17">
        <v>2.9452286694459401E-2</v>
      </c>
      <c r="AB152" s="17">
        <v>0.15508055991884301</v>
      </c>
      <c r="AC152" s="17">
        <v>0.25006890751967698</v>
      </c>
      <c r="AD152" s="17">
        <v>6.2990200358206599E-2</v>
      </c>
      <c r="AE152" s="17">
        <v>5.79422297752911E-2</v>
      </c>
      <c r="AF152" s="17">
        <v>0.44259709537640701</v>
      </c>
      <c r="AG152" s="17">
        <v>0.403359434232198</v>
      </c>
      <c r="AH152" s="17">
        <v>8.3230484065997604E-2</v>
      </c>
      <c r="AI152" s="17">
        <v>0.313670513918966</v>
      </c>
      <c r="AJ152" s="17"/>
      <c r="AK152" s="17">
        <v>6.9638986065067507E-2</v>
      </c>
      <c r="AL152" s="17">
        <v>5.4821342120293E-2</v>
      </c>
      <c r="AM152" s="17">
        <v>0.11331994844229901</v>
      </c>
      <c r="AN152" s="17">
        <v>1.3581322369622799E-2</v>
      </c>
      <c r="AO152" s="17">
        <v>0.204662920816364</v>
      </c>
      <c r="AP152" s="17">
        <v>5.1337211708290899E-2</v>
      </c>
      <c r="AQ152" s="17">
        <v>4.6814231096101201E-2</v>
      </c>
      <c r="AR152" s="17"/>
      <c r="AS152" s="17">
        <v>6.6150206792441796E-2</v>
      </c>
      <c r="AT152" s="17">
        <v>4.8743766313620603E-2</v>
      </c>
      <c r="AU152" s="17"/>
      <c r="AV152" s="17">
        <v>2.3133004165377901E-2</v>
      </c>
      <c r="AW152" s="17">
        <v>4.6564789260813901E-2</v>
      </c>
      <c r="AX152" s="17">
        <v>8.7928438152298505E-2</v>
      </c>
      <c r="AY152" s="17"/>
      <c r="AZ152" s="17">
        <v>2.8689297341834501E-2</v>
      </c>
      <c r="BA152" s="17">
        <v>5.3748071046846702E-2</v>
      </c>
      <c r="BB152" s="17"/>
      <c r="BC152" s="17">
        <v>7.6342578885871606E-2</v>
      </c>
      <c r="BD152" s="17">
        <v>3.2608831193084803E-2</v>
      </c>
      <c r="BE152" s="17"/>
      <c r="BF152" s="17">
        <v>5.3190743154924301E-2</v>
      </c>
      <c r="BG152" s="17">
        <v>0.211235793266981</v>
      </c>
      <c r="BH152" s="17"/>
      <c r="BI152" s="17">
        <v>5.9010540360985603E-2</v>
      </c>
      <c r="BJ152" s="17">
        <v>5.0431664196758298E-2</v>
      </c>
      <c r="BK152" s="17"/>
      <c r="BL152" s="17">
        <v>2.9018174900951502E-2</v>
      </c>
      <c r="BM152" s="17">
        <v>8.3780120090488394E-2</v>
      </c>
      <c r="BN152" s="17">
        <v>3.6273920435136803E-2</v>
      </c>
      <c r="BO152" s="17">
        <v>2.77431191725168E-2</v>
      </c>
    </row>
    <row r="153" spans="2:67" x14ac:dyDescent="0.25">
      <c r="B153" t="s">
        <v>160</v>
      </c>
      <c r="C153" s="17">
        <v>3.3994850511458098E-2</v>
      </c>
      <c r="D153" s="17">
        <v>5.6619974583929896E-3</v>
      </c>
      <c r="E153" s="17">
        <v>4.2390967855194103E-3</v>
      </c>
      <c r="F153" s="17">
        <v>0.131273627898292</v>
      </c>
      <c r="G153" s="17">
        <v>8.0706270124136694E-3</v>
      </c>
      <c r="H153" s="17">
        <v>0.15871246493858701</v>
      </c>
      <c r="I153" s="17">
        <v>5.2509774463901102E-3</v>
      </c>
      <c r="J153" s="17">
        <v>1.8062809054075299E-2</v>
      </c>
      <c r="K153" s="17">
        <v>1.0449948314793201E-2</v>
      </c>
      <c r="L153" s="17">
        <v>7.4237432012716306E-2</v>
      </c>
      <c r="M153" s="17">
        <v>7.8990353399203896E-4</v>
      </c>
      <c r="N153" s="17">
        <v>4.25136188060216E-2</v>
      </c>
      <c r="O153" s="17">
        <v>1.3875105180493501E-2</v>
      </c>
      <c r="P153" s="17">
        <v>4.9669711510348699E-2</v>
      </c>
      <c r="Q153" s="17">
        <v>9.0078913296286602E-4</v>
      </c>
      <c r="R153" s="17">
        <v>7.3792565711163398E-3</v>
      </c>
      <c r="S153" s="17">
        <v>3.9231170372799898E-2</v>
      </c>
      <c r="T153" s="17">
        <v>5.3523270031105297E-3</v>
      </c>
      <c r="U153" s="17"/>
      <c r="V153" s="17">
        <v>3.0297967009301902E-2</v>
      </c>
      <c r="W153" s="17">
        <v>9.6382262160404603E-2</v>
      </c>
      <c r="X153" s="17">
        <v>0.12644881836320099</v>
      </c>
      <c r="Y153" s="17">
        <v>8.8910828341047798E-2</v>
      </c>
      <c r="Z153" s="17"/>
      <c r="AA153" s="17">
        <v>3.3749036857773501E-2</v>
      </c>
      <c r="AB153" s="17">
        <v>6.8510864351944999E-4</v>
      </c>
      <c r="AC153" s="17">
        <v>7.11847531514858E-2</v>
      </c>
      <c r="AD153" s="17">
        <v>4.9790662807329501E-2</v>
      </c>
      <c r="AE153" s="17">
        <v>4.0136868771117801E-2</v>
      </c>
      <c r="AF153" s="17">
        <v>4.3194925371588401E-2</v>
      </c>
      <c r="AG153" s="17">
        <v>6.0656195127869302E-2</v>
      </c>
      <c r="AH153" s="17">
        <v>0.14257799824030701</v>
      </c>
      <c r="AI153" s="17">
        <v>8.1801717563886794E-2</v>
      </c>
      <c r="AJ153" s="17"/>
      <c r="AK153" s="17">
        <v>5.4112540758462203E-2</v>
      </c>
      <c r="AL153" s="17">
        <v>0.146829928489284</v>
      </c>
      <c r="AM153" s="17">
        <v>1.01374469810659E-2</v>
      </c>
      <c r="AN153" s="17">
        <v>5.15108899209046E-3</v>
      </c>
      <c r="AO153" s="17">
        <v>2.5125003804812502E-3</v>
      </c>
      <c r="AP153" s="17">
        <v>5.8527966913369402E-2</v>
      </c>
      <c r="AQ153" s="17">
        <v>1.0126867636424701E-2</v>
      </c>
      <c r="AR153" s="17"/>
      <c r="AS153" s="17">
        <v>7.8166893605282298E-2</v>
      </c>
      <c r="AT153" s="17">
        <v>1.7367418927530201E-2</v>
      </c>
      <c r="AU153" s="17"/>
      <c r="AV153" s="17">
        <v>0.15727831643807599</v>
      </c>
      <c r="AW153" s="17">
        <v>7.9172327381426093E-3</v>
      </c>
      <c r="AX153" s="17">
        <v>6.5654844660917394E-2</v>
      </c>
      <c r="AY153" s="17"/>
      <c r="AZ153" s="17">
        <v>0.46472495512767598</v>
      </c>
      <c r="BA153" s="17">
        <v>2.9759652079860501E-2</v>
      </c>
      <c r="BB153" s="17"/>
      <c r="BC153" s="17">
        <v>3.2979827949203899E-2</v>
      </c>
      <c r="BD153" s="17">
        <v>3.4923508018691103E-2</v>
      </c>
      <c r="BE153" s="17"/>
      <c r="BF153" s="17">
        <v>3.3885759941885002E-2</v>
      </c>
      <c r="BG153" s="17">
        <v>8.8910828341047798E-2</v>
      </c>
      <c r="BH153" s="17"/>
      <c r="BI153" s="17">
        <v>4.84408196252556E-2</v>
      </c>
      <c r="BJ153" s="17">
        <v>2.5934507431589301E-2</v>
      </c>
      <c r="BK153" s="17"/>
      <c r="BL153" s="17">
        <v>1.31898437035996E-2</v>
      </c>
      <c r="BM153" s="17">
        <v>3.9363274318228302E-2</v>
      </c>
      <c r="BN153" s="17">
        <v>5.5556297160014603E-2</v>
      </c>
      <c r="BO153" s="17">
        <v>5.6418581317552202E-2</v>
      </c>
    </row>
    <row r="154" spans="2:67" x14ac:dyDescent="0.25">
      <c r="B154" t="s">
        <v>161</v>
      </c>
      <c r="C154" s="17">
        <v>1.4266875577865899E-2</v>
      </c>
      <c r="D154" s="17">
        <v>2.3642377751516598E-3</v>
      </c>
      <c r="E154" s="17">
        <v>3.7358187794152998E-3</v>
      </c>
      <c r="F154" s="17">
        <v>7.7973335716613598E-4</v>
      </c>
      <c r="G154" s="17">
        <v>1.2239216492368799E-4</v>
      </c>
      <c r="H154" s="17">
        <v>0</v>
      </c>
      <c r="I154" s="17">
        <v>3.4367782595451802E-3</v>
      </c>
      <c r="J154" s="17">
        <v>2.5224784384207501E-3</v>
      </c>
      <c r="K154" s="17">
        <v>5.5232921530222502E-3</v>
      </c>
      <c r="L154" s="17">
        <v>2.0899814517065199E-2</v>
      </c>
      <c r="M154" s="17">
        <v>1.5881651112160201E-2</v>
      </c>
      <c r="N154" s="17">
        <v>3.6153644668233197E-2</v>
      </c>
      <c r="O154" s="17">
        <v>0.153851316991262</v>
      </c>
      <c r="P154" s="17">
        <v>2.67778457343691E-4</v>
      </c>
      <c r="Q154" s="17">
        <v>6.1362161646543803E-2</v>
      </c>
      <c r="R154" s="17">
        <v>7.40391488730609E-2</v>
      </c>
      <c r="S154" s="17">
        <v>5.3606716527131804E-3</v>
      </c>
      <c r="T154" s="17">
        <v>2.0464446427957898E-3</v>
      </c>
      <c r="U154" s="17"/>
      <c r="V154" s="17">
        <v>1.03110819670637E-2</v>
      </c>
      <c r="W154" s="17">
        <v>8.2200576955180904E-2</v>
      </c>
      <c r="X154" s="17">
        <v>9.8449154238584594E-2</v>
      </c>
      <c r="Y154" s="17">
        <v>0.106719895195642</v>
      </c>
      <c r="Z154" s="17"/>
      <c r="AA154" s="17">
        <v>8.8016491513046996E-3</v>
      </c>
      <c r="AB154" s="17">
        <v>1.4754715762438199E-2</v>
      </c>
      <c r="AC154" s="17">
        <v>2.1523167986598501E-3</v>
      </c>
      <c r="AD154" s="17">
        <v>4.3815386917513903E-2</v>
      </c>
      <c r="AE154" s="17">
        <v>0.26043419757935499</v>
      </c>
      <c r="AF154" s="17">
        <v>0.120217905371571</v>
      </c>
      <c r="AG154" s="17">
        <v>3.8585601927394401E-2</v>
      </c>
      <c r="AH154" s="17">
        <v>3.2144485481149399E-2</v>
      </c>
      <c r="AI154" s="17">
        <v>0.109289561018082</v>
      </c>
      <c r="AJ154" s="17"/>
      <c r="AK154" s="17">
        <v>2.3953326308966899E-3</v>
      </c>
      <c r="AL154" s="17">
        <v>2.5358160886898899E-2</v>
      </c>
      <c r="AM154" s="17">
        <v>4.6692621346811701E-2</v>
      </c>
      <c r="AN154" s="17">
        <v>4.7051035050709204E-3</v>
      </c>
      <c r="AO154" s="17">
        <v>1.25124637202246E-2</v>
      </c>
      <c r="AP154" s="17">
        <v>3.8172410228975502E-2</v>
      </c>
      <c r="AQ154" s="17">
        <v>6.17357518574938E-3</v>
      </c>
      <c r="AR154" s="17"/>
      <c r="AS154" s="17">
        <v>3.1599913861463699E-2</v>
      </c>
      <c r="AT154" s="17">
        <v>7.7422983109742202E-3</v>
      </c>
      <c r="AU154" s="17"/>
      <c r="AV154" s="17">
        <v>5.4413960846793903E-2</v>
      </c>
      <c r="AW154" s="17">
        <v>9.0909588606304503E-3</v>
      </c>
      <c r="AX154" s="17">
        <v>2.8877303334066101E-2</v>
      </c>
      <c r="AY154" s="17"/>
      <c r="AZ154" s="17">
        <v>4.5927321748606198E-2</v>
      </c>
      <c r="BA154" s="17">
        <v>1.3955570956877101E-2</v>
      </c>
      <c r="BB154" s="17"/>
      <c r="BC154" s="17">
        <v>1.61825959582623E-2</v>
      </c>
      <c r="BD154" s="17">
        <v>1.25141577771271E-2</v>
      </c>
      <c r="BE154" s="17"/>
      <c r="BF154" s="17">
        <v>1.4083217688714801E-2</v>
      </c>
      <c r="BG154" s="17">
        <v>0.106719895195642</v>
      </c>
      <c r="BH154" s="17"/>
      <c r="BI154" s="17">
        <v>1.30663486953519E-2</v>
      </c>
      <c r="BJ154" s="17">
        <v>1.4936727387283501E-2</v>
      </c>
      <c r="BK154" s="17"/>
      <c r="BL154" s="17">
        <v>5.5982381032026703E-4</v>
      </c>
      <c r="BM154" s="17">
        <v>1.9171668862736701E-2</v>
      </c>
      <c r="BN154" s="17">
        <v>1.0781869928138199E-2</v>
      </c>
      <c r="BO154" s="17">
        <v>0.192667470747037</v>
      </c>
    </row>
    <row r="155" spans="2:67" x14ac:dyDescent="0.25">
      <c r="B155" t="s">
        <v>162</v>
      </c>
      <c r="C155" s="17">
        <v>5.9413707542222399E-3</v>
      </c>
      <c r="D155" s="17">
        <v>5.4241672650283401E-3</v>
      </c>
      <c r="E155" s="17">
        <v>1.84832616085513E-3</v>
      </c>
      <c r="F155" s="17">
        <v>5.5035926081974898E-4</v>
      </c>
      <c r="G155" s="17">
        <v>1.52602522575335E-2</v>
      </c>
      <c r="H155" s="17">
        <v>2.0567338608392799E-3</v>
      </c>
      <c r="I155" s="17">
        <v>1.8902666344484199E-4</v>
      </c>
      <c r="J155" s="17">
        <v>7.0086487567436802E-4</v>
      </c>
      <c r="K155" s="17">
        <v>6.0261087945629503E-2</v>
      </c>
      <c r="L155" s="17">
        <v>0</v>
      </c>
      <c r="M155" s="17">
        <v>6.4498046026059304E-3</v>
      </c>
      <c r="N155" s="17">
        <v>3.9464599060264997E-3</v>
      </c>
      <c r="O155" s="17">
        <v>2.3620204164844099E-4</v>
      </c>
      <c r="P155" s="17">
        <v>4.77934033924761E-3</v>
      </c>
      <c r="Q155" s="17">
        <v>5.8832711136492799E-3</v>
      </c>
      <c r="R155" s="17">
        <v>6.9733891735129401E-3</v>
      </c>
      <c r="S155" s="17">
        <v>2.14794981193629E-3</v>
      </c>
      <c r="T155" s="17">
        <v>6.5549613908146096E-4</v>
      </c>
      <c r="U155" s="17"/>
      <c r="V155" s="17">
        <v>2.7324587093198599E-3</v>
      </c>
      <c r="W155" s="17">
        <v>5.6878430372536599E-2</v>
      </c>
      <c r="X155" s="17">
        <v>9.4152629497930601E-2</v>
      </c>
      <c r="Y155" s="17">
        <v>9.0914741395569404E-2</v>
      </c>
      <c r="Z155" s="17"/>
      <c r="AA155" s="17">
        <v>5.1162066908538298E-3</v>
      </c>
      <c r="AB155" s="17">
        <v>7.5661731445573295E-4</v>
      </c>
      <c r="AC155" s="17">
        <v>4.6443021736205098E-3</v>
      </c>
      <c r="AD155" s="17">
        <v>1.3649920762719E-2</v>
      </c>
      <c r="AE155" s="17">
        <v>3.7897782773093802E-2</v>
      </c>
      <c r="AF155" s="17">
        <v>2.0617806239222301E-2</v>
      </c>
      <c r="AG155" s="17">
        <v>0.14686465627183501</v>
      </c>
      <c r="AH155" s="17">
        <v>6.1442166015891801E-2</v>
      </c>
      <c r="AI155" s="17">
        <v>3.4733730624229103E-2</v>
      </c>
      <c r="AJ155" s="17"/>
      <c r="AK155" s="17">
        <v>1.89399945545075E-3</v>
      </c>
      <c r="AL155" s="17">
        <v>5.8809730335686499E-3</v>
      </c>
      <c r="AM155" s="17">
        <v>5.4790065678611798E-3</v>
      </c>
      <c r="AN155" s="17">
        <v>9.9613256399376706E-3</v>
      </c>
      <c r="AO155" s="17">
        <v>1.31624260424973E-2</v>
      </c>
      <c r="AP155" s="17">
        <v>6.5649481817194903E-3</v>
      </c>
      <c r="AQ155" s="17">
        <v>7.7211108247660998E-3</v>
      </c>
      <c r="AR155" s="17"/>
      <c r="AS155" s="17">
        <v>9.0672168921133497E-3</v>
      </c>
      <c r="AT155" s="17">
        <v>4.7647262261601804E-3</v>
      </c>
      <c r="AU155" s="17"/>
      <c r="AV155" s="17">
        <v>1.0549622746134199E-2</v>
      </c>
      <c r="AW155" s="17">
        <v>6.2634856322832102E-3</v>
      </c>
      <c r="AX155" s="17">
        <v>9.2762798121128996E-3</v>
      </c>
      <c r="AY155" s="17"/>
      <c r="AZ155" s="17">
        <v>1.4793696306676899E-2</v>
      </c>
      <c r="BA155" s="17">
        <v>5.8543293450104301E-3</v>
      </c>
      <c r="BB155" s="17"/>
      <c r="BC155" s="17">
        <v>7.4765907392789904E-3</v>
      </c>
      <c r="BD155" s="17">
        <v>4.5367777753126202E-3</v>
      </c>
      <c r="BE155" s="17"/>
      <c r="BF155" s="17">
        <v>5.7725711849862596E-3</v>
      </c>
      <c r="BG155" s="17">
        <v>9.0914741395569404E-2</v>
      </c>
      <c r="BH155" s="17"/>
      <c r="BI155" s="17">
        <v>1.04903634205313E-2</v>
      </c>
      <c r="BJ155" s="17">
        <v>3.4031927151152901E-3</v>
      </c>
      <c r="BK155" s="17"/>
      <c r="BL155" s="17">
        <v>7.4181052279060503E-3</v>
      </c>
      <c r="BM155" s="17">
        <v>1.317441619643E-3</v>
      </c>
      <c r="BN155" s="17">
        <v>1.20680459956455E-2</v>
      </c>
      <c r="BO155" s="17">
        <v>1.2367046292909399E-2</v>
      </c>
    </row>
    <row r="156" spans="2:67" x14ac:dyDescent="0.25">
      <c r="B156" t="s">
        <v>163</v>
      </c>
      <c r="C156" s="17">
        <v>2.3672504015866201E-2</v>
      </c>
      <c r="D156" s="17">
        <v>7.9635483858602092E-3</v>
      </c>
      <c r="E156" s="17">
        <v>3.66047296700448E-4</v>
      </c>
      <c r="F156" s="17">
        <v>5.0825561331081501E-2</v>
      </c>
      <c r="G156" s="17">
        <v>8.8100176729381601E-4</v>
      </c>
      <c r="H156" s="17">
        <v>2.0567338608392799E-3</v>
      </c>
      <c r="I156" s="17">
        <v>6.9544817594450095E-2</v>
      </c>
      <c r="J156" s="17">
        <v>3.5043243783718401E-4</v>
      </c>
      <c r="K156" s="17">
        <v>5.3244134892718202E-3</v>
      </c>
      <c r="L156" s="17">
        <v>0</v>
      </c>
      <c r="M156" s="17">
        <v>4.8175497430256E-4</v>
      </c>
      <c r="N156" s="17">
        <v>7.2112378456128404E-2</v>
      </c>
      <c r="O156" s="17">
        <v>0</v>
      </c>
      <c r="P156" s="17">
        <v>0.10256597185017199</v>
      </c>
      <c r="Q156" s="17">
        <v>6.0351495895252801E-2</v>
      </c>
      <c r="R156" s="17">
        <v>6.9733891735129401E-3</v>
      </c>
      <c r="S156" s="17">
        <v>1.2964434599641299E-3</v>
      </c>
      <c r="T156" s="17">
        <v>1.5508609548171501E-3</v>
      </c>
      <c r="U156" s="17"/>
      <c r="V156" s="17">
        <v>2.1947698230361402E-2</v>
      </c>
      <c r="W156" s="17">
        <v>5.0945600315688497E-2</v>
      </c>
      <c r="X156" s="17">
        <v>6.4395335321966493E-2</v>
      </c>
      <c r="Y156" s="17">
        <v>9.8395616128418906E-2</v>
      </c>
      <c r="Z156" s="17"/>
      <c r="AA156" s="17">
        <v>1.7329022248404002E-2</v>
      </c>
      <c r="AB156" s="17">
        <v>0.16097472100712601</v>
      </c>
      <c r="AC156" s="17">
        <v>2.37912313140263E-3</v>
      </c>
      <c r="AD156" s="17">
        <v>1.2306549281866501E-2</v>
      </c>
      <c r="AE156" s="17">
        <v>3.3994533755715602E-2</v>
      </c>
      <c r="AF156" s="17">
        <v>2.02452064044642E-2</v>
      </c>
      <c r="AG156" s="17">
        <v>0.17761092944308099</v>
      </c>
      <c r="AH156" s="17">
        <v>1.8532203560846301E-2</v>
      </c>
      <c r="AI156" s="17">
        <v>5.6511466679141802E-2</v>
      </c>
      <c r="AJ156" s="17"/>
      <c r="AK156" s="17">
        <v>2.62112598436142E-2</v>
      </c>
      <c r="AL156" s="17">
        <v>1.9699153151327901E-3</v>
      </c>
      <c r="AM156" s="17">
        <v>4.36371799590448E-2</v>
      </c>
      <c r="AN156" s="17">
        <v>1.7306544338777399E-2</v>
      </c>
      <c r="AO156" s="17">
        <v>8.5205871996958497E-3</v>
      </c>
      <c r="AP156" s="17">
        <v>5.8752243740126602E-2</v>
      </c>
      <c r="AQ156" s="17">
        <v>3.3210473231362399E-2</v>
      </c>
      <c r="AR156" s="17"/>
      <c r="AS156" s="17">
        <v>6.4543473701924203E-2</v>
      </c>
      <c r="AT156" s="17">
        <v>8.2876767670960593E-3</v>
      </c>
      <c r="AU156" s="17"/>
      <c r="AV156" s="17">
        <v>9.6371754644708207E-3</v>
      </c>
      <c r="AW156" s="17">
        <v>7.2537378361356694E-2</v>
      </c>
      <c r="AX156" s="17">
        <v>8.4762151679700304E-2</v>
      </c>
      <c r="AY156" s="17"/>
      <c r="AZ156" s="17">
        <v>1.0042733923401201E-2</v>
      </c>
      <c r="BA156" s="17">
        <v>2.3806520144063401E-2</v>
      </c>
      <c r="BB156" s="17"/>
      <c r="BC156" s="17">
        <v>2.0556720572981801E-2</v>
      </c>
      <c r="BD156" s="17">
        <v>2.6523175313971199E-2</v>
      </c>
      <c r="BE156" s="17"/>
      <c r="BF156" s="17">
        <v>2.3524066581392701E-2</v>
      </c>
      <c r="BG156" s="17">
        <v>9.8395616128418906E-2</v>
      </c>
      <c r="BH156" s="17"/>
      <c r="BI156" s="17">
        <v>1.8944384070455001E-2</v>
      </c>
      <c r="BJ156" s="17">
        <v>2.6310628781506602E-2</v>
      </c>
      <c r="BK156" s="17"/>
      <c r="BL156" s="17">
        <v>1.44307610431981E-2</v>
      </c>
      <c r="BM156" s="17">
        <v>2.04443494500221E-2</v>
      </c>
      <c r="BN156" s="17">
        <v>4.6257724493365703E-2</v>
      </c>
      <c r="BO156" s="17">
        <v>1.28136478720327E-2</v>
      </c>
    </row>
    <row r="157" spans="2:67" x14ac:dyDescent="0.25">
      <c r="B157" t="s">
        <v>164</v>
      </c>
      <c r="C157" s="17">
        <v>2.35993806607744E-2</v>
      </c>
      <c r="D157" s="17">
        <v>8.4244707373869205E-3</v>
      </c>
      <c r="E157" s="17">
        <v>3.9415911499735098E-2</v>
      </c>
      <c r="F157" s="17">
        <v>7.6458032115462503E-5</v>
      </c>
      <c r="G157" s="17">
        <v>8.8100176729381601E-4</v>
      </c>
      <c r="H157" s="17">
        <v>2.0567338608392799E-3</v>
      </c>
      <c r="I157" s="17">
        <v>3.5452733492291902E-2</v>
      </c>
      <c r="J157" s="17">
        <v>0</v>
      </c>
      <c r="K157" s="17">
        <v>5.9744183640958702E-2</v>
      </c>
      <c r="L157" s="17">
        <v>0</v>
      </c>
      <c r="M157" s="17">
        <v>5.3712233683074199E-2</v>
      </c>
      <c r="N157" s="17">
        <v>1.0003070183610299E-3</v>
      </c>
      <c r="O157" s="17">
        <v>1.21748785666377E-2</v>
      </c>
      <c r="P157" s="17">
        <v>4.8937945498352897E-2</v>
      </c>
      <c r="Q157" s="17">
        <v>6.0131742658596499E-2</v>
      </c>
      <c r="R157" s="17">
        <v>7.40391488730609E-2</v>
      </c>
      <c r="S157" s="17">
        <v>4.6998526327375698E-3</v>
      </c>
      <c r="T157" s="17">
        <v>4.3917240006002299E-2</v>
      </c>
      <c r="U157" s="17"/>
      <c r="V157" s="17">
        <v>2.2027347930186202E-2</v>
      </c>
      <c r="W157" s="17">
        <v>4.9754637570873499E-2</v>
      </c>
      <c r="X157" s="17">
        <v>5.78682273945441E-2</v>
      </c>
      <c r="Y157" s="17">
        <v>7.5181298326135002E-2</v>
      </c>
      <c r="Z157" s="17"/>
      <c r="AA157" s="17">
        <v>1.7495448589189101E-2</v>
      </c>
      <c r="AB157" s="17">
        <v>1.06056783575496E-2</v>
      </c>
      <c r="AC157" s="17">
        <v>4.8071783119579603E-2</v>
      </c>
      <c r="AD157" s="17">
        <v>0.21721944188708001</v>
      </c>
      <c r="AE157" s="17">
        <v>1.7831532202060602E-2</v>
      </c>
      <c r="AF157" s="17">
        <v>1.7936602417729899E-2</v>
      </c>
      <c r="AG157" s="17">
        <v>5.6702203661788103E-2</v>
      </c>
      <c r="AH157" s="17">
        <v>1.10133451590226E-2</v>
      </c>
      <c r="AI157" s="17">
        <v>4.56366530725308E-2</v>
      </c>
      <c r="AJ157" s="17"/>
      <c r="AK157" s="17">
        <v>2.3981811024870701E-2</v>
      </c>
      <c r="AL157" s="17">
        <v>3.5335896405065202E-2</v>
      </c>
      <c r="AM157" s="17">
        <v>8.7074045344902401E-2</v>
      </c>
      <c r="AN157" s="17">
        <v>3.5285520985670702E-3</v>
      </c>
      <c r="AO157" s="17">
        <v>5.0090040845903704E-3</v>
      </c>
      <c r="AP157" s="17">
        <v>2.5544990534592599E-2</v>
      </c>
      <c r="AQ157" s="17">
        <v>3.1432866264437002E-3</v>
      </c>
      <c r="AR157" s="17"/>
      <c r="AS157" s="17">
        <v>3.3367600539250399E-2</v>
      </c>
      <c r="AT157" s="17">
        <v>1.9922385069215998E-2</v>
      </c>
      <c r="AU157" s="17"/>
      <c r="AV157" s="17">
        <v>2.8067879777990299E-3</v>
      </c>
      <c r="AW157" s="17">
        <v>7.9264013424776694E-2</v>
      </c>
      <c r="AX157" s="17">
        <v>3.6522295834597103E-2</v>
      </c>
      <c r="AY157" s="17"/>
      <c r="AZ157" s="17">
        <v>1.5985285088791001E-2</v>
      </c>
      <c r="BA157" s="17">
        <v>2.3674247045266501E-2</v>
      </c>
      <c r="BB157" s="17"/>
      <c r="BC157" s="17">
        <v>2.4562479154228298E-2</v>
      </c>
      <c r="BD157" s="17">
        <v>2.27182291677826E-2</v>
      </c>
      <c r="BE157" s="17"/>
      <c r="BF157" s="17">
        <v>2.3496913200479998E-2</v>
      </c>
      <c r="BG157" s="17">
        <v>7.5181298326135002E-2</v>
      </c>
      <c r="BH157" s="17"/>
      <c r="BI157" s="17">
        <v>2.47765793071641E-2</v>
      </c>
      <c r="BJ157" s="17">
        <v>2.2942545187272401E-2</v>
      </c>
      <c r="BK157" s="17"/>
      <c r="BL157" s="17">
        <v>0</v>
      </c>
      <c r="BM157" s="17">
        <v>3.5262210596426799E-2</v>
      </c>
      <c r="BN157" s="17">
        <v>3.7167096149740099E-2</v>
      </c>
      <c r="BO157" s="17">
        <v>4.7582881001521998E-2</v>
      </c>
    </row>
    <row r="158" spans="2:67" x14ac:dyDescent="0.25">
      <c r="B158" t="s">
        <v>165</v>
      </c>
      <c r="C158" s="17">
        <v>5.7653591426720602E-3</v>
      </c>
      <c r="D158" s="17">
        <v>6.8401450968877202E-4</v>
      </c>
      <c r="E158" s="17">
        <v>1.97047165629648E-2</v>
      </c>
      <c r="F158" s="17">
        <v>8.56191389281599E-4</v>
      </c>
      <c r="G158" s="17">
        <v>8.8100176729381601E-4</v>
      </c>
      <c r="H158" s="17">
        <v>1.4727733818272E-2</v>
      </c>
      <c r="I158" s="17">
        <v>3.3737693717302299E-3</v>
      </c>
      <c r="J158" s="17">
        <v>0</v>
      </c>
      <c r="K158" s="17">
        <v>0</v>
      </c>
      <c r="L158" s="17">
        <v>0</v>
      </c>
      <c r="M158" s="17">
        <v>0</v>
      </c>
      <c r="N158" s="17">
        <v>4.34915797503806E-3</v>
      </c>
      <c r="O158" s="17">
        <v>2.1726306971526898E-3</v>
      </c>
      <c r="P158" s="17">
        <v>6.4250652621458302E-4</v>
      </c>
      <c r="Q158" s="17">
        <v>1.0987661832816299E-4</v>
      </c>
      <c r="R158" s="17">
        <v>7.40391488730609E-2</v>
      </c>
      <c r="S158" s="17">
        <v>4.0516309027555002E-3</v>
      </c>
      <c r="T158" s="17">
        <v>4.2812034016018402E-3</v>
      </c>
      <c r="U158" s="17"/>
      <c r="V158" s="17">
        <v>3.8158558634137302E-3</v>
      </c>
      <c r="W158" s="17">
        <v>3.9046534450463299E-2</v>
      </c>
      <c r="X158" s="17">
        <v>4.3016052712258002E-2</v>
      </c>
      <c r="Y158" s="17">
        <v>7.2538827693356706E-2</v>
      </c>
      <c r="Z158" s="17"/>
      <c r="AA158" s="17">
        <v>5.3101245349268904E-3</v>
      </c>
      <c r="AB158" s="17">
        <v>4.58400865717441E-3</v>
      </c>
      <c r="AC158" s="17">
        <v>1.0609271011787999E-2</v>
      </c>
      <c r="AD158" s="17">
        <v>1.47016098218228E-2</v>
      </c>
      <c r="AE158" s="17">
        <v>3.01483689648263E-2</v>
      </c>
      <c r="AF158" s="17">
        <v>9.6378041047867E-3</v>
      </c>
      <c r="AG158" s="17">
        <v>9.3560048522733693E-3</v>
      </c>
      <c r="AH158" s="17">
        <v>2.3207856871415699E-2</v>
      </c>
      <c r="AI158" s="17">
        <v>2.6133092988366E-2</v>
      </c>
      <c r="AJ158" s="17"/>
      <c r="AK158" s="17">
        <v>6.7446892498468297E-3</v>
      </c>
      <c r="AL158" s="17">
        <v>0</v>
      </c>
      <c r="AM158" s="17">
        <v>5.7397447976461798E-3</v>
      </c>
      <c r="AN158" s="17">
        <v>1.0261314258210399E-3</v>
      </c>
      <c r="AO158" s="17">
        <v>7.1671706841030499E-3</v>
      </c>
      <c r="AP158" s="17">
        <v>3.0728522948684701E-2</v>
      </c>
      <c r="AQ158" s="17">
        <v>3.1694470282667298E-3</v>
      </c>
      <c r="AR158" s="17"/>
      <c r="AS158" s="17">
        <v>1.36504112072983E-2</v>
      </c>
      <c r="AT158" s="17">
        <v>2.7972337276487998E-3</v>
      </c>
      <c r="AU158" s="17"/>
      <c r="AV158" s="17">
        <v>7.9195504507207307E-3</v>
      </c>
      <c r="AW158" s="17">
        <v>6.2946604071740894E-2</v>
      </c>
      <c r="AX158" s="17">
        <v>5.2210294169192997E-3</v>
      </c>
      <c r="AY158" s="17"/>
      <c r="AZ158" s="17">
        <v>2.6246562415166201E-2</v>
      </c>
      <c r="BA158" s="17">
        <v>5.5639755870597E-3</v>
      </c>
      <c r="BB158" s="17"/>
      <c r="BC158" s="17">
        <v>8.8689566281287702E-3</v>
      </c>
      <c r="BD158" s="17">
        <v>2.9258369374730001E-3</v>
      </c>
      <c r="BE158" s="17"/>
      <c r="BF158" s="17">
        <v>5.6327136721831903E-3</v>
      </c>
      <c r="BG158" s="17">
        <v>7.2538827693356706E-2</v>
      </c>
      <c r="BH158" s="17"/>
      <c r="BI158" s="17">
        <v>1.42313268690541E-2</v>
      </c>
      <c r="BJ158" s="17">
        <v>1.04164667726464E-3</v>
      </c>
      <c r="BK158" s="17"/>
      <c r="BL158" s="17">
        <v>0</v>
      </c>
      <c r="BM158" s="17">
        <v>1.2355333808866801E-3</v>
      </c>
      <c r="BN158" s="17">
        <v>2.3263786730443301E-2</v>
      </c>
      <c r="BO158" s="17">
        <v>1.61025647307085E-2</v>
      </c>
    </row>
    <row r="159" spans="2:67" x14ac:dyDescent="0.25">
      <c r="B159" t="s">
        <v>166</v>
      </c>
      <c r="C159" s="17">
        <v>2.1349605056472098E-2</v>
      </c>
      <c r="D159" s="17">
        <v>4.5065253722924997E-2</v>
      </c>
      <c r="E159" s="17">
        <v>6.53761677990811E-5</v>
      </c>
      <c r="F159" s="17">
        <v>3.9409788753449002E-3</v>
      </c>
      <c r="G159" s="17">
        <v>0</v>
      </c>
      <c r="H159" s="17">
        <v>2.0567338608392799E-3</v>
      </c>
      <c r="I159" s="17">
        <v>0</v>
      </c>
      <c r="J159" s="17">
        <v>0</v>
      </c>
      <c r="K159" s="17">
        <v>8.1522230029647095E-4</v>
      </c>
      <c r="L159" s="17">
        <v>8.0933721829320696E-2</v>
      </c>
      <c r="M159" s="17">
        <v>5.9372134751688101E-2</v>
      </c>
      <c r="N159" s="17">
        <v>1.9356437432761001E-3</v>
      </c>
      <c r="O159" s="17">
        <v>1.21748785666377E-2</v>
      </c>
      <c r="P159" s="17">
        <v>4.9027204984134098E-2</v>
      </c>
      <c r="Q159" s="17">
        <v>6.0131742658596499E-2</v>
      </c>
      <c r="R159" s="17">
        <v>0</v>
      </c>
      <c r="S159" s="17">
        <v>4.2049920259590097E-2</v>
      </c>
      <c r="T159" s="17">
        <v>1.5991245110282001E-4</v>
      </c>
      <c r="U159" s="17"/>
      <c r="V159" s="17">
        <v>1.9374375917869301E-2</v>
      </c>
      <c r="W159" s="17">
        <v>5.86984959704848E-2</v>
      </c>
      <c r="X159" s="17">
        <v>5.1254397709162999E-2</v>
      </c>
      <c r="Y159" s="17">
        <v>4.2321182007278503E-2</v>
      </c>
      <c r="Z159" s="17"/>
      <c r="AA159" s="17">
        <v>2.2545690525376201E-2</v>
      </c>
      <c r="AB159" s="17">
        <v>1.07565773443096E-2</v>
      </c>
      <c r="AC159" s="17">
        <v>4.1899582657335399E-2</v>
      </c>
      <c r="AD159" s="17">
        <v>8.5781852359420908E-3</v>
      </c>
      <c r="AE159" s="17">
        <v>2.5130511988997101E-2</v>
      </c>
      <c r="AF159" s="17">
        <v>3.0477516992103802E-2</v>
      </c>
      <c r="AG159" s="17">
        <v>2.6032411870611099E-2</v>
      </c>
      <c r="AH159" s="17">
        <v>4.7702208109831702E-2</v>
      </c>
      <c r="AI159" s="17">
        <v>0</v>
      </c>
      <c r="AJ159" s="17"/>
      <c r="AK159" s="17">
        <v>2.2829583078382201E-2</v>
      </c>
      <c r="AL159" s="17">
        <v>6.3343373141828396E-5</v>
      </c>
      <c r="AM159" s="17">
        <v>3.2301983079887102E-3</v>
      </c>
      <c r="AN159" s="17">
        <v>3.40178914960325E-3</v>
      </c>
      <c r="AO159" s="17">
        <v>1.08401585392337E-2</v>
      </c>
      <c r="AP159" s="17">
        <v>4.6773026515597303E-2</v>
      </c>
      <c r="AQ159" s="17">
        <v>0.108294837213705</v>
      </c>
      <c r="AR159" s="17"/>
      <c r="AS159" s="17">
        <v>4.6806833659063803E-2</v>
      </c>
      <c r="AT159" s="17">
        <v>1.1766884918150399E-2</v>
      </c>
      <c r="AU159" s="17"/>
      <c r="AV159" s="17">
        <v>9.6511091223089096E-2</v>
      </c>
      <c r="AW159" s="17">
        <v>0.15953425451853501</v>
      </c>
      <c r="AX159" s="17">
        <v>3.0156253190880898E-3</v>
      </c>
      <c r="AY159" s="17"/>
      <c r="AZ159" s="17">
        <v>9.2393558323675296E-2</v>
      </c>
      <c r="BA159" s="17">
        <v>2.0651058016859399E-2</v>
      </c>
      <c r="BB159" s="17"/>
      <c r="BC159" s="17">
        <v>5.3868795206109699E-3</v>
      </c>
      <c r="BD159" s="17">
        <v>3.5954112833970202E-2</v>
      </c>
      <c r="BE159" s="17"/>
      <c r="BF159" s="17">
        <v>2.1307945026644199E-2</v>
      </c>
      <c r="BG159" s="17">
        <v>4.2321182007278503E-2</v>
      </c>
      <c r="BH159" s="17"/>
      <c r="BI159" s="17">
        <v>3.3747182328868301E-2</v>
      </c>
      <c r="BJ159" s="17">
        <v>1.44321926359199E-2</v>
      </c>
      <c r="BK159" s="17"/>
      <c r="BL159" s="17">
        <v>1.12287687686407E-2</v>
      </c>
      <c r="BM159" s="17">
        <v>1.6041896070678101E-4</v>
      </c>
      <c r="BN159" s="17">
        <v>6.8584199462686096E-2</v>
      </c>
      <c r="BO159" s="17">
        <v>0.145010462289278</v>
      </c>
    </row>
    <row r="160" spans="2:67" x14ac:dyDescent="0.25">
      <c r="B160" t="s">
        <v>167</v>
      </c>
      <c r="C160" s="17">
        <v>1.01303910902967E-2</v>
      </c>
      <c r="D160" s="17">
        <v>5.3528640424739895E-4</v>
      </c>
      <c r="E160" s="17">
        <v>1.8594963369316101E-2</v>
      </c>
      <c r="F160" s="17">
        <v>0</v>
      </c>
      <c r="G160" s="17">
        <v>1.2239216492368799E-4</v>
      </c>
      <c r="H160" s="17">
        <v>0</v>
      </c>
      <c r="I160" s="17">
        <v>3.8309944179495903E-2</v>
      </c>
      <c r="J160" s="17">
        <v>0</v>
      </c>
      <c r="K160" s="17">
        <v>2.4456669008894099E-3</v>
      </c>
      <c r="L160" s="17">
        <v>9.7288912498718597E-4</v>
      </c>
      <c r="M160" s="17">
        <v>5.7695976688843499E-2</v>
      </c>
      <c r="N160" s="17">
        <v>6.4970293445965697E-5</v>
      </c>
      <c r="O160" s="17">
        <v>0</v>
      </c>
      <c r="P160" s="17">
        <v>8.9259485781230394E-5</v>
      </c>
      <c r="Q160" s="17">
        <v>0</v>
      </c>
      <c r="R160" s="17">
        <v>9.7383655998591198E-4</v>
      </c>
      <c r="S160" s="17">
        <v>7.7218871415179E-3</v>
      </c>
      <c r="T160" s="17">
        <v>4.2812034016018402E-3</v>
      </c>
      <c r="U160" s="17"/>
      <c r="V160" s="17">
        <v>8.4248605934806094E-3</v>
      </c>
      <c r="W160" s="17">
        <v>3.8285188683020097E-2</v>
      </c>
      <c r="X160" s="17">
        <v>5.5149667486663598E-2</v>
      </c>
      <c r="Y160" s="17">
        <v>3.9486724223678001E-2</v>
      </c>
      <c r="Z160" s="17"/>
      <c r="AA160" s="17">
        <v>4.99342486072402E-4</v>
      </c>
      <c r="AB160" s="17">
        <v>0.118821615788141</v>
      </c>
      <c r="AC160" s="17">
        <v>1.58531944314478E-3</v>
      </c>
      <c r="AD160" s="17">
        <v>0.118883961491891</v>
      </c>
      <c r="AE160" s="17">
        <v>0</v>
      </c>
      <c r="AF160" s="17">
        <v>8.4746195338646205E-2</v>
      </c>
      <c r="AG160" s="17">
        <v>2.8728264398076998E-2</v>
      </c>
      <c r="AH160" s="17">
        <v>6.0786442965283502E-2</v>
      </c>
      <c r="AI160" s="17">
        <v>3.6287662297366199E-2</v>
      </c>
      <c r="AJ160" s="17"/>
      <c r="AK160" s="17">
        <v>2.0364683164769099E-2</v>
      </c>
      <c r="AL160" s="17">
        <v>3.8988225730984902E-4</v>
      </c>
      <c r="AM160" s="17">
        <v>1.0460008703356001E-3</v>
      </c>
      <c r="AN160" s="17">
        <v>1.91238782827193E-3</v>
      </c>
      <c r="AO160" s="17">
        <v>1.1553446835790601E-3</v>
      </c>
      <c r="AP160" s="17">
        <v>1.23886037856568E-2</v>
      </c>
      <c r="AQ160" s="17">
        <v>2.8048423061217301E-2</v>
      </c>
      <c r="AR160" s="17"/>
      <c r="AS160" s="17">
        <v>3.5737543258766803E-2</v>
      </c>
      <c r="AT160" s="17">
        <v>4.9123607462128E-4</v>
      </c>
      <c r="AU160" s="17"/>
      <c r="AV160" s="17">
        <v>5.3837823074651001E-2</v>
      </c>
      <c r="AW160" s="17">
        <v>1.2962081877347299E-2</v>
      </c>
      <c r="AX160" s="17">
        <v>3.5138258692540301E-2</v>
      </c>
      <c r="AY160" s="17"/>
      <c r="AZ160" s="17">
        <v>1.7139921706797699E-3</v>
      </c>
      <c r="BA160" s="17">
        <v>1.0213146205674199E-2</v>
      </c>
      <c r="BB160" s="17"/>
      <c r="BC160" s="17">
        <v>7.2755841451916205E-4</v>
      </c>
      <c r="BD160" s="17">
        <v>1.8733166514543698E-2</v>
      </c>
      <c r="BE160" s="17"/>
      <c r="BF160" s="17">
        <v>1.0072074745424601E-2</v>
      </c>
      <c r="BG160" s="17">
        <v>3.9486724223678001E-2</v>
      </c>
      <c r="BH160" s="17"/>
      <c r="BI160" s="17">
        <v>2.6399175978509E-2</v>
      </c>
      <c r="BJ160" s="17">
        <v>1.0529808688993401E-3</v>
      </c>
      <c r="BK160" s="17"/>
      <c r="BL160" s="17">
        <v>0</v>
      </c>
      <c r="BM160" s="17">
        <v>9.4238596669697498E-4</v>
      </c>
      <c r="BN160" s="17">
        <v>4.5698939127972703E-2</v>
      </c>
      <c r="BO160" s="17">
        <v>2.1750884440700398E-3</v>
      </c>
    </row>
    <row r="161" spans="2:67" x14ac:dyDescent="0.25">
      <c r="B161" t="s">
        <v>168</v>
      </c>
      <c r="C161" s="17">
        <v>2.3213926143624799E-2</v>
      </c>
      <c r="D161" s="17">
        <v>2.2309215816206099E-4</v>
      </c>
      <c r="E161" s="17">
        <v>3.2688083899540503E-5</v>
      </c>
      <c r="F161" s="17">
        <v>0</v>
      </c>
      <c r="G161" s="17">
        <v>0</v>
      </c>
      <c r="H161" s="17">
        <v>0</v>
      </c>
      <c r="I161" s="17">
        <v>1.26017775629895E-4</v>
      </c>
      <c r="J161" s="17">
        <v>0</v>
      </c>
      <c r="K161" s="17">
        <v>0.16325931045506101</v>
      </c>
      <c r="L161" s="17">
        <v>0</v>
      </c>
      <c r="M161" s="17">
        <v>0.10545925631872199</v>
      </c>
      <c r="N161" s="17">
        <v>3.3488509566770301E-3</v>
      </c>
      <c r="O161" s="17">
        <v>0.12926535781633799</v>
      </c>
      <c r="P161" s="17">
        <v>0</v>
      </c>
      <c r="Q161" s="17">
        <v>0</v>
      </c>
      <c r="R161" s="17">
        <v>9.7383655998591198E-4</v>
      </c>
      <c r="S161" s="17">
        <v>3.8125414244832297E-2</v>
      </c>
      <c r="T161" s="17">
        <v>0</v>
      </c>
      <c r="U161" s="17"/>
      <c r="V161" s="17">
        <v>2.3748110129703501E-2</v>
      </c>
      <c r="W161" s="17">
        <v>1.52647881069261E-2</v>
      </c>
      <c r="X161" s="17">
        <v>2.5549533163099899E-3</v>
      </c>
      <c r="Y161" s="17">
        <v>2.15688852137275E-2</v>
      </c>
      <c r="Z161" s="17"/>
      <c r="AA161" s="17">
        <v>2.2665327077572999E-2</v>
      </c>
      <c r="AB161" s="17">
        <v>0</v>
      </c>
      <c r="AC161" s="17">
        <v>1.06321138604575E-4</v>
      </c>
      <c r="AD161" s="17">
        <v>0</v>
      </c>
      <c r="AE161" s="17">
        <v>1.0679527437917201E-3</v>
      </c>
      <c r="AF161" s="17">
        <v>0</v>
      </c>
      <c r="AG161" s="17">
        <v>6.5644126102807204E-3</v>
      </c>
      <c r="AH161" s="17">
        <v>3.6451721936481599E-3</v>
      </c>
      <c r="AI161" s="17">
        <v>1.46102416537981E-2</v>
      </c>
      <c r="AJ161" s="17"/>
      <c r="AK161" s="17">
        <v>8.3723685748906193E-3</v>
      </c>
      <c r="AL161" s="17">
        <v>4.34752673617263E-2</v>
      </c>
      <c r="AM161" s="17">
        <v>6.0012384613941303E-5</v>
      </c>
      <c r="AN161" s="17">
        <v>1.17143106941308E-2</v>
      </c>
      <c r="AO161" s="17">
        <v>5.8878271321040003E-2</v>
      </c>
      <c r="AP161" s="17">
        <v>5.7527982111918403E-2</v>
      </c>
      <c r="AQ161" s="17">
        <v>5.9475124776915897E-3</v>
      </c>
      <c r="AR161" s="17"/>
      <c r="AS161" s="17">
        <v>5.2902969353589499E-2</v>
      </c>
      <c r="AT161" s="17">
        <v>1.20382480406804E-2</v>
      </c>
      <c r="AU161" s="17"/>
      <c r="AV161" s="17">
        <v>0.120959325450701</v>
      </c>
      <c r="AW161" s="17">
        <v>5.03735908498581E-4</v>
      </c>
      <c r="AX161" s="17">
        <v>3.97159349014614E-2</v>
      </c>
      <c r="AY161" s="17"/>
      <c r="AZ161" s="17">
        <v>1.9343041319776801E-3</v>
      </c>
      <c r="BA161" s="17">
        <v>2.3423160234306701E-2</v>
      </c>
      <c r="BB161" s="17"/>
      <c r="BC161" s="17">
        <v>1.67462059103855E-2</v>
      </c>
      <c r="BD161" s="17">
        <v>2.9131328546918599E-2</v>
      </c>
      <c r="BE161" s="17"/>
      <c r="BF161" s="17">
        <v>2.3217194016821398E-2</v>
      </c>
      <c r="BG161" s="17">
        <v>2.15688852137275E-2</v>
      </c>
      <c r="BH161" s="17"/>
      <c r="BI161" s="17">
        <v>3.3294448170234199E-2</v>
      </c>
      <c r="BJ161" s="17">
        <v>1.7589349120194699E-2</v>
      </c>
      <c r="BK161" s="17"/>
      <c r="BL161" s="17">
        <v>0</v>
      </c>
      <c r="BM161" s="17">
        <v>1.44511962107751E-2</v>
      </c>
      <c r="BN161" s="17">
        <v>8.0793022923569602E-2</v>
      </c>
      <c r="BO161" s="17">
        <v>8.0049584703658998E-4</v>
      </c>
    </row>
    <row r="162" spans="2:67" x14ac:dyDescent="0.25">
      <c r="B162" t="s">
        <v>169</v>
      </c>
      <c r="C162" s="17">
        <v>0.182631248245715</v>
      </c>
      <c r="D162" s="17">
        <v>0.12645909618530299</v>
      </c>
      <c r="E162" s="17">
        <v>0.25044709880412902</v>
      </c>
      <c r="F162" s="17">
        <v>9.1567727868194199E-2</v>
      </c>
      <c r="G162" s="17">
        <v>0.40200885044519302</v>
      </c>
      <c r="H162" s="17">
        <v>0.31302573275148698</v>
      </c>
      <c r="I162" s="17">
        <v>0.20734929986303799</v>
      </c>
      <c r="J162" s="17">
        <v>0</v>
      </c>
      <c r="K162" s="17">
        <v>0.108839540303374</v>
      </c>
      <c r="L162" s="17">
        <v>0.296003625472404</v>
      </c>
      <c r="M162" s="17">
        <v>5.2729628159361101E-2</v>
      </c>
      <c r="N162" s="17">
        <v>0.110016958113328</v>
      </c>
      <c r="O162" s="17">
        <v>0.25853071563267599</v>
      </c>
      <c r="P162" s="17">
        <v>0.146546058037715</v>
      </c>
      <c r="Q162" s="17">
        <v>6.0131742658596499E-2</v>
      </c>
      <c r="R162" s="17">
        <v>7.40391488730609E-2</v>
      </c>
      <c r="S162" s="17">
        <v>0.31307010764451998</v>
      </c>
      <c r="T162" s="17">
        <v>0.17915060117009701</v>
      </c>
      <c r="U162" s="17"/>
      <c r="V162" s="17">
        <v>0.19090043877986601</v>
      </c>
      <c r="W162" s="17">
        <v>3.9005107016092902E-2</v>
      </c>
      <c r="X162" s="17">
        <v>1.06697547291231E-2</v>
      </c>
      <c r="Y162" s="17">
        <v>8.0999994179954005E-3</v>
      </c>
      <c r="Z162" s="17"/>
      <c r="AA162" s="17">
        <v>0.20887836321254799</v>
      </c>
      <c r="AB162" s="17">
        <v>0.21149375217616401</v>
      </c>
      <c r="AC162" s="17">
        <v>6.3715354016094503E-2</v>
      </c>
      <c r="AD162" s="17">
        <v>0.13140450556847999</v>
      </c>
      <c r="AE162" s="17">
        <v>0</v>
      </c>
      <c r="AF162" s="17">
        <v>0</v>
      </c>
      <c r="AG162" s="17">
        <v>0</v>
      </c>
      <c r="AH162" s="17">
        <v>3.9651340912711499E-3</v>
      </c>
      <c r="AI162" s="17">
        <v>1.23452564098901E-2</v>
      </c>
      <c r="AJ162" s="17"/>
      <c r="AK162" s="17">
        <v>0.11659161226138701</v>
      </c>
      <c r="AL162" s="17">
        <v>0.11028130679519101</v>
      </c>
      <c r="AM162" s="17">
        <v>0.213826804342482</v>
      </c>
      <c r="AN162" s="17">
        <v>0.287008137280097</v>
      </c>
      <c r="AO162" s="17">
        <v>0.13545322198513701</v>
      </c>
      <c r="AP162" s="17">
        <v>0.109388924917525</v>
      </c>
      <c r="AQ162" s="17">
        <v>0.29165231775150902</v>
      </c>
      <c r="AR162" s="17"/>
      <c r="AS162" s="17">
        <v>0.17350077228757799</v>
      </c>
      <c r="AT162" s="17">
        <v>0.186068181511405</v>
      </c>
      <c r="AU162" s="17"/>
      <c r="AV162" s="17">
        <v>0.14187948290501401</v>
      </c>
      <c r="AW162" s="17">
        <v>0.27106230438554402</v>
      </c>
      <c r="AX162" s="17">
        <v>0.17102527571739101</v>
      </c>
      <c r="AY162" s="17"/>
      <c r="AZ162" s="17">
        <v>0.28707306922231202</v>
      </c>
      <c r="BA162" s="17">
        <v>0.18160431320761899</v>
      </c>
      <c r="BB162" s="17"/>
      <c r="BC162" s="17">
        <v>0.176502471531223</v>
      </c>
      <c r="BD162" s="17">
        <v>0.18823854676076399</v>
      </c>
      <c r="BE162" s="17"/>
      <c r="BF162" s="17">
        <v>0.18297795450672399</v>
      </c>
      <c r="BG162" s="17">
        <v>8.0999994179954005E-3</v>
      </c>
      <c r="BH162" s="17"/>
      <c r="BI162" s="17">
        <v>0.19053272988998199</v>
      </c>
      <c r="BJ162" s="17">
        <v>0.178222499175967</v>
      </c>
      <c r="BK162" s="17"/>
      <c r="BL162" s="17">
        <v>9.1886373541606697E-2</v>
      </c>
      <c r="BM162" s="17">
        <v>0.25473242932933499</v>
      </c>
      <c r="BN162" s="17">
        <v>0.185057519927116</v>
      </c>
      <c r="BO162" s="17">
        <v>0.229441651812474</v>
      </c>
    </row>
    <row r="163" spans="2:67" x14ac:dyDescent="0.25">
      <c r="B163" t="s">
        <v>83</v>
      </c>
      <c r="C163" s="17">
        <v>1.4908736221601901E-2</v>
      </c>
      <c r="D163" s="17">
        <v>4.0771285283909602E-2</v>
      </c>
      <c r="E163" s="17">
        <v>0</v>
      </c>
      <c r="F163" s="17">
        <v>1.5291606423092501E-4</v>
      </c>
      <c r="G163" s="17">
        <v>0</v>
      </c>
      <c r="H163" s="17">
        <v>0</v>
      </c>
      <c r="I163" s="17">
        <v>1.8902666344484199E-4</v>
      </c>
      <c r="J163" s="17">
        <v>0.191779775277714</v>
      </c>
      <c r="K163" s="17">
        <v>8.1522230029647095E-4</v>
      </c>
      <c r="L163" s="17">
        <v>1.3515751120869501E-4</v>
      </c>
      <c r="M163" s="17">
        <v>0</v>
      </c>
      <c r="N163" s="17">
        <v>7.1112071437767405E-2</v>
      </c>
      <c r="O163" s="17">
        <v>1.9364286555042501E-3</v>
      </c>
      <c r="P163" s="17">
        <v>4.8937945498352897E-2</v>
      </c>
      <c r="Q163" s="17">
        <v>0</v>
      </c>
      <c r="R163" s="17">
        <v>0</v>
      </c>
      <c r="S163" s="17">
        <v>4.5753439798550799E-4</v>
      </c>
      <c r="T163" s="17">
        <v>4.1212909504990203E-3</v>
      </c>
      <c r="U163" s="17"/>
      <c r="V163" s="17">
        <v>1.53043194205102E-2</v>
      </c>
      <c r="W163" s="17">
        <v>4.9809721133699299E-3</v>
      </c>
      <c r="X163" s="17">
        <v>1.7630034729927999E-2</v>
      </c>
      <c r="Y163" s="17">
        <v>2.8503928475913699E-2</v>
      </c>
      <c r="Z163" s="17"/>
      <c r="AA163" s="17">
        <v>1.4696877064491E-2</v>
      </c>
      <c r="AB163" s="17">
        <v>0</v>
      </c>
      <c r="AC163" s="17">
        <v>3.2866793278371401E-3</v>
      </c>
      <c r="AD163" s="17">
        <v>7.3188717574528396E-4</v>
      </c>
      <c r="AE163" s="17">
        <v>0</v>
      </c>
      <c r="AF163" s="17">
        <v>0</v>
      </c>
      <c r="AG163" s="17">
        <v>0</v>
      </c>
      <c r="AH163" s="17">
        <v>3.6451721936481599E-3</v>
      </c>
      <c r="AI163" s="17">
        <v>1.23378490867009E-2</v>
      </c>
      <c r="AJ163" s="17"/>
      <c r="AK163" s="17">
        <v>7.5215555577913202E-3</v>
      </c>
      <c r="AL163" s="17">
        <v>6.1429496408440303E-2</v>
      </c>
      <c r="AM163" s="17">
        <v>0</v>
      </c>
      <c r="AN163" s="17">
        <v>2.85321906339762E-2</v>
      </c>
      <c r="AO163" s="17">
        <v>8.8347709397622906E-5</v>
      </c>
      <c r="AP163" s="17">
        <v>7.9034109512739794E-5</v>
      </c>
      <c r="AQ163" s="17">
        <v>0</v>
      </c>
      <c r="AR163" s="17"/>
      <c r="AS163" s="17">
        <v>1.18345261692629E-4</v>
      </c>
      <c r="AT163" s="17">
        <v>2.0476199181444499E-2</v>
      </c>
      <c r="AU163" s="17"/>
      <c r="AV163" s="17">
        <v>1.7893137538819699E-4</v>
      </c>
      <c r="AW163" s="17">
        <v>9.7007670030624003E-5</v>
      </c>
      <c r="AX163" s="17">
        <v>5.2352373751075698E-5</v>
      </c>
      <c r="AY163" s="17"/>
      <c r="AZ163" s="17">
        <v>0</v>
      </c>
      <c r="BA163" s="17">
        <v>1.5055327916926001E-2</v>
      </c>
      <c r="BB163" s="17"/>
      <c r="BC163" s="17">
        <v>1.3235166995524201E-2</v>
      </c>
      <c r="BD163" s="17">
        <v>1.64399067427967E-2</v>
      </c>
      <c r="BE163" s="17"/>
      <c r="BF163" s="17">
        <v>1.4881729377235401E-2</v>
      </c>
      <c r="BG163" s="17">
        <v>2.8503928475913699E-2</v>
      </c>
      <c r="BH163" s="17"/>
      <c r="BI163" s="17">
        <v>1.6563293054915201E-2</v>
      </c>
      <c r="BJ163" s="17">
        <v>1.39855516559566E-2</v>
      </c>
      <c r="BK163" s="17"/>
      <c r="BL163" s="17">
        <v>4.1776250487473403E-2</v>
      </c>
      <c r="BM163" s="17">
        <v>7.2808341772570096E-4</v>
      </c>
      <c r="BN163" s="17">
        <v>1.12195777626013E-4</v>
      </c>
      <c r="BO163" s="17">
        <v>0</v>
      </c>
    </row>
    <row r="164" spans="2:67"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row>
    <row r="165" spans="2:67" x14ac:dyDescent="0.25">
      <c r="B165" s="6" t="s">
        <v>171</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row>
    <row r="166" spans="2:67" x14ac:dyDescent="0.25">
      <c r="B166" s="24" t="s">
        <v>85</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row>
    <row r="167" spans="2:67" x14ac:dyDescent="0.25">
      <c r="B167" t="s">
        <v>158</v>
      </c>
      <c r="C167" s="17">
        <v>0.64222166583114904</v>
      </c>
      <c r="D167" s="17">
        <v>0.67658761805182699</v>
      </c>
      <c r="E167" s="17">
        <v>0.64359550183585801</v>
      </c>
      <c r="F167" s="17">
        <v>0.74741266715233501</v>
      </c>
      <c r="G167" s="17">
        <v>0.56915373196407704</v>
      </c>
      <c r="H167" s="17">
        <v>0.66110567591401703</v>
      </c>
      <c r="I167" s="17">
        <v>0.46384792495074001</v>
      </c>
      <c r="J167" s="17">
        <v>0.80464644897035398</v>
      </c>
      <c r="K167" s="17">
        <v>0.75110583614074</v>
      </c>
      <c r="L167" s="17">
        <v>0.60091963403380499</v>
      </c>
      <c r="M167" s="17">
        <v>0.60384082154086205</v>
      </c>
      <c r="N167" s="17">
        <v>0.58134643647790396</v>
      </c>
      <c r="O167" s="17">
        <v>0.38973250210451799</v>
      </c>
      <c r="P167" s="17">
        <v>0.69472529790692705</v>
      </c>
      <c r="Q167" s="17">
        <v>0.62509204046355604</v>
      </c>
      <c r="R167" s="17">
        <v>0.76131165625114705</v>
      </c>
      <c r="S167" s="17">
        <v>0.63647756769535702</v>
      </c>
      <c r="T167" s="17">
        <v>0.70959085883200101</v>
      </c>
      <c r="U167" s="17"/>
      <c r="V167" s="17">
        <v>0.65564623850326598</v>
      </c>
      <c r="W167" s="17">
        <v>0.43838821351385898</v>
      </c>
      <c r="X167" s="17">
        <v>0.25823899912927101</v>
      </c>
      <c r="Y167" s="17">
        <v>0.147312771026119</v>
      </c>
      <c r="Z167" s="17"/>
      <c r="AA167" s="17">
        <v>0.66708118938815597</v>
      </c>
      <c r="AB167" s="17">
        <v>0.36083776786417199</v>
      </c>
      <c r="AC167" s="17">
        <v>0.55196135831031301</v>
      </c>
      <c r="AD167" s="17">
        <v>0.51922707119067901</v>
      </c>
      <c r="AE167" s="17">
        <v>0.64781746747912505</v>
      </c>
      <c r="AF167" s="17">
        <v>0.611229480248631</v>
      </c>
      <c r="AG167" s="17">
        <v>0.135429823533389</v>
      </c>
      <c r="AH167" s="17">
        <v>0.59321628302359997</v>
      </c>
      <c r="AI167" s="17">
        <v>9.0507330201874805E-2</v>
      </c>
      <c r="AJ167" s="17"/>
      <c r="AK167" s="17">
        <v>0.67199417816826101</v>
      </c>
      <c r="AL167" s="17">
        <v>0.74155697992342495</v>
      </c>
      <c r="AM167" s="17">
        <v>0.57479055908703403</v>
      </c>
      <c r="AN167" s="17">
        <v>0.65225968441873705</v>
      </c>
      <c r="AO167" s="17">
        <v>0.61078835071279702</v>
      </c>
      <c r="AP167" s="17">
        <v>0.64809489659498998</v>
      </c>
      <c r="AQ167" s="17">
        <v>0.37040832790252698</v>
      </c>
      <c r="AR167" s="17"/>
      <c r="AS167" s="17">
        <v>0.48814805721459598</v>
      </c>
      <c r="AT167" s="17">
        <v>0.70021872022863496</v>
      </c>
      <c r="AU167" s="17"/>
      <c r="AV167" s="17">
        <v>0.32957200584504098</v>
      </c>
      <c r="AW167" s="17">
        <v>0.39099801644601301</v>
      </c>
      <c r="AX167" s="17">
        <v>0.57287810723306498</v>
      </c>
      <c r="AY167" s="17"/>
      <c r="AZ167" s="17">
        <v>1.73057717317271E-2</v>
      </c>
      <c r="BA167" s="17">
        <v>0.64836621617997703</v>
      </c>
      <c r="BB167" s="17"/>
      <c r="BC167" s="17">
        <v>0.67765843324040398</v>
      </c>
      <c r="BD167" s="17">
        <v>0.60980010072466595</v>
      </c>
      <c r="BE167" s="17"/>
      <c r="BF167" s="17">
        <v>0.64320480216696396</v>
      </c>
      <c r="BG167" s="17">
        <v>0.147312771026119</v>
      </c>
      <c r="BH167" s="17"/>
      <c r="BI167" s="17">
        <v>0.59881756354854399</v>
      </c>
      <c r="BJ167" s="17">
        <v>0.66643962952161395</v>
      </c>
      <c r="BK167" s="17"/>
      <c r="BL167" s="17">
        <v>0.78230608122212397</v>
      </c>
      <c r="BM167" s="17">
        <v>0.64746577590445498</v>
      </c>
      <c r="BN167" s="17">
        <v>0.44219534105559899</v>
      </c>
      <c r="BO167" s="17">
        <v>0.19628706774421101</v>
      </c>
    </row>
    <row r="168" spans="2:67" x14ac:dyDescent="0.25">
      <c r="B168" t="s">
        <v>159</v>
      </c>
      <c r="C168" s="17">
        <v>3.88850072244269E-2</v>
      </c>
      <c r="D168" s="17">
        <v>9.1260706271862904E-2</v>
      </c>
      <c r="E168" s="17">
        <v>4.02460703448346E-2</v>
      </c>
      <c r="F168" s="17">
        <v>6.5385141225203405E-2</v>
      </c>
      <c r="G168" s="17">
        <v>4.3807522236410804E-3</v>
      </c>
      <c r="H168" s="17">
        <v>2.3424632648485501E-3</v>
      </c>
      <c r="I168" s="17">
        <v>7.3901152036165403E-3</v>
      </c>
      <c r="J168" s="17">
        <v>0</v>
      </c>
      <c r="K168" s="17">
        <v>7.4717623945355803E-3</v>
      </c>
      <c r="L168" s="17">
        <v>1.5041256314239301E-2</v>
      </c>
      <c r="M168" s="17">
        <v>6.0453050480559403E-3</v>
      </c>
      <c r="N168" s="17">
        <v>7.2839927992369796E-2</v>
      </c>
      <c r="O168" s="17">
        <v>1.4583711305438901E-2</v>
      </c>
      <c r="P168" s="17">
        <v>4.9473502413040299E-2</v>
      </c>
      <c r="Q168" s="17">
        <v>0.12748705203711799</v>
      </c>
      <c r="R168" s="17">
        <v>7.4445016270664299E-2</v>
      </c>
      <c r="S168" s="17">
        <v>1.6740217742999899E-2</v>
      </c>
      <c r="T168" s="17">
        <v>5.4322832286619396E-3</v>
      </c>
      <c r="U168" s="17"/>
      <c r="V168" s="17">
        <v>3.11999608895372E-2</v>
      </c>
      <c r="W168" s="17">
        <v>0.16945353046372799</v>
      </c>
      <c r="X168" s="17">
        <v>0.200930883244059</v>
      </c>
      <c r="Y168" s="17">
        <v>0.25478244625869001</v>
      </c>
      <c r="Z168" s="17"/>
      <c r="AA168" s="17">
        <v>1.5897324050199599E-2</v>
      </c>
      <c r="AB168" s="17">
        <v>0.149659594241037</v>
      </c>
      <c r="AC168" s="17">
        <v>0.12998868567115501</v>
      </c>
      <c r="AD168" s="17">
        <v>0.18252926111749099</v>
      </c>
      <c r="AE168" s="17">
        <v>6.6604814248986094E-2</v>
      </c>
      <c r="AF168" s="17">
        <v>0.102786525890844</v>
      </c>
      <c r="AG168" s="17">
        <v>0.14281982639551999</v>
      </c>
      <c r="AH168" s="17">
        <v>0.127221151681187</v>
      </c>
      <c r="AI168" s="17">
        <v>0.22687518211945401</v>
      </c>
      <c r="AJ168" s="17"/>
      <c r="AK168" s="17">
        <v>3.3677448608498299E-2</v>
      </c>
      <c r="AL168" s="17">
        <v>8.5932539633061401E-3</v>
      </c>
      <c r="AM168" s="17">
        <v>7.1179895324584394E-2</v>
      </c>
      <c r="AN168" s="17">
        <v>2.0463492395304698E-2</v>
      </c>
      <c r="AO168" s="17">
        <v>0.139874809875007</v>
      </c>
      <c r="AP168" s="17">
        <v>2.1342080389402301E-2</v>
      </c>
      <c r="AQ168" s="17">
        <v>8.4642049404490605E-2</v>
      </c>
      <c r="AR168" s="17"/>
      <c r="AS168" s="17">
        <v>4.3579241779175597E-2</v>
      </c>
      <c r="AT168" s="17">
        <v>3.7117983142425502E-2</v>
      </c>
      <c r="AU168" s="17"/>
      <c r="AV168" s="17">
        <v>3.4850637849007E-2</v>
      </c>
      <c r="AW168" s="17">
        <v>4.8410519935525503E-2</v>
      </c>
      <c r="AX168" s="17">
        <v>4.50624906836425E-2</v>
      </c>
      <c r="AY168" s="17"/>
      <c r="AZ168" s="17">
        <v>1.8165197635269199E-2</v>
      </c>
      <c r="BA168" s="17">
        <v>3.9088736901397601E-2</v>
      </c>
      <c r="BB168" s="17"/>
      <c r="BC168" s="17">
        <v>4.7984758046091598E-2</v>
      </c>
      <c r="BD168" s="17">
        <v>3.0559525379253601E-2</v>
      </c>
      <c r="BE168" s="17"/>
      <c r="BF168" s="17">
        <v>3.8456127041928898E-2</v>
      </c>
      <c r="BG168" s="17">
        <v>0.25478244625869001</v>
      </c>
      <c r="BH168" s="17"/>
      <c r="BI168" s="17">
        <v>6.2148609686329598E-2</v>
      </c>
      <c r="BJ168" s="17">
        <v>2.5904734621080401E-2</v>
      </c>
      <c r="BK168" s="17"/>
      <c r="BL168" s="17">
        <v>1.54484937780537E-2</v>
      </c>
      <c r="BM168" s="17">
        <v>4.8696046795556301E-2</v>
      </c>
      <c r="BN168" s="17">
        <v>4.81017926511981E-2</v>
      </c>
      <c r="BO168" s="17">
        <v>0.14744217894185299</v>
      </c>
    </row>
    <row r="169" spans="2:67" x14ac:dyDescent="0.25">
      <c r="B169" t="s">
        <v>160</v>
      </c>
      <c r="C169" s="17">
        <v>2.31534863669931E-2</v>
      </c>
      <c r="D169" s="17">
        <v>1.44730264945859E-2</v>
      </c>
      <c r="E169" s="17">
        <v>2.1624897265424499E-2</v>
      </c>
      <c r="F169" s="17">
        <v>1.1771765537549599E-3</v>
      </c>
      <c r="G169" s="17">
        <v>1.52602522575335E-2</v>
      </c>
      <c r="H169" s="17">
        <v>2.0567338608392799E-3</v>
      </c>
      <c r="I169" s="17">
        <v>6.9935358503346395E-2</v>
      </c>
      <c r="J169" s="17">
        <v>3.5043243783718401E-4</v>
      </c>
      <c r="K169" s="17">
        <v>6.0401964576930704E-3</v>
      </c>
      <c r="L169" s="17">
        <v>7.3967116990298995E-2</v>
      </c>
      <c r="M169" s="17">
        <v>6.42421322863099E-2</v>
      </c>
      <c r="N169" s="17">
        <v>7.8667263474254803E-2</v>
      </c>
      <c r="O169" s="17">
        <v>1.21748785666377E-2</v>
      </c>
      <c r="P169" s="17">
        <v>1.0665174759361899E-2</v>
      </c>
      <c r="Q169" s="17">
        <v>4.39506473312651E-4</v>
      </c>
      <c r="R169" s="17">
        <v>2.7057826506893398E-4</v>
      </c>
      <c r="S169" s="17">
        <v>2.7326090979195102E-3</v>
      </c>
      <c r="T169" s="17">
        <v>9.1379467167337306E-3</v>
      </c>
      <c r="U169" s="17"/>
      <c r="V169" s="17">
        <v>1.8283578426009899E-2</v>
      </c>
      <c r="W169" s="17">
        <v>0.10427560753109801</v>
      </c>
      <c r="X169" s="17">
        <v>0.147168244557423</v>
      </c>
      <c r="Y169" s="17">
        <v>0.109408614463213</v>
      </c>
      <c r="Z169" s="17"/>
      <c r="AA169" s="17">
        <v>1.93334370705909E-2</v>
      </c>
      <c r="AB169" s="17">
        <v>1.01169060429274E-2</v>
      </c>
      <c r="AC169" s="17">
        <v>4.9976238336335098E-2</v>
      </c>
      <c r="AD169" s="17">
        <v>5.22422429034341E-2</v>
      </c>
      <c r="AE169" s="17">
        <v>0.18604525738869601</v>
      </c>
      <c r="AF169" s="17">
        <v>0.100963622083538</v>
      </c>
      <c r="AG169" s="17">
        <v>8.0242316854003501E-2</v>
      </c>
      <c r="AH169" s="17">
        <v>7.3101907748485906E-2</v>
      </c>
      <c r="AI169" s="17">
        <v>0.22196281045379401</v>
      </c>
      <c r="AJ169" s="17"/>
      <c r="AK169" s="17">
        <v>1.98936196509314E-2</v>
      </c>
      <c r="AL169" s="17">
        <v>3.7064985975877998E-2</v>
      </c>
      <c r="AM169" s="17">
        <v>4.5778452082778698E-2</v>
      </c>
      <c r="AN169" s="17">
        <v>1.4812401693045801E-2</v>
      </c>
      <c r="AO169" s="17">
        <v>1.6994056404191101E-2</v>
      </c>
      <c r="AP169" s="17">
        <v>7.6568181993326601E-2</v>
      </c>
      <c r="AQ169" s="17">
        <v>5.92218995862334E-3</v>
      </c>
      <c r="AR169" s="17"/>
      <c r="AS169" s="17">
        <v>4.7341817441768803E-2</v>
      </c>
      <c r="AT169" s="17">
        <v>1.40484101263276E-2</v>
      </c>
      <c r="AU169" s="17"/>
      <c r="AV169" s="17">
        <v>9.6191807937891394E-2</v>
      </c>
      <c r="AW169" s="17">
        <v>8.1999144403987496E-3</v>
      </c>
      <c r="AX169" s="17">
        <v>3.8610165165336503E-2</v>
      </c>
      <c r="AY169" s="17"/>
      <c r="AZ169" s="17">
        <v>9.8521130593969594E-2</v>
      </c>
      <c r="BA169" s="17">
        <v>2.2412426187538699E-2</v>
      </c>
      <c r="BB169" s="17"/>
      <c r="BC169" s="17">
        <v>1.90360499757194E-2</v>
      </c>
      <c r="BD169" s="17">
        <v>2.6920583136565299E-2</v>
      </c>
      <c r="BE169" s="17"/>
      <c r="BF169" s="17">
        <v>2.29821405870488E-2</v>
      </c>
      <c r="BG169" s="17">
        <v>0.109408614463213</v>
      </c>
      <c r="BH169" s="17"/>
      <c r="BI169" s="17">
        <v>2.0953982634628401E-2</v>
      </c>
      <c r="BJ169" s="17">
        <v>2.4380732150827599E-2</v>
      </c>
      <c r="BK169" s="17"/>
      <c r="BL169" s="17">
        <v>6.5036880352543798E-3</v>
      </c>
      <c r="BM169" s="17">
        <v>2.1871530192360902E-2</v>
      </c>
      <c r="BN169" s="17">
        <v>3.89043574721663E-2</v>
      </c>
      <c r="BO169" s="17">
        <v>0.17798914762533199</v>
      </c>
    </row>
    <row r="170" spans="2:67" x14ac:dyDescent="0.25">
      <c r="B170" t="s">
        <v>161</v>
      </c>
      <c r="C170" s="17">
        <v>3.3854185120511103E-2</v>
      </c>
      <c r="D170" s="17">
        <v>4.65076467950232E-2</v>
      </c>
      <c r="E170" s="17">
        <v>3.6312761539111799E-3</v>
      </c>
      <c r="F170" s="17">
        <v>4.6166154094674401E-2</v>
      </c>
      <c r="G170" s="17">
        <v>0</v>
      </c>
      <c r="H170" s="17">
        <v>0.15637000167373899</v>
      </c>
      <c r="I170" s="17">
        <v>3.4545633898869402E-2</v>
      </c>
      <c r="J170" s="17">
        <v>0</v>
      </c>
      <c r="K170" s="17">
        <v>3.9775732750086301E-4</v>
      </c>
      <c r="L170" s="17">
        <v>0</v>
      </c>
      <c r="M170" s="17">
        <v>5.4906636771616203E-2</v>
      </c>
      <c r="N170" s="17">
        <v>3.9489619316574402E-2</v>
      </c>
      <c r="O170" s="17">
        <v>0.155551543605118</v>
      </c>
      <c r="P170" s="17">
        <v>2.67778457343691E-4</v>
      </c>
      <c r="Q170" s="17">
        <v>6.4544303916276597E-3</v>
      </c>
      <c r="R170" s="17">
        <v>8.7985927220086704E-2</v>
      </c>
      <c r="S170" s="17">
        <v>3.68699548839952E-2</v>
      </c>
      <c r="T170" s="17">
        <v>5.3523270031105297E-3</v>
      </c>
      <c r="U170" s="17"/>
      <c r="V170" s="17">
        <v>3.18417613405996E-2</v>
      </c>
      <c r="W170" s="17">
        <v>6.54859984383728E-2</v>
      </c>
      <c r="X170" s="17">
        <v>8.3570584379986601E-2</v>
      </c>
      <c r="Y170" s="17">
        <v>0.11629206609920301</v>
      </c>
      <c r="Z170" s="17"/>
      <c r="AA170" s="17">
        <v>1.71061582457896E-2</v>
      </c>
      <c r="AB170" s="17">
        <v>0.16171753200092101</v>
      </c>
      <c r="AC170" s="17">
        <v>7.4294628217854805E-2</v>
      </c>
      <c r="AD170" s="17">
        <v>3.38025478873357E-2</v>
      </c>
      <c r="AE170" s="17">
        <v>1.3888450334490401E-2</v>
      </c>
      <c r="AF170" s="17">
        <v>0.10623010814016499</v>
      </c>
      <c r="AG170" s="17">
        <v>0.30517031971906</v>
      </c>
      <c r="AH170" s="17">
        <v>5.3037897992940598E-2</v>
      </c>
      <c r="AI170" s="17">
        <v>0.228069281201281</v>
      </c>
      <c r="AJ170" s="17"/>
      <c r="AK170" s="17">
        <v>3.49719075010557E-2</v>
      </c>
      <c r="AL170" s="17">
        <v>3.1015982823402E-2</v>
      </c>
      <c r="AM170" s="17">
        <v>8.0717079229814997E-2</v>
      </c>
      <c r="AN170" s="17">
        <v>2.1690728897822602E-3</v>
      </c>
      <c r="AO170" s="17">
        <v>9.6479485526974797E-3</v>
      </c>
      <c r="AP170" s="17">
        <v>5.8236883342353697E-2</v>
      </c>
      <c r="AQ170" s="17">
        <v>5.8402150420843797E-2</v>
      </c>
      <c r="AR170" s="17"/>
      <c r="AS170" s="17">
        <v>6.4760406598015505E-2</v>
      </c>
      <c r="AT170" s="17">
        <v>2.22203315076413E-2</v>
      </c>
      <c r="AU170" s="17"/>
      <c r="AV170" s="17">
        <v>7.2900382773182199E-2</v>
      </c>
      <c r="AW170" s="17">
        <v>0.121610459861071</v>
      </c>
      <c r="AX170" s="17">
        <v>3.6949578963117902E-2</v>
      </c>
      <c r="AY170" s="17"/>
      <c r="AZ170" s="17">
        <v>0.419888880443963</v>
      </c>
      <c r="BA170" s="17">
        <v>3.0058458936865699E-2</v>
      </c>
      <c r="BB170" s="17"/>
      <c r="BC170" s="17">
        <v>3.5193968934563301E-2</v>
      </c>
      <c r="BD170" s="17">
        <v>3.2628399267804802E-2</v>
      </c>
      <c r="BE170" s="17"/>
      <c r="BF170" s="17">
        <v>3.3690422300548799E-2</v>
      </c>
      <c r="BG170" s="17">
        <v>0.11629206609920301</v>
      </c>
      <c r="BH170" s="17"/>
      <c r="BI170" s="17">
        <v>1.9675919751846301E-2</v>
      </c>
      <c r="BJ170" s="17">
        <v>4.1765158918711201E-2</v>
      </c>
      <c r="BK170" s="17"/>
      <c r="BL170" s="17">
        <v>2.0678636806173802E-2</v>
      </c>
      <c r="BM170" s="17">
        <v>3.0000588102036301E-2</v>
      </c>
      <c r="BN170" s="17">
        <v>6.0786094706803899E-2</v>
      </c>
      <c r="BO170" s="17">
        <v>5.9716261922399698E-2</v>
      </c>
    </row>
    <row r="171" spans="2:67" x14ac:dyDescent="0.25">
      <c r="B171" t="s">
        <v>162</v>
      </c>
      <c r="C171" s="17">
        <v>4.6539160285265302E-3</v>
      </c>
      <c r="D171" s="17">
        <v>5.2054836904480797E-4</v>
      </c>
      <c r="E171" s="17">
        <v>1.68488574135743E-3</v>
      </c>
      <c r="F171" s="17">
        <v>6.2681729293521103E-4</v>
      </c>
      <c r="G171" s="17">
        <v>1.2239216492368799E-4</v>
      </c>
      <c r="H171" s="17">
        <v>2.8572940400927002E-4</v>
      </c>
      <c r="I171" s="17">
        <v>1.48666716576359E-3</v>
      </c>
      <c r="J171" s="17">
        <v>3.2233433140951202E-3</v>
      </c>
      <c r="K171" s="17">
        <v>1.0350508982918E-2</v>
      </c>
      <c r="L171" s="17">
        <v>7.1017623502304204E-3</v>
      </c>
      <c r="M171" s="17">
        <v>8.86254528852551E-4</v>
      </c>
      <c r="N171" s="17">
        <v>3.3488509566770301E-3</v>
      </c>
      <c r="O171" s="17">
        <v>1.9364286555042501E-3</v>
      </c>
      <c r="P171" s="17">
        <v>8.9259485781230394E-5</v>
      </c>
      <c r="Q171" s="17">
        <v>0</v>
      </c>
      <c r="R171" s="17">
        <v>0</v>
      </c>
      <c r="S171" s="17">
        <v>5.69108116270098E-3</v>
      </c>
      <c r="T171" s="17">
        <v>4.6043640874349499E-2</v>
      </c>
      <c r="U171" s="17"/>
      <c r="V171" s="17">
        <v>2.3801799966703401E-3</v>
      </c>
      <c r="W171" s="17">
        <v>3.5978586382012401E-2</v>
      </c>
      <c r="X171" s="17">
        <v>8.75092456995753E-2</v>
      </c>
      <c r="Y171" s="17">
        <v>8.5976138897023893E-2</v>
      </c>
      <c r="Z171" s="17"/>
      <c r="AA171" s="17">
        <v>8.0761586955697896E-4</v>
      </c>
      <c r="AB171" s="17">
        <v>3.2812742415055298E-3</v>
      </c>
      <c r="AC171" s="17">
        <v>3.5161489589679101E-2</v>
      </c>
      <c r="AD171" s="17">
        <v>4.3176871874974203E-2</v>
      </c>
      <c r="AE171" s="17">
        <v>2.92534708061414E-2</v>
      </c>
      <c r="AF171" s="17">
        <v>1.1796437748036201E-2</v>
      </c>
      <c r="AG171" s="17">
        <v>5.3602355671965002E-2</v>
      </c>
      <c r="AH171" s="17">
        <v>3.4098551583738999E-2</v>
      </c>
      <c r="AI171" s="17">
        <v>3.4133653695061598E-2</v>
      </c>
      <c r="AJ171" s="17"/>
      <c r="AK171" s="17">
        <v>3.5444371826776598E-5</v>
      </c>
      <c r="AL171" s="17">
        <v>6.9387228948480399E-3</v>
      </c>
      <c r="AM171" s="17">
        <v>3.2754817288551102E-3</v>
      </c>
      <c r="AN171" s="17">
        <v>3.49327945944894E-3</v>
      </c>
      <c r="AO171" s="17">
        <v>4.8263415356643198E-3</v>
      </c>
      <c r="AP171" s="17">
        <v>3.8734099201253799E-3</v>
      </c>
      <c r="AQ171" s="17">
        <v>3.2391453776722097E-2</v>
      </c>
      <c r="AR171" s="17"/>
      <c r="AS171" s="17">
        <v>6.7561854907271599E-3</v>
      </c>
      <c r="AT171" s="17">
        <v>3.8625706615152099E-3</v>
      </c>
      <c r="AU171" s="17"/>
      <c r="AV171" s="17">
        <v>6.3438707732613201E-3</v>
      </c>
      <c r="AW171" s="17">
        <v>8.4434541934045905E-3</v>
      </c>
      <c r="AX171" s="17">
        <v>6.7847445785184897E-3</v>
      </c>
      <c r="AY171" s="17"/>
      <c r="AZ171" s="17">
        <v>2.2973496013485299E-2</v>
      </c>
      <c r="BA171" s="17">
        <v>4.4737868581056304E-3</v>
      </c>
      <c r="BB171" s="17"/>
      <c r="BC171" s="17">
        <v>7.2259336790823098E-3</v>
      </c>
      <c r="BD171" s="17">
        <v>2.3007432137075999E-3</v>
      </c>
      <c r="BE171" s="17"/>
      <c r="BF171" s="17">
        <v>4.4923694629859703E-3</v>
      </c>
      <c r="BG171" s="17">
        <v>8.5976138897023893E-2</v>
      </c>
      <c r="BH171" s="17"/>
      <c r="BI171" s="17">
        <v>3.1239753059377801E-3</v>
      </c>
      <c r="BJ171" s="17">
        <v>5.50756918386585E-3</v>
      </c>
      <c r="BK171" s="17"/>
      <c r="BL171" s="17">
        <v>2.4007518803984699E-5</v>
      </c>
      <c r="BM171" s="17">
        <v>1.1447470551409801E-3</v>
      </c>
      <c r="BN171" s="17">
        <v>1.7609838808455801E-2</v>
      </c>
      <c r="BO171" s="17">
        <v>2.2150319879643901E-2</v>
      </c>
    </row>
    <row r="172" spans="2:67" x14ac:dyDescent="0.25">
      <c r="B172" t="s">
        <v>163</v>
      </c>
      <c r="C172" s="17">
        <v>1.86168811982532E-2</v>
      </c>
      <c r="D172" s="17">
        <v>4.5213981828366397E-2</v>
      </c>
      <c r="E172" s="17">
        <v>3.33359212800908E-4</v>
      </c>
      <c r="F172" s="17">
        <v>4.49133813616465E-3</v>
      </c>
      <c r="G172" s="17">
        <v>8.8100176729381601E-4</v>
      </c>
      <c r="H172" s="17">
        <v>4.39919712568784E-3</v>
      </c>
      <c r="I172" s="17">
        <v>0.103699910584423</v>
      </c>
      <c r="J172" s="17">
        <v>0</v>
      </c>
      <c r="K172" s="17">
        <v>5.2249741573966004E-3</v>
      </c>
      <c r="L172" s="17">
        <v>8.0933721829320696E-2</v>
      </c>
      <c r="M172" s="17">
        <v>5.1590505192033896E-3</v>
      </c>
      <c r="N172" s="17">
        <v>5.3263865590349904E-4</v>
      </c>
      <c r="O172" s="17">
        <v>2.4349757133275401E-2</v>
      </c>
      <c r="P172" s="17">
        <v>4.9027204984134098E-2</v>
      </c>
      <c r="Q172" s="17">
        <v>0</v>
      </c>
      <c r="R172" s="17">
        <v>0</v>
      </c>
      <c r="S172" s="17">
        <v>9.6603394997632301E-4</v>
      </c>
      <c r="T172" s="17">
        <v>4.2812034016018402E-3</v>
      </c>
      <c r="U172" s="17"/>
      <c r="V172" s="17">
        <v>1.6541664563753701E-2</v>
      </c>
      <c r="W172" s="17">
        <v>5.67824753305873E-2</v>
      </c>
      <c r="X172" s="17">
        <v>4.64206309361462E-2</v>
      </c>
      <c r="Y172" s="17">
        <v>7.8212457133035707E-2</v>
      </c>
      <c r="Z172" s="17"/>
      <c r="AA172" s="17">
        <v>1.86133564847797E-2</v>
      </c>
      <c r="AB172" s="17">
        <v>4.3796803414231297E-3</v>
      </c>
      <c r="AC172" s="17">
        <v>4.3504034972538602E-2</v>
      </c>
      <c r="AD172" s="17">
        <v>1.0999370426732E-2</v>
      </c>
      <c r="AE172" s="17">
        <v>2.3727019506369299E-2</v>
      </c>
      <c r="AF172" s="17">
        <v>3.0003191429718801E-2</v>
      </c>
      <c r="AG172" s="17">
        <v>0.165983872820963</v>
      </c>
      <c r="AH172" s="17">
        <v>3.2415575102508101E-2</v>
      </c>
      <c r="AI172" s="17">
        <v>3.5078769495344102E-2</v>
      </c>
      <c r="AJ172" s="17"/>
      <c r="AK172" s="17">
        <v>3.79708835618148E-2</v>
      </c>
      <c r="AL172" s="17">
        <v>4.2468400412301003E-4</v>
      </c>
      <c r="AM172" s="17">
        <v>4.5350822854282997E-2</v>
      </c>
      <c r="AN172" s="17">
        <v>1.6125482124440601E-3</v>
      </c>
      <c r="AO172" s="17">
        <v>7.9011878780002806E-3</v>
      </c>
      <c r="AP172" s="17">
        <v>6.0332261163639298E-3</v>
      </c>
      <c r="AQ172" s="17">
        <v>2.87338669794556E-2</v>
      </c>
      <c r="AR172" s="17"/>
      <c r="AS172" s="17">
        <v>5.7216113707668499E-2</v>
      </c>
      <c r="AT172" s="17">
        <v>4.0871910868135203E-3</v>
      </c>
      <c r="AU172" s="17"/>
      <c r="AV172" s="17">
        <v>4.7083384671139497E-2</v>
      </c>
      <c r="AW172" s="17">
        <v>1.19043025451731E-2</v>
      </c>
      <c r="AX172" s="17">
        <v>7.1333707762969906E-2</v>
      </c>
      <c r="AY172" s="17"/>
      <c r="AZ172" s="17">
        <v>2.4454668272344301E-3</v>
      </c>
      <c r="BA172" s="17">
        <v>1.8775888307454199E-2</v>
      </c>
      <c r="BB172" s="17"/>
      <c r="BC172" s="17">
        <v>1.8479295928045401E-2</v>
      </c>
      <c r="BD172" s="17">
        <v>1.8742759773581998E-2</v>
      </c>
      <c r="BE172" s="17"/>
      <c r="BF172" s="17">
        <v>1.84984946087813E-2</v>
      </c>
      <c r="BG172" s="17">
        <v>7.8212457133035707E-2</v>
      </c>
      <c r="BH172" s="17"/>
      <c r="BI172" s="17">
        <v>3.5972859931560998E-2</v>
      </c>
      <c r="BJ172" s="17">
        <v>8.9328550193690393E-3</v>
      </c>
      <c r="BK172" s="17"/>
      <c r="BL172" s="17">
        <v>1.47009878602695E-2</v>
      </c>
      <c r="BM172" s="17">
        <v>1.5906092433681001E-2</v>
      </c>
      <c r="BN172" s="17">
        <v>3.0182610827920599E-2</v>
      </c>
      <c r="BO172" s="17">
        <v>2.1223316276166099E-2</v>
      </c>
    </row>
    <row r="173" spans="2:67" x14ac:dyDescent="0.25">
      <c r="B173" t="s">
        <v>164</v>
      </c>
      <c r="C173" s="17">
        <v>2.4231113751873E-2</v>
      </c>
      <c r="D173" s="17">
        <v>1.21930091393617E-3</v>
      </c>
      <c r="E173" s="17">
        <v>2.6798304500182601E-4</v>
      </c>
      <c r="F173" s="17">
        <v>4.5860321966212501E-2</v>
      </c>
      <c r="G173" s="17">
        <v>0</v>
      </c>
      <c r="H173" s="17">
        <v>1.50134632222812E-2</v>
      </c>
      <c r="I173" s="17">
        <v>5.1655868452617996E-4</v>
      </c>
      <c r="J173" s="17">
        <v>0</v>
      </c>
      <c r="K173" s="17">
        <v>1.4315659368425099E-3</v>
      </c>
      <c r="L173" s="17">
        <v>0</v>
      </c>
      <c r="M173" s="17">
        <v>0.105844660298164</v>
      </c>
      <c r="N173" s="17">
        <v>4.4124411082067903E-2</v>
      </c>
      <c r="O173" s="17">
        <v>0</v>
      </c>
      <c r="P173" s="17">
        <v>4.8937945498352897E-2</v>
      </c>
      <c r="Q173" s="17">
        <v>0</v>
      </c>
      <c r="R173" s="17">
        <v>0</v>
      </c>
      <c r="S173" s="17">
        <v>3.5497351690038599E-2</v>
      </c>
      <c r="T173" s="17">
        <v>4.4492779919532301E-2</v>
      </c>
      <c r="U173" s="17"/>
      <c r="V173" s="17">
        <v>2.3688300935415199E-2</v>
      </c>
      <c r="W173" s="17">
        <v>2.8999085289717098E-2</v>
      </c>
      <c r="X173" s="17">
        <v>5.5880149875809401E-2</v>
      </c>
      <c r="Y173" s="17">
        <v>5.4446147313033898E-2</v>
      </c>
      <c r="Z173" s="17"/>
      <c r="AA173" s="17">
        <v>1.8697931014099799E-2</v>
      </c>
      <c r="AB173" s="17">
        <v>3.7481733323091698E-3</v>
      </c>
      <c r="AC173" s="17">
        <v>4.5942967233396401E-2</v>
      </c>
      <c r="AD173" s="17">
        <v>1.8057579405041199E-2</v>
      </c>
      <c r="AE173" s="17">
        <v>1.8029753879437399E-3</v>
      </c>
      <c r="AF173" s="17">
        <v>0</v>
      </c>
      <c r="AG173" s="17">
        <v>2.7837213248496001E-2</v>
      </c>
      <c r="AH173" s="17">
        <v>1.20275674721005E-2</v>
      </c>
      <c r="AI173" s="17">
        <v>7.3537209545993895E-2</v>
      </c>
      <c r="AJ173" s="17"/>
      <c r="AK173" s="17">
        <v>4.3767252555022E-2</v>
      </c>
      <c r="AL173" s="17">
        <v>7.1996044336512902E-5</v>
      </c>
      <c r="AM173" s="17">
        <v>0</v>
      </c>
      <c r="AN173" s="17">
        <v>1.2015986988675501E-3</v>
      </c>
      <c r="AO173" s="17">
        <v>1.4171175502585001E-2</v>
      </c>
      <c r="AP173" s="17">
        <v>8.5092718291199295E-3</v>
      </c>
      <c r="AQ173" s="17">
        <v>3.1434600513883602E-2</v>
      </c>
      <c r="AR173" s="17"/>
      <c r="AS173" s="17">
        <v>1.82073816474046E-2</v>
      </c>
      <c r="AT173" s="17">
        <v>2.64985930539785E-2</v>
      </c>
      <c r="AU173" s="17"/>
      <c r="AV173" s="17">
        <v>5.8304789188798001E-2</v>
      </c>
      <c r="AW173" s="17">
        <v>3.8972696804217199E-3</v>
      </c>
      <c r="AX173" s="17">
        <v>5.9145264565538102E-3</v>
      </c>
      <c r="AY173" s="17"/>
      <c r="AZ173" s="17">
        <v>5.1964252657419802E-2</v>
      </c>
      <c r="BA173" s="17">
        <v>2.3958424786933601E-2</v>
      </c>
      <c r="BB173" s="17"/>
      <c r="BC173" s="17">
        <v>9.0609500611163706E-3</v>
      </c>
      <c r="BD173" s="17">
        <v>3.8110496261447899E-2</v>
      </c>
      <c r="BE173" s="17"/>
      <c r="BF173" s="17">
        <v>2.4171091598919999E-2</v>
      </c>
      <c r="BG173" s="17">
        <v>5.4446147313033898E-2</v>
      </c>
      <c r="BH173" s="17"/>
      <c r="BI173" s="17">
        <v>1.5871464539294999E-2</v>
      </c>
      <c r="BJ173" s="17">
        <v>2.8895504223009901E-2</v>
      </c>
      <c r="BK173" s="17"/>
      <c r="BL173" s="17">
        <v>1.8256147776095E-4</v>
      </c>
      <c r="BM173" s="17">
        <v>1.6894169020644501E-2</v>
      </c>
      <c r="BN173" s="17">
        <v>7.8006017034329994E-2</v>
      </c>
      <c r="BO173" s="17">
        <v>2.7561550646204001E-2</v>
      </c>
    </row>
    <row r="174" spans="2:67" x14ac:dyDescent="0.25">
      <c r="B174" t="s">
        <v>165</v>
      </c>
      <c r="C174" s="17">
        <v>3.1107126553251399E-3</v>
      </c>
      <c r="D174" s="17">
        <v>0</v>
      </c>
      <c r="E174" s="17">
        <v>2.3529496110228599E-4</v>
      </c>
      <c r="F174" s="17">
        <v>5.5035926081974898E-4</v>
      </c>
      <c r="G174" s="17">
        <v>6.3086234778260402E-3</v>
      </c>
      <c r="H174" s="17">
        <v>0</v>
      </c>
      <c r="I174" s="17">
        <v>4.5354979671123299E-4</v>
      </c>
      <c r="J174" s="17">
        <v>0</v>
      </c>
      <c r="K174" s="17">
        <v>0</v>
      </c>
      <c r="L174" s="17">
        <v>0</v>
      </c>
      <c r="M174" s="17">
        <v>9.6350994860512097E-5</v>
      </c>
      <c r="N174" s="17">
        <v>1.4030050873726E-3</v>
      </c>
      <c r="O174" s="17">
        <v>0</v>
      </c>
      <c r="P174" s="17">
        <v>4.8848686012571599E-2</v>
      </c>
      <c r="Q174" s="17">
        <v>0</v>
      </c>
      <c r="R174" s="17">
        <v>9.7383655998591198E-4</v>
      </c>
      <c r="S174" s="17">
        <v>4.6362901887387203E-3</v>
      </c>
      <c r="T174" s="17">
        <v>2.3986867665423E-4</v>
      </c>
      <c r="U174" s="17"/>
      <c r="V174" s="17">
        <v>2.0950404389017902E-3</v>
      </c>
      <c r="W174" s="17">
        <v>1.6286005028207502E-2</v>
      </c>
      <c r="X174" s="17">
        <v>4.4649683816909598E-2</v>
      </c>
      <c r="Y174" s="17">
        <v>3.8900270972825599E-2</v>
      </c>
      <c r="Z174" s="17"/>
      <c r="AA174" s="17">
        <v>4.0797712170814802E-4</v>
      </c>
      <c r="AB174" s="17">
        <v>0</v>
      </c>
      <c r="AC174" s="17">
        <v>3.02997801955204E-2</v>
      </c>
      <c r="AD174" s="17">
        <v>6.7306354483461202E-3</v>
      </c>
      <c r="AE174" s="17">
        <v>2.95344166617287E-2</v>
      </c>
      <c r="AF174" s="17">
        <v>1.9991248198028598E-3</v>
      </c>
      <c r="AG174" s="17">
        <v>1.518524911379E-2</v>
      </c>
      <c r="AH174" s="17">
        <v>5.9980414723222797E-2</v>
      </c>
      <c r="AI174" s="17">
        <v>1.46102416537981E-2</v>
      </c>
      <c r="AJ174" s="17"/>
      <c r="AK174" s="17">
        <v>1.18041196934604E-3</v>
      </c>
      <c r="AL174" s="17">
        <v>1.23865460273986E-3</v>
      </c>
      <c r="AM174" s="17">
        <v>4.3198040444307597E-4</v>
      </c>
      <c r="AN174" s="17">
        <v>1.50178473262514E-3</v>
      </c>
      <c r="AO174" s="17">
        <v>6.9572728628582603E-4</v>
      </c>
      <c r="AP174" s="17">
        <v>1.0713679412094599E-3</v>
      </c>
      <c r="AQ174" s="17">
        <v>2.78489887248702E-2</v>
      </c>
      <c r="AR174" s="17"/>
      <c r="AS174" s="17">
        <v>1.1274792757294001E-2</v>
      </c>
      <c r="AT174" s="17">
        <v>3.7554299193460798E-5</v>
      </c>
      <c r="AU174" s="17"/>
      <c r="AV174" s="17">
        <v>9.58115565520435E-3</v>
      </c>
      <c r="AW174" s="17">
        <v>5.4355363398380097E-2</v>
      </c>
      <c r="AX174" s="17">
        <v>2.5754648118933299E-3</v>
      </c>
      <c r="AY174" s="17"/>
      <c r="AZ174" s="17">
        <v>4.64971544213518E-2</v>
      </c>
      <c r="BA174" s="17">
        <v>2.6841109663538198E-3</v>
      </c>
      <c r="BB174" s="17"/>
      <c r="BC174" s="17">
        <v>1.35673182078158E-4</v>
      </c>
      <c r="BD174" s="17">
        <v>5.83261544240175E-3</v>
      </c>
      <c r="BE174" s="17"/>
      <c r="BF174" s="17">
        <v>3.0396167110129102E-3</v>
      </c>
      <c r="BG174" s="17">
        <v>3.8900270972825599E-2</v>
      </c>
      <c r="BH174" s="17"/>
      <c r="BI174" s="17">
        <v>7.6527151038525403E-3</v>
      </c>
      <c r="BJ174" s="17">
        <v>5.7643491207784903E-4</v>
      </c>
      <c r="BK174" s="17"/>
      <c r="BL174" s="17">
        <v>0</v>
      </c>
      <c r="BM174" s="17">
        <v>1.6582308471141499E-4</v>
      </c>
      <c r="BN174" s="17">
        <v>4.1131103061618299E-3</v>
      </c>
      <c r="BO174" s="17">
        <v>0.11165085409052999</v>
      </c>
    </row>
    <row r="175" spans="2:67" x14ac:dyDescent="0.25">
      <c r="B175" t="s">
        <v>166</v>
      </c>
      <c r="C175" s="17">
        <v>1.04032483142555E-2</v>
      </c>
      <c r="D175" s="17">
        <v>1.21930091393617E-3</v>
      </c>
      <c r="E175" s="17">
        <v>0</v>
      </c>
      <c r="F175" s="17">
        <v>6.2681729293521103E-4</v>
      </c>
      <c r="G175" s="17">
        <v>0</v>
      </c>
      <c r="H175" s="17">
        <v>2.0567338608392799E-3</v>
      </c>
      <c r="I175" s="17">
        <v>3.4936174807765702E-2</v>
      </c>
      <c r="J175" s="17">
        <v>0</v>
      </c>
      <c r="K175" s="17">
        <v>0</v>
      </c>
      <c r="L175" s="17">
        <v>0</v>
      </c>
      <c r="M175" s="17">
        <v>5.3423180698492598E-2</v>
      </c>
      <c r="N175" s="17">
        <v>4.6766836245753298E-4</v>
      </c>
      <c r="O175" s="17">
        <v>1.21748785666377E-2</v>
      </c>
      <c r="P175" s="17">
        <v>8.9259485781230394E-5</v>
      </c>
      <c r="Q175" s="17">
        <v>6.0131742658596499E-2</v>
      </c>
      <c r="R175" s="17">
        <v>9.7383655998591198E-4</v>
      </c>
      <c r="S175" s="17">
        <v>1.02102275183203E-2</v>
      </c>
      <c r="T175" s="17">
        <v>2.3986867665423E-4</v>
      </c>
      <c r="U175" s="17"/>
      <c r="V175" s="17">
        <v>8.8143908161737797E-3</v>
      </c>
      <c r="W175" s="17">
        <v>3.8023312295749498E-2</v>
      </c>
      <c r="X175" s="17">
        <v>4.3102363899898799E-2</v>
      </c>
      <c r="Y175" s="17">
        <v>4.4801132986350502E-2</v>
      </c>
      <c r="Z175" s="17"/>
      <c r="AA175" s="17">
        <v>3.4939929853963899E-3</v>
      </c>
      <c r="AB175" s="17">
        <v>0.121097532941638</v>
      </c>
      <c r="AC175" s="17">
        <v>1.63741962545333E-3</v>
      </c>
      <c r="AD175" s="17">
        <v>9.3322238343901604E-4</v>
      </c>
      <c r="AE175" s="17">
        <v>8.8466052622362804E-4</v>
      </c>
      <c r="AF175" s="17">
        <v>3.3805080045124301E-2</v>
      </c>
      <c r="AG175" s="17">
        <v>1.7223767065164701E-2</v>
      </c>
      <c r="AH175" s="17">
        <v>0</v>
      </c>
      <c r="AI175" s="17">
        <v>7.18556295456257E-3</v>
      </c>
      <c r="AJ175" s="17"/>
      <c r="AK175" s="17">
        <v>2.7130018555191999E-2</v>
      </c>
      <c r="AL175" s="17">
        <v>1.2422775575932101E-3</v>
      </c>
      <c r="AM175" s="17">
        <v>0</v>
      </c>
      <c r="AN175" s="17">
        <v>1.93606103113652E-3</v>
      </c>
      <c r="AO175" s="17">
        <v>7.59082073419038E-4</v>
      </c>
      <c r="AP175" s="17">
        <v>7.0769232110291401E-3</v>
      </c>
      <c r="AQ175" s="17">
        <v>4.8626544159417001E-5</v>
      </c>
      <c r="AR175" s="17"/>
      <c r="AS175" s="17">
        <v>3.8025205314040203E-2</v>
      </c>
      <c r="AT175" s="17">
        <v>5.6717463668594201E-6</v>
      </c>
      <c r="AU175" s="17"/>
      <c r="AV175" s="17">
        <v>9.6547469393461094E-2</v>
      </c>
      <c r="AW175" s="17">
        <v>1.44525723130134E-2</v>
      </c>
      <c r="AX175" s="17">
        <v>2.1470885039339999E-2</v>
      </c>
      <c r="AY175" s="17"/>
      <c r="AZ175" s="17">
        <v>9.0382314796490695E-3</v>
      </c>
      <c r="BA175" s="17">
        <v>1.0416669983869699E-2</v>
      </c>
      <c r="BB175" s="17"/>
      <c r="BC175" s="17">
        <v>1.1055598582194401E-3</v>
      </c>
      <c r="BD175" s="17">
        <v>1.89098259074039E-2</v>
      </c>
      <c r="BE175" s="17"/>
      <c r="BF175" s="17">
        <v>1.03349169291233E-2</v>
      </c>
      <c r="BG175" s="17">
        <v>4.4801132986350502E-2</v>
      </c>
      <c r="BH175" s="17"/>
      <c r="BI175" s="17">
        <v>2.6195553080377399E-2</v>
      </c>
      <c r="BJ175" s="17">
        <v>1.59169725568299E-3</v>
      </c>
      <c r="BK175" s="17"/>
      <c r="BL175" s="17">
        <v>0</v>
      </c>
      <c r="BM175" s="17">
        <v>1.16777870314159E-3</v>
      </c>
      <c r="BN175" s="17">
        <v>4.6261993296428501E-2</v>
      </c>
      <c r="BO175" s="17">
        <v>5.2065270961048002E-3</v>
      </c>
    </row>
    <row r="176" spans="2:67" x14ac:dyDescent="0.25">
      <c r="B176" t="s">
        <v>167</v>
      </c>
      <c r="C176" s="17">
        <v>1.21477238248621E-2</v>
      </c>
      <c r="D176" s="17">
        <v>6.8401450968877202E-4</v>
      </c>
      <c r="E176" s="17">
        <v>3.7698337674478201E-2</v>
      </c>
      <c r="F176" s="17">
        <v>3.9409788753449002E-3</v>
      </c>
      <c r="G176" s="17">
        <v>1.12578609714119E-3</v>
      </c>
      <c r="H176" s="17">
        <v>0</v>
      </c>
      <c r="I176" s="17">
        <v>3.7643102806265202E-3</v>
      </c>
      <c r="J176" s="17">
        <v>0</v>
      </c>
      <c r="K176" s="17">
        <v>5.4519209483562099E-2</v>
      </c>
      <c r="L176" s="17">
        <v>0</v>
      </c>
      <c r="M176" s="17">
        <v>9.6350994860512097E-5</v>
      </c>
      <c r="N176" s="17">
        <v>0</v>
      </c>
      <c r="O176" s="17">
        <v>0.12926535781633799</v>
      </c>
      <c r="P176" s="17">
        <v>8.9259485781230394E-5</v>
      </c>
      <c r="Q176" s="17">
        <v>0</v>
      </c>
      <c r="R176" s="17">
        <v>0</v>
      </c>
      <c r="S176" s="17">
        <v>6.6796934575491804E-3</v>
      </c>
      <c r="T176" s="17">
        <v>1.5991245110282001E-4</v>
      </c>
      <c r="U176" s="17"/>
      <c r="V176" s="17">
        <v>1.07622167638856E-2</v>
      </c>
      <c r="W176" s="17">
        <v>4.0665815462880797E-2</v>
      </c>
      <c r="X176" s="17">
        <v>1.87318871945985E-2</v>
      </c>
      <c r="Y176" s="17">
        <v>3.4546393369865799E-2</v>
      </c>
      <c r="Z176" s="17"/>
      <c r="AA176" s="17">
        <v>9.9311649740993092E-3</v>
      </c>
      <c r="AB176" s="17">
        <v>6.9401577291932498E-2</v>
      </c>
      <c r="AC176" s="17">
        <v>3.3459026297691201E-3</v>
      </c>
      <c r="AD176" s="17">
        <v>2.0423444644105601E-3</v>
      </c>
      <c r="AE176" s="17">
        <v>4.4146766029596202E-4</v>
      </c>
      <c r="AF176" s="17">
        <v>1.1864295941403399E-3</v>
      </c>
      <c r="AG176" s="17">
        <v>3.5747376302209699E-2</v>
      </c>
      <c r="AH176" s="17">
        <v>7.6103062849193102E-3</v>
      </c>
      <c r="AI176" s="17">
        <v>2.69480907404991E-2</v>
      </c>
      <c r="AJ176" s="17"/>
      <c r="AK176" s="17">
        <v>9.2413236925981204E-3</v>
      </c>
      <c r="AL176" s="17">
        <v>1.4165900671678699E-4</v>
      </c>
      <c r="AM176" s="17">
        <v>6.6346762511756405E-2</v>
      </c>
      <c r="AN176" s="17">
        <v>1.2041419200556701E-2</v>
      </c>
      <c r="AO176" s="17">
        <v>8.2488868664425805E-5</v>
      </c>
      <c r="AP176" s="17">
        <v>5.5048479881491599E-3</v>
      </c>
      <c r="AQ176" s="17">
        <v>8.6220948488952807E-3</v>
      </c>
      <c r="AR176" s="17"/>
      <c r="AS176" s="17">
        <v>3.2481569468486203E-2</v>
      </c>
      <c r="AT176" s="17">
        <v>4.4935696676870899E-3</v>
      </c>
      <c r="AU176" s="17"/>
      <c r="AV176" s="17">
        <v>3.2545058938113297E-2</v>
      </c>
      <c r="AW176" s="17">
        <v>1.2514558472486201E-3</v>
      </c>
      <c r="AX176" s="17">
        <v>4.0922683374204301E-2</v>
      </c>
      <c r="AY176" s="17"/>
      <c r="AZ176" s="17">
        <v>1.58015773410402E-3</v>
      </c>
      <c r="BA176" s="17">
        <v>1.2251630514582E-2</v>
      </c>
      <c r="BB176" s="17"/>
      <c r="BC176" s="17">
        <v>2.22946074056533E-2</v>
      </c>
      <c r="BD176" s="17">
        <v>2.8642064305352101E-3</v>
      </c>
      <c r="BE176" s="17"/>
      <c r="BF176" s="17">
        <v>1.21032288761256E-2</v>
      </c>
      <c r="BG176" s="17">
        <v>3.4546393369865799E-2</v>
      </c>
      <c r="BH176" s="17"/>
      <c r="BI176" s="17">
        <v>1.15798553972383E-2</v>
      </c>
      <c r="BJ176" s="17">
        <v>1.24645744504461E-2</v>
      </c>
      <c r="BK176" s="17"/>
      <c r="BL176" s="17">
        <v>1.2422875557457399E-3</v>
      </c>
      <c r="BM176" s="17">
        <v>8.3690214307010503E-3</v>
      </c>
      <c r="BN176" s="17">
        <v>3.8597791926360002E-2</v>
      </c>
      <c r="BO176" s="17">
        <v>8.6763947953930303E-4</v>
      </c>
    </row>
    <row r="177" spans="2:67" x14ac:dyDescent="0.25">
      <c r="B177" t="s">
        <v>168</v>
      </c>
      <c r="C177" s="17">
        <v>1.50787429861893E-2</v>
      </c>
      <c r="D177" s="17">
        <v>1.4872810544137399E-4</v>
      </c>
      <c r="E177" s="17">
        <v>3.6013451933120701E-2</v>
      </c>
      <c r="F177" s="17">
        <v>0</v>
      </c>
      <c r="G177" s="17">
        <v>0</v>
      </c>
      <c r="H177" s="17">
        <v>0</v>
      </c>
      <c r="I177" s="17">
        <v>3.3737693717302299E-3</v>
      </c>
      <c r="J177" s="17">
        <v>0</v>
      </c>
      <c r="K177" s="17">
        <v>5.4519209483562099E-2</v>
      </c>
      <c r="L177" s="17">
        <v>0</v>
      </c>
      <c r="M177" s="17">
        <v>0</v>
      </c>
      <c r="N177" s="17">
        <v>0</v>
      </c>
      <c r="O177" s="17">
        <v>0.12926535781633799</v>
      </c>
      <c r="P177" s="17">
        <v>0</v>
      </c>
      <c r="Q177" s="17">
        <v>0</v>
      </c>
      <c r="R177" s="17">
        <v>0</v>
      </c>
      <c r="S177" s="17">
        <v>3.47855675160577E-2</v>
      </c>
      <c r="T177" s="17">
        <v>0</v>
      </c>
      <c r="U177" s="17"/>
      <c r="V177" s="17">
        <v>1.56017825920312E-2</v>
      </c>
      <c r="W177" s="17">
        <v>5.6613702637870701E-3</v>
      </c>
      <c r="X177" s="17">
        <v>3.4393477405830898E-3</v>
      </c>
      <c r="Y177" s="17">
        <v>1.42482791588045E-2</v>
      </c>
      <c r="Z177" s="17"/>
      <c r="AA177" s="17">
        <v>2.0684731962751401E-2</v>
      </c>
      <c r="AB177" s="17">
        <v>0</v>
      </c>
      <c r="AC177" s="17">
        <v>0</v>
      </c>
      <c r="AD177" s="17">
        <v>0</v>
      </c>
      <c r="AE177" s="17">
        <v>0</v>
      </c>
      <c r="AF177" s="17">
        <v>0</v>
      </c>
      <c r="AG177" s="17">
        <v>2.07578792754388E-2</v>
      </c>
      <c r="AH177" s="17">
        <v>3.6451721936481599E-3</v>
      </c>
      <c r="AI177" s="17">
        <v>2.87540188516354E-2</v>
      </c>
      <c r="AJ177" s="17"/>
      <c r="AK177" s="17">
        <v>6.7313630590648196E-3</v>
      </c>
      <c r="AL177" s="17">
        <v>0</v>
      </c>
      <c r="AM177" s="17">
        <v>3.8221667180064899E-3</v>
      </c>
      <c r="AN177" s="17">
        <v>1.87249437055006E-2</v>
      </c>
      <c r="AO177" s="17">
        <v>5.8878271321040003E-2</v>
      </c>
      <c r="AP177" s="17">
        <v>5.7675911166543303E-2</v>
      </c>
      <c r="AQ177" s="17">
        <v>1.8900346633981001E-4</v>
      </c>
      <c r="AR177" s="17"/>
      <c r="AS177" s="17">
        <v>3.04743190207219E-2</v>
      </c>
      <c r="AT177" s="17">
        <v>9.2834736420565993E-3</v>
      </c>
      <c r="AU177" s="17"/>
      <c r="AV177" s="17">
        <v>6.9952030243706095E-2</v>
      </c>
      <c r="AW177" s="17">
        <v>6.7072499512697697E-3</v>
      </c>
      <c r="AX177" s="17">
        <v>2.1301867739967801E-2</v>
      </c>
      <c r="AY177" s="17"/>
      <c r="AZ177" s="17">
        <v>2.5274275309372901E-2</v>
      </c>
      <c r="BA177" s="17">
        <v>1.49784943570787E-2</v>
      </c>
      <c r="BB177" s="17"/>
      <c r="BC177" s="17">
        <v>1.0285053934490499E-2</v>
      </c>
      <c r="BD177" s="17">
        <v>1.94645522191529E-2</v>
      </c>
      <c r="BE177" s="17"/>
      <c r="BF177" s="17">
        <v>1.50803927022742E-2</v>
      </c>
      <c r="BG177" s="17">
        <v>1.42482791588045E-2</v>
      </c>
      <c r="BH177" s="17"/>
      <c r="BI177" s="17">
        <v>2.8536862520814901E-2</v>
      </c>
      <c r="BJ177" s="17">
        <v>7.5695852547528102E-3</v>
      </c>
      <c r="BK177" s="17"/>
      <c r="BL177" s="17">
        <v>0</v>
      </c>
      <c r="BM177" s="17">
        <v>1.9444392521086099E-2</v>
      </c>
      <c r="BN177" s="17">
        <v>3.2569508005945901E-2</v>
      </c>
      <c r="BO177" s="17">
        <v>7.2576339250763396E-4</v>
      </c>
    </row>
    <row r="178" spans="2:67" x14ac:dyDescent="0.25">
      <c r="B178" t="s">
        <v>169</v>
      </c>
      <c r="C178" s="17">
        <v>0.15611750638070601</v>
      </c>
      <c r="D178" s="17">
        <v>8.1393842462377797E-2</v>
      </c>
      <c r="E178" s="17">
        <v>0.21466894183211099</v>
      </c>
      <c r="F178" s="17">
        <v>8.3685770117504402E-2</v>
      </c>
      <c r="G178" s="17">
        <v>0.40188645828026998</v>
      </c>
      <c r="H178" s="17">
        <v>0.15637000167373899</v>
      </c>
      <c r="I178" s="17">
        <v>0.275861000088436</v>
      </c>
      <c r="J178" s="17">
        <v>0</v>
      </c>
      <c r="K178" s="17">
        <v>0.108839540303374</v>
      </c>
      <c r="L178" s="17">
        <v>0.221901350970897</v>
      </c>
      <c r="M178" s="17">
        <v>0.10545925631872199</v>
      </c>
      <c r="N178" s="17">
        <v>0.106668107156651</v>
      </c>
      <c r="O178" s="17">
        <v>0.12926535781633799</v>
      </c>
      <c r="P178" s="17">
        <v>9.7697372025143295E-2</v>
      </c>
      <c r="Q178" s="17">
        <v>6.0131742658596499E-2</v>
      </c>
      <c r="R178" s="17">
        <v>7.40391488730609E-2</v>
      </c>
      <c r="S178" s="17">
        <v>0.20871340509634601</v>
      </c>
      <c r="T178" s="17">
        <v>0.175029310219598</v>
      </c>
      <c r="U178" s="17"/>
      <c r="V178" s="17">
        <v>0.16477770109534801</v>
      </c>
      <c r="W178" s="17">
        <v>0</v>
      </c>
      <c r="X178" s="17">
        <v>0</v>
      </c>
      <c r="Y178" s="17">
        <v>0</v>
      </c>
      <c r="Z178" s="17"/>
      <c r="AA178" s="17">
        <v>0.189311236452157</v>
      </c>
      <c r="AB178" s="17">
        <v>0.115759961702134</v>
      </c>
      <c r="AC178" s="17">
        <v>3.3887495217984502E-2</v>
      </c>
      <c r="AD178" s="17">
        <v>0.12952696572237199</v>
      </c>
      <c r="AE178" s="17">
        <v>0</v>
      </c>
      <c r="AF178" s="17">
        <v>0</v>
      </c>
      <c r="AG178" s="17">
        <v>0</v>
      </c>
      <c r="AH178" s="17">
        <v>0</v>
      </c>
      <c r="AI178" s="17">
        <v>0</v>
      </c>
      <c r="AJ178" s="17"/>
      <c r="AK178" s="17">
        <v>0.105884592748598</v>
      </c>
      <c r="AL178" s="17">
        <v>0.11028130679519101</v>
      </c>
      <c r="AM178" s="17">
        <v>0.108306800058443</v>
      </c>
      <c r="AN178" s="17">
        <v>0.248792850396056</v>
      </c>
      <c r="AO178" s="17">
        <v>0.13529221228025101</v>
      </c>
      <c r="AP178" s="17">
        <v>0.106012999507387</v>
      </c>
      <c r="AQ178" s="17">
        <v>0.28583982727634599</v>
      </c>
      <c r="AR178" s="17"/>
      <c r="AS178" s="17">
        <v>0.15311222144572101</v>
      </c>
      <c r="AT178" s="17">
        <v>0.15724876873912899</v>
      </c>
      <c r="AU178" s="17"/>
      <c r="AV178" s="17">
        <v>0.14594847535580599</v>
      </c>
      <c r="AW178" s="17">
        <v>0.32967241371804901</v>
      </c>
      <c r="AX178" s="17">
        <v>0.121932679914523</v>
      </c>
      <c r="AY178" s="17"/>
      <c r="AZ178" s="17">
        <v>0.28634598515245402</v>
      </c>
      <c r="BA178" s="17">
        <v>0.15483702135509</v>
      </c>
      <c r="BB178" s="17"/>
      <c r="BC178" s="17">
        <v>0.123221831826669</v>
      </c>
      <c r="BD178" s="17">
        <v>0.18621419217481999</v>
      </c>
      <c r="BE178" s="17"/>
      <c r="BF178" s="17">
        <v>0.15642763374917901</v>
      </c>
      <c r="BG178" s="17">
        <v>0</v>
      </c>
      <c r="BH178" s="17"/>
      <c r="BI178" s="17">
        <v>0.158635772317445</v>
      </c>
      <c r="BJ178" s="17">
        <v>0.15471240248933299</v>
      </c>
      <c r="BK178" s="17"/>
      <c r="BL178" s="17">
        <v>0.115478667943924</v>
      </c>
      <c r="BM178" s="17">
        <v>0.18328680523376101</v>
      </c>
      <c r="BN178" s="17">
        <v>0.16255934813100401</v>
      </c>
      <c r="BO178" s="17">
        <v>0.22917937290550799</v>
      </c>
    </row>
    <row r="179" spans="2:67" x14ac:dyDescent="0.25">
      <c r="B179" t="s">
        <v>83</v>
      </c>
      <c r="C179" s="17">
        <v>1.7525810316928198E-2</v>
      </c>
      <c r="D179" s="17">
        <v>4.0771285283909602E-2</v>
      </c>
      <c r="E179" s="17">
        <v>0</v>
      </c>
      <c r="F179" s="17">
        <v>7.6458032115462503E-5</v>
      </c>
      <c r="G179" s="17">
        <v>8.8100176729381601E-4</v>
      </c>
      <c r="H179" s="17">
        <v>0</v>
      </c>
      <c r="I179" s="17">
        <v>1.8902666344484199E-4</v>
      </c>
      <c r="J179" s="17">
        <v>0.191779775277714</v>
      </c>
      <c r="K179" s="17">
        <v>9.9439331875215698E-5</v>
      </c>
      <c r="L179" s="17">
        <v>1.3515751120869501E-4</v>
      </c>
      <c r="M179" s="17">
        <v>0</v>
      </c>
      <c r="N179" s="17">
        <v>7.1112071437767405E-2</v>
      </c>
      <c r="O179" s="17">
        <v>1.7002266138558099E-3</v>
      </c>
      <c r="P179" s="17">
        <v>8.9259485781230394E-5</v>
      </c>
      <c r="Q179" s="17">
        <v>0.120263485317193</v>
      </c>
      <c r="R179" s="17">
        <v>0</v>
      </c>
      <c r="S179" s="17">
        <v>0</v>
      </c>
      <c r="T179" s="17">
        <v>0</v>
      </c>
      <c r="U179" s="17"/>
      <c r="V179" s="17">
        <v>1.8367183638408099E-2</v>
      </c>
      <c r="W179" s="17">
        <v>0</v>
      </c>
      <c r="X179" s="17">
        <v>1.03579795257398E-2</v>
      </c>
      <c r="Y179" s="17">
        <v>2.1073282321834801E-2</v>
      </c>
      <c r="Z179" s="17"/>
      <c r="AA179" s="17">
        <v>1.8633884380715102E-2</v>
      </c>
      <c r="AB179" s="17">
        <v>0</v>
      </c>
      <c r="AC179" s="17">
        <v>0</v>
      </c>
      <c r="AD179" s="17">
        <v>7.3188717574528396E-4</v>
      </c>
      <c r="AE179" s="17">
        <v>0</v>
      </c>
      <c r="AF179" s="17">
        <v>0</v>
      </c>
      <c r="AG179" s="17">
        <v>0</v>
      </c>
      <c r="AH179" s="17">
        <v>3.6451721936481599E-3</v>
      </c>
      <c r="AI179" s="17">
        <v>1.23378490867009E-2</v>
      </c>
      <c r="AJ179" s="17"/>
      <c r="AK179" s="17">
        <v>7.5215555577913202E-3</v>
      </c>
      <c r="AL179" s="17">
        <v>6.1429496408440303E-2</v>
      </c>
      <c r="AM179" s="17">
        <v>0</v>
      </c>
      <c r="AN179" s="17">
        <v>2.09908631664949E-2</v>
      </c>
      <c r="AO179" s="17">
        <v>8.8347709397622906E-5</v>
      </c>
      <c r="AP179" s="17">
        <v>0</v>
      </c>
      <c r="AQ179" s="17">
        <v>6.55168201828428E-2</v>
      </c>
      <c r="AR179" s="17"/>
      <c r="AS179" s="17">
        <v>8.6226881143806593E-3</v>
      </c>
      <c r="AT179" s="17">
        <v>2.0877162098229599E-2</v>
      </c>
      <c r="AU179" s="17"/>
      <c r="AV179" s="17">
        <v>1.7893137538819699E-4</v>
      </c>
      <c r="AW179" s="17">
        <v>9.7007670030624003E-5</v>
      </c>
      <c r="AX179" s="17">
        <v>1.4263098276868001E-2</v>
      </c>
      <c r="AY179" s="17"/>
      <c r="AZ179" s="17">
        <v>0</v>
      </c>
      <c r="BA179" s="17">
        <v>1.76981346647536E-2</v>
      </c>
      <c r="BB179" s="17"/>
      <c r="BC179" s="17">
        <v>2.83178839278674E-2</v>
      </c>
      <c r="BD179" s="17">
        <v>7.6520000686591504E-3</v>
      </c>
      <c r="BE179" s="17"/>
      <c r="BF179" s="17">
        <v>1.75187632651073E-2</v>
      </c>
      <c r="BG179" s="17">
        <v>2.1073282321834801E-2</v>
      </c>
      <c r="BH179" s="17"/>
      <c r="BI179" s="17">
        <v>1.08348661821304E-2</v>
      </c>
      <c r="BJ179" s="17">
        <v>2.1259121999229701E-2</v>
      </c>
      <c r="BK179" s="17"/>
      <c r="BL179" s="17">
        <v>4.3434587801890003E-2</v>
      </c>
      <c r="BM179" s="17">
        <v>5.5872295227241903E-3</v>
      </c>
      <c r="BN179" s="17">
        <v>1.12195777626013E-4</v>
      </c>
      <c r="BO179" s="17">
        <v>0</v>
      </c>
    </row>
    <row r="180" spans="2:67"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row>
    <row r="181" spans="2:67" x14ac:dyDescent="0.25">
      <c r="B181" s="6" t="s">
        <v>180</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row>
    <row r="182" spans="2:67" x14ac:dyDescent="0.25">
      <c r="B182" s="24" t="s">
        <v>85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row>
    <row r="183" spans="2:67" x14ac:dyDescent="0.25">
      <c r="B183" t="s">
        <v>172</v>
      </c>
      <c r="C183" s="17">
        <v>0.20783334093141201</v>
      </c>
      <c r="D183" s="17">
        <v>8.7427660184374201E-2</v>
      </c>
      <c r="E183" s="17">
        <v>0.27092307641820002</v>
      </c>
      <c r="F183" s="17">
        <v>0.131273627898292</v>
      </c>
      <c r="G183" s="17">
        <v>0.40856225825286702</v>
      </c>
      <c r="H183" s="17">
        <v>0.49029366982601502</v>
      </c>
      <c r="I183" s="17">
        <v>0.243570627591116</v>
      </c>
      <c r="J183" s="17">
        <v>3.5043243783718401E-4</v>
      </c>
      <c r="K183" s="17">
        <v>0.120303589582214</v>
      </c>
      <c r="L183" s="17">
        <v>0.22203650848210599</v>
      </c>
      <c r="M183" s="17">
        <v>0.112390815895631</v>
      </c>
      <c r="N183" s="17">
        <v>0.14261396463621101</v>
      </c>
      <c r="O183" s="17">
        <v>0.26023094224653198</v>
      </c>
      <c r="P183" s="17">
        <v>0.196019560450755</v>
      </c>
      <c r="Q183" s="17">
        <v>0.12037336193552101</v>
      </c>
      <c r="R183" s="17">
        <v>0.22309128317916899</v>
      </c>
      <c r="S183" s="17">
        <v>0.30157732644101298</v>
      </c>
      <c r="T183" s="17">
        <v>0.264174782509765</v>
      </c>
      <c r="U183" s="17"/>
      <c r="V183" s="17">
        <v>0.21224482536504899</v>
      </c>
      <c r="W183" s="17">
        <v>0.117607478485256</v>
      </c>
      <c r="X183" s="17">
        <v>0.16551118052619401</v>
      </c>
      <c r="Y183" s="17">
        <v>0.209579676899464</v>
      </c>
      <c r="Z183" s="17"/>
      <c r="AA183" s="17">
        <v>0.21518142778945501</v>
      </c>
      <c r="AB183" s="17">
        <v>0.29811664043827002</v>
      </c>
      <c r="AC183" s="17">
        <v>0.17618918504900899</v>
      </c>
      <c r="AD183" s="17">
        <v>0.19674000028036401</v>
      </c>
      <c r="AE183" s="17">
        <v>3.2866144455730897E-2</v>
      </c>
      <c r="AF183" s="17">
        <v>8.1509313338414505E-2</v>
      </c>
      <c r="AG183" s="17">
        <v>0.13511941967787799</v>
      </c>
      <c r="AH183" s="17">
        <v>8.0856199751058802E-2</v>
      </c>
      <c r="AI183" s="17">
        <v>0.27318790908467599</v>
      </c>
      <c r="AJ183" s="17"/>
      <c r="AK183" s="17">
        <v>0.20224472275375799</v>
      </c>
      <c r="AL183" s="17">
        <v>3.7722571558862798E-3</v>
      </c>
      <c r="AM183" s="17">
        <v>0.185579183860476</v>
      </c>
      <c r="AN183" s="17">
        <v>0.25862602776176602</v>
      </c>
      <c r="AO183" s="17">
        <v>0.17782509348313999</v>
      </c>
      <c r="AP183" s="17">
        <v>0.186562694555548</v>
      </c>
      <c r="AQ183" s="17">
        <v>0.36333696911171498</v>
      </c>
      <c r="AR183" s="17"/>
      <c r="AS183" s="17">
        <v>0.22949507017103901</v>
      </c>
      <c r="AT183" s="17">
        <v>0.199679339085575</v>
      </c>
      <c r="AU183" s="17"/>
      <c r="AV183" s="17">
        <v>0.27424540385902602</v>
      </c>
      <c r="AW183" s="17">
        <v>6.7697819276372403E-2</v>
      </c>
      <c r="AX183" s="17">
        <v>0.24084287388584999</v>
      </c>
      <c r="AY183" s="17"/>
      <c r="AZ183" s="17">
        <v>0.75241315892270999</v>
      </c>
      <c r="BA183" s="17">
        <v>0.202478703383866</v>
      </c>
      <c r="BB183" s="17"/>
      <c r="BC183" s="17">
        <v>0.15221109631242999</v>
      </c>
      <c r="BD183" s="17">
        <v>0.25872286492371999</v>
      </c>
      <c r="BE183" s="17"/>
      <c r="BF183" s="17">
        <v>0.20782987183566001</v>
      </c>
      <c r="BG183" s="17">
        <v>0.209579676899464</v>
      </c>
      <c r="BH183" s="17"/>
      <c r="BI183" s="17">
        <v>0.26810106843276199</v>
      </c>
      <c r="BJ183" s="17">
        <v>0.17420606702003799</v>
      </c>
      <c r="BK183" s="17"/>
      <c r="BL183" s="17">
        <v>0.134174055214132</v>
      </c>
      <c r="BM183" s="17">
        <v>0.194370326275731</v>
      </c>
      <c r="BN183" s="17">
        <v>0.33967947485737299</v>
      </c>
      <c r="BO183" s="17">
        <v>0.38230998088038098</v>
      </c>
    </row>
    <row r="184" spans="2:67" x14ac:dyDescent="0.25">
      <c r="B184" t="s">
        <v>173</v>
      </c>
      <c r="C184" s="17">
        <v>0.129691938925516</v>
      </c>
      <c r="D184" s="17">
        <v>0.17316341989824899</v>
      </c>
      <c r="E184" s="17">
        <v>9.59315507570207E-2</v>
      </c>
      <c r="F184" s="17">
        <v>0.106998652187609</v>
      </c>
      <c r="G184" s="17">
        <v>5.4084027686865802E-3</v>
      </c>
      <c r="H184" s="17">
        <v>4.39919712568784E-3</v>
      </c>
      <c r="I184" s="17">
        <v>0.143168989908601</v>
      </c>
      <c r="J184" s="17">
        <v>3.2233433140951202E-3</v>
      </c>
      <c r="K184" s="17">
        <v>0.28417924367382102</v>
      </c>
      <c r="L184" s="17">
        <v>0.16213775868105901</v>
      </c>
      <c r="M184" s="17">
        <v>0.26700045692249502</v>
      </c>
      <c r="N184" s="17">
        <v>0.122041046585717</v>
      </c>
      <c r="O184" s="17">
        <v>0.204251057871669</v>
      </c>
      <c r="P184" s="17">
        <v>0.20099510988731101</v>
      </c>
      <c r="Q184" s="17">
        <v>0.13293081667745399</v>
      </c>
      <c r="R184" s="17">
        <v>1.55970605696841E-2</v>
      </c>
      <c r="S184" s="17">
        <v>0.120349960482327</v>
      </c>
      <c r="T184" s="17">
        <v>1.8595718335673101E-2</v>
      </c>
      <c r="U184" s="17"/>
      <c r="V184" s="17">
        <v>0.122705341411812</v>
      </c>
      <c r="W184" s="17">
        <v>0.233168204359785</v>
      </c>
      <c r="X184" s="17">
        <v>0.35216544373400299</v>
      </c>
      <c r="Y184" s="17">
        <v>0.35272430439329799</v>
      </c>
      <c r="Z184" s="17"/>
      <c r="AA184" s="17">
        <v>0.12127688126344</v>
      </c>
      <c r="AB184" s="17">
        <v>0.14668912527776801</v>
      </c>
      <c r="AC184" s="17">
        <v>0.22403561714728901</v>
      </c>
      <c r="AD184" s="17">
        <v>0.107173031327132</v>
      </c>
      <c r="AE184" s="17">
        <v>0.32319612487342497</v>
      </c>
      <c r="AF184" s="17">
        <v>0.117072918358831</v>
      </c>
      <c r="AG184" s="17">
        <v>0.60460040190076503</v>
      </c>
      <c r="AH184" s="17">
        <v>0.174879977603904</v>
      </c>
      <c r="AI184" s="17">
        <v>0.35166505958893901</v>
      </c>
      <c r="AJ184" s="17"/>
      <c r="AK184" s="17">
        <v>8.8071352907587899E-2</v>
      </c>
      <c r="AL184" s="17">
        <v>0.15966352743290799</v>
      </c>
      <c r="AM184" s="17">
        <v>0.26230573751931102</v>
      </c>
      <c r="AN184" s="17">
        <v>8.68970157038019E-2</v>
      </c>
      <c r="AO184" s="17">
        <v>0.20361863353301601</v>
      </c>
      <c r="AP184" s="17">
        <v>0.237692712657465</v>
      </c>
      <c r="AQ184" s="17">
        <v>0.122441622936361</v>
      </c>
      <c r="AR184" s="17"/>
      <c r="AS184" s="17">
        <v>0.26468618623384699</v>
      </c>
      <c r="AT184" s="17">
        <v>7.8876820263799705E-2</v>
      </c>
      <c r="AU184" s="17"/>
      <c r="AV184" s="17">
        <v>0.312860448825454</v>
      </c>
      <c r="AW184" s="17">
        <v>0.45966030612583197</v>
      </c>
      <c r="AX184" s="17">
        <v>0.20893445904680899</v>
      </c>
      <c r="AY184" s="17"/>
      <c r="AZ184" s="17">
        <v>0.152234983066767</v>
      </c>
      <c r="BA184" s="17">
        <v>0.129470282105695</v>
      </c>
      <c r="BB184" s="17"/>
      <c r="BC184" s="17">
        <v>0.12862229486346899</v>
      </c>
      <c r="BD184" s="17">
        <v>0.13067057036212201</v>
      </c>
      <c r="BE184" s="17"/>
      <c r="BF184" s="17">
        <v>0.129248885214306</v>
      </c>
      <c r="BG184" s="17">
        <v>0.35272430439329799</v>
      </c>
      <c r="BH184" s="17"/>
      <c r="BI184" s="17">
        <v>0.13811321727298501</v>
      </c>
      <c r="BJ184" s="17">
        <v>0.12499316156298899</v>
      </c>
      <c r="BK184" s="17"/>
      <c r="BL184" s="17">
        <v>6.5472690622034396E-2</v>
      </c>
      <c r="BM184" s="17">
        <v>0.14328760013726899</v>
      </c>
      <c r="BN184" s="17">
        <v>0.18579440443227499</v>
      </c>
      <c r="BO184" s="17">
        <v>0.37728388752442099</v>
      </c>
    </row>
    <row r="185" spans="2:67" x14ac:dyDescent="0.25">
      <c r="B185" t="s">
        <v>174</v>
      </c>
      <c r="C185" s="17">
        <v>9.7748740696250502E-2</v>
      </c>
      <c r="D185" s="17">
        <v>0.17258018468152</v>
      </c>
      <c r="E185" s="17">
        <v>9.3449194254463297E-2</v>
      </c>
      <c r="F185" s="17">
        <v>9.7312700590229201E-2</v>
      </c>
      <c r="G185" s="17">
        <v>6.8987864244479905E-2</v>
      </c>
      <c r="H185" s="17">
        <v>5.7145880801854005E-4</v>
      </c>
      <c r="I185" s="17">
        <v>0.18006776339215499</v>
      </c>
      <c r="J185" s="17">
        <v>1.8062809054075299E-2</v>
      </c>
      <c r="K185" s="17">
        <v>5.9407571258178601E-3</v>
      </c>
      <c r="L185" s="17">
        <v>0.23680744977392701</v>
      </c>
      <c r="M185" s="17">
        <v>6.49356848254415E-2</v>
      </c>
      <c r="N185" s="17">
        <v>4.0035134280813699E-2</v>
      </c>
      <c r="O185" s="17">
        <v>0.40237978475445302</v>
      </c>
      <c r="P185" s="17">
        <v>9.92501635349161E-2</v>
      </c>
      <c r="Q185" s="17">
        <v>6.6915802905208599E-2</v>
      </c>
      <c r="R185" s="17">
        <v>8.1012538046573795E-2</v>
      </c>
      <c r="S185" s="17">
        <v>7.5249618904822901E-2</v>
      </c>
      <c r="T185" s="17">
        <v>3.6931081578345402E-3</v>
      </c>
      <c r="U185" s="17"/>
      <c r="V185" s="17">
        <v>9.5224566446285699E-2</v>
      </c>
      <c r="W185" s="17">
        <v>0.13849928898616401</v>
      </c>
      <c r="X185" s="17">
        <v>0.168158642421607</v>
      </c>
      <c r="Y185" s="17">
        <v>0.145816816575318</v>
      </c>
      <c r="Z185" s="17"/>
      <c r="AA185" s="17">
        <v>9.2526630320798997E-2</v>
      </c>
      <c r="AB185" s="17">
        <v>0.25940818845444102</v>
      </c>
      <c r="AC185" s="17">
        <v>5.51109434861023E-2</v>
      </c>
      <c r="AD185" s="17">
        <v>4.5793983040377101E-2</v>
      </c>
      <c r="AE185" s="17">
        <v>4.6548678133863798E-2</v>
      </c>
      <c r="AF185" s="17">
        <v>8.52069122091237E-2</v>
      </c>
      <c r="AG185" s="17">
        <v>6.83173170240748E-2</v>
      </c>
      <c r="AH185" s="17">
        <v>4.1051686479783002E-2</v>
      </c>
      <c r="AI185" s="17">
        <v>0.23304303024124801</v>
      </c>
      <c r="AJ185" s="17"/>
      <c r="AK185" s="17">
        <v>0.107977294567098</v>
      </c>
      <c r="AL185" s="17">
        <v>6.2883244878031305E-2</v>
      </c>
      <c r="AM185" s="17">
        <v>0.109809189657399</v>
      </c>
      <c r="AN185" s="17">
        <v>0.111370162321641</v>
      </c>
      <c r="AO185" s="17">
        <v>6.9983879330290403E-3</v>
      </c>
      <c r="AP185" s="17">
        <v>4.5689354801708298E-2</v>
      </c>
      <c r="AQ185" s="17">
        <v>0.13033655200368299</v>
      </c>
      <c r="AR185" s="17"/>
      <c r="AS185" s="17">
        <v>0.133914531688126</v>
      </c>
      <c r="AT185" s="17">
        <v>8.4135057169800298E-2</v>
      </c>
      <c r="AU185" s="17"/>
      <c r="AV185" s="17">
        <v>9.8320091516093902E-2</v>
      </c>
      <c r="AW185" s="17">
        <v>0.181315807538945</v>
      </c>
      <c r="AX185" s="17">
        <v>0.121683538404774</v>
      </c>
      <c r="AY185" s="17"/>
      <c r="AZ185" s="17">
        <v>4.2916889280159097E-2</v>
      </c>
      <c r="BA185" s="17">
        <v>9.8287880562793903E-2</v>
      </c>
      <c r="BB185" s="17"/>
      <c r="BC185" s="17">
        <v>8.8898037883632597E-2</v>
      </c>
      <c r="BD185" s="17">
        <v>0.10584636523867701</v>
      </c>
      <c r="BE185" s="17"/>
      <c r="BF185" s="17">
        <v>9.76532534813601E-2</v>
      </c>
      <c r="BG185" s="17">
        <v>0.145816816575318</v>
      </c>
      <c r="BH185" s="17"/>
      <c r="BI185" s="17">
        <v>0.104203808124262</v>
      </c>
      <c r="BJ185" s="17">
        <v>9.4147039926742199E-2</v>
      </c>
      <c r="BK185" s="17"/>
      <c r="BL185" s="17">
        <v>9.2583144251919394E-2</v>
      </c>
      <c r="BM185" s="17">
        <v>9.2297453777603206E-2</v>
      </c>
      <c r="BN185" s="17">
        <v>0.120930288905578</v>
      </c>
      <c r="BO185" s="17">
        <v>5.5153947176264297E-2</v>
      </c>
    </row>
    <row r="186" spans="2:67" x14ac:dyDescent="0.25">
      <c r="B186" t="s">
        <v>175</v>
      </c>
      <c r="C186" s="17">
        <v>9.0004978544592995E-2</v>
      </c>
      <c r="D186" s="17">
        <v>1.3937740090338499E-2</v>
      </c>
      <c r="E186" s="17">
        <v>0.20199796098967099</v>
      </c>
      <c r="F186" s="17">
        <v>0.127714939183524</v>
      </c>
      <c r="G186" s="17">
        <v>3.3549905253565201E-2</v>
      </c>
      <c r="H186" s="17">
        <v>3.1512201497383201E-2</v>
      </c>
      <c r="I186" s="17">
        <v>3.6422841973529303E-2</v>
      </c>
      <c r="J186" s="17">
        <v>0</v>
      </c>
      <c r="K186" s="17">
        <v>0.120104710918463</v>
      </c>
      <c r="L186" s="17">
        <v>7.6048052751482006E-2</v>
      </c>
      <c r="M186" s="17">
        <v>0.165621294604402</v>
      </c>
      <c r="N186" s="17">
        <v>0.15327100276392699</v>
      </c>
      <c r="O186" s="17">
        <v>4.7240408329688301E-4</v>
      </c>
      <c r="P186" s="17">
        <v>0.151503917348525</v>
      </c>
      <c r="Q186" s="17">
        <v>0.120702991790506</v>
      </c>
      <c r="R186" s="17">
        <v>6.9733891735129401E-3</v>
      </c>
      <c r="S186" s="17">
        <v>1.1188858758290199E-2</v>
      </c>
      <c r="T186" s="17">
        <v>0.100853849002583</v>
      </c>
      <c r="U186" s="17"/>
      <c r="V186" s="17">
        <v>8.5686044862407496E-2</v>
      </c>
      <c r="W186" s="17">
        <v>0.17465857975037999</v>
      </c>
      <c r="X186" s="17">
        <v>0.13587960627177501</v>
      </c>
      <c r="Y186" s="17">
        <v>0.14966459473160801</v>
      </c>
      <c r="Z186" s="17"/>
      <c r="AA186" s="17">
        <v>8.0846028384858007E-2</v>
      </c>
      <c r="AB186" s="17">
        <v>1.21406374553054E-2</v>
      </c>
      <c r="AC186" s="17">
        <v>9.1796590169592601E-2</v>
      </c>
      <c r="AD186" s="17">
        <v>0.22286387491045101</v>
      </c>
      <c r="AE186" s="17">
        <v>0.29384136279678502</v>
      </c>
      <c r="AF186" s="17">
        <v>0.30160480821959701</v>
      </c>
      <c r="AG186" s="17">
        <v>8.1344186399290405E-2</v>
      </c>
      <c r="AH186" s="17">
        <v>0.38105098161221601</v>
      </c>
      <c r="AI186" s="17">
        <v>4.9106621319056999E-2</v>
      </c>
      <c r="AJ186" s="17"/>
      <c r="AK186" s="17">
        <v>8.3136208592151706E-2</v>
      </c>
      <c r="AL186" s="17">
        <v>0.230080118493941</v>
      </c>
      <c r="AM186" s="17">
        <v>8.3637123631040301E-3</v>
      </c>
      <c r="AN186" s="17">
        <v>0.10492395893585101</v>
      </c>
      <c r="AO186" s="17">
        <v>0.112598448903054</v>
      </c>
      <c r="AP186" s="17">
        <v>8.6678827133229802E-2</v>
      </c>
      <c r="AQ186" s="17">
        <v>7.2218518831975104E-3</v>
      </c>
      <c r="AR186" s="17"/>
      <c r="AS186" s="17">
        <v>8.6916456864257502E-2</v>
      </c>
      <c r="AT186" s="17">
        <v>9.1167573238847402E-2</v>
      </c>
      <c r="AU186" s="17"/>
      <c r="AV186" s="17">
        <v>4.9334725573994397E-2</v>
      </c>
      <c r="AW186" s="17">
        <v>6.1224149090648501E-2</v>
      </c>
      <c r="AX186" s="17">
        <v>0.111395516521362</v>
      </c>
      <c r="AY186" s="17"/>
      <c r="AZ186" s="17">
        <v>4.8715366878424898E-2</v>
      </c>
      <c r="BA186" s="17">
        <v>9.0410962934111494E-2</v>
      </c>
      <c r="BB186" s="17"/>
      <c r="BC186" s="17">
        <v>0.110239968077408</v>
      </c>
      <c r="BD186" s="17">
        <v>7.1491720182436894E-2</v>
      </c>
      <c r="BE186" s="17"/>
      <c r="BF186" s="17">
        <v>8.9886464739183797E-2</v>
      </c>
      <c r="BG186" s="17">
        <v>0.14966459473160801</v>
      </c>
      <c r="BH186" s="17"/>
      <c r="BI186" s="17">
        <v>0.13356721610205999</v>
      </c>
      <c r="BJ186" s="17">
        <v>6.5698780928223705E-2</v>
      </c>
      <c r="BK186" s="17"/>
      <c r="BL186" s="17">
        <v>8.2636829129806702E-2</v>
      </c>
      <c r="BM186" s="17">
        <v>9.6983287273286298E-2</v>
      </c>
      <c r="BN186" s="17">
        <v>9.3116586889155403E-2</v>
      </c>
      <c r="BO186" s="17">
        <v>3.77076848913541E-2</v>
      </c>
    </row>
    <row r="187" spans="2:67" x14ac:dyDescent="0.25">
      <c r="B187" t="s">
        <v>176</v>
      </c>
      <c r="C187" s="17">
        <v>0.36800984268293202</v>
      </c>
      <c r="D187" s="17">
        <v>0.46383106050816297</v>
      </c>
      <c r="E187" s="17">
        <v>0.26590660867550497</v>
      </c>
      <c r="F187" s="17">
        <v>0.45301431002284198</v>
      </c>
      <c r="G187" s="17">
        <v>0.34864841495301802</v>
      </c>
      <c r="H187" s="17">
        <v>0.16048346939541699</v>
      </c>
      <c r="I187" s="17">
        <v>0.258776268202565</v>
      </c>
      <c r="J187" s="17">
        <v>0.59480386463856505</v>
      </c>
      <c r="K187" s="17">
        <v>0.40408507592853299</v>
      </c>
      <c r="L187" s="17">
        <v>0.15503599633082801</v>
      </c>
      <c r="M187" s="17">
        <v>0.33732211959267</v>
      </c>
      <c r="N187" s="17">
        <v>0.43537074457668101</v>
      </c>
      <c r="O187" s="17">
        <v>0.13096558443019399</v>
      </c>
      <c r="P187" s="17">
        <v>0.20099510988731101</v>
      </c>
      <c r="Q187" s="17">
        <v>0.312776661561603</v>
      </c>
      <c r="R187" s="17">
        <v>0.59928658015799996</v>
      </c>
      <c r="S187" s="17">
        <v>0.42206310038143102</v>
      </c>
      <c r="T187" s="17">
        <v>0.52516788688434501</v>
      </c>
      <c r="U187" s="17"/>
      <c r="V187" s="17">
        <v>0.37339827586672297</v>
      </c>
      <c r="W187" s="17">
        <v>0.29774389377895599</v>
      </c>
      <c r="X187" s="17">
        <v>0.16019539966974899</v>
      </c>
      <c r="Y187" s="17">
        <v>0.13577078666548301</v>
      </c>
      <c r="Z187" s="17"/>
      <c r="AA187" s="17">
        <v>0.377296352566589</v>
      </c>
      <c r="AB187" s="17">
        <v>0.27955028831696299</v>
      </c>
      <c r="AC187" s="17">
        <v>0.452867664148007</v>
      </c>
      <c r="AD187" s="17">
        <v>0.42742911044167597</v>
      </c>
      <c r="AE187" s="17">
        <v>0.28926231582260697</v>
      </c>
      <c r="AF187" s="17">
        <v>0.41460604787403399</v>
      </c>
      <c r="AG187" s="17">
        <v>0.11061867499799199</v>
      </c>
      <c r="AH187" s="17">
        <v>0.32216115455303801</v>
      </c>
      <c r="AI187" s="17">
        <v>8.5211739882350507E-2</v>
      </c>
      <c r="AJ187" s="17"/>
      <c r="AK187" s="17">
        <v>0.36433695232668301</v>
      </c>
      <c r="AL187" s="17">
        <v>0.42398155247074398</v>
      </c>
      <c r="AM187" s="17">
        <v>0.36357983397614502</v>
      </c>
      <c r="AN187" s="17">
        <v>0.34510021516252498</v>
      </c>
      <c r="AO187" s="17">
        <v>0.49895943614776</v>
      </c>
      <c r="AP187" s="17">
        <v>0.37439450522538797</v>
      </c>
      <c r="AQ187" s="17">
        <v>0.311146183882201</v>
      </c>
      <c r="AR187" s="17"/>
      <c r="AS187" s="17">
        <v>0.22382949039674699</v>
      </c>
      <c r="AT187" s="17">
        <v>0.42228283472663303</v>
      </c>
      <c r="AU187" s="17"/>
      <c r="AV187" s="17">
        <v>0.21576444689858601</v>
      </c>
      <c r="AW187" s="17">
        <v>6.0909784719368303E-2</v>
      </c>
      <c r="AX187" s="17">
        <v>0.273466279324041</v>
      </c>
      <c r="AY187" s="17"/>
      <c r="AZ187" s="17">
        <v>3.7196018519390201E-3</v>
      </c>
      <c r="BA187" s="17">
        <v>0.371591764262312</v>
      </c>
      <c r="BB187" s="17"/>
      <c r="BC187" s="17">
        <v>0.38763064467173503</v>
      </c>
      <c r="BD187" s="17">
        <v>0.35005851259193399</v>
      </c>
      <c r="BE187" s="17"/>
      <c r="BF187" s="17">
        <v>0.36847118548150098</v>
      </c>
      <c r="BG187" s="17">
        <v>0.13577078666548301</v>
      </c>
      <c r="BH187" s="17"/>
      <c r="BI187" s="17">
        <v>0.279411949336763</v>
      </c>
      <c r="BJ187" s="17">
        <v>0.41744435350724701</v>
      </c>
      <c r="BK187" s="17"/>
      <c r="BL187" s="17">
        <v>0.43158735844781698</v>
      </c>
      <c r="BM187" s="17">
        <v>0.40412002701878003</v>
      </c>
      <c r="BN187" s="17">
        <v>0.21305495892252699</v>
      </c>
      <c r="BO187" s="17">
        <v>0.13791996607870899</v>
      </c>
    </row>
    <row r="188" spans="2:67" x14ac:dyDescent="0.25">
      <c r="B188" t="s">
        <v>83</v>
      </c>
      <c r="C188" s="17">
        <v>0.106711158219297</v>
      </c>
      <c r="D188" s="17">
        <v>8.9059934637355204E-2</v>
      </c>
      <c r="E188" s="17">
        <v>7.1791608905139206E-2</v>
      </c>
      <c r="F188" s="17">
        <v>8.3685770117504402E-2</v>
      </c>
      <c r="G188" s="17">
        <v>0.13484315452738399</v>
      </c>
      <c r="H188" s="17">
        <v>0.31274000334747798</v>
      </c>
      <c r="I188" s="17">
        <v>0.13799350893203299</v>
      </c>
      <c r="J188" s="17">
        <v>0.38355955055542701</v>
      </c>
      <c r="K188" s="17">
        <v>6.5386622771150898E-2</v>
      </c>
      <c r="L188" s="17">
        <v>0.14793423398059799</v>
      </c>
      <c r="M188" s="17">
        <v>5.2729628159361101E-2</v>
      </c>
      <c r="N188" s="17">
        <v>0.106668107156651</v>
      </c>
      <c r="O188" s="17">
        <v>1.7002266138558099E-3</v>
      </c>
      <c r="P188" s="17">
        <v>0.15123613889118101</v>
      </c>
      <c r="Q188" s="17">
        <v>0.24630036512970699</v>
      </c>
      <c r="R188" s="17">
        <v>7.40391488730609E-2</v>
      </c>
      <c r="S188" s="17">
        <v>6.9571135032115497E-2</v>
      </c>
      <c r="T188" s="17">
        <v>8.7514655109798903E-2</v>
      </c>
      <c r="U188" s="17"/>
      <c r="V188" s="17">
        <v>0.110740946047722</v>
      </c>
      <c r="W188" s="17">
        <v>3.8322554639458002E-2</v>
      </c>
      <c r="X188" s="17">
        <v>1.8089727376671898E-2</v>
      </c>
      <c r="Y188" s="17">
        <v>6.44382073482832E-3</v>
      </c>
      <c r="Z188" s="17"/>
      <c r="AA188" s="17">
        <v>0.11287267967485901</v>
      </c>
      <c r="AB188" s="17">
        <v>4.0951200572512097E-3</v>
      </c>
      <c r="AC188" s="17">
        <v>0</v>
      </c>
      <c r="AD188" s="17">
        <v>0</v>
      </c>
      <c r="AE188" s="17">
        <v>1.4285373917589101E-2</v>
      </c>
      <c r="AF188" s="17">
        <v>0</v>
      </c>
      <c r="AG188" s="17">
        <v>0</v>
      </c>
      <c r="AH188" s="17">
        <v>0</v>
      </c>
      <c r="AI188" s="17">
        <v>7.7856398837300297E-3</v>
      </c>
      <c r="AJ188" s="17"/>
      <c r="AK188" s="17">
        <v>0.15423346885272099</v>
      </c>
      <c r="AL188" s="17">
        <v>0.11961929956849</v>
      </c>
      <c r="AM188" s="17">
        <v>7.0362342623564805E-2</v>
      </c>
      <c r="AN188" s="17">
        <v>9.3082620114414705E-2</v>
      </c>
      <c r="AO188" s="17">
        <v>0</v>
      </c>
      <c r="AP188" s="17">
        <v>6.8981905626660595E-2</v>
      </c>
      <c r="AQ188" s="17">
        <v>6.55168201828428E-2</v>
      </c>
      <c r="AR188" s="17"/>
      <c r="AS188" s="17">
        <v>6.1158264645984103E-2</v>
      </c>
      <c r="AT188" s="17">
        <v>0.123858375515345</v>
      </c>
      <c r="AU188" s="17"/>
      <c r="AV188" s="17">
        <v>4.9474883326845402E-2</v>
      </c>
      <c r="AW188" s="17">
        <v>0.169192133248833</v>
      </c>
      <c r="AX188" s="17">
        <v>4.3677332817164002E-2</v>
      </c>
      <c r="AY188" s="17"/>
      <c r="AZ188" s="17">
        <v>0</v>
      </c>
      <c r="BA188" s="17">
        <v>0.10776040675122101</v>
      </c>
      <c r="BB188" s="17"/>
      <c r="BC188" s="17">
        <v>0.13239795819132499</v>
      </c>
      <c r="BD188" s="17">
        <v>8.3209966701109403E-2</v>
      </c>
      <c r="BE188" s="17"/>
      <c r="BF188" s="17">
        <v>0.106910339247989</v>
      </c>
      <c r="BG188" s="17">
        <v>6.44382073482832E-3</v>
      </c>
      <c r="BH188" s="17"/>
      <c r="BI188" s="17">
        <v>7.6602740731168004E-2</v>
      </c>
      <c r="BJ188" s="17">
        <v>0.12351059705476</v>
      </c>
      <c r="BK188" s="17"/>
      <c r="BL188" s="17">
        <v>0.19354592233429099</v>
      </c>
      <c r="BM188" s="17">
        <v>6.8941305517330506E-2</v>
      </c>
      <c r="BN188" s="17">
        <v>4.7424285993092903E-2</v>
      </c>
      <c r="BO188" s="17">
        <v>9.6245334488702199E-3</v>
      </c>
    </row>
    <row r="189" spans="2:67" x14ac:dyDescent="0.25">
      <c r="B189" t="s">
        <v>177</v>
      </c>
      <c r="C189" s="17">
        <v>0.33752527985692798</v>
      </c>
      <c r="D189" s="17">
        <v>0.26059108008262299</v>
      </c>
      <c r="E189" s="17">
        <v>0.36685462717522099</v>
      </c>
      <c r="F189" s="17">
        <v>0.23827228008590101</v>
      </c>
      <c r="G189" s="17">
        <v>0.413970661021553</v>
      </c>
      <c r="H189" s="17">
        <v>0.494692866951703</v>
      </c>
      <c r="I189" s="17">
        <v>0.38673961749971703</v>
      </c>
      <c r="J189" s="17">
        <v>3.5737757519322998E-3</v>
      </c>
      <c r="K189" s="17">
        <v>0.40448283325603401</v>
      </c>
      <c r="L189" s="17">
        <v>0.384174267163164</v>
      </c>
      <c r="M189" s="17">
        <v>0.37939127281812501</v>
      </c>
      <c r="N189" s="17">
        <v>0.26465501122192803</v>
      </c>
      <c r="O189" s="17">
        <v>0.46448200011820001</v>
      </c>
      <c r="P189" s="17">
        <v>0.39701467033806598</v>
      </c>
      <c r="Q189" s="17">
        <v>0.25330417861297599</v>
      </c>
      <c r="R189" s="17">
        <v>0.238688343748853</v>
      </c>
      <c r="S189" s="17">
        <v>0.42192728692333997</v>
      </c>
      <c r="T189" s="17">
        <v>0.28277050084543798</v>
      </c>
      <c r="U189" s="17"/>
      <c r="V189" s="17">
        <v>0.33495016677686201</v>
      </c>
      <c r="W189" s="17">
        <v>0.35077568284504101</v>
      </c>
      <c r="X189" s="17">
        <v>0.517676624260197</v>
      </c>
      <c r="Y189" s="17">
        <v>0.56230398129276205</v>
      </c>
      <c r="Z189" s="17"/>
      <c r="AA189" s="17">
        <v>0.33645830905289498</v>
      </c>
      <c r="AB189" s="17">
        <v>0.44480576571603903</v>
      </c>
      <c r="AC189" s="17">
        <v>0.40022480219629802</v>
      </c>
      <c r="AD189" s="17">
        <v>0.303913031607496</v>
      </c>
      <c r="AE189" s="17">
        <v>0.35606226932915602</v>
      </c>
      <c r="AF189" s="17">
        <v>0.19858223169724601</v>
      </c>
      <c r="AG189" s="17">
        <v>0.73971982157864302</v>
      </c>
      <c r="AH189" s="17">
        <v>0.25573617735496301</v>
      </c>
      <c r="AI189" s="17">
        <v>0.62485296867361395</v>
      </c>
      <c r="AJ189" s="17"/>
      <c r="AK189" s="17">
        <v>0.29031607566134598</v>
      </c>
      <c r="AL189" s="17">
        <v>0.16343578458879399</v>
      </c>
      <c r="AM189" s="17">
        <v>0.44788492137978803</v>
      </c>
      <c r="AN189" s="17">
        <v>0.345523043465568</v>
      </c>
      <c r="AO189" s="17">
        <v>0.38144372701615697</v>
      </c>
      <c r="AP189" s="17">
        <v>0.42425540721301302</v>
      </c>
      <c r="AQ189" s="17">
        <v>0.485778592048076</v>
      </c>
      <c r="AR189" s="17"/>
      <c r="AS189" s="17">
        <v>0.49418125640488603</v>
      </c>
      <c r="AT189" s="17">
        <v>0.278556159349375</v>
      </c>
      <c r="AU189" s="17"/>
      <c r="AV189" s="17">
        <v>0.58710585268448001</v>
      </c>
      <c r="AW189" s="17">
        <v>0.52735812540220495</v>
      </c>
      <c r="AX189" s="17">
        <v>0.44977733293265898</v>
      </c>
      <c r="AY189" s="17"/>
      <c r="AZ189" s="17">
        <v>0.90464814198947696</v>
      </c>
      <c r="BA189" s="17">
        <v>0.33194898548956098</v>
      </c>
      <c r="BB189" s="17"/>
      <c r="BC189" s="17">
        <v>0.28083339117589901</v>
      </c>
      <c r="BD189" s="17">
        <v>0.38939343528584303</v>
      </c>
      <c r="BE189" s="17"/>
      <c r="BF189" s="17">
        <v>0.33707875704996598</v>
      </c>
      <c r="BG189" s="17">
        <v>0.56230398129276205</v>
      </c>
      <c r="BH189" s="17"/>
      <c r="BI189" s="17">
        <v>0.40621428570574702</v>
      </c>
      <c r="BJ189" s="17">
        <v>0.299199228583027</v>
      </c>
      <c r="BK189" s="17"/>
      <c r="BL189" s="17">
        <v>0.19964674583616601</v>
      </c>
      <c r="BM189" s="17">
        <v>0.33765792641300002</v>
      </c>
      <c r="BN189" s="17">
        <v>0.52547387928964695</v>
      </c>
      <c r="BO189" s="17">
        <v>0.75959386840480203</v>
      </c>
    </row>
    <row r="190" spans="2:67" x14ac:dyDescent="0.25">
      <c r="B190" t="s">
        <v>178</v>
      </c>
      <c r="C190" s="17">
        <v>0.45801482122752502</v>
      </c>
      <c r="D190" s="17">
        <v>0.47776880059850102</v>
      </c>
      <c r="E190" s="17">
        <v>0.46790456966517702</v>
      </c>
      <c r="F190" s="17">
        <v>0.58072924920636604</v>
      </c>
      <c r="G190" s="17">
        <v>0.38219832020658301</v>
      </c>
      <c r="H190" s="17">
        <v>0.19199567089280101</v>
      </c>
      <c r="I190" s="17">
        <v>0.29519911017609501</v>
      </c>
      <c r="J190" s="17">
        <v>0.59480386463856505</v>
      </c>
      <c r="K190" s="17">
        <v>0.52418978684699702</v>
      </c>
      <c r="L190" s="17">
        <v>0.23108404908231001</v>
      </c>
      <c r="M190" s="17">
        <v>0.502943414197072</v>
      </c>
      <c r="N190" s="17">
        <v>0.58864174734060704</v>
      </c>
      <c r="O190" s="17">
        <v>0.13143798851349101</v>
      </c>
      <c r="P190" s="17">
        <v>0.35249902723583598</v>
      </c>
      <c r="Q190" s="17">
        <v>0.43347965335210897</v>
      </c>
      <c r="R190" s="17">
        <v>0.60625996933151305</v>
      </c>
      <c r="S190" s="17">
        <v>0.43325195913972198</v>
      </c>
      <c r="T190" s="17">
        <v>0.626021735886928</v>
      </c>
      <c r="U190" s="17"/>
      <c r="V190" s="17">
        <v>0.45908432072913002</v>
      </c>
      <c r="W190" s="17">
        <v>0.47240247352933601</v>
      </c>
      <c r="X190" s="17">
        <v>0.29607500594152403</v>
      </c>
      <c r="Y190" s="17">
        <v>0.28543538139709101</v>
      </c>
      <c r="Z190" s="17"/>
      <c r="AA190" s="17">
        <v>0.45814238095144699</v>
      </c>
      <c r="AB190" s="17">
        <v>0.29169092577226902</v>
      </c>
      <c r="AC190" s="17">
        <v>0.54466425431759902</v>
      </c>
      <c r="AD190" s="17">
        <v>0.65029298535212698</v>
      </c>
      <c r="AE190" s="17">
        <v>0.58310367861939105</v>
      </c>
      <c r="AF190" s="17">
        <v>0.716210856093631</v>
      </c>
      <c r="AG190" s="17">
        <v>0.191962861397282</v>
      </c>
      <c r="AH190" s="17">
        <v>0.70321213616525402</v>
      </c>
      <c r="AI190" s="17">
        <v>0.134318361201407</v>
      </c>
      <c r="AJ190" s="17"/>
      <c r="AK190" s="17">
        <v>0.44747316091883499</v>
      </c>
      <c r="AL190" s="17">
        <v>0.65406167096468504</v>
      </c>
      <c r="AM190" s="17">
        <v>0.37194354633924898</v>
      </c>
      <c r="AN190" s="17">
        <v>0.45002417409837597</v>
      </c>
      <c r="AO190" s="17">
        <v>0.61155788505081399</v>
      </c>
      <c r="AP190" s="17">
        <v>0.46107333235861803</v>
      </c>
      <c r="AQ190" s="17">
        <v>0.31836803576539802</v>
      </c>
      <c r="AR190" s="17"/>
      <c r="AS190" s="17">
        <v>0.31074594726100402</v>
      </c>
      <c r="AT190" s="17">
        <v>0.51345040796548003</v>
      </c>
      <c r="AU190" s="17"/>
      <c r="AV190" s="17">
        <v>0.26509917247258002</v>
      </c>
      <c r="AW190" s="17">
        <v>0.122133933810017</v>
      </c>
      <c r="AX190" s="17">
        <v>0.38486179584540298</v>
      </c>
      <c r="AY190" s="17"/>
      <c r="AZ190" s="17">
        <v>5.2434968730363997E-2</v>
      </c>
      <c r="BA190" s="17">
        <v>0.46200272719642399</v>
      </c>
      <c r="BB190" s="17"/>
      <c r="BC190" s="17">
        <v>0.49787061274914302</v>
      </c>
      <c r="BD190" s="17">
        <v>0.42155023277437098</v>
      </c>
      <c r="BE190" s="17"/>
      <c r="BF190" s="17">
        <v>0.45835765022068398</v>
      </c>
      <c r="BG190" s="17">
        <v>0.28543538139709101</v>
      </c>
      <c r="BH190" s="17"/>
      <c r="BI190" s="17">
        <v>0.41297916543882301</v>
      </c>
      <c r="BJ190" s="17">
        <v>0.48314313443547102</v>
      </c>
      <c r="BK190" s="17"/>
      <c r="BL190" s="17">
        <v>0.514224187577624</v>
      </c>
      <c r="BM190" s="17">
        <v>0.501103314292066</v>
      </c>
      <c r="BN190" s="17">
        <v>0.30617154581168199</v>
      </c>
      <c r="BO190" s="17">
        <v>0.175627650970063</v>
      </c>
    </row>
    <row r="191" spans="2:67" x14ac:dyDescent="0.25">
      <c r="B191" t="s">
        <v>179</v>
      </c>
      <c r="C191" s="17">
        <v>-0.120489541370596</v>
      </c>
      <c r="D191" s="17">
        <v>-0.217177720515878</v>
      </c>
      <c r="E191" s="17">
        <v>-0.101049942489956</v>
      </c>
      <c r="F191" s="17">
        <v>-0.34245696912046503</v>
      </c>
      <c r="G191" s="17">
        <v>3.1772340814970101E-2</v>
      </c>
      <c r="H191" s="17">
        <v>0.302697196058903</v>
      </c>
      <c r="I191" s="17">
        <v>9.1540507323622802E-2</v>
      </c>
      <c r="J191" s="17">
        <v>-0.59123008888663298</v>
      </c>
      <c r="K191" s="17">
        <v>-0.11970695359096301</v>
      </c>
      <c r="L191" s="17">
        <v>0.15309021808085399</v>
      </c>
      <c r="M191" s="17">
        <v>-0.123552141378947</v>
      </c>
      <c r="N191" s="17">
        <v>-0.32398673611868001</v>
      </c>
      <c r="O191" s="17">
        <v>0.33304401160470998</v>
      </c>
      <c r="P191" s="17">
        <v>4.4515643102230197E-2</v>
      </c>
      <c r="Q191" s="17">
        <v>-0.18017547473913301</v>
      </c>
      <c r="R191" s="17">
        <v>-0.36757162558265999</v>
      </c>
      <c r="S191" s="17">
        <v>-1.1324672216381599E-2</v>
      </c>
      <c r="T191" s="17">
        <v>-0.34325123504149002</v>
      </c>
      <c r="U191" s="17"/>
      <c r="V191" s="17">
        <v>-0.124134153952269</v>
      </c>
      <c r="W191" s="17">
        <v>-0.12162679068429499</v>
      </c>
      <c r="X191" s="17">
        <v>0.221601618318673</v>
      </c>
      <c r="Y191" s="17">
        <v>0.27686859989567097</v>
      </c>
      <c r="Z191" s="17"/>
      <c r="AA191" s="17">
        <v>-0.121684071898552</v>
      </c>
      <c r="AB191" s="17">
        <v>0.15311483994377001</v>
      </c>
      <c r="AC191" s="17">
        <v>-0.14443945212130099</v>
      </c>
      <c r="AD191" s="17">
        <v>-0.34637995374463099</v>
      </c>
      <c r="AE191" s="17">
        <v>-0.227041409290236</v>
      </c>
      <c r="AF191" s="17">
        <v>-0.51762862439638502</v>
      </c>
      <c r="AG191" s="17">
        <v>0.547756960181361</v>
      </c>
      <c r="AH191" s="17">
        <v>-0.44747595881029201</v>
      </c>
      <c r="AI191" s="17">
        <v>0.49053460747220701</v>
      </c>
      <c r="AJ191" s="17"/>
      <c r="AK191" s="17">
        <v>-0.157157085257489</v>
      </c>
      <c r="AL191" s="17">
        <v>-0.490625886375891</v>
      </c>
      <c r="AM191" s="17">
        <v>7.59413750405388E-2</v>
      </c>
      <c r="AN191" s="17">
        <v>-0.104501130632807</v>
      </c>
      <c r="AO191" s="17">
        <v>-0.23011415803465701</v>
      </c>
      <c r="AP191" s="17">
        <v>-3.6817925145604599E-2</v>
      </c>
      <c r="AQ191" s="17">
        <v>0.16741055628267801</v>
      </c>
      <c r="AR191" s="17"/>
      <c r="AS191" s="17">
        <v>0.18343530914388201</v>
      </c>
      <c r="AT191" s="17">
        <v>-0.234894248616106</v>
      </c>
      <c r="AU191" s="17"/>
      <c r="AV191" s="17">
        <v>0.32200668021189999</v>
      </c>
      <c r="AW191" s="17">
        <v>0.40522419159218798</v>
      </c>
      <c r="AX191" s="17">
        <v>6.4915537087255504E-2</v>
      </c>
      <c r="AY191" s="17"/>
      <c r="AZ191" s="17">
        <v>0.85221317325911305</v>
      </c>
      <c r="BA191" s="17">
        <v>-0.13005374170686301</v>
      </c>
      <c r="BB191" s="17"/>
      <c r="BC191" s="17">
        <v>-0.21703722157324401</v>
      </c>
      <c r="BD191" s="17">
        <v>-3.2156797488528802E-2</v>
      </c>
      <c r="BE191" s="17"/>
      <c r="BF191" s="17">
        <v>-0.12127889317071799</v>
      </c>
      <c r="BG191" s="17">
        <v>0.27686859989567097</v>
      </c>
      <c r="BH191" s="17"/>
      <c r="BI191" s="17">
        <v>-6.7648797330754898E-3</v>
      </c>
      <c r="BJ191" s="17">
        <v>-0.183943905852443</v>
      </c>
      <c r="BK191" s="17"/>
      <c r="BL191" s="17">
        <v>-0.31457744174145802</v>
      </c>
      <c r="BM191" s="17">
        <v>-0.16344538787906601</v>
      </c>
      <c r="BN191" s="17">
        <v>0.21930233347796499</v>
      </c>
      <c r="BO191" s="17">
        <v>0.58396621743473898</v>
      </c>
    </row>
    <row r="192" spans="2:67"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row>
    <row r="193" spans="2:67" x14ac:dyDescent="0.25">
      <c r="B193" s="6" t="s">
        <v>191</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row>
    <row r="194" spans="2:67" x14ac:dyDescent="0.25">
      <c r="B194" s="24" t="s">
        <v>85</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row>
    <row r="195" spans="2:67" x14ac:dyDescent="0.25">
      <c r="B195" t="s">
        <v>187</v>
      </c>
      <c r="C195" s="17">
        <v>0.36164672367136902</v>
      </c>
      <c r="D195" s="17">
        <v>0.32641268542053198</v>
      </c>
      <c r="E195" s="17">
        <v>0.44807722079935502</v>
      </c>
      <c r="F195" s="17">
        <v>0.28882615523112198</v>
      </c>
      <c r="G195" s="17">
        <v>0.49960856689240102</v>
      </c>
      <c r="H195" s="17">
        <v>0.182238593008235</v>
      </c>
      <c r="I195" s="17">
        <v>0.43386333516077802</v>
      </c>
      <c r="J195" s="17">
        <v>0.22965755557504999</v>
      </c>
      <c r="K195" s="17">
        <v>0.30873778683209402</v>
      </c>
      <c r="L195" s="17">
        <v>0.151258373889186</v>
      </c>
      <c r="M195" s="17">
        <v>0.41234897813098798</v>
      </c>
      <c r="N195" s="17">
        <v>0.312813930937832</v>
      </c>
      <c r="O195" s="17">
        <v>0.21006034383818101</v>
      </c>
      <c r="P195" s="17">
        <v>0.25642601608050097</v>
      </c>
      <c r="Q195" s="17">
        <v>0.55530318751223395</v>
      </c>
      <c r="R195" s="17">
        <v>0.453426533796919</v>
      </c>
      <c r="S195" s="17">
        <v>0.37526946328414501</v>
      </c>
      <c r="T195" s="17">
        <v>0.41445811097256402</v>
      </c>
      <c r="U195" s="17"/>
      <c r="V195" s="17">
        <v>0.35108195755323002</v>
      </c>
      <c r="W195" s="17">
        <v>0.51564623256209496</v>
      </c>
      <c r="X195" s="17">
        <v>0.69710036929130503</v>
      </c>
      <c r="Y195" s="17">
        <v>0.75590783759629798</v>
      </c>
      <c r="Z195" s="17"/>
      <c r="AA195" s="17">
        <v>0.33664311221625598</v>
      </c>
      <c r="AB195" s="17">
        <v>0.421663204247757</v>
      </c>
      <c r="AC195" s="17">
        <v>0.59793359625211095</v>
      </c>
      <c r="AD195" s="17">
        <v>0.47403416250567898</v>
      </c>
      <c r="AE195" s="17">
        <v>0.49396517071477097</v>
      </c>
      <c r="AF195" s="17">
        <v>0.54573649013366199</v>
      </c>
      <c r="AG195" s="17">
        <v>0.85372953921051697</v>
      </c>
      <c r="AH195" s="17">
        <v>0.358515426376882</v>
      </c>
      <c r="AI195" s="17">
        <v>0.84054031564438103</v>
      </c>
      <c r="AJ195" s="17"/>
      <c r="AK195" s="17">
        <v>0.25293291028359499</v>
      </c>
      <c r="AL195" s="17">
        <v>0.46514007428365201</v>
      </c>
      <c r="AM195" s="17">
        <v>0.27995875268161502</v>
      </c>
      <c r="AN195" s="17">
        <v>0.39000109722807802</v>
      </c>
      <c r="AO195" s="17">
        <v>0.352093659630978</v>
      </c>
      <c r="AP195" s="17">
        <v>0.44857585246829601</v>
      </c>
      <c r="AQ195" s="17">
        <v>0.59572142567331798</v>
      </c>
      <c r="AR195" s="17"/>
      <c r="AS195" s="17">
        <v>0.54150413699838396</v>
      </c>
      <c r="AT195" s="17">
        <v>0.29394401794401498</v>
      </c>
      <c r="AU195" s="17"/>
      <c r="AV195" s="17">
        <v>0.58818082957255702</v>
      </c>
      <c r="AW195" s="17">
        <v>0.57800179999818702</v>
      </c>
      <c r="AX195" s="17">
        <v>0.533605345888988</v>
      </c>
      <c r="AY195" s="17"/>
      <c r="AZ195" s="17">
        <v>0.47999471938715699</v>
      </c>
      <c r="BA195" s="17">
        <v>0.36048305472771602</v>
      </c>
      <c r="BB195" s="17"/>
      <c r="BC195" s="17">
        <v>0.36797348152156301</v>
      </c>
      <c r="BD195" s="17">
        <v>0.35585828960840599</v>
      </c>
      <c r="BE195" s="17"/>
      <c r="BF195" s="17">
        <v>0.36086352411491102</v>
      </c>
      <c r="BG195" s="17">
        <v>0.75590783759629798</v>
      </c>
      <c r="BH195" s="17"/>
      <c r="BI195" s="17">
        <v>0.47030144866356</v>
      </c>
      <c r="BJ195" s="17">
        <v>0.301021205660994</v>
      </c>
      <c r="BK195" s="17"/>
      <c r="BL195" s="17">
        <v>0.194854347843501</v>
      </c>
      <c r="BM195" s="17">
        <v>0.37583372726678299</v>
      </c>
      <c r="BN195" s="17">
        <v>0.57805633347543095</v>
      </c>
      <c r="BO195" s="17">
        <v>0.68891015776731102</v>
      </c>
    </row>
    <row r="196" spans="2:67" x14ac:dyDescent="0.25">
      <c r="B196" t="s">
        <v>188</v>
      </c>
      <c r="C196" s="17">
        <v>0.33917303456089698</v>
      </c>
      <c r="D196" s="17">
        <v>0.429182695034173</v>
      </c>
      <c r="E196" s="17">
        <v>0.29470344934718601</v>
      </c>
      <c r="F196" s="17">
        <v>0.36799844728735098</v>
      </c>
      <c r="G196" s="17">
        <v>0.29225857872234401</v>
      </c>
      <c r="H196" s="17">
        <v>0.48795120656116697</v>
      </c>
      <c r="I196" s="17">
        <v>0.42450486340219201</v>
      </c>
      <c r="J196" s="17">
        <v>0.19500311859180899</v>
      </c>
      <c r="K196" s="17">
        <v>0.35951861810038799</v>
      </c>
      <c r="L196" s="17">
        <v>0.55287315814961902</v>
      </c>
      <c r="M196" s="17">
        <v>0.16512044405499199</v>
      </c>
      <c r="N196" s="17">
        <v>0.43829381902998199</v>
      </c>
      <c r="O196" s="17">
        <v>0.27117799828261102</v>
      </c>
      <c r="P196" s="17">
        <v>0.29869248191245501</v>
      </c>
      <c r="Q196" s="17">
        <v>0.37244712156054899</v>
      </c>
      <c r="R196" s="17">
        <v>0.32445601958389902</v>
      </c>
      <c r="S196" s="17">
        <v>0.30767236061257902</v>
      </c>
      <c r="T196" s="17">
        <v>0.19099048866870799</v>
      </c>
      <c r="U196" s="17"/>
      <c r="V196" s="17">
        <v>0.337720846262758</v>
      </c>
      <c r="W196" s="17">
        <v>0.39429078498434</v>
      </c>
      <c r="X196" s="17">
        <v>0.25000665084956197</v>
      </c>
      <c r="Y196" s="17">
        <v>0.204456003461714</v>
      </c>
      <c r="Z196" s="17"/>
      <c r="AA196" s="17">
        <v>0.34212879530749202</v>
      </c>
      <c r="AB196" s="17">
        <v>0.42638863720515602</v>
      </c>
      <c r="AC196" s="17">
        <v>0.35565740091012099</v>
      </c>
      <c r="AD196" s="17">
        <v>0.33691093627945101</v>
      </c>
      <c r="AE196" s="17">
        <v>0.38622317753729801</v>
      </c>
      <c r="AF196" s="17">
        <v>0.39035479998031197</v>
      </c>
      <c r="AG196" s="17">
        <v>0.141993420103459</v>
      </c>
      <c r="AH196" s="17">
        <v>0.332463269924197</v>
      </c>
      <c r="AI196" s="17">
        <v>0.113564063581316</v>
      </c>
      <c r="AJ196" s="17"/>
      <c r="AK196" s="17">
        <v>0.39105589892179199</v>
      </c>
      <c r="AL196" s="17">
        <v>0.31513264297740001</v>
      </c>
      <c r="AM196" s="17">
        <v>0.52052283657054998</v>
      </c>
      <c r="AN196" s="17">
        <v>0.31383240247419802</v>
      </c>
      <c r="AO196" s="17">
        <v>0.31213511666430099</v>
      </c>
      <c r="AP196" s="17">
        <v>0.260210320923841</v>
      </c>
      <c r="AQ196" s="17">
        <v>0.307083375732562</v>
      </c>
      <c r="AR196" s="17"/>
      <c r="AS196" s="17">
        <v>0.33682567052311702</v>
      </c>
      <c r="AT196" s="17">
        <v>0.340056639488517</v>
      </c>
      <c r="AU196" s="17"/>
      <c r="AV196" s="17">
        <v>0.32268486121518303</v>
      </c>
      <c r="AW196" s="17">
        <v>0.37432712182137201</v>
      </c>
      <c r="AX196" s="17">
        <v>0.34511112062815602</v>
      </c>
      <c r="AY196" s="17"/>
      <c r="AZ196" s="17">
        <v>0.490693984698504</v>
      </c>
      <c r="BA196" s="17">
        <v>0.33768318910199002</v>
      </c>
      <c r="BB196" s="17"/>
      <c r="BC196" s="17">
        <v>0.28861337944609899</v>
      </c>
      <c r="BD196" s="17">
        <v>0.38543072875558898</v>
      </c>
      <c r="BE196" s="17"/>
      <c r="BF196" s="17">
        <v>0.33944064989316702</v>
      </c>
      <c r="BG196" s="17">
        <v>0.204456003461714</v>
      </c>
      <c r="BH196" s="17"/>
      <c r="BI196" s="17">
        <v>0.33368321950975399</v>
      </c>
      <c r="BJ196" s="17">
        <v>0.34223615842670702</v>
      </c>
      <c r="BK196" s="17"/>
      <c r="BL196" s="17">
        <v>0.28623692903686199</v>
      </c>
      <c r="BM196" s="17">
        <v>0.41684605878303799</v>
      </c>
      <c r="BN196" s="17">
        <v>0.27522817313736597</v>
      </c>
      <c r="BO196" s="17">
        <v>0.31108984223268898</v>
      </c>
    </row>
    <row r="197" spans="2:67" x14ac:dyDescent="0.25">
      <c r="B197" t="s">
        <v>189</v>
      </c>
      <c r="C197" s="17">
        <v>0.27288325981387601</v>
      </c>
      <c r="D197" s="17">
        <v>0.24425589143985399</v>
      </c>
      <c r="E197" s="17">
        <v>0.22144117288144</v>
      </c>
      <c r="F197" s="17">
        <v>0.33923441860618198</v>
      </c>
      <c r="G197" s="17">
        <v>0.207251852617961</v>
      </c>
      <c r="H197" s="17">
        <v>0.32775346656975901</v>
      </c>
      <c r="I197" s="17">
        <v>0.10390142482987499</v>
      </c>
      <c r="J197" s="17">
        <v>0.57533932583314096</v>
      </c>
      <c r="K197" s="17">
        <v>0.32661806024199602</v>
      </c>
      <c r="L197" s="17">
        <v>0.29586846796119598</v>
      </c>
      <c r="M197" s="17">
        <v>0.42253057781401998</v>
      </c>
      <c r="N197" s="17">
        <v>0.177780178594418</v>
      </c>
      <c r="O197" s="17">
        <v>0.51706143126535198</v>
      </c>
      <c r="P197" s="17">
        <v>0.44028068063935899</v>
      </c>
      <c r="Q197" s="17">
        <v>7.22496909272171E-2</v>
      </c>
      <c r="R197" s="17">
        <v>0.22211744661918301</v>
      </c>
      <c r="S197" s="17">
        <v>0.24748704107116101</v>
      </c>
      <c r="T197" s="17">
        <v>0.30703674524892899</v>
      </c>
      <c r="U197" s="17"/>
      <c r="V197" s="17">
        <v>0.28476398492480798</v>
      </c>
      <c r="W197" s="17">
        <v>6.4131891561513804E-2</v>
      </c>
      <c r="X197" s="17">
        <v>3.6111145675341801E-2</v>
      </c>
      <c r="Y197" s="17">
        <v>3.2498652809758298E-2</v>
      </c>
      <c r="Z197" s="17"/>
      <c r="AA197" s="17">
        <v>0.29582595570897002</v>
      </c>
      <c r="AB197" s="17">
        <v>0.114074230822446</v>
      </c>
      <c r="AC197" s="17">
        <v>4.6409002837768103E-2</v>
      </c>
      <c r="AD197" s="17">
        <v>0.17547541468466399</v>
      </c>
      <c r="AE197" s="17">
        <v>0.119811651747931</v>
      </c>
      <c r="AF197" s="17">
        <v>6.3908709886026205E-2</v>
      </c>
      <c r="AG197" s="17">
        <v>4.2770406860235801E-3</v>
      </c>
      <c r="AH197" s="17">
        <v>0.309021303698922</v>
      </c>
      <c r="AI197" s="17">
        <v>2.1219922600900699E-2</v>
      </c>
      <c r="AJ197" s="17"/>
      <c r="AK197" s="17">
        <v>0.33372054964560999</v>
      </c>
      <c r="AL197" s="17">
        <v>0.18783986217540699</v>
      </c>
      <c r="AM197" s="17">
        <v>0.123099642196105</v>
      </c>
      <c r="AN197" s="17">
        <v>0.28003814841978902</v>
      </c>
      <c r="AO197" s="17">
        <v>0.33577122370472101</v>
      </c>
      <c r="AP197" s="17">
        <v>0.25908288552723102</v>
      </c>
      <c r="AQ197" s="17">
        <v>9.7195198594119805E-2</v>
      </c>
      <c r="AR197" s="17"/>
      <c r="AS197" s="17">
        <v>9.5491065127231198E-2</v>
      </c>
      <c r="AT197" s="17">
        <v>0.33965799727417201</v>
      </c>
      <c r="AU197" s="17"/>
      <c r="AV197" s="17">
        <v>8.9026646055499106E-2</v>
      </c>
      <c r="AW197" s="17">
        <v>4.1214358904603898E-2</v>
      </c>
      <c r="AX197" s="17">
        <v>9.3267261892936895E-2</v>
      </c>
      <c r="AY197" s="17"/>
      <c r="AZ197" s="17">
        <v>4.5180291180588403E-3</v>
      </c>
      <c r="BA197" s="17">
        <v>0.27552198878117401</v>
      </c>
      <c r="BB197" s="17"/>
      <c r="BC197" s="17">
        <v>0.32310682303445198</v>
      </c>
      <c r="BD197" s="17">
        <v>0.22693306051860199</v>
      </c>
      <c r="BE197" s="17"/>
      <c r="BF197" s="17">
        <v>0.273360783746456</v>
      </c>
      <c r="BG197" s="17">
        <v>3.2498652809758298E-2</v>
      </c>
      <c r="BH197" s="17"/>
      <c r="BI197" s="17">
        <v>0.17677336974187</v>
      </c>
      <c r="BJ197" s="17">
        <v>0.32650920081141899</v>
      </c>
      <c r="BK197" s="17"/>
      <c r="BL197" s="17">
        <v>0.47003609580899303</v>
      </c>
      <c r="BM197" s="17">
        <v>0.20235832619611399</v>
      </c>
      <c r="BN197" s="17">
        <v>0.11296064192507101</v>
      </c>
      <c r="BO197" s="17">
        <v>0</v>
      </c>
    </row>
    <row r="198" spans="2:67" x14ac:dyDescent="0.25">
      <c r="B198" t="s">
        <v>83</v>
      </c>
      <c r="C198" s="17">
        <v>2.6296981953858801E-2</v>
      </c>
      <c r="D198" s="17">
        <v>1.4872810544137399E-4</v>
      </c>
      <c r="E198" s="17">
        <v>3.5778156972018499E-2</v>
      </c>
      <c r="F198" s="17">
        <v>3.9409788753449002E-3</v>
      </c>
      <c r="G198" s="17">
        <v>8.8100176729381601E-4</v>
      </c>
      <c r="H198" s="17">
        <v>2.0567338608392799E-3</v>
      </c>
      <c r="I198" s="17">
        <v>3.7730376607154802E-2</v>
      </c>
      <c r="J198" s="17">
        <v>0</v>
      </c>
      <c r="K198" s="17">
        <v>5.1255348255213901E-3</v>
      </c>
      <c r="L198" s="17">
        <v>0</v>
      </c>
      <c r="M198" s="17">
        <v>0</v>
      </c>
      <c r="N198" s="17">
        <v>7.1112071437767405E-2</v>
      </c>
      <c r="O198" s="17">
        <v>1.7002266138558099E-3</v>
      </c>
      <c r="P198" s="17">
        <v>4.6008213676851503E-3</v>
      </c>
      <c r="Q198" s="17">
        <v>0</v>
      </c>
      <c r="R198" s="17">
        <v>0</v>
      </c>
      <c r="S198" s="17">
        <v>6.9571135032115497E-2</v>
      </c>
      <c r="T198" s="17">
        <v>8.7514655109798903E-2</v>
      </c>
      <c r="U198" s="17"/>
      <c r="V198" s="17">
        <v>2.6433211259205201E-2</v>
      </c>
      <c r="W198" s="17">
        <v>2.59310908920517E-2</v>
      </c>
      <c r="X198" s="17">
        <v>1.67818341837907E-2</v>
      </c>
      <c r="Y198" s="17">
        <v>7.1375061322297099E-3</v>
      </c>
      <c r="Z198" s="17"/>
      <c r="AA198" s="17">
        <v>2.54021367672825E-2</v>
      </c>
      <c r="AB198" s="17">
        <v>3.7873927724641099E-2</v>
      </c>
      <c r="AC198" s="17">
        <v>0</v>
      </c>
      <c r="AD198" s="17">
        <v>1.3579486530205799E-2</v>
      </c>
      <c r="AE198" s="17">
        <v>0</v>
      </c>
      <c r="AF198" s="17">
        <v>0</v>
      </c>
      <c r="AG198" s="17">
        <v>0</v>
      </c>
      <c r="AH198" s="17">
        <v>0</v>
      </c>
      <c r="AI198" s="17">
        <v>2.46756981734019E-2</v>
      </c>
      <c r="AJ198" s="17"/>
      <c r="AK198" s="17">
        <v>2.2290641149003101E-2</v>
      </c>
      <c r="AL198" s="17">
        <v>3.1887420563540998E-2</v>
      </c>
      <c r="AM198" s="17">
        <v>7.6418768551729896E-2</v>
      </c>
      <c r="AN198" s="17">
        <v>1.61283518779353E-2</v>
      </c>
      <c r="AO198" s="17">
        <v>0</v>
      </c>
      <c r="AP198" s="17">
        <v>3.2130941080631803E-2</v>
      </c>
      <c r="AQ198" s="17">
        <v>0</v>
      </c>
      <c r="AR198" s="17"/>
      <c r="AS198" s="17">
        <v>2.6179127351267699E-2</v>
      </c>
      <c r="AT198" s="17">
        <v>2.6341345293296601E-2</v>
      </c>
      <c r="AU198" s="17"/>
      <c r="AV198" s="17">
        <v>1.07663156760937E-4</v>
      </c>
      <c r="AW198" s="17">
        <v>6.4567192758373604E-3</v>
      </c>
      <c r="AX198" s="17">
        <v>2.8016271589919099E-2</v>
      </c>
      <c r="AY198" s="17"/>
      <c r="AZ198" s="17">
        <v>2.4793266796280699E-2</v>
      </c>
      <c r="BA198" s="17">
        <v>2.6311767389120201E-2</v>
      </c>
      <c r="BB198" s="17"/>
      <c r="BC198" s="17">
        <v>2.0306315997885401E-2</v>
      </c>
      <c r="BD198" s="17">
        <v>3.1777921117402901E-2</v>
      </c>
      <c r="BE198" s="17"/>
      <c r="BF198" s="17">
        <v>2.6335042245466199E-2</v>
      </c>
      <c r="BG198" s="17">
        <v>7.1375061322297099E-3</v>
      </c>
      <c r="BH198" s="17"/>
      <c r="BI198" s="17">
        <v>1.9241962084815802E-2</v>
      </c>
      <c r="BJ198" s="17">
        <v>3.0233435100879901E-2</v>
      </c>
      <c r="BK198" s="17"/>
      <c r="BL198" s="17">
        <v>4.88726273106442E-2</v>
      </c>
      <c r="BM198" s="17">
        <v>4.9618877540647697E-3</v>
      </c>
      <c r="BN198" s="17">
        <v>3.3754851462132501E-2</v>
      </c>
      <c r="BO198" s="17">
        <v>0</v>
      </c>
    </row>
    <row r="199" spans="2:67"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row>
    <row r="200" spans="2:67" x14ac:dyDescent="0.25">
      <c r="B200" s="6" t="s">
        <v>192</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row>
    <row r="201" spans="2:67" x14ac:dyDescent="0.25">
      <c r="B201" s="24" t="s">
        <v>85</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row>
    <row r="202" spans="2:67" x14ac:dyDescent="0.25">
      <c r="B202" t="s">
        <v>187</v>
      </c>
      <c r="C202" s="17">
        <v>0.17934753279975699</v>
      </c>
      <c r="D202" s="17">
        <v>9.9123475364763597E-2</v>
      </c>
      <c r="E202" s="17">
        <v>0.114624578378035</v>
      </c>
      <c r="F202" s="17">
        <v>7.1833389272289105E-2</v>
      </c>
      <c r="G202" s="17">
        <v>0.15247737114412299</v>
      </c>
      <c r="H202" s="17">
        <v>1.94126603479691E-2</v>
      </c>
      <c r="I202" s="17">
        <v>0.36257981484930502</v>
      </c>
      <c r="J202" s="17">
        <v>0.213766792521558</v>
      </c>
      <c r="K202" s="17">
        <v>0.19747228727312499</v>
      </c>
      <c r="L202" s="17">
        <v>8.1204036851738104E-2</v>
      </c>
      <c r="M202" s="17">
        <v>0.23996973036429001</v>
      </c>
      <c r="N202" s="17">
        <v>0.19149023176232799</v>
      </c>
      <c r="O202" s="17">
        <v>0.19594903661603899</v>
      </c>
      <c r="P202" s="17">
        <v>0.104368851691543</v>
      </c>
      <c r="Q202" s="17">
        <v>0.36325129392747402</v>
      </c>
      <c r="R202" s="17">
        <v>0.37841354836387198</v>
      </c>
      <c r="S202" s="17">
        <v>0.167312999051523</v>
      </c>
      <c r="T202" s="17">
        <v>0.32686349963721401</v>
      </c>
      <c r="U202" s="17"/>
      <c r="V202" s="17">
        <v>0.16762227527541501</v>
      </c>
      <c r="W202" s="17">
        <v>0.38090242916597</v>
      </c>
      <c r="X202" s="17">
        <v>0.40878840915485298</v>
      </c>
      <c r="Y202" s="17">
        <v>0.52955408292402995</v>
      </c>
      <c r="Z202" s="17"/>
      <c r="AA202" s="17">
        <v>0.16052571161767901</v>
      </c>
      <c r="AB202" s="17">
        <v>0.26006802390464101</v>
      </c>
      <c r="AC202" s="17">
        <v>0.27297916790276699</v>
      </c>
      <c r="AD202" s="17">
        <v>0.39835773036422101</v>
      </c>
      <c r="AE202" s="17">
        <v>0.45660396291585598</v>
      </c>
      <c r="AF202" s="17">
        <v>0.54910334006167805</v>
      </c>
      <c r="AG202" s="17">
        <v>0.64013070837242603</v>
      </c>
      <c r="AH202" s="17">
        <v>0.20702736530852101</v>
      </c>
      <c r="AI202" s="17">
        <v>0.61921030181915204</v>
      </c>
      <c r="AJ202" s="17"/>
      <c r="AK202" s="17">
        <v>0.164585043220592</v>
      </c>
      <c r="AL202" s="17">
        <v>6.7611826575986897E-2</v>
      </c>
      <c r="AM202" s="17">
        <v>0.177856636725229</v>
      </c>
      <c r="AN202" s="17">
        <v>0.131141233439143</v>
      </c>
      <c r="AO202" s="17">
        <v>0.12210763400973899</v>
      </c>
      <c r="AP202" s="17">
        <v>0.26826374996469898</v>
      </c>
      <c r="AQ202" s="17">
        <v>0.33638486839919801</v>
      </c>
      <c r="AR202" s="17"/>
      <c r="AS202" s="17">
        <v>0.38401748398417801</v>
      </c>
      <c r="AT202" s="17">
        <v>0.102304784213817</v>
      </c>
      <c r="AU202" s="17"/>
      <c r="AV202" s="17">
        <v>0.42317140536299602</v>
      </c>
      <c r="AW202" s="17">
        <v>0.53143781075164298</v>
      </c>
      <c r="AX202" s="17">
        <v>0.34763340594594799</v>
      </c>
      <c r="AY202" s="17"/>
      <c r="AZ202" s="17">
        <v>0.49263479046599901</v>
      </c>
      <c r="BA202" s="17">
        <v>0.176267103342685</v>
      </c>
      <c r="BB202" s="17"/>
      <c r="BC202" s="17">
        <v>0.168411555405307</v>
      </c>
      <c r="BD202" s="17">
        <v>0.18935300251437401</v>
      </c>
      <c r="BE202" s="17"/>
      <c r="BF202" s="17">
        <v>0.17865184761793601</v>
      </c>
      <c r="BG202" s="17">
        <v>0.52955408292402995</v>
      </c>
      <c r="BH202" s="17"/>
      <c r="BI202" s="17">
        <v>0.24365564170949</v>
      </c>
      <c r="BJ202" s="17">
        <v>0.14346586805668801</v>
      </c>
      <c r="BK202" s="17"/>
      <c r="BL202" s="17">
        <v>7.7859960676516404E-2</v>
      </c>
      <c r="BM202" s="17">
        <v>0.18726072129107499</v>
      </c>
      <c r="BN202" s="17">
        <v>0.30830701206722799</v>
      </c>
      <c r="BO202" s="17">
        <v>0.423690778151041</v>
      </c>
    </row>
    <row r="203" spans="2:67" x14ac:dyDescent="0.25">
      <c r="B203" t="s">
        <v>188</v>
      </c>
      <c r="C203" s="17">
        <v>0.324905696208382</v>
      </c>
      <c r="D203" s="17">
        <v>0.28153731307849</v>
      </c>
      <c r="E203" s="17">
        <v>0.38640238169249302</v>
      </c>
      <c r="F203" s="17">
        <v>0.41312833487500999</v>
      </c>
      <c r="G203" s="17">
        <v>0.23006890661538501</v>
      </c>
      <c r="H203" s="17">
        <v>0.494692866951703</v>
      </c>
      <c r="I203" s="17">
        <v>0.320001489286663</v>
      </c>
      <c r="J203" s="17">
        <v>0.21054344920746301</v>
      </c>
      <c r="K203" s="17">
        <v>0.23762899324417</v>
      </c>
      <c r="L203" s="17">
        <v>0.53405427939373695</v>
      </c>
      <c r="M203" s="17">
        <v>0.231944084508107</v>
      </c>
      <c r="N203" s="17">
        <v>0.235536796242614</v>
      </c>
      <c r="O203" s="17">
        <v>0.28528930550475301</v>
      </c>
      <c r="P203" s="17">
        <v>0.25075408088344098</v>
      </c>
      <c r="Q203" s="17">
        <v>0.33598011616121598</v>
      </c>
      <c r="R203" s="17">
        <v>0.311347788664324</v>
      </c>
      <c r="S203" s="17">
        <v>0.37333739538419197</v>
      </c>
      <c r="T203" s="17">
        <v>0.27018260565195701</v>
      </c>
      <c r="U203" s="17"/>
      <c r="V203" s="17">
        <v>0.31922235148686301</v>
      </c>
      <c r="W203" s="17">
        <v>0.41486355603268699</v>
      </c>
      <c r="X203" s="17">
        <v>0.499575855214898</v>
      </c>
      <c r="Y203" s="17">
        <v>0.40716266704010401</v>
      </c>
      <c r="Z203" s="17"/>
      <c r="AA203" s="17">
        <v>0.31488633113912601</v>
      </c>
      <c r="AB203" s="17">
        <v>0.49373945342075498</v>
      </c>
      <c r="AC203" s="17">
        <v>0.32230381638427602</v>
      </c>
      <c r="AD203" s="17">
        <v>0.37246215353791401</v>
      </c>
      <c r="AE203" s="17">
        <v>0.199766174350406</v>
      </c>
      <c r="AF203" s="17">
        <v>0.385640044811426</v>
      </c>
      <c r="AG203" s="17">
        <v>0.32681088465760999</v>
      </c>
      <c r="AH203" s="17">
        <v>0.29100315484278999</v>
      </c>
      <c r="AI203" s="17">
        <v>0.32173494814833498</v>
      </c>
      <c r="AJ203" s="17"/>
      <c r="AK203" s="17">
        <v>0.303570371273162</v>
      </c>
      <c r="AL203" s="17">
        <v>0.311559270922453</v>
      </c>
      <c r="AM203" s="17">
        <v>0.389503584335889</v>
      </c>
      <c r="AN203" s="17">
        <v>0.33469200132684002</v>
      </c>
      <c r="AO203" s="17">
        <v>0.30143507563171001</v>
      </c>
      <c r="AP203" s="17">
        <v>0.48571779965311801</v>
      </c>
      <c r="AQ203" s="17">
        <v>0.369131189591487</v>
      </c>
      <c r="AR203" s="17"/>
      <c r="AS203" s="17">
        <v>0.42457921955156402</v>
      </c>
      <c r="AT203" s="17">
        <v>0.28738615728650002</v>
      </c>
      <c r="AU203" s="17"/>
      <c r="AV203" s="17">
        <v>0.37357871725813102</v>
      </c>
      <c r="AW203" s="17">
        <v>0.41394619164177099</v>
      </c>
      <c r="AX203" s="17">
        <v>0.45040573644953602</v>
      </c>
      <c r="AY203" s="17"/>
      <c r="AZ203" s="17">
        <v>0.48278186447837501</v>
      </c>
      <c r="BA203" s="17">
        <v>0.32335336240798601</v>
      </c>
      <c r="BB203" s="17"/>
      <c r="BC203" s="17">
        <v>0.26855440406123698</v>
      </c>
      <c r="BD203" s="17">
        <v>0.37646223538373602</v>
      </c>
      <c r="BE203" s="17"/>
      <c r="BF203" s="17">
        <v>0.32474229276635902</v>
      </c>
      <c r="BG203" s="17">
        <v>0.40716266704010401</v>
      </c>
      <c r="BH203" s="17"/>
      <c r="BI203" s="17">
        <v>0.32339421564812099</v>
      </c>
      <c r="BJ203" s="17">
        <v>0.32574904924190201</v>
      </c>
      <c r="BK203" s="17"/>
      <c r="BL203" s="17">
        <v>0.21137071065336599</v>
      </c>
      <c r="BM203" s="17">
        <v>0.35140210081887502</v>
      </c>
      <c r="BN203" s="17">
        <v>0.44811811229036902</v>
      </c>
      <c r="BO203" s="17">
        <v>0.44713732562494801</v>
      </c>
    </row>
    <row r="204" spans="2:67" x14ac:dyDescent="0.25">
      <c r="B204" t="s">
        <v>189</v>
      </c>
      <c r="C204" s="17">
        <v>0.45592737107862102</v>
      </c>
      <c r="D204" s="17">
        <v>0.49656443335349099</v>
      </c>
      <c r="E204" s="17">
        <v>0.48108396144346199</v>
      </c>
      <c r="F204" s="17">
        <v>0.51109729697735595</v>
      </c>
      <c r="G204" s="17">
        <v>0.54871064232585898</v>
      </c>
      <c r="H204" s="17">
        <v>0.48589447270032798</v>
      </c>
      <c r="I204" s="17">
        <v>0.31735568697621702</v>
      </c>
      <c r="J204" s="17">
        <v>0.57568975827097801</v>
      </c>
      <c r="K204" s="17">
        <v>0.55977318465718295</v>
      </c>
      <c r="L204" s="17">
        <v>0.30283507280021799</v>
      </c>
      <c r="M204" s="17">
        <v>0.47535655696824197</v>
      </c>
      <c r="N204" s="17">
        <v>0.53406808531949701</v>
      </c>
      <c r="O204" s="17">
        <v>0.51706143126535198</v>
      </c>
      <c r="P204" s="17">
        <v>0.64027624605733102</v>
      </c>
      <c r="Q204" s="17">
        <v>0.240636847252714</v>
      </c>
      <c r="R204" s="17">
        <v>0.31023866297180402</v>
      </c>
      <c r="S204" s="17">
        <v>0.42450047560422899</v>
      </c>
      <c r="T204" s="17">
        <v>0.26698508118210101</v>
      </c>
      <c r="U204" s="17"/>
      <c r="V204" s="17">
        <v>0.47297482302858301</v>
      </c>
      <c r="W204" s="17">
        <v>0.16915057096532199</v>
      </c>
      <c r="X204" s="17">
        <v>6.2971126905710398E-2</v>
      </c>
      <c r="Y204" s="17">
        <v>4.9557340006275902E-2</v>
      </c>
      <c r="Z204" s="17"/>
      <c r="AA204" s="17">
        <v>0.49151476568799701</v>
      </c>
      <c r="AB204" s="17">
        <v>0.20831859494996299</v>
      </c>
      <c r="AC204" s="17">
        <v>0.295851160809807</v>
      </c>
      <c r="AD204" s="17">
        <v>0.18813240234942299</v>
      </c>
      <c r="AE204" s="17">
        <v>0.34362986273373902</v>
      </c>
      <c r="AF204" s="17">
        <v>6.52566151268964E-2</v>
      </c>
      <c r="AG204" s="17">
        <v>3.3058406969964003E-2</v>
      </c>
      <c r="AH204" s="17">
        <v>0.501969479848689</v>
      </c>
      <c r="AI204" s="17">
        <v>1.97688102053123E-2</v>
      </c>
      <c r="AJ204" s="17"/>
      <c r="AK204" s="17">
        <v>0.48758897905982101</v>
      </c>
      <c r="AL204" s="17">
        <v>0.58894148193801998</v>
      </c>
      <c r="AM204" s="17">
        <v>0.29873783124875097</v>
      </c>
      <c r="AN204" s="17">
        <v>0.50650149109268305</v>
      </c>
      <c r="AO204" s="17">
        <v>0.482738510687378</v>
      </c>
      <c r="AP204" s="17">
        <v>0.24031366809829699</v>
      </c>
      <c r="AQ204" s="17">
        <v>0.293801143421213</v>
      </c>
      <c r="AR204" s="17"/>
      <c r="AS204" s="17">
        <v>0.18966527827756799</v>
      </c>
      <c r="AT204" s="17">
        <v>0.55615490010731505</v>
      </c>
      <c r="AU204" s="17"/>
      <c r="AV204" s="17">
        <v>0.20314221422211201</v>
      </c>
      <c r="AW204" s="17">
        <v>5.4615997606586399E-2</v>
      </c>
      <c r="AX204" s="17">
        <v>0.199099862324636</v>
      </c>
      <c r="AY204" s="17"/>
      <c r="AZ204" s="17">
        <v>2.45833450556254E-2</v>
      </c>
      <c r="BA204" s="17">
        <v>0.46016860595613102</v>
      </c>
      <c r="BB204" s="17"/>
      <c r="BC204" s="17">
        <v>0.51485489212465296</v>
      </c>
      <c r="BD204" s="17">
        <v>0.40201380616190102</v>
      </c>
      <c r="BE204" s="17"/>
      <c r="BF204" s="17">
        <v>0.45673462499449802</v>
      </c>
      <c r="BG204" s="17">
        <v>4.9557340006275902E-2</v>
      </c>
      <c r="BH204" s="17"/>
      <c r="BI204" s="17">
        <v>0.386831065404244</v>
      </c>
      <c r="BJ204" s="17">
        <v>0.49448068134113798</v>
      </c>
      <c r="BK204" s="17"/>
      <c r="BL204" s="17">
        <v>0.66280217042850398</v>
      </c>
      <c r="BM204" s="17">
        <v>0.42914809581865399</v>
      </c>
      <c r="BN204" s="17">
        <v>0.19842422570996199</v>
      </c>
      <c r="BO204" s="17">
        <v>0.12917189622401001</v>
      </c>
    </row>
    <row r="205" spans="2:67" x14ac:dyDescent="0.25">
      <c r="B205" t="s">
        <v>83</v>
      </c>
      <c r="C205" s="17">
        <v>3.9819399913239503E-2</v>
      </c>
      <c r="D205" s="17">
        <v>0.122774778203255</v>
      </c>
      <c r="E205" s="17">
        <v>1.7889078486009201E-2</v>
      </c>
      <c r="F205" s="17">
        <v>3.9409788753449002E-3</v>
      </c>
      <c r="G205" s="17">
        <v>6.8743079914632604E-2</v>
      </c>
      <c r="H205" s="17">
        <v>0</v>
      </c>
      <c r="I205" s="17">
        <v>6.3008887814947404E-5</v>
      </c>
      <c r="J205" s="17">
        <v>0</v>
      </c>
      <c r="K205" s="17">
        <v>5.1255348255213901E-3</v>
      </c>
      <c r="L205" s="17">
        <v>8.1906610954307901E-2</v>
      </c>
      <c r="M205" s="17">
        <v>5.2729628159361101E-2</v>
      </c>
      <c r="N205" s="17">
        <v>3.8904886675560697E-2</v>
      </c>
      <c r="O205" s="17">
        <v>1.7002266138558099E-3</v>
      </c>
      <c r="P205" s="17">
        <v>4.6008213676851503E-3</v>
      </c>
      <c r="Q205" s="17">
        <v>6.0131742658596499E-2</v>
      </c>
      <c r="R205" s="17">
        <v>0</v>
      </c>
      <c r="S205" s="17">
        <v>3.4849129960056603E-2</v>
      </c>
      <c r="T205" s="17">
        <v>0.135968813528727</v>
      </c>
      <c r="U205" s="17"/>
      <c r="V205" s="17">
        <v>4.0180550209139201E-2</v>
      </c>
      <c r="W205" s="17">
        <v>3.5083443836020502E-2</v>
      </c>
      <c r="X205" s="17">
        <v>2.8664608724538701E-2</v>
      </c>
      <c r="Y205" s="17">
        <v>1.3725910029589901E-2</v>
      </c>
      <c r="Z205" s="17"/>
      <c r="AA205" s="17">
        <v>3.3073191555198299E-2</v>
      </c>
      <c r="AB205" s="17">
        <v>3.7873927724641099E-2</v>
      </c>
      <c r="AC205" s="17">
        <v>0.10886585490315</v>
      </c>
      <c r="AD205" s="17">
        <v>4.10477137484416E-2</v>
      </c>
      <c r="AE205" s="17">
        <v>0</v>
      </c>
      <c r="AF205" s="17">
        <v>0</v>
      </c>
      <c r="AG205" s="17">
        <v>0</v>
      </c>
      <c r="AH205" s="17">
        <v>0</v>
      </c>
      <c r="AI205" s="17">
        <v>3.9285939827200002E-2</v>
      </c>
      <c r="AJ205" s="17"/>
      <c r="AK205" s="17">
        <v>4.42556064464244E-2</v>
      </c>
      <c r="AL205" s="17">
        <v>3.1887420563540998E-2</v>
      </c>
      <c r="AM205" s="17">
        <v>0.133901947690132</v>
      </c>
      <c r="AN205" s="17">
        <v>2.7665274141333501E-2</v>
      </c>
      <c r="AO205" s="17">
        <v>9.3718779671173105E-2</v>
      </c>
      <c r="AP205" s="17">
        <v>5.7047822838857398E-3</v>
      </c>
      <c r="AQ205" s="17">
        <v>6.8279858810182503E-4</v>
      </c>
      <c r="AR205" s="17"/>
      <c r="AS205" s="17">
        <v>1.7380181866896399E-3</v>
      </c>
      <c r="AT205" s="17">
        <v>5.41541583923685E-2</v>
      </c>
      <c r="AU205" s="17"/>
      <c r="AV205" s="17">
        <v>1.07663156760937E-4</v>
      </c>
      <c r="AW205" s="17">
        <v>0</v>
      </c>
      <c r="AX205" s="17">
        <v>2.8609952798797798E-3</v>
      </c>
      <c r="AY205" s="17"/>
      <c r="AZ205" s="17">
        <v>0</v>
      </c>
      <c r="BA205" s="17">
        <v>4.0210928293197903E-2</v>
      </c>
      <c r="BB205" s="17"/>
      <c r="BC205" s="17">
        <v>4.8179148408803399E-2</v>
      </c>
      <c r="BD205" s="17">
        <v>3.2170955939990101E-2</v>
      </c>
      <c r="BE205" s="17"/>
      <c r="BF205" s="17">
        <v>3.9871234621207202E-2</v>
      </c>
      <c r="BG205" s="17">
        <v>1.3725910029589901E-2</v>
      </c>
      <c r="BH205" s="17"/>
      <c r="BI205" s="17">
        <v>4.6119077238144401E-2</v>
      </c>
      <c r="BJ205" s="17">
        <v>3.6304401360272603E-2</v>
      </c>
      <c r="BK205" s="17"/>
      <c r="BL205" s="17">
        <v>4.7967158241613302E-2</v>
      </c>
      <c r="BM205" s="17">
        <v>3.2189082071395397E-2</v>
      </c>
      <c r="BN205" s="17">
        <v>4.51506499324415E-2</v>
      </c>
      <c r="BO205" s="17">
        <v>0</v>
      </c>
    </row>
    <row r="206" spans="2:67"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row>
    <row r="207" spans="2:67" x14ac:dyDescent="0.25">
      <c r="B207" s="6" t="s">
        <v>193</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row>
    <row r="208" spans="2:67" x14ac:dyDescent="0.25">
      <c r="B208" s="24" t="s">
        <v>85</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row>
    <row r="209" spans="2:67" x14ac:dyDescent="0.25">
      <c r="B209" t="s">
        <v>187</v>
      </c>
      <c r="C209" s="17">
        <v>0.29910104132815901</v>
      </c>
      <c r="D209" s="17">
        <v>0.31002466629728498</v>
      </c>
      <c r="E209" s="17">
        <v>0.24507270379747501</v>
      </c>
      <c r="F209" s="17">
        <v>0.28277535038062501</v>
      </c>
      <c r="G209" s="17">
        <v>0.29614976228629097</v>
      </c>
      <c r="H209" s="17">
        <v>0.16516839592511401</v>
      </c>
      <c r="I209" s="17">
        <v>0.50460215719523105</v>
      </c>
      <c r="J209" s="17">
        <v>3.9348961422245698E-2</v>
      </c>
      <c r="K209" s="17">
        <v>0.41535024654362301</v>
      </c>
      <c r="L209" s="17">
        <v>0.170212410156276</v>
      </c>
      <c r="M209" s="17">
        <v>0.13699563121751199</v>
      </c>
      <c r="N209" s="17">
        <v>0.40990315358690999</v>
      </c>
      <c r="O209" s="17">
        <v>0.19571283457439101</v>
      </c>
      <c r="P209" s="17">
        <v>6.0584974601308302E-2</v>
      </c>
      <c r="Q209" s="17">
        <v>0.38035172417678098</v>
      </c>
      <c r="R209" s="17">
        <v>0.52551800955000805</v>
      </c>
      <c r="S209" s="17">
        <v>0.33905771118500999</v>
      </c>
      <c r="T209" s="17">
        <v>0.31812533404823701</v>
      </c>
      <c r="U209" s="17"/>
      <c r="V209" s="17">
        <v>0.290455861300769</v>
      </c>
      <c r="W209" s="17">
        <v>0.430292367466731</v>
      </c>
      <c r="X209" s="17">
        <v>0.55535736930992396</v>
      </c>
      <c r="Y209" s="17">
        <v>0.58347258642102295</v>
      </c>
      <c r="Z209" s="17"/>
      <c r="AA209" s="17">
        <v>0.25014884558647599</v>
      </c>
      <c r="AB209" s="17">
        <v>0.56838281406973101</v>
      </c>
      <c r="AC209" s="17">
        <v>0.600723852357683</v>
      </c>
      <c r="AD209" s="17">
        <v>0.441203759943608</v>
      </c>
      <c r="AE209" s="17">
        <v>0.513863036020482</v>
      </c>
      <c r="AF209" s="17">
        <v>0.39673749161039301</v>
      </c>
      <c r="AG209" s="17">
        <v>0.69798597892543002</v>
      </c>
      <c r="AH209" s="17">
        <v>0.33608851469835999</v>
      </c>
      <c r="AI209" s="17">
        <v>0.63303504654971998</v>
      </c>
      <c r="AJ209" s="17"/>
      <c r="AK209" s="17">
        <v>0.31877664839658798</v>
      </c>
      <c r="AL209" s="17">
        <v>0.28699861452379699</v>
      </c>
      <c r="AM209" s="17">
        <v>0.31480887684206899</v>
      </c>
      <c r="AN209" s="17">
        <v>0.25865412134569898</v>
      </c>
      <c r="AO209" s="17">
        <v>0.36668495645920701</v>
      </c>
      <c r="AP209" s="17">
        <v>0.23421292087614701</v>
      </c>
      <c r="AQ209" s="17">
        <v>0.486125519068831</v>
      </c>
      <c r="AR209" s="17"/>
      <c r="AS209" s="17">
        <v>0.48132924716304198</v>
      </c>
      <c r="AT209" s="17">
        <v>0.23050591162710499</v>
      </c>
      <c r="AU209" s="17"/>
      <c r="AV209" s="17">
        <v>0.54322541260333901</v>
      </c>
      <c r="AW209" s="17">
        <v>0.44902606025707997</v>
      </c>
      <c r="AX209" s="17">
        <v>0.48087210969220201</v>
      </c>
      <c r="AY209" s="17"/>
      <c r="AZ209" s="17">
        <v>0.58603790482712403</v>
      </c>
      <c r="BA209" s="17">
        <v>0.29627970485496102</v>
      </c>
      <c r="BB209" s="17"/>
      <c r="BC209" s="17">
        <v>0.30086313076980198</v>
      </c>
      <c r="BD209" s="17">
        <v>0.297488882496179</v>
      </c>
      <c r="BE209" s="17"/>
      <c r="BF209" s="17">
        <v>0.29853613735939399</v>
      </c>
      <c r="BG209" s="17">
        <v>0.58347258642102295</v>
      </c>
      <c r="BH209" s="17"/>
      <c r="BI209" s="17">
        <v>0.41739354502725001</v>
      </c>
      <c r="BJ209" s="17">
        <v>0.23309798150708799</v>
      </c>
      <c r="BK209" s="17"/>
      <c r="BL209" s="17">
        <v>0.11469483945756399</v>
      </c>
      <c r="BM209" s="17">
        <v>0.29765205362567898</v>
      </c>
      <c r="BN209" s="17">
        <v>0.575164548751666</v>
      </c>
      <c r="BO209" s="17">
        <v>0.62911346678876501</v>
      </c>
    </row>
    <row r="210" spans="2:67" x14ac:dyDescent="0.25">
      <c r="B210" t="s">
        <v>188</v>
      </c>
      <c r="C210" s="17">
        <v>0.27979965730692802</v>
      </c>
      <c r="D210" s="17">
        <v>0.31581385828887598</v>
      </c>
      <c r="E210" s="17">
        <v>0.28637610791577101</v>
      </c>
      <c r="F210" s="17">
        <v>0.20495017608826499</v>
      </c>
      <c r="G210" s="17">
        <v>0.30196377943343999</v>
      </c>
      <c r="H210" s="17">
        <v>0.209065867975921</v>
      </c>
      <c r="I210" s="17">
        <v>0.143559530817498</v>
      </c>
      <c r="J210" s="17">
        <v>0.38531171274461301</v>
      </c>
      <c r="K210" s="17">
        <v>0.30651070624024901</v>
      </c>
      <c r="L210" s="17">
        <v>0.31201777091163102</v>
      </c>
      <c r="M210" s="17">
        <v>0.48814071960348498</v>
      </c>
      <c r="N210" s="17">
        <v>0.19202287041823199</v>
      </c>
      <c r="O210" s="17">
        <v>0.41479086536273901</v>
      </c>
      <c r="P210" s="17">
        <v>0.54393545644465202</v>
      </c>
      <c r="Q210" s="17">
        <v>0.25240338948001301</v>
      </c>
      <c r="R210" s="17">
        <v>0.25222925469827501</v>
      </c>
      <c r="S210" s="17">
        <v>0.23880302869956599</v>
      </c>
      <c r="T210" s="17">
        <v>0.19988856670878699</v>
      </c>
      <c r="U210" s="17"/>
      <c r="V210" s="17">
        <v>0.27042469033919903</v>
      </c>
      <c r="W210" s="17">
        <v>0.46849308652045801</v>
      </c>
      <c r="X210" s="17">
        <v>0.36369364683379501</v>
      </c>
      <c r="Y210" s="17">
        <v>0.36583834168344598</v>
      </c>
      <c r="Z210" s="17"/>
      <c r="AA210" s="17">
        <v>0.255022413051327</v>
      </c>
      <c r="AB210" s="17">
        <v>0.348303807734682</v>
      </c>
      <c r="AC210" s="17">
        <v>0.32946365655488502</v>
      </c>
      <c r="AD210" s="17">
        <v>0.49235888823872898</v>
      </c>
      <c r="AE210" s="17">
        <v>0.343678006511347</v>
      </c>
      <c r="AF210" s="17">
        <v>0.51180308988902901</v>
      </c>
      <c r="AG210" s="17">
        <v>0.25104909012251397</v>
      </c>
      <c r="AH210" s="17">
        <v>0.62685293748232296</v>
      </c>
      <c r="AI210" s="17">
        <v>0.30877279429394</v>
      </c>
      <c r="AJ210" s="17"/>
      <c r="AK210" s="17">
        <v>0.249883997968113</v>
      </c>
      <c r="AL210" s="17">
        <v>0.35640362160459499</v>
      </c>
      <c r="AM210" s="17">
        <v>0.36345291414365299</v>
      </c>
      <c r="AN210" s="17">
        <v>0.255354038792733</v>
      </c>
      <c r="AO210" s="17">
        <v>0.25707003267359202</v>
      </c>
      <c r="AP210" s="17">
        <v>0.37071030088254497</v>
      </c>
      <c r="AQ210" s="17">
        <v>0.21440253525684</v>
      </c>
      <c r="AR210" s="17"/>
      <c r="AS210" s="17">
        <v>0.31427456943795101</v>
      </c>
      <c r="AT210" s="17">
        <v>0.26682246171733398</v>
      </c>
      <c r="AU210" s="17"/>
      <c r="AV210" s="17">
        <v>0.33809722536796299</v>
      </c>
      <c r="AW210" s="17">
        <v>0.54067618105648396</v>
      </c>
      <c r="AX210" s="17">
        <v>0.24875191909419</v>
      </c>
      <c r="AY210" s="17"/>
      <c r="AZ210" s="17">
        <v>0.12717964599939499</v>
      </c>
      <c r="BA210" s="17">
        <v>0.28130030939878897</v>
      </c>
      <c r="BB210" s="17"/>
      <c r="BC210" s="17">
        <v>0.24695103350226499</v>
      </c>
      <c r="BD210" s="17">
        <v>0.30985329575091097</v>
      </c>
      <c r="BE210" s="17"/>
      <c r="BF210" s="17">
        <v>0.27962874149235201</v>
      </c>
      <c r="BG210" s="17">
        <v>0.36583834168344598</v>
      </c>
      <c r="BH210" s="17"/>
      <c r="BI210" s="17">
        <v>0.23032377764138601</v>
      </c>
      <c r="BJ210" s="17">
        <v>0.30740545939200098</v>
      </c>
      <c r="BK210" s="17"/>
      <c r="BL210" s="17">
        <v>0.28867824742034298</v>
      </c>
      <c r="BM210" s="17">
        <v>0.27299112592106201</v>
      </c>
      <c r="BN210" s="17">
        <v>0.27033249778287699</v>
      </c>
      <c r="BO210" s="17">
        <v>0.37069139793677203</v>
      </c>
    </row>
    <row r="211" spans="2:67" x14ac:dyDescent="0.25">
      <c r="B211" t="s">
        <v>189</v>
      </c>
      <c r="C211" s="17">
        <v>0.39434848941994299</v>
      </c>
      <c r="D211" s="17">
        <v>0.37401274730839801</v>
      </c>
      <c r="E211" s="17">
        <v>0.450662109800745</v>
      </c>
      <c r="F211" s="17">
        <v>0.51227447353111</v>
      </c>
      <c r="G211" s="17">
        <v>0.33490538190022501</v>
      </c>
      <c r="H211" s="17">
        <v>0.62576573609896402</v>
      </c>
      <c r="I211" s="17">
        <v>0.351838311987272</v>
      </c>
      <c r="J211" s="17">
        <v>0.57533932583314096</v>
      </c>
      <c r="K211" s="17">
        <v>0.27813904721612698</v>
      </c>
      <c r="L211" s="17">
        <v>0.51776981893209295</v>
      </c>
      <c r="M211" s="17">
        <v>0.322134021019641</v>
      </c>
      <c r="N211" s="17">
        <v>0.36245296998252902</v>
      </c>
      <c r="O211" s="17">
        <v>0.38779607344901401</v>
      </c>
      <c r="P211" s="17">
        <v>0.34203006157378302</v>
      </c>
      <c r="Q211" s="17">
        <v>0.24698140102601401</v>
      </c>
      <c r="R211" s="17">
        <v>0.222252735751717</v>
      </c>
      <c r="S211" s="17">
        <v>0.38735369259936597</v>
      </c>
      <c r="T211" s="17">
        <v>0.39447144413317697</v>
      </c>
      <c r="U211" s="17"/>
      <c r="V211" s="17">
        <v>0.41114947098311999</v>
      </c>
      <c r="W211" s="17">
        <v>9.6830281790293696E-2</v>
      </c>
      <c r="X211" s="17">
        <v>7.5213789055433106E-2</v>
      </c>
      <c r="Y211" s="17">
        <v>4.1407979430215403E-2</v>
      </c>
      <c r="Z211" s="17"/>
      <c r="AA211" s="17">
        <v>0.46775429460736501</v>
      </c>
      <c r="AB211" s="17">
        <v>8.3313378195586901E-2</v>
      </c>
      <c r="AC211" s="17">
        <v>6.98124910874314E-2</v>
      </c>
      <c r="AD211" s="17">
        <v>6.6437351817663401E-2</v>
      </c>
      <c r="AE211" s="17">
        <v>0.142458957468171</v>
      </c>
      <c r="AF211" s="17">
        <v>9.1459418500577802E-2</v>
      </c>
      <c r="AG211" s="17">
        <v>5.0964930952055898E-2</v>
      </c>
      <c r="AH211" s="17">
        <v>3.3750942091620398E-2</v>
      </c>
      <c r="AI211" s="17">
        <v>3.3516460982938402E-2</v>
      </c>
      <c r="AJ211" s="17"/>
      <c r="AK211" s="17">
        <v>0.40773662310160202</v>
      </c>
      <c r="AL211" s="17">
        <v>0.35659776387160802</v>
      </c>
      <c r="AM211" s="17">
        <v>0.249141607180554</v>
      </c>
      <c r="AN211" s="17">
        <v>0.46033732097353602</v>
      </c>
      <c r="AO211" s="17">
        <v>0.37624501086720202</v>
      </c>
      <c r="AP211" s="17">
        <v>0.365994768042123</v>
      </c>
      <c r="AQ211" s="17">
        <v>0.233898149232248</v>
      </c>
      <c r="AR211" s="17"/>
      <c r="AS211" s="17">
        <v>0.192140545384717</v>
      </c>
      <c r="AT211" s="17">
        <v>0.47046447862222801</v>
      </c>
      <c r="AU211" s="17"/>
      <c r="AV211" s="17">
        <v>0.118569698871937</v>
      </c>
      <c r="AW211" s="17">
        <v>1.02977586864354E-2</v>
      </c>
      <c r="AX211" s="17">
        <v>0.249940046810503</v>
      </c>
      <c r="AY211" s="17"/>
      <c r="AZ211" s="17">
        <v>0.286782449173481</v>
      </c>
      <c r="BA211" s="17">
        <v>0.39540614366807297</v>
      </c>
      <c r="BB211" s="17"/>
      <c r="BC211" s="17">
        <v>0.42438905427541701</v>
      </c>
      <c r="BD211" s="17">
        <v>0.36686398108290602</v>
      </c>
      <c r="BE211" s="17"/>
      <c r="BF211" s="17">
        <v>0.39504960561202201</v>
      </c>
      <c r="BG211" s="17">
        <v>4.1407979430215403E-2</v>
      </c>
      <c r="BH211" s="17"/>
      <c r="BI211" s="17">
        <v>0.33946785122440998</v>
      </c>
      <c r="BJ211" s="17">
        <v>0.42496995682122901</v>
      </c>
      <c r="BK211" s="17"/>
      <c r="BL211" s="17">
        <v>0.52959913764549305</v>
      </c>
      <c r="BM211" s="17">
        <v>0.421366820939303</v>
      </c>
      <c r="BN211" s="17">
        <v>0.15446959555721901</v>
      </c>
      <c r="BO211" s="17">
        <v>1.9513527446291101E-4</v>
      </c>
    </row>
    <row r="212" spans="2:67" x14ac:dyDescent="0.25">
      <c r="B212" t="s">
        <v>83</v>
      </c>
      <c r="C212" s="17">
        <v>2.6750811944970199E-2</v>
      </c>
      <c r="D212" s="17">
        <v>1.4872810544137399E-4</v>
      </c>
      <c r="E212" s="17">
        <v>1.7889078486009201E-2</v>
      </c>
      <c r="F212" s="17">
        <v>0</v>
      </c>
      <c r="G212" s="17">
        <v>6.6981076380044899E-2</v>
      </c>
      <c r="H212" s="17">
        <v>0</v>
      </c>
      <c r="I212" s="17">
        <v>0</v>
      </c>
      <c r="J212" s="17">
        <v>0</v>
      </c>
      <c r="K212" s="17">
        <v>0</v>
      </c>
      <c r="L212" s="17">
        <v>0</v>
      </c>
      <c r="M212" s="17">
        <v>5.2729628159361101E-2</v>
      </c>
      <c r="N212" s="17">
        <v>3.5621006012329703E-2</v>
      </c>
      <c r="O212" s="17">
        <v>1.7002266138558099E-3</v>
      </c>
      <c r="P212" s="17">
        <v>5.3449507380256799E-2</v>
      </c>
      <c r="Q212" s="17">
        <v>0.120263485317193</v>
      </c>
      <c r="R212" s="17">
        <v>0</v>
      </c>
      <c r="S212" s="17">
        <v>3.47855675160577E-2</v>
      </c>
      <c r="T212" s="17">
        <v>8.7514655109798903E-2</v>
      </c>
      <c r="U212" s="17"/>
      <c r="V212" s="17">
        <v>2.79699773769123E-2</v>
      </c>
      <c r="W212" s="17">
        <v>4.38426422251689E-3</v>
      </c>
      <c r="X212" s="17">
        <v>5.7351948008474698E-3</v>
      </c>
      <c r="Y212" s="17">
        <v>9.2810924653150204E-3</v>
      </c>
      <c r="Z212" s="17"/>
      <c r="AA212" s="17">
        <v>2.7074446754832001E-2</v>
      </c>
      <c r="AB212" s="17">
        <v>0</v>
      </c>
      <c r="AC212" s="17">
        <v>0</v>
      </c>
      <c r="AD212" s="17">
        <v>0</v>
      </c>
      <c r="AE212" s="17">
        <v>0</v>
      </c>
      <c r="AF212" s="17">
        <v>0</v>
      </c>
      <c r="AG212" s="17">
        <v>0</v>
      </c>
      <c r="AH212" s="17">
        <v>3.3076057276965301E-3</v>
      </c>
      <c r="AI212" s="17">
        <v>2.46756981734019E-2</v>
      </c>
      <c r="AJ212" s="17"/>
      <c r="AK212" s="17">
        <v>2.36027305336978E-2</v>
      </c>
      <c r="AL212" s="17">
        <v>0</v>
      </c>
      <c r="AM212" s="17">
        <v>7.2596601833723406E-2</v>
      </c>
      <c r="AN212" s="17">
        <v>2.5654518888032201E-2</v>
      </c>
      <c r="AO212" s="17">
        <v>0</v>
      </c>
      <c r="AP212" s="17">
        <v>2.9082010199184299E-2</v>
      </c>
      <c r="AQ212" s="17">
        <v>6.5573796442081805E-2</v>
      </c>
      <c r="AR212" s="17"/>
      <c r="AS212" s="17">
        <v>1.2255638014289401E-2</v>
      </c>
      <c r="AT212" s="17">
        <v>3.2207148033332599E-2</v>
      </c>
      <c r="AU212" s="17"/>
      <c r="AV212" s="17">
        <v>1.07663156760937E-4</v>
      </c>
      <c r="AW212" s="17">
        <v>0</v>
      </c>
      <c r="AX212" s="17">
        <v>2.0435924403105699E-2</v>
      </c>
      <c r="AY212" s="17"/>
      <c r="AZ212" s="17">
        <v>0</v>
      </c>
      <c r="BA212" s="17">
        <v>2.7013842078176899E-2</v>
      </c>
      <c r="BB212" s="17"/>
      <c r="BC212" s="17">
        <v>2.77967814525172E-2</v>
      </c>
      <c r="BD212" s="17">
        <v>2.57938406700036E-2</v>
      </c>
      <c r="BE212" s="17"/>
      <c r="BF212" s="17">
        <v>2.67855155362316E-2</v>
      </c>
      <c r="BG212" s="17">
        <v>9.2810924653150204E-3</v>
      </c>
      <c r="BH212" s="17"/>
      <c r="BI212" s="17">
        <v>1.28148261069539E-2</v>
      </c>
      <c r="BJ212" s="17">
        <v>3.4526602279681497E-2</v>
      </c>
      <c r="BK212" s="17"/>
      <c r="BL212" s="17">
        <v>6.7027775476599397E-2</v>
      </c>
      <c r="BM212" s="17">
        <v>7.9899995139560403E-3</v>
      </c>
      <c r="BN212" s="17">
        <v>3.3357908237256303E-5</v>
      </c>
      <c r="BO212" s="17">
        <v>0</v>
      </c>
    </row>
    <row r="213" spans="2:67"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row>
    <row r="214" spans="2:67" x14ac:dyDescent="0.25">
      <c r="B214" s="6" t="s">
        <v>194</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row>
    <row r="215" spans="2:67" x14ac:dyDescent="0.25">
      <c r="B215" s="24" t="s">
        <v>85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row>
    <row r="216" spans="2:67" x14ac:dyDescent="0.25">
      <c r="B216" t="s">
        <v>187</v>
      </c>
      <c r="C216" s="17">
        <v>0.18777089628039501</v>
      </c>
      <c r="D216" s="17">
        <v>0.21531441140657301</v>
      </c>
      <c r="E216" s="17">
        <v>0.171766127944282</v>
      </c>
      <c r="F216" s="17">
        <v>6.22238957070246E-2</v>
      </c>
      <c r="G216" s="17">
        <v>0.218455053591951</v>
      </c>
      <c r="H216" s="17">
        <v>0.318910204929995</v>
      </c>
      <c r="I216" s="17">
        <v>0.254989576208625</v>
      </c>
      <c r="J216" s="17">
        <v>2.1636584806007601E-2</v>
      </c>
      <c r="K216" s="17">
        <v>0.179948333891297</v>
      </c>
      <c r="L216" s="17">
        <v>3.0082512628478698E-2</v>
      </c>
      <c r="M216" s="17">
        <v>0.18138749914659399</v>
      </c>
      <c r="N216" s="17">
        <v>0.26595115415677301</v>
      </c>
      <c r="O216" s="17">
        <v>0.181837729393897</v>
      </c>
      <c r="P216" s="17">
        <v>0.206220747655465</v>
      </c>
      <c r="Q216" s="17">
        <v>0.248211820013961</v>
      </c>
      <c r="R216" s="17">
        <v>0.24401145069970701</v>
      </c>
      <c r="S216" s="17">
        <v>0.227588975361289</v>
      </c>
      <c r="T216" s="17">
        <v>0.14335173883996399</v>
      </c>
      <c r="U216" s="17"/>
      <c r="V216" s="17">
        <v>0.18031697633188701</v>
      </c>
      <c r="W216" s="17">
        <v>0.31024519569963999</v>
      </c>
      <c r="X216" s="17">
        <v>0.359299328596697</v>
      </c>
      <c r="Y216" s="17">
        <v>0.42936529138331597</v>
      </c>
      <c r="Z216" s="17"/>
      <c r="AA216" s="17">
        <v>0.17515798066876501</v>
      </c>
      <c r="AB216" s="17">
        <v>0.21914472962655199</v>
      </c>
      <c r="AC216" s="17">
        <v>0.32761835351211299</v>
      </c>
      <c r="AD216" s="17">
        <v>0.410912512929275</v>
      </c>
      <c r="AE216" s="17">
        <v>0.328849978819307</v>
      </c>
      <c r="AF216" s="17">
        <v>0.35434739534867199</v>
      </c>
      <c r="AG216" s="17">
        <v>0.31309217973753001</v>
      </c>
      <c r="AH216" s="17">
        <v>0.19563806499821099</v>
      </c>
      <c r="AI216" s="17">
        <v>0.372726995771612</v>
      </c>
      <c r="AJ216" s="17"/>
      <c r="AK216" s="17">
        <v>0.16157340161960301</v>
      </c>
      <c r="AL216" s="17">
        <v>0.23518440047431899</v>
      </c>
      <c r="AM216" s="17">
        <v>0.26368613825523202</v>
      </c>
      <c r="AN216" s="17">
        <v>0.19193616480307901</v>
      </c>
      <c r="AO216" s="17">
        <v>0.16888757967628701</v>
      </c>
      <c r="AP216" s="17">
        <v>0.15900931147559499</v>
      </c>
      <c r="AQ216" s="17">
        <v>0.268727525323877</v>
      </c>
      <c r="AR216" s="17"/>
      <c r="AS216" s="17">
        <v>0.37244758121076699</v>
      </c>
      <c r="AT216" s="17">
        <v>0.118254099484196</v>
      </c>
      <c r="AU216" s="17"/>
      <c r="AV216" s="17">
        <v>0.26438243966110198</v>
      </c>
      <c r="AW216" s="17">
        <v>0.78607212138432803</v>
      </c>
      <c r="AX216" s="17">
        <v>0.33395403858045097</v>
      </c>
      <c r="AY216" s="17"/>
      <c r="AZ216" s="17">
        <v>0.58372047883940503</v>
      </c>
      <c r="BA216" s="17">
        <v>0.18387768093957399</v>
      </c>
      <c r="BB216" s="17"/>
      <c r="BC216" s="17">
        <v>0.18750267933876599</v>
      </c>
      <c r="BD216" s="17">
        <v>0.188016291491964</v>
      </c>
      <c r="BE216" s="17"/>
      <c r="BF216" s="17">
        <v>0.18729096910420601</v>
      </c>
      <c r="BG216" s="17">
        <v>0.42936529138331597</v>
      </c>
      <c r="BH216" s="17"/>
      <c r="BI216" s="17">
        <v>0.30779954221986999</v>
      </c>
      <c r="BJ216" s="17">
        <v>0.120799130103751</v>
      </c>
      <c r="BK216" s="17"/>
      <c r="BL216" s="17">
        <v>6.8936305082597904E-2</v>
      </c>
      <c r="BM216" s="17">
        <v>0.21423837148987401</v>
      </c>
      <c r="BN216" s="17">
        <v>0.29955635301740602</v>
      </c>
      <c r="BO216" s="17">
        <v>0.53061778473971</v>
      </c>
    </row>
    <row r="217" spans="2:67" x14ac:dyDescent="0.25">
      <c r="B217" t="s">
        <v>188</v>
      </c>
      <c r="C217" s="17">
        <v>0.22529946231065701</v>
      </c>
      <c r="D217" s="17">
        <v>0.32967723432649398</v>
      </c>
      <c r="E217" s="17">
        <v>0.207308989955198</v>
      </c>
      <c r="F217" s="17">
        <v>0.15907784810456099</v>
      </c>
      <c r="G217" s="17">
        <v>0.210629210909384</v>
      </c>
      <c r="H217" s="17">
        <v>4.0596325152768203E-2</v>
      </c>
      <c r="I217" s="17">
        <v>0.31764834970197797</v>
      </c>
      <c r="J217" s="17">
        <v>1.9464538805423998E-2</v>
      </c>
      <c r="K217" s="17">
        <v>0.193559732075401</v>
      </c>
      <c r="L217" s="17">
        <v>0.29711167210860001</v>
      </c>
      <c r="M217" s="17">
        <v>0.231847733513246</v>
      </c>
      <c r="N217" s="17">
        <v>0.19154232574743801</v>
      </c>
      <c r="O217" s="17">
        <v>0.28528930550475301</v>
      </c>
      <c r="P217" s="17">
        <v>0.14909839401682701</v>
      </c>
      <c r="Q217" s="17">
        <v>0.39009693490149699</v>
      </c>
      <c r="R217" s="17">
        <v>0.15643139087722399</v>
      </c>
      <c r="S217" s="17">
        <v>0.23492948783881401</v>
      </c>
      <c r="T217" s="17">
        <v>0.19123035734536201</v>
      </c>
      <c r="U217" s="17"/>
      <c r="V217" s="17">
        <v>0.21488194964858201</v>
      </c>
      <c r="W217" s="17">
        <v>0.404898283367226</v>
      </c>
      <c r="X217" s="17">
        <v>0.45330576754511098</v>
      </c>
      <c r="Y217" s="17">
        <v>0.42852639758665101</v>
      </c>
      <c r="Z217" s="17"/>
      <c r="AA217" s="17">
        <v>0.192311445229019</v>
      </c>
      <c r="AB217" s="17">
        <v>0.34779095060440701</v>
      </c>
      <c r="AC217" s="17">
        <v>0.23198839141859801</v>
      </c>
      <c r="AD217" s="17">
        <v>0.30379721331054599</v>
      </c>
      <c r="AE217" s="17">
        <v>0.27092909204039201</v>
      </c>
      <c r="AF217" s="17">
        <v>0.49133664437448699</v>
      </c>
      <c r="AG217" s="17">
        <v>0.63070665457682396</v>
      </c>
      <c r="AH217" s="17">
        <v>0.53574412941500804</v>
      </c>
      <c r="AI217" s="17">
        <v>0.49339196283158199</v>
      </c>
      <c r="AJ217" s="17"/>
      <c r="AK217" s="17">
        <v>0.23105179890093699</v>
      </c>
      <c r="AL217" s="17">
        <v>0.15817218477867101</v>
      </c>
      <c r="AM217" s="17">
        <v>0.19172293684831601</v>
      </c>
      <c r="AN217" s="17">
        <v>0.23327872336689001</v>
      </c>
      <c r="AO217" s="17">
        <v>0.22883797127501199</v>
      </c>
      <c r="AP217" s="17">
        <v>0.25687170269019799</v>
      </c>
      <c r="AQ217" s="17">
        <v>0.156734331233914</v>
      </c>
      <c r="AR217" s="17"/>
      <c r="AS217" s="17">
        <v>0.31252962785164501</v>
      </c>
      <c r="AT217" s="17">
        <v>0.19246390597230301</v>
      </c>
      <c r="AU217" s="17"/>
      <c r="AV217" s="17">
        <v>0.48290722940483499</v>
      </c>
      <c r="AW217" s="17">
        <v>9.3229164464710995E-2</v>
      </c>
      <c r="AX217" s="17">
        <v>0.30429513074089898</v>
      </c>
      <c r="AY217" s="17"/>
      <c r="AZ217" s="17">
        <v>0.122273756973946</v>
      </c>
      <c r="BA217" s="17">
        <v>0.226312473244836</v>
      </c>
      <c r="BB217" s="17"/>
      <c r="BC217" s="17">
        <v>0.208232783350247</v>
      </c>
      <c r="BD217" s="17">
        <v>0.240913991612275</v>
      </c>
      <c r="BE217" s="17"/>
      <c r="BF217" s="17">
        <v>0.22489575207917201</v>
      </c>
      <c r="BG217" s="17">
        <v>0.42852639758665101</v>
      </c>
      <c r="BH217" s="17"/>
      <c r="BI217" s="17">
        <v>0.23398077634501999</v>
      </c>
      <c r="BJ217" s="17">
        <v>0.22045559417347499</v>
      </c>
      <c r="BK217" s="17"/>
      <c r="BL217" s="17">
        <v>0.129383996186372</v>
      </c>
      <c r="BM217" s="17">
        <v>0.255279714186116</v>
      </c>
      <c r="BN217" s="17">
        <v>0.32472027843870999</v>
      </c>
      <c r="BO217" s="17">
        <v>0.21552096480981001</v>
      </c>
    </row>
    <row r="218" spans="2:67" x14ac:dyDescent="0.25">
      <c r="B218" t="s">
        <v>189</v>
      </c>
      <c r="C218" s="17">
        <v>0.55804890033946197</v>
      </c>
      <c r="D218" s="17">
        <v>0.454859626161492</v>
      </c>
      <c r="E218" s="17">
        <v>0.60280050865340795</v>
      </c>
      <c r="F218" s="17">
        <v>0.77420691805224995</v>
      </c>
      <c r="G218" s="17">
        <v>0.57003473373137103</v>
      </c>
      <c r="H218" s="17">
        <v>0.64049346991723599</v>
      </c>
      <c r="I218" s="17">
        <v>0.42723605631376599</v>
      </c>
      <c r="J218" s="17">
        <v>0.95889887638856797</v>
      </c>
      <c r="K218" s="17">
        <v>0.62649193403330194</v>
      </c>
      <c r="L218" s="17">
        <v>0.67280581526292105</v>
      </c>
      <c r="M218" s="17">
        <v>0.58607121480102797</v>
      </c>
      <c r="N218" s="17">
        <v>0.53915766913911201</v>
      </c>
      <c r="O218" s="17">
        <v>0.53117273848749402</v>
      </c>
      <c r="P218" s="17">
        <v>0.59123135094745105</v>
      </c>
      <c r="Q218" s="17">
        <v>0.181186140490424</v>
      </c>
      <c r="R218" s="17">
        <v>0.599557158423069</v>
      </c>
      <c r="S218" s="17">
        <v>0.46457055503900702</v>
      </c>
      <c r="T218" s="17">
        <v>0.53349042501089405</v>
      </c>
      <c r="U218" s="17"/>
      <c r="V218" s="17">
        <v>0.57596008284342104</v>
      </c>
      <c r="W218" s="17">
        <v>0.25504019344940199</v>
      </c>
      <c r="X218" s="17">
        <v>0.15668096747273</v>
      </c>
      <c r="Y218" s="17">
        <v>0.12168958819640401</v>
      </c>
      <c r="Z218" s="17"/>
      <c r="AA218" s="17">
        <v>0.60108009853092403</v>
      </c>
      <c r="AB218" s="17">
        <v>0.39519039204439999</v>
      </c>
      <c r="AC218" s="17">
        <v>0.43390364570927997</v>
      </c>
      <c r="AD218" s="17">
        <v>0.283408894274502</v>
      </c>
      <c r="AE218" s="17">
        <v>0.400220929140301</v>
      </c>
      <c r="AF218" s="17">
        <v>0.154315960276841</v>
      </c>
      <c r="AG218" s="17">
        <v>2.9624054235048901E-2</v>
      </c>
      <c r="AH218" s="17">
        <v>0.265142891170143</v>
      </c>
      <c r="AI218" s="17">
        <v>9.4595101569605794E-2</v>
      </c>
      <c r="AJ218" s="17"/>
      <c r="AK218" s="17">
        <v>0.57735117562267302</v>
      </c>
      <c r="AL218" s="17">
        <v>0.57407974788877003</v>
      </c>
      <c r="AM218" s="17">
        <v>0.47199432306272798</v>
      </c>
      <c r="AN218" s="17">
        <v>0.55815354314374499</v>
      </c>
      <c r="AO218" s="17">
        <v>0.596617943933337</v>
      </c>
      <c r="AP218" s="17">
        <v>0.57837773768957601</v>
      </c>
      <c r="AQ218" s="17">
        <v>0.50879095957726295</v>
      </c>
      <c r="AR218" s="17"/>
      <c r="AS218" s="17">
        <v>0.311590425843987</v>
      </c>
      <c r="AT218" s="17">
        <v>0.65082186567974298</v>
      </c>
      <c r="AU218" s="17"/>
      <c r="AV218" s="17">
        <v>0.252602667777302</v>
      </c>
      <c r="AW218" s="17">
        <v>0.12069871415096101</v>
      </c>
      <c r="AX218" s="17">
        <v>0.35605858390962702</v>
      </c>
      <c r="AY218" s="17"/>
      <c r="AZ218" s="17">
        <v>0.29400576418664898</v>
      </c>
      <c r="BA218" s="17">
        <v>0.56064513186385201</v>
      </c>
      <c r="BB218" s="17"/>
      <c r="BC218" s="17">
        <v>0.583580458213944</v>
      </c>
      <c r="BD218" s="17">
        <v>0.53468974186042695</v>
      </c>
      <c r="BE218" s="17"/>
      <c r="BF218" s="17">
        <v>0.55891572795105304</v>
      </c>
      <c r="BG218" s="17">
        <v>0.12168958819640401</v>
      </c>
      <c r="BH218" s="17"/>
      <c r="BI218" s="17">
        <v>0.41866478598071499</v>
      </c>
      <c r="BJ218" s="17">
        <v>0.63582033767017798</v>
      </c>
      <c r="BK218" s="17"/>
      <c r="BL218" s="17">
        <v>0.75507123368143902</v>
      </c>
      <c r="BM218" s="17">
        <v>0.51338921186921904</v>
      </c>
      <c r="BN218" s="17">
        <v>0.35214968576012001</v>
      </c>
      <c r="BO218" s="17">
        <v>0.230967289518268</v>
      </c>
    </row>
    <row r="219" spans="2:67" x14ac:dyDescent="0.25">
      <c r="B219" t="s">
        <v>83</v>
      </c>
      <c r="C219" s="17">
        <v>2.8880741069485402E-2</v>
      </c>
      <c r="D219" s="17">
        <v>1.4872810544137399E-4</v>
      </c>
      <c r="E219" s="17">
        <v>1.81243734471115E-2</v>
      </c>
      <c r="F219" s="17">
        <v>4.49133813616465E-3</v>
      </c>
      <c r="G219" s="17">
        <v>8.8100176729381601E-4</v>
      </c>
      <c r="H219" s="17">
        <v>0</v>
      </c>
      <c r="I219" s="17">
        <v>1.26017775629895E-4</v>
      </c>
      <c r="J219" s="17">
        <v>0</v>
      </c>
      <c r="K219" s="17">
        <v>0</v>
      </c>
      <c r="L219" s="17">
        <v>0</v>
      </c>
      <c r="M219" s="17">
        <v>6.9355253913152702E-4</v>
      </c>
      <c r="N219" s="17">
        <v>3.3488509566770301E-3</v>
      </c>
      <c r="O219" s="17">
        <v>1.7002266138558099E-3</v>
      </c>
      <c r="P219" s="17">
        <v>5.3449507380256799E-2</v>
      </c>
      <c r="Q219" s="17">
        <v>0.180505104594118</v>
      </c>
      <c r="R219" s="17">
        <v>0</v>
      </c>
      <c r="S219" s="17">
        <v>7.2910981760890003E-2</v>
      </c>
      <c r="T219" s="17">
        <v>0.13192747880378</v>
      </c>
      <c r="U219" s="17"/>
      <c r="V219" s="17">
        <v>2.88409911761104E-2</v>
      </c>
      <c r="W219" s="17">
        <v>2.98163274837322E-2</v>
      </c>
      <c r="X219" s="17">
        <v>3.0713936385461799E-2</v>
      </c>
      <c r="Y219" s="17">
        <v>2.04187228336291E-2</v>
      </c>
      <c r="Z219" s="17"/>
      <c r="AA219" s="17">
        <v>3.1450475571292102E-2</v>
      </c>
      <c r="AB219" s="17">
        <v>3.7873927724641099E-2</v>
      </c>
      <c r="AC219" s="17">
        <v>6.4896093600091903E-3</v>
      </c>
      <c r="AD219" s="17">
        <v>1.8813794856778799E-3</v>
      </c>
      <c r="AE219" s="17">
        <v>0</v>
      </c>
      <c r="AF219" s="17">
        <v>0</v>
      </c>
      <c r="AG219" s="17">
        <v>2.6577111450596502E-2</v>
      </c>
      <c r="AH219" s="17">
        <v>3.47491441663838E-3</v>
      </c>
      <c r="AI219" s="17">
        <v>3.9285939827200002E-2</v>
      </c>
      <c r="AJ219" s="17"/>
      <c r="AK219" s="17">
        <v>3.0023623856787598E-2</v>
      </c>
      <c r="AL219" s="17">
        <v>3.25636668582404E-2</v>
      </c>
      <c r="AM219" s="17">
        <v>7.2596601833723406E-2</v>
      </c>
      <c r="AN219" s="17">
        <v>1.6631568686286201E-2</v>
      </c>
      <c r="AO219" s="17">
        <v>5.6565051153642798E-3</v>
      </c>
      <c r="AP219" s="17">
        <v>5.7412481446308698E-3</v>
      </c>
      <c r="AQ219" s="17">
        <v>6.5747183864946296E-2</v>
      </c>
      <c r="AR219" s="17"/>
      <c r="AS219" s="17">
        <v>3.4323650936017502E-3</v>
      </c>
      <c r="AT219" s="17">
        <v>3.8460128863758401E-2</v>
      </c>
      <c r="AU219" s="17"/>
      <c r="AV219" s="17">
        <v>1.07663156760937E-4</v>
      </c>
      <c r="AW219" s="17">
        <v>0</v>
      </c>
      <c r="AX219" s="17">
        <v>5.6922467690233101E-3</v>
      </c>
      <c r="AY219" s="17"/>
      <c r="AZ219" s="17">
        <v>0</v>
      </c>
      <c r="BA219" s="17">
        <v>2.91647139517381E-2</v>
      </c>
      <c r="BB219" s="17"/>
      <c r="BC219" s="17">
        <v>2.0684079097043E-2</v>
      </c>
      <c r="BD219" s="17">
        <v>3.6379975035334598E-2</v>
      </c>
      <c r="BE219" s="17"/>
      <c r="BF219" s="17">
        <v>2.88975508655697E-2</v>
      </c>
      <c r="BG219" s="17">
        <v>2.04187228336291E-2</v>
      </c>
      <c r="BH219" s="17"/>
      <c r="BI219" s="17">
        <v>3.9554895454394702E-2</v>
      </c>
      <c r="BJ219" s="17">
        <v>2.2924938052595399E-2</v>
      </c>
      <c r="BK219" s="17"/>
      <c r="BL219" s="17">
        <v>4.6608465049591298E-2</v>
      </c>
      <c r="BM219" s="17">
        <v>1.7092702454790699E-2</v>
      </c>
      <c r="BN219" s="17">
        <v>2.3573682783764201E-2</v>
      </c>
      <c r="BO219" s="17">
        <v>2.2893960932211899E-2</v>
      </c>
    </row>
    <row r="220" spans="2:67"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row>
    <row r="221" spans="2:67" x14ac:dyDescent="0.25">
      <c r="B221" s="6" t="s">
        <v>195</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row>
    <row r="222" spans="2:67" x14ac:dyDescent="0.25">
      <c r="B222" s="24" t="s">
        <v>85</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row>
    <row r="223" spans="2:67" x14ac:dyDescent="0.25">
      <c r="B223" t="s">
        <v>187</v>
      </c>
      <c r="C223" s="17">
        <v>0.159715202257908</v>
      </c>
      <c r="D223" s="17">
        <v>0.25883649276443998</v>
      </c>
      <c r="E223" s="17">
        <v>0.13628216372735899</v>
      </c>
      <c r="F223" s="17">
        <v>7.12065719793539E-2</v>
      </c>
      <c r="G223" s="17">
        <v>1.7511824451815899E-2</v>
      </c>
      <c r="H223" s="17">
        <v>0.34272206240365199</v>
      </c>
      <c r="I223" s="17">
        <v>0.146278236147065</v>
      </c>
      <c r="J223" s="17">
        <v>1.98149712432612E-2</v>
      </c>
      <c r="K223" s="17">
        <v>0.198068923264377</v>
      </c>
      <c r="L223" s="17">
        <v>2.24133336868871E-2</v>
      </c>
      <c r="M223" s="17">
        <v>0.13520402658469899</v>
      </c>
      <c r="N223" s="17">
        <v>0.23125260856102201</v>
      </c>
      <c r="O223" s="17">
        <v>6.5219654227493998E-2</v>
      </c>
      <c r="P223" s="17">
        <v>0.10483283924619501</v>
      </c>
      <c r="Q223" s="17">
        <v>0.30799215663123503</v>
      </c>
      <c r="R223" s="17">
        <v>0.17024288009171501</v>
      </c>
      <c r="S223" s="17">
        <v>0.20686459787943201</v>
      </c>
      <c r="T223" s="17">
        <v>0.15224981688004299</v>
      </c>
      <c r="U223" s="17"/>
      <c r="V223" s="17">
        <v>0.14536776924124301</v>
      </c>
      <c r="W223" s="17">
        <v>0.39692333177866401</v>
      </c>
      <c r="X223" s="17">
        <v>0.492590131731171</v>
      </c>
      <c r="Y223" s="17">
        <v>0.58231712863400797</v>
      </c>
      <c r="Z223" s="17"/>
      <c r="AA223" s="17">
        <v>0.14204318695531701</v>
      </c>
      <c r="AB223" s="17">
        <v>0.19219423860489601</v>
      </c>
      <c r="AC223" s="17">
        <v>0.289213045160362</v>
      </c>
      <c r="AD223" s="17">
        <v>0.33732942634971502</v>
      </c>
      <c r="AE223" s="17">
        <v>0.48197643307237897</v>
      </c>
      <c r="AF223" s="17">
        <v>0.56435443081747605</v>
      </c>
      <c r="AG223" s="17">
        <v>0.71586076217009698</v>
      </c>
      <c r="AH223" s="17">
        <v>0.324233942233286</v>
      </c>
      <c r="AI223" s="17">
        <v>0.70688554768552503</v>
      </c>
      <c r="AJ223" s="17"/>
      <c r="AK223" s="17">
        <v>0.14742022027662799</v>
      </c>
      <c r="AL223" s="17">
        <v>0.23808035865527699</v>
      </c>
      <c r="AM223" s="17">
        <v>0.16598830668797601</v>
      </c>
      <c r="AN223" s="17">
        <v>0.112894404857873</v>
      </c>
      <c r="AO223" s="17">
        <v>0.23599888684431899</v>
      </c>
      <c r="AP223" s="17">
        <v>0.19205879663119299</v>
      </c>
      <c r="AQ223" s="17">
        <v>0.277888349783799</v>
      </c>
      <c r="AR223" s="17"/>
      <c r="AS223" s="17">
        <v>0.28335067246766199</v>
      </c>
      <c r="AT223" s="17">
        <v>0.113175803618527</v>
      </c>
      <c r="AU223" s="17"/>
      <c r="AV223" s="17">
        <v>0.25934170833831</v>
      </c>
      <c r="AW223" s="17">
        <v>0.49558598587035502</v>
      </c>
      <c r="AX223" s="17">
        <v>0.25345891536779902</v>
      </c>
      <c r="AY223" s="17"/>
      <c r="AZ223" s="17">
        <v>0.61187810069259396</v>
      </c>
      <c r="BA223" s="17">
        <v>0.15526926365794999</v>
      </c>
      <c r="BB223" s="17"/>
      <c r="BC223" s="17">
        <v>0.152964270922826</v>
      </c>
      <c r="BD223" s="17">
        <v>0.165891718227381</v>
      </c>
      <c r="BE223" s="17"/>
      <c r="BF223" s="17">
        <v>0.158875703688037</v>
      </c>
      <c r="BG223" s="17">
        <v>0.58231712863400797</v>
      </c>
      <c r="BH223" s="17"/>
      <c r="BI223" s="17">
        <v>0.235249167923549</v>
      </c>
      <c r="BJ223" s="17">
        <v>0.11756990396382599</v>
      </c>
      <c r="BK223" s="17"/>
      <c r="BL223" s="17">
        <v>6.2229001796877202E-2</v>
      </c>
      <c r="BM223" s="17">
        <v>0.19392323245349499</v>
      </c>
      <c r="BN223" s="17">
        <v>0.21764013979914501</v>
      </c>
      <c r="BO223" s="17">
        <v>0.53996296665848098</v>
      </c>
    </row>
    <row r="224" spans="2:67" x14ac:dyDescent="0.25">
      <c r="B224" t="s">
        <v>188</v>
      </c>
      <c r="C224" s="17">
        <v>0.31102575162289697</v>
      </c>
      <c r="D224" s="17">
        <v>0.24828339186411599</v>
      </c>
      <c r="E224" s="17">
        <v>0.37198761731470298</v>
      </c>
      <c r="F224" s="17">
        <v>0.27695391962647398</v>
      </c>
      <c r="G224" s="17">
        <v>0.238384317957646</v>
      </c>
      <c r="H224" s="17">
        <v>0.17109773549201099</v>
      </c>
      <c r="I224" s="17">
        <v>0.36370091627018603</v>
      </c>
      <c r="J224" s="17">
        <v>0.404495270485761</v>
      </c>
      <c r="K224" s="17">
        <v>0.181181021164389</v>
      </c>
      <c r="L224" s="17">
        <v>0.53281107524633198</v>
      </c>
      <c r="M224" s="17">
        <v>0.23125053196897499</v>
      </c>
      <c r="N224" s="17">
        <v>0.19115250398676301</v>
      </c>
      <c r="O224" s="17">
        <v>0.41578248585165001</v>
      </c>
      <c r="P224" s="17">
        <v>0.35314153376205099</v>
      </c>
      <c r="Q224" s="17">
        <v>0.25975860900460301</v>
      </c>
      <c r="R224" s="17">
        <v>0.45258798636946701</v>
      </c>
      <c r="S224" s="17">
        <v>0.37172052346911799</v>
      </c>
      <c r="T224" s="17">
        <v>0.36156283670093098</v>
      </c>
      <c r="U224" s="17"/>
      <c r="V224" s="17">
        <v>0.30519825168841402</v>
      </c>
      <c r="W224" s="17">
        <v>0.41773563101498401</v>
      </c>
      <c r="X224" s="17">
        <v>0.42446544706205402</v>
      </c>
      <c r="Y224" s="17">
        <v>0.34686993207646399</v>
      </c>
      <c r="Z224" s="17"/>
      <c r="AA224" s="17">
        <v>0.27057300244912502</v>
      </c>
      <c r="AB224" s="17">
        <v>0.56609630054104698</v>
      </c>
      <c r="AC224" s="17">
        <v>0.45329578606019399</v>
      </c>
      <c r="AD224" s="17">
        <v>0.46289310773957398</v>
      </c>
      <c r="AE224" s="17">
        <v>0.359851246766276</v>
      </c>
      <c r="AF224" s="17">
        <v>0.37038895405562799</v>
      </c>
      <c r="AG224" s="17">
        <v>0.245726046397238</v>
      </c>
      <c r="AH224" s="17">
        <v>0.19134988538932099</v>
      </c>
      <c r="AI224" s="17">
        <v>0.23164094426100701</v>
      </c>
      <c r="AJ224" s="17"/>
      <c r="AK224" s="17">
        <v>0.27501418265875899</v>
      </c>
      <c r="AL224" s="17">
        <v>0.26330105509221002</v>
      </c>
      <c r="AM224" s="17">
        <v>0.43527295997953502</v>
      </c>
      <c r="AN224" s="17">
        <v>0.321394972686465</v>
      </c>
      <c r="AO224" s="17">
        <v>0.21566913446744601</v>
      </c>
      <c r="AP224" s="17">
        <v>0.47734559654584502</v>
      </c>
      <c r="AQ224" s="17">
        <v>0.27786636081712901</v>
      </c>
      <c r="AR224" s="17"/>
      <c r="AS224" s="17">
        <v>0.45825617107908601</v>
      </c>
      <c r="AT224" s="17">
        <v>0.25560464009810402</v>
      </c>
      <c r="AU224" s="17"/>
      <c r="AV224" s="17">
        <v>0.485637983941894</v>
      </c>
      <c r="AW224" s="17">
        <v>0.40003378568569897</v>
      </c>
      <c r="AX224" s="17">
        <v>0.47921551603175</v>
      </c>
      <c r="AY224" s="17"/>
      <c r="AZ224" s="17">
        <v>0.101126776059649</v>
      </c>
      <c r="BA224" s="17">
        <v>0.31308960507212702</v>
      </c>
      <c r="BB224" s="17"/>
      <c r="BC224" s="17">
        <v>0.29291960158518099</v>
      </c>
      <c r="BD224" s="17">
        <v>0.32759130670008602</v>
      </c>
      <c r="BE224" s="17"/>
      <c r="BF224" s="17">
        <v>0.31095454717173099</v>
      </c>
      <c r="BG224" s="17">
        <v>0.34686993207646399</v>
      </c>
      <c r="BH224" s="17"/>
      <c r="BI224" s="17">
        <v>0.31763016441583303</v>
      </c>
      <c r="BJ224" s="17">
        <v>0.30734072138831697</v>
      </c>
      <c r="BK224" s="17"/>
      <c r="BL224" s="17">
        <v>0.16703612396405901</v>
      </c>
      <c r="BM224" s="17">
        <v>0.32819167254349901</v>
      </c>
      <c r="BN224" s="17">
        <v>0.51218698097478099</v>
      </c>
      <c r="BO224" s="17">
        <v>0.33077223304699799</v>
      </c>
    </row>
    <row r="225" spans="2:67" x14ac:dyDescent="0.25">
      <c r="B225" t="s">
        <v>189</v>
      </c>
      <c r="C225" s="17">
        <v>0.48317017401075801</v>
      </c>
      <c r="D225" s="17">
        <v>0.44766613354307799</v>
      </c>
      <c r="E225" s="17">
        <v>0.47384114047192799</v>
      </c>
      <c r="F225" s="17">
        <v>0.60605564446007498</v>
      </c>
      <c r="G225" s="17">
        <v>0.73691423234541797</v>
      </c>
      <c r="H225" s="17">
        <v>0.48618020210433699</v>
      </c>
      <c r="I225" s="17">
        <v>0.45541220479606498</v>
      </c>
      <c r="J225" s="17">
        <v>0.57533932583314096</v>
      </c>
      <c r="K225" s="17">
        <v>0.61490873777729105</v>
      </c>
      <c r="L225" s="17">
        <v>0.37080847407648199</v>
      </c>
      <c r="M225" s="17">
        <v>0.47526020597338098</v>
      </c>
      <c r="N225" s="17">
        <v>0.57418106620209197</v>
      </c>
      <c r="O225" s="17">
        <v>0.51729763330700096</v>
      </c>
      <c r="P225" s="17">
        <v>0.49317694097918302</v>
      </c>
      <c r="Q225" s="17">
        <v>0.25185400638837202</v>
      </c>
      <c r="R225" s="17">
        <v>0.37716913353881698</v>
      </c>
      <c r="S225" s="17">
        <v>0.38335302685061601</v>
      </c>
      <c r="T225" s="17">
        <v>0.393975860445198</v>
      </c>
      <c r="U225" s="17"/>
      <c r="V225" s="17">
        <v>0.50332787244018296</v>
      </c>
      <c r="W225" s="17">
        <v>0.13449901906488301</v>
      </c>
      <c r="X225" s="17">
        <v>5.8135033347751101E-2</v>
      </c>
      <c r="Y225" s="17">
        <v>5.0045729855917098E-2</v>
      </c>
      <c r="Z225" s="17"/>
      <c r="AA225" s="17">
        <v>0.53864813226540198</v>
      </c>
      <c r="AB225" s="17">
        <v>0.20383553312941499</v>
      </c>
      <c r="AC225" s="17">
        <v>0.19281561009721501</v>
      </c>
      <c r="AD225" s="17">
        <v>0.184546087138972</v>
      </c>
      <c r="AE225" s="17">
        <v>0.13532823597556701</v>
      </c>
      <c r="AF225" s="17">
        <v>6.52566151268964E-2</v>
      </c>
      <c r="AG225" s="17">
        <v>3.8413191432664702E-2</v>
      </c>
      <c r="AH225" s="17">
        <v>0.48110856664969698</v>
      </c>
      <c r="AI225" s="17">
        <v>3.6797809880065799E-2</v>
      </c>
      <c r="AJ225" s="17"/>
      <c r="AK225" s="17">
        <v>0.555386043145074</v>
      </c>
      <c r="AL225" s="17">
        <v>0.49861858625251299</v>
      </c>
      <c r="AM225" s="17">
        <v>0.26483678564235802</v>
      </c>
      <c r="AN225" s="17">
        <v>0.52051673987145897</v>
      </c>
      <c r="AO225" s="17">
        <v>0.54190104796055705</v>
      </c>
      <c r="AP225" s="17">
        <v>0.286812935833275</v>
      </c>
      <c r="AQ225" s="17">
        <v>0.345850291743236</v>
      </c>
      <c r="AR225" s="17"/>
      <c r="AS225" s="17">
        <v>0.228474409116037</v>
      </c>
      <c r="AT225" s="17">
        <v>0.57904385584403595</v>
      </c>
      <c r="AU225" s="17"/>
      <c r="AV225" s="17">
        <v>0.25168065875215101</v>
      </c>
      <c r="AW225" s="17">
        <v>0.104380228443946</v>
      </c>
      <c r="AX225" s="17">
        <v>0.221529462672544</v>
      </c>
      <c r="AY225" s="17"/>
      <c r="AZ225" s="17">
        <v>0.286995123247757</v>
      </c>
      <c r="BA225" s="17">
        <v>0.48509908554586001</v>
      </c>
      <c r="BB225" s="17"/>
      <c r="BC225" s="17">
        <v>0.50324990501231404</v>
      </c>
      <c r="BD225" s="17">
        <v>0.46479896372317298</v>
      </c>
      <c r="BE225" s="17"/>
      <c r="BF225" s="17">
        <v>0.48403057555829099</v>
      </c>
      <c r="BG225" s="17">
        <v>5.0045729855917098E-2</v>
      </c>
      <c r="BH225" s="17"/>
      <c r="BI225" s="17">
        <v>0.391821008056354</v>
      </c>
      <c r="BJ225" s="17">
        <v>0.53413979826041202</v>
      </c>
      <c r="BK225" s="17"/>
      <c r="BL225" s="17">
        <v>0.70635757890962303</v>
      </c>
      <c r="BM225" s="17">
        <v>0.42921809705064401</v>
      </c>
      <c r="BN225" s="17">
        <v>0.25708975489630298</v>
      </c>
      <c r="BO225" s="17">
        <v>0.107032025057298</v>
      </c>
    </row>
    <row r="226" spans="2:67" x14ac:dyDescent="0.25">
      <c r="B226" t="s">
        <v>83</v>
      </c>
      <c r="C226" s="17">
        <v>4.6088872108437297E-2</v>
      </c>
      <c r="D226" s="17">
        <v>4.5213981828366397E-2</v>
      </c>
      <c r="E226" s="17">
        <v>1.7889078486009201E-2</v>
      </c>
      <c r="F226" s="17">
        <v>4.5783863934097099E-2</v>
      </c>
      <c r="G226" s="17">
        <v>7.1896252451198496E-3</v>
      </c>
      <c r="H226" s="17">
        <v>0</v>
      </c>
      <c r="I226" s="17">
        <v>3.46086427866844E-2</v>
      </c>
      <c r="J226" s="17">
        <v>3.5043243783718401E-4</v>
      </c>
      <c r="K226" s="17">
        <v>5.8413177939426403E-3</v>
      </c>
      <c r="L226" s="17">
        <v>7.3967116990298995E-2</v>
      </c>
      <c r="M226" s="17">
        <v>0.15828523547294401</v>
      </c>
      <c r="N226" s="17">
        <v>3.413821250123E-3</v>
      </c>
      <c r="O226" s="17">
        <v>1.7002266138558099E-3</v>
      </c>
      <c r="P226" s="17">
        <v>4.8848686012571599E-2</v>
      </c>
      <c r="Q226" s="17">
        <v>0.180395227975789</v>
      </c>
      <c r="R226" s="17">
        <v>0</v>
      </c>
      <c r="S226" s="17">
        <v>3.8061851800833497E-2</v>
      </c>
      <c r="T226" s="17">
        <v>9.2211485973828E-2</v>
      </c>
      <c r="U226" s="17"/>
      <c r="V226" s="17">
        <v>4.61061066301603E-2</v>
      </c>
      <c r="W226" s="17">
        <v>5.0842018141469797E-2</v>
      </c>
      <c r="X226" s="17">
        <v>2.4809387859023899E-2</v>
      </c>
      <c r="Y226" s="17">
        <v>2.0767209433610899E-2</v>
      </c>
      <c r="Z226" s="17"/>
      <c r="AA226" s="17">
        <v>4.8735678330155699E-2</v>
      </c>
      <c r="AB226" s="17">
        <v>3.7873927724641099E-2</v>
      </c>
      <c r="AC226" s="17">
        <v>6.4675558682228199E-2</v>
      </c>
      <c r="AD226" s="17">
        <v>1.52313787717399E-2</v>
      </c>
      <c r="AE226" s="17">
        <v>2.2844084185777401E-2</v>
      </c>
      <c r="AF226" s="17">
        <v>0</v>
      </c>
      <c r="AG226" s="17">
        <v>0</v>
      </c>
      <c r="AH226" s="17">
        <v>3.3076057276965301E-3</v>
      </c>
      <c r="AI226" s="17">
        <v>2.46756981734019E-2</v>
      </c>
      <c r="AJ226" s="17"/>
      <c r="AK226" s="17">
        <v>2.2179553919539002E-2</v>
      </c>
      <c r="AL226" s="17">
        <v>0</v>
      </c>
      <c r="AM226" s="17">
        <v>0.133901947690132</v>
      </c>
      <c r="AN226" s="17">
        <v>4.51938825842036E-2</v>
      </c>
      <c r="AO226" s="17">
        <v>6.4309307276778898E-3</v>
      </c>
      <c r="AP226" s="17">
        <v>4.3782670989686301E-2</v>
      </c>
      <c r="AQ226" s="17">
        <v>9.8394997655835897E-2</v>
      </c>
      <c r="AR226" s="17"/>
      <c r="AS226" s="17">
        <v>2.9918747337215699E-2</v>
      </c>
      <c r="AT226" s="17">
        <v>5.21757004393337E-2</v>
      </c>
      <c r="AU226" s="17"/>
      <c r="AV226" s="17">
        <v>3.3396489676443398E-3</v>
      </c>
      <c r="AW226" s="17">
        <v>0</v>
      </c>
      <c r="AX226" s="17">
        <v>4.5796105927907303E-2</v>
      </c>
      <c r="AY226" s="17"/>
      <c r="AZ226" s="17">
        <v>0</v>
      </c>
      <c r="BA226" s="17">
        <v>4.6542045724063001E-2</v>
      </c>
      <c r="BB226" s="17"/>
      <c r="BC226" s="17">
        <v>5.0866222479678501E-2</v>
      </c>
      <c r="BD226" s="17">
        <v>4.1718011349359402E-2</v>
      </c>
      <c r="BE226" s="17"/>
      <c r="BF226" s="17">
        <v>4.6139173581941202E-2</v>
      </c>
      <c r="BG226" s="17">
        <v>2.0767209433610899E-2</v>
      </c>
      <c r="BH226" s="17"/>
      <c r="BI226" s="17">
        <v>5.5299659604264098E-2</v>
      </c>
      <c r="BJ226" s="17">
        <v>4.09495763874448E-2</v>
      </c>
      <c r="BK226" s="17"/>
      <c r="BL226" s="17">
        <v>6.4377295329440004E-2</v>
      </c>
      <c r="BM226" s="17">
        <v>4.8666997952362602E-2</v>
      </c>
      <c r="BN226" s="17">
        <v>1.3083124329771699E-2</v>
      </c>
      <c r="BO226" s="17">
        <v>2.2232775237223099E-2</v>
      </c>
    </row>
    <row r="227" spans="2:67"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row>
    <row r="228" spans="2:67" x14ac:dyDescent="0.25">
      <c r="B228" s="6" t="s">
        <v>196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row>
    <row r="229" spans="2:67" x14ac:dyDescent="0.25">
      <c r="B229" s="24" t="s">
        <v>85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row>
    <row r="230" spans="2:67" x14ac:dyDescent="0.25">
      <c r="B230" t="s">
        <v>187</v>
      </c>
      <c r="C230" s="17">
        <v>0.147242424579834</v>
      </c>
      <c r="D230" s="17">
        <v>0.14809613922789799</v>
      </c>
      <c r="E230" s="17">
        <v>0.16795197624945701</v>
      </c>
      <c r="F230" s="17">
        <v>0.110209196684401</v>
      </c>
      <c r="G230" s="17">
        <v>2.3942840094565598E-2</v>
      </c>
      <c r="H230" s="17">
        <v>2.3240398665638401E-2</v>
      </c>
      <c r="I230" s="17">
        <v>0.15140319581782499</v>
      </c>
      <c r="J230" s="17">
        <v>2.1636584806007601E-2</v>
      </c>
      <c r="K230" s="17">
        <v>0.191312943838262</v>
      </c>
      <c r="L230" s="17">
        <v>1.53115713366567E-2</v>
      </c>
      <c r="M230" s="17">
        <v>0.181984700690865</v>
      </c>
      <c r="N230" s="17">
        <v>0.20239427475549299</v>
      </c>
      <c r="O230" s="17">
        <v>0.18523818262160899</v>
      </c>
      <c r="P230" s="17">
        <v>0.10345856670798401</v>
      </c>
      <c r="Q230" s="17">
        <v>0.24909083296058601</v>
      </c>
      <c r="R230" s="17">
        <v>0.238147187218715</v>
      </c>
      <c r="S230" s="17">
        <v>0.200439154197878</v>
      </c>
      <c r="T230" s="17">
        <v>6.3903906845389699E-2</v>
      </c>
      <c r="U230" s="17"/>
      <c r="V230" s="17">
        <v>0.13317932627467299</v>
      </c>
      <c r="W230" s="17">
        <v>0.37624332118379999</v>
      </c>
      <c r="X230" s="17">
        <v>0.49176796877969903</v>
      </c>
      <c r="Y230" s="17">
        <v>0.56386916598249504</v>
      </c>
      <c r="Z230" s="17"/>
      <c r="AA230" s="17">
        <v>0.12729869806121399</v>
      </c>
      <c r="AB230" s="17">
        <v>0.213098649330204</v>
      </c>
      <c r="AC230" s="17">
        <v>0.23919800199909499</v>
      </c>
      <c r="AD230" s="17">
        <v>0.45471624988506099</v>
      </c>
      <c r="AE230" s="17">
        <v>0.33854051869295898</v>
      </c>
      <c r="AF230" s="17">
        <v>0.40951306500832102</v>
      </c>
      <c r="AG230" s="17">
        <v>0.67210944623935498</v>
      </c>
      <c r="AH230" s="17">
        <v>0.195076770243722</v>
      </c>
      <c r="AI230" s="17">
        <v>0.66798655451596101</v>
      </c>
      <c r="AJ230" s="17"/>
      <c r="AK230" s="17">
        <v>0.122300843217931</v>
      </c>
      <c r="AL230" s="17">
        <v>0.20239426319723899</v>
      </c>
      <c r="AM230" s="17">
        <v>0.14053048641838101</v>
      </c>
      <c r="AN230" s="17">
        <v>0.117790848297756</v>
      </c>
      <c r="AO230" s="17">
        <v>0.190951589527903</v>
      </c>
      <c r="AP230" s="17">
        <v>0.28234037000326001</v>
      </c>
      <c r="AQ230" s="17">
        <v>0.21574676098673701</v>
      </c>
      <c r="AR230" s="17"/>
      <c r="AS230" s="17">
        <v>0.29352883273320002</v>
      </c>
      <c r="AT230" s="17">
        <v>9.2176661874175503E-2</v>
      </c>
      <c r="AU230" s="17"/>
      <c r="AV230" s="17">
        <v>0.28766156152579497</v>
      </c>
      <c r="AW230" s="17">
        <v>0.512390911955932</v>
      </c>
      <c r="AX230" s="17">
        <v>0.25525601675077902</v>
      </c>
      <c r="AY230" s="17"/>
      <c r="AZ230" s="17">
        <v>0.180834153069444</v>
      </c>
      <c r="BA230" s="17">
        <v>0.14691213042512</v>
      </c>
      <c r="BB230" s="17"/>
      <c r="BC230" s="17">
        <v>0.159496871638617</v>
      </c>
      <c r="BD230" s="17">
        <v>0.136030669608738</v>
      </c>
      <c r="BE230" s="17"/>
      <c r="BF230" s="17">
        <v>0.146414795712694</v>
      </c>
      <c r="BG230" s="17">
        <v>0.56386916598249504</v>
      </c>
      <c r="BH230" s="17"/>
      <c r="BI230" s="17">
        <v>0.21855244497464199</v>
      </c>
      <c r="BJ230" s="17">
        <v>0.107453939301569</v>
      </c>
      <c r="BK230" s="17"/>
      <c r="BL230" s="17">
        <v>3.02089120598639E-2</v>
      </c>
      <c r="BM230" s="17">
        <v>0.164464411834357</v>
      </c>
      <c r="BN230" s="17">
        <v>0.27091152204134999</v>
      </c>
      <c r="BO230" s="17">
        <v>0.52763096960190603</v>
      </c>
    </row>
    <row r="231" spans="2:67" x14ac:dyDescent="0.25">
      <c r="B231" t="s">
        <v>188</v>
      </c>
      <c r="C231" s="17">
        <v>0.311275856612239</v>
      </c>
      <c r="D231" s="17">
        <v>0.43551396896705202</v>
      </c>
      <c r="E231" s="17">
        <v>0.35800427640141202</v>
      </c>
      <c r="F231" s="17">
        <v>0.27632710233353902</v>
      </c>
      <c r="G231" s="17">
        <v>0.29893437869494099</v>
      </c>
      <c r="H231" s="17">
        <v>0.332438393099456</v>
      </c>
      <c r="I231" s="17">
        <v>0.25252290643031799</v>
      </c>
      <c r="J231" s="17">
        <v>1.9464538805423998E-2</v>
      </c>
      <c r="K231" s="17">
        <v>0.19377831838444601</v>
      </c>
      <c r="L231" s="17">
        <v>0.53281107524633198</v>
      </c>
      <c r="M231" s="17">
        <v>0.23779668756644201</v>
      </c>
      <c r="N231" s="17">
        <v>0.14976913278599399</v>
      </c>
      <c r="O231" s="17">
        <v>0.295527755415886</v>
      </c>
      <c r="P231" s="17">
        <v>0.403364492312833</v>
      </c>
      <c r="Q231" s="17">
        <v>0.20326905272041801</v>
      </c>
      <c r="R231" s="17">
        <v>0.39138649015091198</v>
      </c>
      <c r="S231" s="17">
        <v>0.305234985389782</v>
      </c>
      <c r="T231" s="17">
        <v>0.53791898553336204</v>
      </c>
      <c r="U231" s="17"/>
      <c r="V231" s="17">
        <v>0.30555902317582101</v>
      </c>
      <c r="W231" s="17">
        <v>0.41372988364617103</v>
      </c>
      <c r="X231" s="17">
        <v>0.43170431235448498</v>
      </c>
      <c r="Y231" s="17">
        <v>0.35780530446928899</v>
      </c>
      <c r="Z231" s="17"/>
      <c r="AA231" s="17">
        <v>0.30030726634221999</v>
      </c>
      <c r="AB231" s="17">
        <v>0.40538754562030599</v>
      </c>
      <c r="AC231" s="17">
        <v>0.40993885863155699</v>
      </c>
      <c r="AD231" s="17">
        <v>0.31588460203034302</v>
      </c>
      <c r="AE231" s="17">
        <v>0.35131706408969898</v>
      </c>
      <c r="AF231" s="17">
        <v>0.52523031986478197</v>
      </c>
      <c r="AG231" s="17">
        <v>0.29493086150828901</v>
      </c>
      <c r="AH231" s="17">
        <v>0.295493971417361</v>
      </c>
      <c r="AI231" s="17">
        <v>0.23861682679141999</v>
      </c>
      <c r="AJ231" s="17"/>
      <c r="AK231" s="17">
        <v>0.245099434739452</v>
      </c>
      <c r="AL231" s="17">
        <v>0.31643232273698002</v>
      </c>
      <c r="AM231" s="17">
        <v>0.42587579809792397</v>
      </c>
      <c r="AN231" s="17">
        <v>0.36799667828053301</v>
      </c>
      <c r="AO231" s="17">
        <v>0.220411469345141</v>
      </c>
      <c r="AP231" s="17">
        <v>0.35649504408543498</v>
      </c>
      <c r="AQ231" s="17">
        <v>0.32889727599076402</v>
      </c>
      <c r="AR231" s="17"/>
      <c r="AS231" s="17">
        <v>0.42451169120177701</v>
      </c>
      <c r="AT231" s="17">
        <v>0.26865113380991601</v>
      </c>
      <c r="AU231" s="17"/>
      <c r="AV231" s="17">
        <v>0.359109672832509</v>
      </c>
      <c r="AW231" s="17">
        <v>0.38150561606702499</v>
      </c>
      <c r="AX231" s="17">
        <v>0.47786723989895702</v>
      </c>
      <c r="AY231" s="17"/>
      <c r="AZ231" s="17">
        <v>0.42125742159747398</v>
      </c>
      <c r="BA231" s="17">
        <v>0.31019445146656099</v>
      </c>
      <c r="BB231" s="17"/>
      <c r="BC231" s="17">
        <v>0.29291914773285999</v>
      </c>
      <c r="BD231" s="17">
        <v>0.32807065127282897</v>
      </c>
      <c r="BE231" s="17"/>
      <c r="BF231" s="17">
        <v>0.31118342588134301</v>
      </c>
      <c r="BG231" s="17">
        <v>0.35780530446928899</v>
      </c>
      <c r="BH231" s="17"/>
      <c r="BI231" s="17">
        <v>0.32461390373892202</v>
      </c>
      <c r="BJ231" s="17">
        <v>0.30383369506463798</v>
      </c>
      <c r="BK231" s="17"/>
      <c r="BL231" s="17">
        <v>0.160327181961092</v>
      </c>
      <c r="BM231" s="17">
        <v>0.34202779500233199</v>
      </c>
      <c r="BN231" s="17">
        <v>0.49396209019730802</v>
      </c>
      <c r="BO231" s="17">
        <v>0.36438837560633303</v>
      </c>
    </row>
    <row r="232" spans="2:67" x14ac:dyDescent="0.25">
      <c r="B232" t="s">
        <v>189</v>
      </c>
      <c r="C232" s="17">
        <v>0.50348140096425298</v>
      </c>
      <c r="D232" s="17">
        <v>0.333776748428736</v>
      </c>
      <c r="E232" s="17">
        <v>0.456154668863122</v>
      </c>
      <c r="F232" s="17">
        <v>0.60952272210671499</v>
      </c>
      <c r="G232" s="17">
        <v>0.66981076380044902</v>
      </c>
      <c r="H232" s="17">
        <v>0.64226447437406597</v>
      </c>
      <c r="I232" s="17">
        <v>0.59607389775185704</v>
      </c>
      <c r="J232" s="17">
        <v>0.95889887638856797</v>
      </c>
      <c r="K232" s="17">
        <v>0.61419295480887004</v>
      </c>
      <c r="L232" s="17">
        <v>0.37791023642671201</v>
      </c>
      <c r="M232" s="17">
        <v>0.52739263258847202</v>
      </c>
      <c r="N232" s="17">
        <v>0.573245729477177</v>
      </c>
      <c r="O232" s="17">
        <v>0.51753383534864905</v>
      </c>
      <c r="P232" s="17">
        <v>0.48857611961149799</v>
      </c>
      <c r="Q232" s="17">
        <v>0.36724488634320701</v>
      </c>
      <c r="R232" s="17">
        <v>0.37046632263037299</v>
      </c>
      <c r="S232" s="17">
        <v>0.45941316800828402</v>
      </c>
      <c r="T232" s="17">
        <v>0.30654116156095002</v>
      </c>
      <c r="U232" s="17"/>
      <c r="V232" s="17">
        <v>0.52287821651625299</v>
      </c>
      <c r="W232" s="17">
        <v>0.17919888506491</v>
      </c>
      <c r="X232" s="17">
        <v>4.2613484057399502E-2</v>
      </c>
      <c r="Y232" s="17">
        <v>5.2796429769957E-2</v>
      </c>
      <c r="Z232" s="17"/>
      <c r="AA232" s="17">
        <v>0.54022195133140105</v>
      </c>
      <c r="AB232" s="17">
        <v>0.34363987732484802</v>
      </c>
      <c r="AC232" s="17">
        <v>0.291911870542651</v>
      </c>
      <c r="AD232" s="17">
        <v>0.22939914808459599</v>
      </c>
      <c r="AE232" s="17">
        <v>0.28729833303156499</v>
      </c>
      <c r="AF232" s="17">
        <v>6.52566151268964E-2</v>
      </c>
      <c r="AG232" s="17">
        <v>3.2959692252356301E-2</v>
      </c>
      <c r="AH232" s="17">
        <v>0.50612165261122</v>
      </c>
      <c r="AI232" s="17">
        <v>3.2089656977752803E-2</v>
      </c>
      <c r="AJ232" s="17"/>
      <c r="AK232" s="17">
        <v>0.61858452485809901</v>
      </c>
      <c r="AL232" s="17">
        <v>0.48107946732117501</v>
      </c>
      <c r="AM232" s="17">
        <v>0.29969176779356399</v>
      </c>
      <c r="AN232" s="17">
        <v>0.504730064651433</v>
      </c>
      <c r="AO232" s="17">
        <v>0.49481831963317202</v>
      </c>
      <c r="AP232" s="17">
        <v>0.32816213803994898</v>
      </c>
      <c r="AQ232" s="17">
        <v>0.35684312591964801</v>
      </c>
      <c r="AR232" s="17"/>
      <c r="AS232" s="17">
        <v>0.25846201617612202</v>
      </c>
      <c r="AT232" s="17">
        <v>0.59571265793027595</v>
      </c>
      <c r="AU232" s="17"/>
      <c r="AV232" s="17">
        <v>0.349824448352335</v>
      </c>
      <c r="AW232" s="17">
        <v>0.10610347197704199</v>
      </c>
      <c r="AX232" s="17">
        <v>0.24604731313928599</v>
      </c>
      <c r="AY232" s="17"/>
      <c r="AZ232" s="17">
        <v>0.39790842533308202</v>
      </c>
      <c r="BA232" s="17">
        <v>0.50451945819781996</v>
      </c>
      <c r="BB232" s="17"/>
      <c r="BC232" s="17">
        <v>0.50340120192715998</v>
      </c>
      <c r="BD232" s="17">
        <v>0.50355477611928701</v>
      </c>
      <c r="BE232" s="17"/>
      <c r="BF232" s="17">
        <v>0.504376686492231</v>
      </c>
      <c r="BG232" s="17">
        <v>5.2796429769957E-2</v>
      </c>
      <c r="BH232" s="17"/>
      <c r="BI232" s="17">
        <v>0.41546210037140002</v>
      </c>
      <c r="BJ232" s="17">
        <v>0.55259307736614005</v>
      </c>
      <c r="BK232" s="17"/>
      <c r="BL232" s="17">
        <v>0.74293276652734397</v>
      </c>
      <c r="BM232" s="17">
        <v>0.46958522746982201</v>
      </c>
      <c r="BN232" s="17">
        <v>0.212787672817186</v>
      </c>
      <c r="BO232" s="17">
        <v>0.107549321791287</v>
      </c>
    </row>
    <row r="233" spans="2:67" x14ac:dyDescent="0.25">
      <c r="B233" t="s">
        <v>83</v>
      </c>
      <c r="C233" s="17">
        <v>3.80003178436749E-2</v>
      </c>
      <c r="D233" s="17">
        <v>8.2613143376313994E-2</v>
      </c>
      <c r="E233" s="17">
        <v>1.7889078486009201E-2</v>
      </c>
      <c r="F233" s="17">
        <v>3.9409788753449002E-3</v>
      </c>
      <c r="G233" s="17">
        <v>7.3120174100435396E-3</v>
      </c>
      <c r="H233" s="17">
        <v>2.0567338608392799E-3</v>
      </c>
      <c r="I233" s="17">
        <v>0</v>
      </c>
      <c r="J233" s="17">
        <v>0</v>
      </c>
      <c r="K233" s="17">
        <v>7.1578296842125496E-4</v>
      </c>
      <c r="L233" s="17">
        <v>7.3967116990298995E-2</v>
      </c>
      <c r="M233" s="17">
        <v>5.2825979154221603E-2</v>
      </c>
      <c r="N233" s="17">
        <v>7.4590862981336395E-2</v>
      </c>
      <c r="O233" s="17">
        <v>1.7002266138558099E-3</v>
      </c>
      <c r="P233" s="17">
        <v>4.6008213676851503E-3</v>
      </c>
      <c r="Q233" s="17">
        <v>0.180395227975789</v>
      </c>
      <c r="R233" s="17">
        <v>0</v>
      </c>
      <c r="S233" s="17">
        <v>3.4912692404055402E-2</v>
      </c>
      <c r="T233" s="17">
        <v>9.1635946060297901E-2</v>
      </c>
      <c r="U233" s="17"/>
      <c r="V233" s="17">
        <v>3.83834340332532E-2</v>
      </c>
      <c r="W233" s="17">
        <v>3.08279101051195E-2</v>
      </c>
      <c r="X233" s="17">
        <v>3.3914234808416099E-2</v>
      </c>
      <c r="Y233" s="17">
        <v>2.55290997782592E-2</v>
      </c>
      <c r="Z233" s="17"/>
      <c r="AA233" s="17">
        <v>3.2172084265164103E-2</v>
      </c>
      <c r="AB233" s="17">
        <v>3.7873927724641099E-2</v>
      </c>
      <c r="AC233" s="17">
        <v>5.8951268826696497E-2</v>
      </c>
      <c r="AD233" s="17">
        <v>0</v>
      </c>
      <c r="AE233" s="17">
        <v>2.2844084185777401E-2</v>
      </c>
      <c r="AF233" s="17">
        <v>0</v>
      </c>
      <c r="AG233" s="17">
        <v>0</v>
      </c>
      <c r="AH233" s="17">
        <v>3.3076057276965301E-3</v>
      </c>
      <c r="AI233" s="17">
        <v>6.1306961714866499E-2</v>
      </c>
      <c r="AJ233" s="17"/>
      <c r="AK233" s="17">
        <v>1.40151971845169E-2</v>
      </c>
      <c r="AL233" s="17">
        <v>9.3946744606556302E-5</v>
      </c>
      <c r="AM233" s="17">
        <v>0.133901947690132</v>
      </c>
      <c r="AN233" s="17">
        <v>9.4824087702780092E-3</v>
      </c>
      <c r="AO233" s="17">
        <v>9.3818621493784393E-2</v>
      </c>
      <c r="AP233" s="17">
        <v>3.3002447871356602E-2</v>
      </c>
      <c r="AQ233" s="17">
        <v>9.8512837102850997E-2</v>
      </c>
      <c r="AR233" s="17"/>
      <c r="AS233" s="17">
        <v>2.3497459888901801E-2</v>
      </c>
      <c r="AT233" s="17">
        <v>4.3459546385633201E-2</v>
      </c>
      <c r="AU233" s="17"/>
      <c r="AV233" s="17">
        <v>3.4043172893617698E-3</v>
      </c>
      <c r="AW233" s="17">
        <v>0</v>
      </c>
      <c r="AX233" s="17">
        <v>2.08294302109782E-2</v>
      </c>
      <c r="AY233" s="17"/>
      <c r="AZ233" s="17">
        <v>0</v>
      </c>
      <c r="BA233" s="17">
        <v>3.83739599104981E-2</v>
      </c>
      <c r="BB233" s="17"/>
      <c r="BC233" s="17">
        <v>4.41827787013628E-2</v>
      </c>
      <c r="BD233" s="17">
        <v>3.2343902999146502E-2</v>
      </c>
      <c r="BE233" s="17"/>
      <c r="BF233" s="17">
        <v>3.8025091913732399E-2</v>
      </c>
      <c r="BG233" s="17">
        <v>2.55290997782592E-2</v>
      </c>
      <c r="BH233" s="17"/>
      <c r="BI233" s="17">
        <v>4.13715509150357E-2</v>
      </c>
      <c r="BJ233" s="17">
        <v>3.6119288267651997E-2</v>
      </c>
      <c r="BK233" s="17"/>
      <c r="BL233" s="17">
        <v>6.65311394517E-2</v>
      </c>
      <c r="BM233" s="17">
        <v>2.3922565693489301E-2</v>
      </c>
      <c r="BN233" s="17">
        <v>2.2338714944156599E-2</v>
      </c>
      <c r="BO233" s="17">
        <v>4.3133300047306001E-4</v>
      </c>
    </row>
    <row r="234" spans="2:67"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row>
    <row r="235" spans="2:67" x14ac:dyDescent="0.25">
      <c r="B235" s="6" t="s">
        <v>203</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row>
    <row r="236" spans="2:67" x14ac:dyDescent="0.25">
      <c r="B236" s="24" t="s">
        <v>85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row>
    <row r="237" spans="2:67" x14ac:dyDescent="0.25">
      <c r="B237" t="s">
        <v>197</v>
      </c>
      <c r="C237" s="17">
        <v>0.68683243561085405</v>
      </c>
      <c r="D237" s="17">
        <v>0.73623347309933795</v>
      </c>
      <c r="E237" s="17">
        <v>0.70041181222204496</v>
      </c>
      <c r="F237" s="17">
        <v>0.79616254845086598</v>
      </c>
      <c r="G237" s="17">
        <v>0.91538470700321595</v>
      </c>
      <c r="H237" s="17">
        <v>0.18429532686907399</v>
      </c>
      <c r="I237" s="17">
        <v>0.677015282250503</v>
      </c>
      <c r="J237" s="17">
        <v>0.79015741566821096</v>
      </c>
      <c r="K237" s="17">
        <v>0.64932059325910696</v>
      </c>
      <c r="L237" s="17">
        <v>0.53516232602993197</v>
      </c>
      <c r="M237" s="17">
        <v>0.83389695042129497</v>
      </c>
      <c r="N237" s="17">
        <v>0.80910737718702097</v>
      </c>
      <c r="O237" s="17">
        <v>0.58568153872055795</v>
      </c>
      <c r="P237" s="17">
        <v>0.75466776598202101</v>
      </c>
      <c r="Q237" s="17">
        <v>0.62643233606983095</v>
      </c>
      <c r="R237" s="17">
        <v>0.84259477256279003</v>
      </c>
      <c r="S237" s="17">
        <v>0.48329642207107998</v>
      </c>
      <c r="T237" s="17">
        <v>0.64848632116620897</v>
      </c>
      <c r="U237" s="17"/>
      <c r="V237" s="17">
        <v>0.689392310398103</v>
      </c>
      <c r="W237" s="17">
        <v>0.62688925177570098</v>
      </c>
      <c r="X237" s="17">
        <v>0.70913385461450595</v>
      </c>
      <c r="Y237" s="17">
        <v>0.66353435526577897</v>
      </c>
      <c r="Z237" s="17"/>
      <c r="AA237" s="17">
        <v>0.65399950127059403</v>
      </c>
      <c r="AB237" s="17">
        <v>0.68319315620870402</v>
      </c>
      <c r="AC237" s="17">
        <v>0.70011507247252902</v>
      </c>
      <c r="AD237" s="17">
        <v>0.76395691283855904</v>
      </c>
      <c r="AE237" s="17">
        <v>0.89314888848510798</v>
      </c>
      <c r="AF237" s="17">
        <v>0.63797126992185205</v>
      </c>
      <c r="AG237" s="17">
        <v>0.84272022948298697</v>
      </c>
      <c r="AH237" s="17">
        <v>0.37049529607256698</v>
      </c>
      <c r="AI237" s="17">
        <v>0.77367615812937696</v>
      </c>
      <c r="AJ237" s="17"/>
      <c r="AK237" s="17">
        <v>0.68171317994106295</v>
      </c>
      <c r="AL237" s="17">
        <v>0.83653188980437998</v>
      </c>
      <c r="AM237" s="17">
        <v>0.67981320210112195</v>
      </c>
      <c r="AN237" s="17">
        <v>0.69666174838814998</v>
      </c>
      <c r="AO237" s="17">
        <v>0.73886720886810697</v>
      </c>
      <c r="AP237" s="17">
        <v>0.62978851745287301</v>
      </c>
      <c r="AQ237" s="17">
        <v>0.57966172867925003</v>
      </c>
      <c r="AR237" s="17"/>
      <c r="AS237" s="17">
        <v>0.68250299288772398</v>
      </c>
      <c r="AT237" s="17">
        <v>0.68846214317322496</v>
      </c>
      <c r="AU237" s="17"/>
      <c r="AV237" s="17">
        <v>0.60132997509885899</v>
      </c>
      <c r="AW237" s="17">
        <v>0.77960231354750698</v>
      </c>
      <c r="AX237" s="17">
        <v>0.72052769578797005</v>
      </c>
      <c r="AY237" s="17"/>
      <c r="AZ237" s="17">
        <v>0.48535463266571099</v>
      </c>
      <c r="BA237" s="17">
        <v>0.68881348700682099</v>
      </c>
      <c r="BB237" s="17"/>
      <c r="BC237" s="17">
        <v>0.69186017340417905</v>
      </c>
      <c r="BD237" s="17">
        <v>0.682232492102405</v>
      </c>
      <c r="BE237" s="17"/>
      <c r="BF237" s="17">
        <v>0.686878717238811</v>
      </c>
      <c r="BG237" s="17">
        <v>0.66353435526577897</v>
      </c>
      <c r="BH237" s="17"/>
      <c r="BI237" s="17">
        <v>0.72980428210889203</v>
      </c>
      <c r="BJ237" s="17">
        <v>0.66285565545708602</v>
      </c>
      <c r="BK237" s="17"/>
      <c r="BL237" s="17">
        <v>0.65158243021052498</v>
      </c>
      <c r="BM237" s="17">
        <v>0.75316927401163303</v>
      </c>
      <c r="BN237" s="17">
        <v>0.62716207567885895</v>
      </c>
      <c r="BO237" s="17">
        <v>0.53912805119849305</v>
      </c>
    </row>
    <row r="238" spans="2:67" x14ac:dyDescent="0.25">
      <c r="B238" t="s">
        <v>198</v>
      </c>
      <c r="C238" s="17">
        <v>0.55236096820186298</v>
      </c>
      <c r="D238" s="17">
        <v>0.56778379071618901</v>
      </c>
      <c r="E238" s="17">
        <v>0.55379866051565796</v>
      </c>
      <c r="F238" s="17">
        <v>0.63320588831990599</v>
      </c>
      <c r="G238" s="17">
        <v>0.76968630905476698</v>
      </c>
      <c r="H238" s="17">
        <v>0.35482160355306602</v>
      </c>
      <c r="I238" s="17">
        <v>0.57058417875450596</v>
      </c>
      <c r="J238" s="17">
        <v>0.59732634307698595</v>
      </c>
      <c r="K238" s="17">
        <v>0.47662543545329999</v>
      </c>
      <c r="L238" s="17">
        <v>0.31995726487564002</v>
      </c>
      <c r="M238" s="17">
        <v>0.45853245069288201</v>
      </c>
      <c r="N238" s="17">
        <v>0.41619815743125199</v>
      </c>
      <c r="O238" s="17">
        <v>0.42842976850158399</v>
      </c>
      <c r="P238" s="17">
        <v>0.59911627430624403</v>
      </c>
      <c r="Q238" s="17">
        <v>0.56017579287459196</v>
      </c>
      <c r="R238" s="17">
        <v>0.61585747728767004</v>
      </c>
      <c r="S238" s="17">
        <v>0.59782236803844702</v>
      </c>
      <c r="T238" s="17">
        <v>0.59030282978234605</v>
      </c>
      <c r="U238" s="17"/>
      <c r="V238" s="17">
        <v>0.55007241207718904</v>
      </c>
      <c r="W238" s="17">
        <v>0.58851031650057095</v>
      </c>
      <c r="X238" s="17">
        <v>0.62032011184601399</v>
      </c>
      <c r="Y238" s="17">
        <v>0.59659983680618001</v>
      </c>
      <c r="Z238" s="17"/>
      <c r="AA238" s="17">
        <v>0.540487648379679</v>
      </c>
      <c r="AB238" s="17">
        <v>0.70536475798179199</v>
      </c>
      <c r="AC238" s="17">
        <v>0.60051228515018296</v>
      </c>
      <c r="AD238" s="17">
        <v>0.57481077658629798</v>
      </c>
      <c r="AE238" s="17">
        <v>0.41470781360910802</v>
      </c>
      <c r="AF238" s="17">
        <v>0.890498933596367</v>
      </c>
      <c r="AG238" s="17">
        <v>0.43058246852091597</v>
      </c>
      <c r="AH238" s="17">
        <v>0.330847849140252</v>
      </c>
      <c r="AI238" s="17">
        <v>0.67418488606794502</v>
      </c>
      <c r="AJ238" s="17"/>
      <c r="AK238" s="17">
        <v>0.55232700077069496</v>
      </c>
      <c r="AL238" s="17">
        <v>0.50120001100407896</v>
      </c>
      <c r="AM238" s="17">
        <v>0.63689087605927797</v>
      </c>
      <c r="AN238" s="17">
        <v>0.63833538375644405</v>
      </c>
      <c r="AO238" s="17">
        <v>0.37131227361189001</v>
      </c>
      <c r="AP238" s="17">
        <v>0.57193136379681098</v>
      </c>
      <c r="AQ238" s="17">
        <v>0.47266577447649</v>
      </c>
      <c r="AR238" s="17"/>
      <c r="AS238" s="17">
        <v>0.64206030878048503</v>
      </c>
      <c r="AT238" s="17">
        <v>0.51859595431227401</v>
      </c>
      <c r="AU238" s="17"/>
      <c r="AV238" s="17">
        <v>0.61653317215930104</v>
      </c>
      <c r="AW238" s="17">
        <v>0.66262020852481396</v>
      </c>
      <c r="AX238" s="17">
        <v>0.64744811851502604</v>
      </c>
      <c r="AY238" s="17"/>
      <c r="AZ238" s="17">
        <v>0.233408004097059</v>
      </c>
      <c r="BA238" s="17">
        <v>0.55549710630517402</v>
      </c>
      <c r="BB238" s="17"/>
      <c r="BC238" s="17">
        <v>0.52231811238019399</v>
      </c>
      <c r="BD238" s="17">
        <v>0.57984757257403796</v>
      </c>
      <c r="BE238" s="17"/>
      <c r="BF238" s="17">
        <v>0.55227308770580297</v>
      </c>
      <c r="BG238" s="17">
        <v>0.59659983680618001</v>
      </c>
      <c r="BH238" s="17"/>
      <c r="BI238" s="17">
        <v>0.58308987548816105</v>
      </c>
      <c r="BJ238" s="17">
        <v>0.53521531786536403</v>
      </c>
      <c r="BK238" s="17"/>
      <c r="BL238" s="17">
        <v>0.50860038175688804</v>
      </c>
      <c r="BM238" s="17">
        <v>0.49986245735525597</v>
      </c>
      <c r="BN238" s="17">
        <v>0.72413527944108902</v>
      </c>
      <c r="BO238" s="17">
        <v>0.59666799889512001</v>
      </c>
    </row>
    <row r="239" spans="2:67" x14ac:dyDescent="0.25">
      <c r="B239" t="s">
        <v>199</v>
      </c>
      <c r="C239" s="17">
        <v>0.29996821219029901</v>
      </c>
      <c r="D239" s="17">
        <v>0.33808918960982798</v>
      </c>
      <c r="E239" s="17">
        <v>0.237659964032638</v>
      </c>
      <c r="F239" s="17">
        <v>0.39957786243440102</v>
      </c>
      <c r="G239" s="17">
        <v>0.36239144800581102</v>
      </c>
      <c r="H239" s="17">
        <v>0.18816793257513101</v>
      </c>
      <c r="I239" s="17">
        <v>0.21362090709647399</v>
      </c>
      <c r="J239" s="17">
        <v>3.5043243783718401E-4</v>
      </c>
      <c r="K239" s="17">
        <v>0.29371453035644202</v>
      </c>
      <c r="L239" s="17">
        <v>0.23610487567135799</v>
      </c>
      <c r="M239" s="17">
        <v>0.383182313834174</v>
      </c>
      <c r="N239" s="17">
        <v>0.40830523761919901</v>
      </c>
      <c r="O239" s="17">
        <v>0.28651712803531199</v>
      </c>
      <c r="P239" s="17">
        <v>0.15186095529165</v>
      </c>
      <c r="Q239" s="17">
        <v>0.42147158170181598</v>
      </c>
      <c r="R239" s="17">
        <v>0.29615659549224299</v>
      </c>
      <c r="S239" s="17">
        <v>0.28576796701312401</v>
      </c>
      <c r="T239" s="17">
        <v>0.27331272922649902</v>
      </c>
      <c r="U239" s="17"/>
      <c r="V239" s="17">
        <v>0.30316888929778602</v>
      </c>
      <c r="W239" s="17">
        <v>0.23185643173496401</v>
      </c>
      <c r="X239" s="17">
        <v>0.26236054797556602</v>
      </c>
      <c r="Y239" s="17">
        <v>0.38584631818689402</v>
      </c>
      <c r="Z239" s="17"/>
      <c r="AA239" s="17">
        <v>0.315478752497861</v>
      </c>
      <c r="AB239" s="17">
        <v>0.198264837959201</v>
      </c>
      <c r="AC239" s="17">
        <v>0.23057317427945501</v>
      </c>
      <c r="AD239" s="17">
        <v>0.57597971405669302</v>
      </c>
      <c r="AE239" s="17">
        <v>0.54431641629002903</v>
      </c>
      <c r="AF239" s="17">
        <v>0.38124162136219097</v>
      </c>
      <c r="AG239" s="17">
        <v>0.34572167276701399</v>
      </c>
      <c r="AH239" s="17">
        <v>0.66056586064393796</v>
      </c>
      <c r="AI239" s="17">
        <v>0.46804380726970102</v>
      </c>
      <c r="AJ239" s="17"/>
      <c r="AK239" s="17">
        <v>0.30476841410966699</v>
      </c>
      <c r="AL239" s="17">
        <v>0.43212918764411701</v>
      </c>
      <c r="AM239" s="17">
        <v>0.19599928850675299</v>
      </c>
      <c r="AN239" s="17">
        <v>0.28958925353158499</v>
      </c>
      <c r="AO239" s="17">
        <v>0.42541439264919201</v>
      </c>
      <c r="AP239" s="17">
        <v>0.32587076955475802</v>
      </c>
      <c r="AQ239" s="17">
        <v>0.413227892865486</v>
      </c>
      <c r="AR239" s="17"/>
      <c r="AS239" s="17">
        <v>0.27087274810263301</v>
      </c>
      <c r="AT239" s="17">
        <v>0.31092045267174401</v>
      </c>
      <c r="AU239" s="17"/>
      <c r="AV239" s="17">
        <v>0.194698478940764</v>
      </c>
      <c r="AW239" s="17">
        <v>0.17665563218745001</v>
      </c>
      <c r="AX239" s="17">
        <v>0.33119179878284499</v>
      </c>
      <c r="AY239" s="17"/>
      <c r="AZ239" s="17">
        <v>6.8765779871776594E-2</v>
      </c>
      <c r="BA239" s="17">
        <v>0.30224153408780002</v>
      </c>
      <c r="BB239" s="17"/>
      <c r="BC239" s="17">
        <v>0.28061122189307303</v>
      </c>
      <c r="BD239" s="17">
        <v>0.31767817749100602</v>
      </c>
      <c r="BE239" s="17"/>
      <c r="BF239" s="17">
        <v>0.29979761536461602</v>
      </c>
      <c r="BG239" s="17">
        <v>0.38584631818689402</v>
      </c>
      <c r="BH239" s="17"/>
      <c r="BI239" s="17">
        <v>0.31025261544396099</v>
      </c>
      <c r="BJ239" s="17">
        <v>0.29422987660732702</v>
      </c>
      <c r="BK239" s="17"/>
      <c r="BL239" s="17">
        <v>0.26255609800149299</v>
      </c>
      <c r="BM239" s="17">
        <v>0.34832679513029002</v>
      </c>
      <c r="BN239" s="17">
        <v>0.26572038792507802</v>
      </c>
      <c r="BO239" s="17">
        <v>0.30176449580365899</v>
      </c>
    </row>
    <row r="240" spans="2:67" x14ac:dyDescent="0.25">
      <c r="B240" t="s">
        <v>200</v>
      </c>
      <c r="C240" s="17">
        <v>0.29358035517386599</v>
      </c>
      <c r="D240" s="17">
        <v>0.38578292654150798</v>
      </c>
      <c r="E240" s="17">
        <v>0.34278006149113799</v>
      </c>
      <c r="F240" s="17">
        <v>0.18594855703659099</v>
      </c>
      <c r="G240" s="17">
        <v>0.30436200040547401</v>
      </c>
      <c r="H240" s="17">
        <v>0.319195934334005</v>
      </c>
      <c r="I240" s="17">
        <v>0.38669899032521599</v>
      </c>
      <c r="J240" s="17">
        <v>1.75216218918592E-3</v>
      </c>
      <c r="K240" s="17">
        <v>0.30396560000748502</v>
      </c>
      <c r="L240" s="17">
        <v>0.15600888545581601</v>
      </c>
      <c r="M240" s="17">
        <v>0.32508183759078002</v>
      </c>
      <c r="N240" s="17">
        <v>0.30137724928876403</v>
      </c>
      <c r="O240" s="17">
        <v>0.54188359248192397</v>
      </c>
      <c r="P240" s="17">
        <v>0.201816135385088</v>
      </c>
      <c r="Q240" s="17">
        <v>0.13350197595543301</v>
      </c>
      <c r="R240" s="17">
        <v>0.23606422496620799</v>
      </c>
      <c r="S240" s="17">
        <v>0.32941635343353298</v>
      </c>
      <c r="T240" s="17">
        <v>0.224618702130916</v>
      </c>
      <c r="U240" s="17"/>
      <c r="V240" s="17">
        <v>0.29496970380309401</v>
      </c>
      <c r="W240" s="17">
        <v>0.27127327475146901</v>
      </c>
      <c r="X240" s="17">
        <v>0.246608573608216</v>
      </c>
      <c r="Y240" s="17">
        <v>0.29736225036930503</v>
      </c>
      <c r="Z240" s="17"/>
      <c r="AA240" s="17">
        <v>0.29114602386293698</v>
      </c>
      <c r="AB240" s="17">
        <v>0.26203269261623202</v>
      </c>
      <c r="AC240" s="17">
        <v>0.425128706411604</v>
      </c>
      <c r="AD240" s="17">
        <v>0.3053418134368</v>
      </c>
      <c r="AE240" s="17">
        <v>0.396575138229802</v>
      </c>
      <c r="AF240" s="17">
        <v>0.22761580832326</v>
      </c>
      <c r="AG240" s="17">
        <v>0.117921636675999</v>
      </c>
      <c r="AH240" s="17">
        <v>0.36043463198319797</v>
      </c>
      <c r="AI240" s="17">
        <v>0.195164072184738</v>
      </c>
      <c r="AJ240" s="17"/>
      <c r="AK240" s="17">
        <v>0.27111848106365899</v>
      </c>
      <c r="AL240" s="17">
        <v>0.25180632467814601</v>
      </c>
      <c r="AM240" s="17">
        <v>0.41125356483582498</v>
      </c>
      <c r="AN240" s="17">
        <v>0.289313336700043</v>
      </c>
      <c r="AO240" s="17">
        <v>0.33611249483537697</v>
      </c>
      <c r="AP240" s="17">
        <v>0.36763516982515598</v>
      </c>
      <c r="AQ240" s="17">
        <v>0.27483359027050902</v>
      </c>
      <c r="AR240" s="17"/>
      <c r="AS240" s="17">
        <v>0.30130925685327398</v>
      </c>
      <c r="AT240" s="17">
        <v>0.29067100856247502</v>
      </c>
      <c r="AU240" s="17"/>
      <c r="AV240" s="17">
        <v>0.402619416801833</v>
      </c>
      <c r="AW240" s="17">
        <v>0.35609071098650402</v>
      </c>
      <c r="AX240" s="17">
        <v>0.25754782283929301</v>
      </c>
      <c r="AY240" s="17"/>
      <c r="AZ240" s="17">
        <v>0.45908730660234898</v>
      </c>
      <c r="BA240" s="17">
        <v>0.29195299090655302</v>
      </c>
      <c r="BB240" s="17"/>
      <c r="BC240" s="17">
        <v>0.31795205949758298</v>
      </c>
      <c r="BD240" s="17">
        <v>0.27128236198047501</v>
      </c>
      <c r="BE240" s="17"/>
      <c r="BF240" s="17">
        <v>0.293572842440465</v>
      </c>
      <c r="BG240" s="17">
        <v>0.29736225036930503</v>
      </c>
      <c r="BH240" s="17"/>
      <c r="BI240" s="17">
        <v>0.25247482557293099</v>
      </c>
      <c r="BJ240" s="17">
        <v>0.31651579608843899</v>
      </c>
      <c r="BK240" s="17"/>
      <c r="BL240" s="17">
        <v>0.28232072434050698</v>
      </c>
      <c r="BM240" s="17">
        <v>0.29203019181165202</v>
      </c>
      <c r="BN240" s="17">
        <v>0.318368373114022</v>
      </c>
      <c r="BO240" s="17">
        <v>0.25868567410500998</v>
      </c>
    </row>
    <row r="241" spans="2:67" x14ac:dyDescent="0.25">
      <c r="B241" t="s">
        <v>201</v>
      </c>
      <c r="C241" s="17">
        <v>0.29206493332323202</v>
      </c>
      <c r="D241" s="17">
        <v>0.27067424051323002</v>
      </c>
      <c r="E241" s="17">
        <v>0.2394493923995</v>
      </c>
      <c r="F241" s="17">
        <v>0.27838762933007799</v>
      </c>
      <c r="G241" s="17">
        <v>0.21821026926210299</v>
      </c>
      <c r="H241" s="17">
        <v>0.329810200430598</v>
      </c>
      <c r="I241" s="17">
        <v>0.49955269399429197</v>
      </c>
      <c r="J241" s="17">
        <v>0.40232322448517699</v>
      </c>
      <c r="K241" s="17">
        <v>0.26665231826482999</v>
      </c>
      <c r="L241" s="17">
        <v>0.16297549029483699</v>
      </c>
      <c r="M241" s="17">
        <v>0.18824180330375001</v>
      </c>
      <c r="N241" s="17">
        <v>0.119910491962103</v>
      </c>
      <c r="O241" s="17">
        <v>0.271414200324259</v>
      </c>
      <c r="P241" s="17">
        <v>0.55285163059693299</v>
      </c>
      <c r="Q241" s="17">
        <v>0.38013197094012402</v>
      </c>
      <c r="R241" s="17">
        <v>0.32667427096893897</v>
      </c>
      <c r="S241" s="17">
        <v>0.337128259520172</v>
      </c>
      <c r="T241" s="17">
        <v>0.22501848325867299</v>
      </c>
      <c r="U241" s="17"/>
      <c r="V241" s="17">
        <v>0.28659742585356501</v>
      </c>
      <c r="W241" s="17">
        <v>0.39782112230643202</v>
      </c>
      <c r="X241" s="17">
        <v>0.36104266984468902</v>
      </c>
      <c r="Y241" s="17">
        <v>0.35429213315504599</v>
      </c>
      <c r="Z241" s="17"/>
      <c r="AA241" s="17">
        <v>0.30648144080927497</v>
      </c>
      <c r="AB241" s="17">
        <v>0.40625503077994501</v>
      </c>
      <c r="AC241" s="17">
        <v>0.30257159182740601</v>
      </c>
      <c r="AD241" s="17">
        <v>0.21994408330686499</v>
      </c>
      <c r="AE241" s="17">
        <v>0.29422561868297398</v>
      </c>
      <c r="AF241" s="17">
        <v>0.33871538233390203</v>
      </c>
      <c r="AG241" s="17">
        <v>0.46761233246683398</v>
      </c>
      <c r="AH241" s="17">
        <v>0.20662685256784299</v>
      </c>
      <c r="AI241" s="17">
        <v>0.39928727846979201</v>
      </c>
      <c r="AJ241" s="17"/>
      <c r="AK241" s="17">
        <v>0.331738305526109</v>
      </c>
      <c r="AL241" s="17">
        <v>0.24568886164174</v>
      </c>
      <c r="AM241" s="17">
        <v>0.24814065330377</v>
      </c>
      <c r="AN241" s="17">
        <v>0.27571399756749598</v>
      </c>
      <c r="AO241" s="17">
        <v>0.26060719269168198</v>
      </c>
      <c r="AP241" s="17">
        <v>0.30154927176013102</v>
      </c>
      <c r="AQ241" s="17">
        <v>0.316515159617546</v>
      </c>
      <c r="AR241" s="17"/>
      <c r="AS241" s="17">
        <v>0.41693820538654403</v>
      </c>
      <c r="AT241" s="17">
        <v>0.24505959595444199</v>
      </c>
      <c r="AU241" s="17"/>
      <c r="AV241" s="17">
        <v>0.45367752296209601</v>
      </c>
      <c r="AW241" s="17">
        <v>0.49386222233495197</v>
      </c>
      <c r="AX241" s="17">
        <v>0.38055408065642099</v>
      </c>
      <c r="AY241" s="17"/>
      <c r="AZ241" s="17">
        <v>0.49114847621329899</v>
      </c>
      <c r="BA241" s="17">
        <v>0.29010742373760401</v>
      </c>
      <c r="BB241" s="17"/>
      <c r="BC241" s="17">
        <v>0.26288992919689802</v>
      </c>
      <c r="BD241" s="17">
        <v>0.31875752875214902</v>
      </c>
      <c r="BE241" s="17"/>
      <c r="BF241" s="17">
        <v>0.291941319013866</v>
      </c>
      <c r="BG241" s="17">
        <v>0.35429213315504599</v>
      </c>
      <c r="BH241" s="17"/>
      <c r="BI241" s="17">
        <v>0.317280220650341</v>
      </c>
      <c r="BJ241" s="17">
        <v>0.27799568915464001</v>
      </c>
      <c r="BK241" s="17"/>
      <c r="BL241" s="17">
        <v>0.24773860265245901</v>
      </c>
      <c r="BM241" s="17">
        <v>0.30451539112832599</v>
      </c>
      <c r="BN241" s="17">
        <v>0.334184066311985</v>
      </c>
      <c r="BO241" s="17">
        <v>0.35966919649628798</v>
      </c>
    </row>
    <row r="242" spans="2:67" x14ac:dyDescent="0.25">
      <c r="B242" t="s">
        <v>202</v>
      </c>
      <c r="C242" s="17">
        <v>7.0174709922865397E-2</v>
      </c>
      <c r="D242" s="17">
        <v>8.2672769393832002E-2</v>
      </c>
      <c r="E242" s="17">
        <v>5.9186004230499002E-2</v>
      </c>
      <c r="F242" s="17">
        <v>5.6533616539081004E-3</v>
      </c>
      <c r="G242" s="17">
        <v>2.1291800293587E-3</v>
      </c>
      <c r="H242" s="17">
        <v>4.1134677216785702E-3</v>
      </c>
      <c r="I242" s="17">
        <v>1.09612625686731E-3</v>
      </c>
      <c r="J242" s="17">
        <v>3.2233433140951202E-3</v>
      </c>
      <c r="K242" s="17">
        <v>0.164790315723778</v>
      </c>
      <c r="L242" s="17">
        <v>0.14806939149180701</v>
      </c>
      <c r="M242" s="17">
        <v>1.07895651857357E-3</v>
      </c>
      <c r="N242" s="17">
        <v>7.9134931836712302E-2</v>
      </c>
      <c r="O242" s="17">
        <v>1.2411080608286201E-2</v>
      </c>
      <c r="P242" s="17">
        <v>4.9027204984134098E-2</v>
      </c>
      <c r="Q242" s="17">
        <v>0.126827792327149</v>
      </c>
      <c r="R242" s="17">
        <v>0.37033103349783902</v>
      </c>
      <c r="S242" s="17">
        <v>0.14559610055491801</v>
      </c>
      <c r="T242" s="17">
        <v>5.3710682861817502E-2</v>
      </c>
      <c r="U242" s="17"/>
      <c r="V242" s="17">
        <v>6.9460144028576198E-2</v>
      </c>
      <c r="W242" s="17">
        <v>6.7313585843490301E-2</v>
      </c>
      <c r="X242" s="17">
        <v>0.13371852232935799</v>
      </c>
      <c r="Y242" s="17">
        <v>0.218935323874108</v>
      </c>
      <c r="Z242" s="17"/>
      <c r="AA242" s="17">
        <v>8.5894114154595205E-2</v>
      </c>
      <c r="AB242" s="17">
        <v>8.5001407701018293E-3</v>
      </c>
      <c r="AC242" s="17">
        <v>4.8972249722877899E-2</v>
      </c>
      <c r="AD242" s="17">
        <v>3.4113043356509699E-2</v>
      </c>
      <c r="AE242" s="17">
        <v>3.2627947988436601E-2</v>
      </c>
      <c r="AF242" s="17">
        <v>4.1396721104350699E-2</v>
      </c>
      <c r="AG242" s="17">
        <v>0.119468033979238</v>
      </c>
      <c r="AH242" s="17">
        <v>0.163817210236718</v>
      </c>
      <c r="AI242" s="17">
        <v>6.1766782541747202E-2</v>
      </c>
      <c r="AJ242" s="17"/>
      <c r="AK242" s="17">
        <v>4.0504177093680302E-2</v>
      </c>
      <c r="AL242" s="17">
        <v>0.161484047256825</v>
      </c>
      <c r="AM242" s="17">
        <v>0.111726180697699</v>
      </c>
      <c r="AN242" s="17">
        <v>5.6211930152729399E-2</v>
      </c>
      <c r="AO242" s="17">
        <v>0.102421253959266</v>
      </c>
      <c r="AP242" s="17">
        <v>0.12700911706103399</v>
      </c>
      <c r="AQ242" s="17">
        <v>9.00296444958196E-2</v>
      </c>
      <c r="AR242" s="17"/>
      <c r="AS242" s="17">
        <v>0.117182746705306</v>
      </c>
      <c r="AT242" s="17">
        <v>5.2479741323958398E-2</v>
      </c>
      <c r="AU242" s="17"/>
      <c r="AV242" s="17">
        <v>0.18036679900656699</v>
      </c>
      <c r="AW242" s="17">
        <v>0.26884864968281402</v>
      </c>
      <c r="AX242" s="17">
        <v>6.19181203102857E-2</v>
      </c>
      <c r="AY242" s="17"/>
      <c r="AZ242" s="17">
        <v>6.7471323078346704E-2</v>
      </c>
      <c r="BA242" s="17">
        <v>7.0201291254425896E-2</v>
      </c>
      <c r="BB242" s="17"/>
      <c r="BC242" s="17">
        <v>5.8059788437823397E-2</v>
      </c>
      <c r="BD242" s="17">
        <v>8.1258811109381796E-2</v>
      </c>
      <c r="BE242" s="17"/>
      <c r="BF242" s="17">
        <v>6.9879197018472797E-2</v>
      </c>
      <c r="BG242" s="17">
        <v>0.218935323874108</v>
      </c>
      <c r="BH242" s="17"/>
      <c r="BI242" s="17">
        <v>8.1835306213567605E-2</v>
      </c>
      <c r="BJ242" s="17">
        <v>6.36685069898177E-2</v>
      </c>
      <c r="BK242" s="17"/>
      <c r="BL242" s="17">
        <v>3.04451282942634E-2</v>
      </c>
      <c r="BM242" s="17">
        <v>7.8027282093886804E-2</v>
      </c>
      <c r="BN242" s="17">
        <v>0.12234149488967</v>
      </c>
      <c r="BO242" s="17">
        <v>4.4771799023737603E-2</v>
      </c>
    </row>
    <row r="243" spans="2:67" x14ac:dyDescent="0.25">
      <c r="B243" t="s">
        <v>123</v>
      </c>
      <c r="C243" s="17">
        <v>8.0244025048880299E-2</v>
      </c>
      <c r="D243" s="17">
        <v>8.2538779323593298E-2</v>
      </c>
      <c r="E243" s="17">
        <v>5.8754580765999501E-2</v>
      </c>
      <c r="F243" s="17">
        <v>5.4766540206426399E-2</v>
      </c>
      <c r="G243" s="17">
        <v>1.0033939322175E-3</v>
      </c>
      <c r="H243" s="17">
        <v>0.31302573275148698</v>
      </c>
      <c r="I243" s="17">
        <v>0.14124126052813299</v>
      </c>
      <c r="J243" s="17">
        <v>0.20984258433178901</v>
      </c>
      <c r="K243" s="17">
        <v>0.109754201935545</v>
      </c>
      <c r="L243" s="17">
        <v>0.15490083881962</v>
      </c>
      <c r="M243" s="17">
        <v>5.3423180698492598E-2</v>
      </c>
      <c r="N243" s="17">
        <v>7.1644710093670905E-2</v>
      </c>
      <c r="O243" s="17">
        <v>0.12926535781633799</v>
      </c>
      <c r="P243" s="17">
        <v>4.8848686012571599E-2</v>
      </c>
      <c r="Q243" s="17">
        <v>0</v>
      </c>
      <c r="R243" s="17">
        <v>0</v>
      </c>
      <c r="S243" s="17">
        <v>6.9698259920113206E-2</v>
      </c>
      <c r="T243" s="17">
        <v>8.7514655109798903E-2</v>
      </c>
      <c r="U243" s="17"/>
      <c r="V243" s="17">
        <v>8.1390894718975607E-2</v>
      </c>
      <c r="W243" s="17">
        <v>6.3420395601710297E-2</v>
      </c>
      <c r="X243" s="17">
        <v>4.6421135581558998E-2</v>
      </c>
      <c r="Y243" s="17">
        <v>2.9351392689249099E-2</v>
      </c>
      <c r="Z243" s="17"/>
      <c r="AA243" s="17">
        <v>8.9757094121290903E-2</v>
      </c>
      <c r="AB243" s="17">
        <v>4.3479461138283097E-2</v>
      </c>
      <c r="AC243" s="17">
        <v>9.3504608105312997E-3</v>
      </c>
      <c r="AD243" s="17">
        <v>1.7622899283459999E-2</v>
      </c>
      <c r="AE243" s="17">
        <v>0</v>
      </c>
      <c r="AF243" s="17">
        <v>6.3908709886026205E-2</v>
      </c>
      <c r="AG243" s="17">
        <v>7.3549182849996899E-3</v>
      </c>
      <c r="AH243" s="17">
        <v>0</v>
      </c>
      <c r="AI243" s="17">
        <v>4.2525978019664297E-2</v>
      </c>
      <c r="AJ243" s="17"/>
      <c r="AK243" s="17">
        <v>8.61082667566406E-2</v>
      </c>
      <c r="AL243" s="17">
        <v>3.0699960380493899E-2</v>
      </c>
      <c r="AM243" s="17">
        <v>4.4878091719905797E-2</v>
      </c>
      <c r="AN243" s="17">
        <v>6.9503334700593597E-2</v>
      </c>
      <c r="AO243" s="17">
        <v>8.8252824724950205E-2</v>
      </c>
      <c r="AP243" s="17">
        <v>5.8832466121087702E-2</v>
      </c>
      <c r="AQ243" s="17">
        <v>6.5721913723581105E-2</v>
      </c>
      <c r="AR243" s="17"/>
      <c r="AS243" s="17">
        <v>2.1979217587891599E-2</v>
      </c>
      <c r="AT243" s="17">
        <v>0.102176315972136</v>
      </c>
      <c r="AU243" s="17"/>
      <c r="AV243" s="17">
        <v>4.2891274281981903E-2</v>
      </c>
      <c r="AW243" s="17">
        <v>7.9202482358499693E-3</v>
      </c>
      <c r="AX243" s="17">
        <v>3.4846334905865302E-3</v>
      </c>
      <c r="AY243" s="17"/>
      <c r="AZ243" s="17">
        <v>3.00238140679823E-2</v>
      </c>
      <c r="BA243" s="17">
        <v>8.07378204824971E-2</v>
      </c>
      <c r="BB243" s="17"/>
      <c r="BC243" s="17">
        <v>9.1873244847850005E-2</v>
      </c>
      <c r="BD243" s="17">
        <v>6.9604298730293002E-2</v>
      </c>
      <c r="BE243" s="17"/>
      <c r="BF243" s="17">
        <v>8.0345123244170799E-2</v>
      </c>
      <c r="BG243" s="17">
        <v>2.9351392689249099E-2</v>
      </c>
      <c r="BH243" s="17"/>
      <c r="BI243" s="17">
        <v>5.1807314928107098E-2</v>
      </c>
      <c r="BJ243" s="17">
        <v>9.6110709923437301E-2</v>
      </c>
      <c r="BK243" s="17"/>
      <c r="BL243" s="17">
        <v>0.13570232207661401</v>
      </c>
      <c r="BM243" s="17">
        <v>5.6552865467688299E-2</v>
      </c>
      <c r="BN243" s="17">
        <v>4.29016795613393E-2</v>
      </c>
      <c r="BO243" s="17">
        <v>3.2272713200160101E-3</v>
      </c>
    </row>
    <row r="244" spans="2:67"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row>
    <row r="245" spans="2:67" x14ac:dyDescent="0.25">
      <c r="B245" s="6" t="s">
        <v>215</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row>
    <row r="246" spans="2:67" x14ac:dyDescent="0.25">
      <c r="B246" s="24" t="s">
        <v>85</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row>
    <row r="247" spans="2:67" x14ac:dyDescent="0.25">
      <c r="B247" t="s">
        <v>207</v>
      </c>
      <c r="C247" s="17">
        <v>0.33637478653569602</v>
      </c>
      <c r="D247" s="17">
        <v>0.34990052211838002</v>
      </c>
      <c r="E247" s="17">
        <v>0.24183368465035901</v>
      </c>
      <c r="F247" s="17">
        <v>0.46063973462368202</v>
      </c>
      <c r="G247" s="17">
        <v>0.22363789097263601</v>
      </c>
      <c r="H247" s="17">
        <v>0.33392366815227698</v>
      </c>
      <c r="I247" s="17">
        <v>0.21622608223241799</v>
      </c>
      <c r="J247" s="17">
        <v>0.40337452179868899</v>
      </c>
      <c r="K247" s="17">
        <v>0.50760020274263495</v>
      </c>
      <c r="L247" s="17">
        <v>0.16213775868105901</v>
      </c>
      <c r="M247" s="17">
        <v>0.12896601954692199</v>
      </c>
      <c r="N247" s="17">
        <v>0.221283902292773</v>
      </c>
      <c r="O247" s="17">
        <v>0.19278478542997601</v>
      </c>
      <c r="P247" s="17">
        <v>0.15314596834407901</v>
      </c>
      <c r="Q247" s="17">
        <v>8.4697269050822199E-2</v>
      </c>
      <c r="R247" s="17">
        <v>0.53430378271095802</v>
      </c>
      <c r="S247" s="17">
        <v>0.58468884409021005</v>
      </c>
      <c r="T247" s="17">
        <v>0.54021785418304902</v>
      </c>
      <c r="U247" s="17"/>
      <c r="V247" s="17">
        <v>0.33217057947786099</v>
      </c>
      <c r="W247" s="17">
        <v>0.417816474505187</v>
      </c>
      <c r="X247" s="17">
        <v>0.38275103543714101</v>
      </c>
      <c r="Y247" s="17">
        <v>0.408283296258798</v>
      </c>
      <c r="Z247" s="17"/>
      <c r="AA247" s="17">
        <v>0.32582849849550799</v>
      </c>
      <c r="AB247" s="17">
        <v>0.43976358716401798</v>
      </c>
      <c r="AC247" s="17">
        <v>0.53512303336924405</v>
      </c>
      <c r="AD247" s="17">
        <v>0.54153971563765002</v>
      </c>
      <c r="AE247" s="17">
        <v>0.19214905763736501</v>
      </c>
      <c r="AF247" s="17">
        <v>0.34310294994616902</v>
      </c>
      <c r="AG247" s="17">
        <v>0.436448449641826</v>
      </c>
      <c r="AH247" s="17">
        <v>0.70383090446111596</v>
      </c>
      <c r="AI247" s="17">
        <v>0.51129356937454995</v>
      </c>
      <c r="AJ247" s="17"/>
      <c r="AK247" s="17">
        <v>0.27696988972156</v>
      </c>
      <c r="AL247" s="17">
        <v>0.454042086804961</v>
      </c>
      <c r="AM247" s="17">
        <v>0.51621854871207196</v>
      </c>
      <c r="AN247" s="17">
        <v>0.28965261554921401</v>
      </c>
      <c r="AO247" s="17">
        <v>0.29826522240432302</v>
      </c>
      <c r="AP247" s="17">
        <v>0.39510565768047401</v>
      </c>
      <c r="AQ247" s="17">
        <v>0.49657640683510001</v>
      </c>
      <c r="AR247" s="17"/>
      <c r="AS247" s="17">
        <v>0.447328233034755</v>
      </c>
      <c r="AT247" s="17">
        <v>0.294609210133773</v>
      </c>
      <c r="AU247" s="17"/>
      <c r="AV247" s="17">
        <v>0.46112508109044098</v>
      </c>
      <c r="AW247" s="17">
        <v>0.61610499125870499</v>
      </c>
      <c r="AX247" s="17">
        <v>0.40178111921680199</v>
      </c>
      <c r="AY247" s="17"/>
      <c r="AZ247" s="17">
        <v>0.57040718049616002</v>
      </c>
      <c r="BA247" s="17">
        <v>0.33407363874680901</v>
      </c>
      <c r="BB247" s="17"/>
      <c r="BC247" s="17">
        <v>0.29858435412144402</v>
      </c>
      <c r="BD247" s="17">
        <v>0.37094975074647901</v>
      </c>
      <c r="BE247" s="17"/>
      <c r="BF247" s="17">
        <v>0.336231940307824</v>
      </c>
      <c r="BG247" s="17">
        <v>0.408283296258798</v>
      </c>
      <c r="BH247" s="17"/>
      <c r="BI247" s="17">
        <v>0.410882058212104</v>
      </c>
      <c r="BJ247" s="17">
        <v>0.29480234740572098</v>
      </c>
      <c r="BK247" s="17"/>
      <c r="BL247" s="17">
        <v>0.18622903703160301</v>
      </c>
      <c r="BM247" s="17">
        <v>0.38137153260675799</v>
      </c>
      <c r="BN247" s="17">
        <v>0.471418058063375</v>
      </c>
      <c r="BO247" s="17">
        <v>0.58766485906492505</v>
      </c>
    </row>
    <row r="248" spans="2:67" x14ac:dyDescent="0.25">
      <c r="B248" t="s">
        <v>208</v>
      </c>
      <c r="C248" s="17">
        <v>0.42748310400704698</v>
      </c>
      <c r="D248" s="17">
        <v>0.38814716431666002</v>
      </c>
      <c r="E248" s="17">
        <v>0.53578396262379202</v>
      </c>
      <c r="F248" s="17">
        <v>0.28255798230176998</v>
      </c>
      <c r="G248" s="17">
        <v>0.433386100114726</v>
      </c>
      <c r="H248" s="17">
        <v>0.33598040201311602</v>
      </c>
      <c r="I248" s="17">
        <v>0.53786263817378799</v>
      </c>
      <c r="J248" s="17">
        <v>0.213065927645884</v>
      </c>
      <c r="K248" s="17">
        <v>0.36031413275538998</v>
      </c>
      <c r="L248" s="17">
        <v>0.60899428550902301</v>
      </c>
      <c r="M248" s="17">
        <v>0.54811005589944495</v>
      </c>
      <c r="N248" s="17">
        <v>0.41620835955728103</v>
      </c>
      <c r="O248" s="17">
        <v>0.28845355669081602</v>
      </c>
      <c r="P248" s="17">
        <v>0.64641216880904295</v>
      </c>
      <c r="Q248" s="17">
        <v>0.55328185600965096</v>
      </c>
      <c r="R248" s="17">
        <v>0.229361414057764</v>
      </c>
      <c r="S248" s="17">
        <v>0.37798366662780902</v>
      </c>
      <c r="T248" s="17">
        <v>0.36601979888830599</v>
      </c>
      <c r="U248" s="17"/>
      <c r="V248" s="17">
        <v>0.42676722071301798</v>
      </c>
      <c r="W248" s="17">
        <v>0.44283646848035202</v>
      </c>
      <c r="X248" s="17">
        <v>0.42076901327676303</v>
      </c>
      <c r="Y248" s="17">
        <v>0.46623704635945701</v>
      </c>
      <c r="Z248" s="17"/>
      <c r="AA248" s="17">
        <v>0.44153461911547498</v>
      </c>
      <c r="AB248" s="17">
        <v>0.31923229829066302</v>
      </c>
      <c r="AC248" s="17">
        <v>0.288635062231616</v>
      </c>
      <c r="AD248" s="17">
        <v>0.36286017030432699</v>
      </c>
      <c r="AE248" s="17">
        <v>0.77535557947054601</v>
      </c>
      <c r="AF248" s="17">
        <v>0.527781900445074</v>
      </c>
      <c r="AG248" s="17">
        <v>0.474382399001192</v>
      </c>
      <c r="AH248" s="17">
        <v>0.258647767340759</v>
      </c>
      <c r="AI248" s="17">
        <v>0.352695061338969</v>
      </c>
      <c r="AJ248" s="17"/>
      <c r="AK248" s="17">
        <v>0.40118080904082798</v>
      </c>
      <c r="AL248" s="17">
        <v>0.44223052372437399</v>
      </c>
      <c r="AM248" s="17">
        <v>0.35640358481301398</v>
      </c>
      <c r="AN248" s="17">
        <v>0.47330922573049</v>
      </c>
      <c r="AO248" s="17">
        <v>0.38990114021919697</v>
      </c>
      <c r="AP248" s="17">
        <v>0.43527489184407703</v>
      </c>
      <c r="AQ248" s="17">
        <v>0.37637050515779202</v>
      </c>
      <c r="AR248" s="17"/>
      <c r="AS248" s="17">
        <v>0.39386482140168</v>
      </c>
      <c r="AT248" s="17">
        <v>0.44013784340414902</v>
      </c>
      <c r="AU248" s="17"/>
      <c r="AV248" s="17">
        <v>0.37547238929426502</v>
      </c>
      <c r="AW248" s="17">
        <v>0.25047133291983498</v>
      </c>
      <c r="AX248" s="17">
        <v>0.45016087481287798</v>
      </c>
      <c r="AY248" s="17"/>
      <c r="AZ248" s="17">
        <v>6.7186722481151095E-2</v>
      </c>
      <c r="BA248" s="17">
        <v>0.43102575555054301</v>
      </c>
      <c r="BB248" s="17"/>
      <c r="BC248" s="17">
        <v>0.44256172454647602</v>
      </c>
      <c r="BD248" s="17">
        <v>0.41368747553199098</v>
      </c>
      <c r="BE248" s="17"/>
      <c r="BF248" s="17">
        <v>0.42740611931494998</v>
      </c>
      <c r="BG248" s="17">
        <v>0.46623704635945701</v>
      </c>
      <c r="BH248" s="17"/>
      <c r="BI248" s="17">
        <v>0.40946786856794498</v>
      </c>
      <c r="BJ248" s="17">
        <v>0.437534972259008</v>
      </c>
      <c r="BK248" s="17"/>
      <c r="BL248" s="17">
        <v>0.47410598738083098</v>
      </c>
      <c r="BM248" s="17">
        <v>0.42676494805095799</v>
      </c>
      <c r="BN248" s="17">
        <v>0.357203086153423</v>
      </c>
      <c r="BO248" s="17">
        <v>0.372748994137234</v>
      </c>
    </row>
    <row r="249" spans="2:67" x14ac:dyDescent="0.25">
      <c r="B249" t="s">
        <v>209</v>
      </c>
      <c r="C249" s="17">
        <v>0.106592251570147</v>
      </c>
      <c r="D249" s="17">
        <v>0.204778271122601</v>
      </c>
      <c r="E249" s="17">
        <v>5.39352185030295E-2</v>
      </c>
      <c r="F249" s="17">
        <v>4.6961040487851997E-2</v>
      </c>
      <c r="G249" s="17">
        <v>0.208132854385255</v>
      </c>
      <c r="H249" s="17">
        <v>0.17344019875685901</v>
      </c>
      <c r="I249" s="17">
        <v>0.106947662180524</v>
      </c>
      <c r="J249" s="17">
        <v>0.191779775277714</v>
      </c>
      <c r="K249" s="17">
        <v>1.19809535835109E-2</v>
      </c>
      <c r="L249" s="17">
        <v>0.228867955809919</v>
      </c>
      <c r="M249" s="17">
        <v>0.105651958308443</v>
      </c>
      <c r="N249" s="17">
        <v>0.17891042619967101</v>
      </c>
      <c r="O249" s="17">
        <v>0.38949630006287</v>
      </c>
      <c r="P249" s="17">
        <v>5.3717285837600499E-2</v>
      </c>
      <c r="Q249" s="17">
        <v>0.181515770345409</v>
      </c>
      <c r="R249" s="17">
        <v>6.9733891735129401E-3</v>
      </c>
      <c r="S249" s="17">
        <v>2.3512344339263898E-3</v>
      </c>
      <c r="T249" s="17">
        <v>9.3106850789563697E-2</v>
      </c>
      <c r="U249" s="17"/>
      <c r="V249" s="17">
        <v>0.108718101967724</v>
      </c>
      <c r="W249" s="17">
        <v>5.9445457752821E-2</v>
      </c>
      <c r="X249" s="17">
        <v>0.11416415386147</v>
      </c>
      <c r="Y249" s="17">
        <v>7.4419378274656806E-2</v>
      </c>
      <c r="Z249" s="17"/>
      <c r="AA249" s="17">
        <v>0.10200617983089801</v>
      </c>
      <c r="AB249" s="17">
        <v>0.10165536902541999</v>
      </c>
      <c r="AC249" s="17">
        <v>1.33215606087709E-2</v>
      </c>
      <c r="AD249" s="17">
        <v>5.6736806715740502E-2</v>
      </c>
      <c r="AE249" s="17">
        <v>6.9643387929635399E-3</v>
      </c>
      <c r="AF249" s="17">
        <v>2.3893485684919401E-2</v>
      </c>
      <c r="AG249" s="17">
        <v>5.9193673180913599E-2</v>
      </c>
      <c r="AH249" s="17">
        <v>2.51272040459442E-2</v>
      </c>
      <c r="AI249" s="17">
        <v>0.10007489132917601</v>
      </c>
      <c r="AJ249" s="17"/>
      <c r="AK249" s="17">
        <v>0.12468136413712499</v>
      </c>
      <c r="AL249" s="17">
        <v>6.6874719452550399E-2</v>
      </c>
      <c r="AM249" s="17">
        <v>7.1429293726180204E-2</v>
      </c>
      <c r="AN249" s="17">
        <v>0.111783896022388</v>
      </c>
      <c r="AO249" s="17">
        <v>3.06277823076069E-3</v>
      </c>
      <c r="AP249" s="17">
        <v>0.10964570541294499</v>
      </c>
      <c r="AQ249" s="17">
        <v>9.2614401530809298E-2</v>
      </c>
      <c r="AR249" s="17"/>
      <c r="AS249" s="17">
        <v>6.71756022552423E-2</v>
      </c>
      <c r="AT249" s="17">
        <v>0.121429637252289</v>
      </c>
      <c r="AU249" s="17"/>
      <c r="AV249" s="17">
        <v>9.6344156457905603E-2</v>
      </c>
      <c r="AW249" s="17">
        <v>7.4037216457093796E-2</v>
      </c>
      <c r="AX249" s="17">
        <v>5.65992743520356E-2</v>
      </c>
      <c r="AY249" s="17"/>
      <c r="AZ249" s="17">
        <v>0.32532479095410499</v>
      </c>
      <c r="BA249" s="17">
        <v>0.10444154118837801</v>
      </c>
      <c r="BB249" s="17"/>
      <c r="BC249" s="17">
        <v>0.13785171159805201</v>
      </c>
      <c r="BD249" s="17">
        <v>7.7992559990390106E-2</v>
      </c>
      <c r="BE249" s="17"/>
      <c r="BF249" s="17">
        <v>0.106656162971005</v>
      </c>
      <c r="BG249" s="17">
        <v>7.4419378274656806E-2</v>
      </c>
      <c r="BH249" s="17"/>
      <c r="BI249" s="17">
        <v>0.10346575351908199</v>
      </c>
      <c r="BJ249" s="17">
        <v>0.108336727605753</v>
      </c>
      <c r="BK249" s="17"/>
      <c r="BL249" s="17">
        <v>0.163252292615788</v>
      </c>
      <c r="BM249" s="17">
        <v>7.0859314170832993E-2</v>
      </c>
      <c r="BN249" s="17">
        <v>9.1948394619434298E-2</v>
      </c>
      <c r="BO249" s="17">
        <v>2.0181950017919999E-2</v>
      </c>
    </row>
    <row r="250" spans="2:67" x14ac:dyDescent="0.25">
      <c r="B250" t="s">
        <v>210</v>
      </c>
      <c r="C250" s="17">
        <v>9.4107550051953995E-2</v>
      </c>
      <c r="D250" s="17">
        <v>4.9507950267381799E-2</v>
      </c>
      <c r="E250" s="17">
        <v>9.4970639576322999E-2</v>
      </c>
      <c r="F250" s="17">
        <v>0.16799835752794401</v>
      </c>
      <c r="G250" s="17">
        <v>0</v>
      </c>
      <c r="H250" s="17">
        <v>0.15665573107774799</v>
      </c>
      <c r="I250" s="17">
        <v>0.104417983514401</v>
      </c>
      <c r="J250" s="17">
        <v>0</v>
      </c>
      <c r="K250" s="17">
        <v>0.120005271586588</v>
      </c>
      <c r="L250" s="17">
        <v>0</v>
      </c>
      <c r="M250" s="17">
        <v>0.111812709926468</v>
      </c>
      <c r="N250" s="17">
        <v>0.17931312426868301</v>
      </c>
      <c r="O250" s="17">
        <v>0.12926535781633799</v>
      </c>
      <c r="P250" s="17">
        <v>0.14672457700927699</v>
      </c>
      <c r="Q250" s="17">
        <v>0.12037336193552101</v>
      </c>
      <c r="R250" s="17">
        <v>0.229361414057764</v>
      </c>
      <c r="S250" s="17">
        <v>3.4976254848054299E-2</v>
      </c>
      <c r="T250" s="17">
        <v>6.5549613908146096E-4</v>
      </c>
      <c r="U250" s="17"/>
      <c r="V250" s="17">
        <v>9.6284995648575802E-2</v>
      </c>
      <c r="W250" s="17">
        <v>5.3077745395567602E-2</v>
      </c>
      <c r="X250" s="17">
        <v>6.6541265387281501E-2</v>
      </c>
      <c r="Y250" s="17">
        <v>4.6311861796195598E-2</v>
      </c>
      <c r="Z250" s="17"/>
      <c r="AA250" s="17">
        <v>9.0721823706587199E-2</v>
      </c>
      <c r="AB250" s="17">
        <v>4.0129128958225901E-2</v>
      </c>
      <c r="AC250" s="17">
        <v>0.16292034379036899</v>
      </c>
      <c r="AD250" s="17">
        <v>3.7159639800928498E-2</v>
      </c>
      <c r="AE250" s="17">
        <v>2.0825710768892398E-3</v>
      </c>
      <c r="AF250" s="17">
        <v>9.6296787276348203E-2</v>
      </c>
      <c r="AG250" s="17">
        <v>2.99754781760685E-2</v>
      </c>
      <c r="AH250" s="17">
        <v>8.7123732111783897E-3</v>
      </c>
      <c r="AI250" s="17">
        <v>2.7769370912007901E-2</v>
      </c>
      <c r="AJ250" s="17"/>
      <c r="AK250" s="17">
        <v>0.110056881460475</v>
      </c>
      <c r="AL250" s="17">
        <v>3.68526700181145E-2</v>
      </c>
      <c r="AM250" s="17">
        <v>2.99439352346662E-3</v>
      </c>
      <c r="AN250" s="17">
        <v>0.10814459829022301</v>
      </c>
      <c r="AO250" s="17">
        <v>0.308770859145719</v>
      </c>
      <c r="AP250" s="17">
        <v>5.9632579142685799E-2</v>
      </c>
      <c r="AQ250" s="17">
        <v>3.3965139450291601E-2</v>
      </c>
      <c r="AR250" s="17"/>
      <c r="AS250" s="17">
        <v>4.7016071176178197E-2</v>
      </c>
      <c r="AT250" s="17">
        <v>0.11183392828467</v>
      </c>
      <c r="AU250" s="17"/>
      <c r="AV250" s="17">
        <v>1.5698770204363E-2</v>
      </c>
      <c r="AW250" s="17">
        <v>3.0876114305884699E-3</v>
      </c>
      <c r="AX250" s="17">
        <v>5.0390997642431497E-2</v>
      </c>
      <c r="AY250" s="17"/>
      <c r="AZ250" s="17">
        <v>3.7081306068583703E-2</v>
      </c>
      <c r="BA250" s="17">
        <v>9.4668266511030996E-2</v>
      </c>
      <c r="BB250" s="17"/>
      <c r="BC250" s="17">
        <v>9.8712421970006597E-2</v>
      </c>
      <c r="BD250" s="17">
        <v>8.9894492100760406E-2</v>
      </c>
      <c r="BE250" s="17"/>
      <c r="BF250" s="17">
        <v>9.4202496168931796E-2</v>
      </c>
      <c r="BG250" s="17">
        <v>4.6311861796195598E-2</v>
      </c>
      <c r="BH250" s="17"/>
      <c r="BI250" s="17">
        <v>4.3426909761608699E-2</v>
      </c>
      <c r="BJ250" s="17">
        <v>0.122385566225853</v>
      </c>
      <c r="BK250" s="17"/>
      <c r="BL250" s="17">
        <v>0.121904991624216</v>
      </c>
      <c r="BM250" s="17">
        <v>0.101050439994299</v>
      </c>
      <c r="BN250" s="17">
        <v>4.1479975973937801E-2</v>
      </c>
      <c r="BO250" s="17">
        <v>1.9404196779920498E-2</v>
      </c>
    </row>
    <row r="251" spans="2:67" x14ac:dyDescent="0.25">
      <c r="B251" t="s">
        <v>211</v>
      </c>
      <c r="C251" s="17">
        <v>3.5442307835156103E-2</v>
      </c>
      <c r="D251" s="17">
        <v>7.6660921749774598E-3</v>
      </c>
      <c r="E251" s="17">
        <v>7.3476494646496596E-2</v>
      </c>
      <c r="F251" s="17">
        <v>4.1842885058752201E-2</v>
      </c>
      <c r="G251" s="17">
        <v>0.13484315452738399</v>
      </c>
      <c r="H251" s="17">
        <v>0</v>
      </c>
      <c r="I251" s="17">
        <v>3.4545633898869402E-2</v>
      </c>
      <c r="J251" s="17">
        <v>0.191779775277714</v>
      </c>
      <c r="K251" s="17">
        <v>9.9439331875215698E-5</v>
      </c>
      <c r="L251" s="17">
        <v>0</v>
      </c>
      <c r="M251" s="17">
        <v>0.10545925631872199</v>
      </c>
      <c r="N251" s="17">
        <v>4.2841876815920997E-3</v>
      </c>
      <c r="O251" s="17">
        <v>0</v>
      </c>
      <c r="P251" s="17">
        <v>0</v>
      </c>
      <c r="Q251" s="17">
        <v>6.0131742658596499E-2</v>
      </c>
      <c r="R251" s="17">
        <v>0</v>
      </c>
      <c r="S251" s="17">
        <v>0</v>
      </c>
      <c r="T251" s="17">
        <v>0</v>
      </c>
      <c r="U251" s="17"/>
      <c r="V251" s="17">
        <v>3.6059102192820998E-2</v>
      </c>
      <c r="W251" s="17">
        <v>2.6823853866072399E-2</v>
      </c>
      <c r="X251" s="17">
        <v>1.5774532037344701E-2</v>
      </c>
      <c r="Y251" s="17">
        <v>4.7484173108926697E-3</v>
      </c>
      <c r="Z251" s="17"/>
      <c r="AA251" s="17">
        <v>3.9908878851532298E-2</v>
      </c>
      <c r="AB251" s="17">
        <v>9.9219616561672802E-2</v>
      </c>
      <c r="AC251" s="17">
        <v>0</v>
      </c>
      <c r="AD251" s="17">
        <v>1.7036675413537E-3</v>
      </c>
      <c r="AE251" s="17">
        <v>2.3448453022235399E-2</v>
      </c>
      <c r="AF251" s="17">
        <v>8.9248766474900303E-3</v>
      </c>
      <c r="AG251" s="17">
        <v>0</v>
      </c>
      <c r="AH251" s="17">
        <v>3.6817509410016799E-3</v>
      </c>
      <c r="AI251" s="17">
        <v>8.1671070452968095E-3</v>
      </c>
      <c r="AJ251" s="17"/>
      <c r="AK251" s="17">
        <v>8.71110556400123E-2</v>
      </c>
      <c r="AL251" s="17">
        <v>0</v>
      </c>
      <c r="AM251" s="17">
        <v>5.2954179225267101E-2</v>
      </c>
      <c r="AN251" s="17">
        <v>1.7109664407684699E-2</v>
      </c>
      <c r="AO251" s="17">
        <v>0</v>
      </c>
      <c r="AP251" s="17">
        <v>3.41165919818791E-4</v>
      </c>
      <c r="AQ251" s="17">
        <v>4.7354702600711302E-4</v>
      </c>
      <c r="AR251" s="17"/>
      <c r="AS251" s="17">
        <v>4.4615272132144501E-2</v>
      </c>
      <c r="AT251" s="17">
        <v>3.1989380925118903E-2</v>
      </c>
      <c r="AU251" s="17"/>
      <c r="AV251" s="17">
        <v>5.1359602953025198E-2</v>
      </c>
      <c r="AW251" s="17">
        <v>5.6298847933778498E-2</v>
      </c>
      <c r="AX251" s="17">
        <v>4.1067733975852498E-2</v>
      </c>
      <c r="AY251" s="17"/>
      <c r="AZ251" s="17">
        <v>0</v>
      </c>
      <c r="BA251" s="17">
        <v>3.5790798003237999E-2</v>
      </c>
      <c r="BB251" s="17"/>
      <c r="BC251" s="17">
        <v>2.2289787764021102E-2</v>
      </c>
      <c r="BD251" s="17">
        <v>4.7475721630379199E-2</v>
      </c>
      <c r="BE251" s="17"/>
      <c r="BF251" s="17">
        <v>3.5503281237288603E-2</v>
      </c>
      <c r="BG251" s="17">
        <v>4.7484173108926697E-3</v>
      </c>
      <c r="BH251" s="17"/>
      <c r="BI251" s="17">
        <v>3.2757409939260698E-2</v>
      </c>
      <c r="BJ251" s="17">
        <v>3.6940386503666101E-2</v>
      </c>
      <c r="BK251" s="17"/>
      <c r="BL251" s="17">
        <v>5.4507691347561699E-2</v>
      </c>
      <c r="BM251" s="17">
        <v>1.9953765177152E-2</v>
      </c>
      <c r="BN251" s="17">
        <v>3.7950485189829103E-2</v>
      </c>
      <c r="BO251" s="17">
        <v>0</v>
      </c>
    </row>
    <row r="252" spans="2:67" x14ac:dyDescent="0.25">
      <c r="B252" t="s">
        <v>83</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c r="V252" s="17">
        <v>0</v>
      </c>
      <c r="W252" s="17">
        <v>0</v>
      </c>
      <c r="X252" s="17">
        <v>0</v>
      </c>
      <c r="Y252" s="17">
        <v>0</v>
      </c>
      <c r="Z252" s="17"/>
      <c r="AA252" s="17">
        <v>0</v>
      </c>
      <c r="AB252" s="17">
        <v>0</v>
      </c>
      <c r="AC252" s="17">
        <v>0</v>
      </c>
      <c r="AD252" s="17">
        <v>0</v>
      </c>
      <c r="AE252" s="17">
        <v>0</v>
      </c>
      <c r="AF252" s="17">
        <v>0</v>
      </c>
      <c r="AG252" s="17">
        <v>0</v>
      </c>
      <c r="AH252" s="17">
        <v>0</v>
      </c>
      <c r="AI252" s="17">
        <v>0</v>
      </c>
      <c r="AJ252" s="17"/>
      <c r="AK252" s="17">
        <v>0</v>
      </c>
      <c r="AL252" s="17">
        <v>0</v>
      </c>
      <c r="AM252" s="17">
        <v>0</v>
      </c>
      <c r="AN252" s="17">
        <v>0</v>
      </c>
      <c r="AO252" s="17">
        <v>0</v>
      </c>
      <c r="AP252" s="17">
        <v>0</v>
      </c>
      <c r="AQ252" s="17">
        <v>0</v>
      </c>
      <c r="AR252" s="17"/>
      <c r="AS252" s="17">
        <v>0</v>
      </c>
      <c r="AT252" s="17">
        <v>0</v>
      </c>
      <c r="AU252" s="17"/>
      <c r="AV252" s="17">
        <v>0</v>
      </c>
      <c r="AW252" s="17">
        <v>0</v>
      </c>
      <c r="AX252" s="17">
        <v>0</v>
      </c>
      <c r="AY252" s="17"/>
      <c r="AZ252" s="17">
        <v>0</v>
      </c>
      <c r="BA252" s="17">
        <v>0</v>
      </c>
      <c r="BB252" s="17"/>
      <c r="BC252" s="17">
        <v>0</v>
      </c>
      <c r="BD252" s="17">
        <v>0</v>
      </c>
      <c r="BE252" s="17"/>
      <c r="BF252" s="17">
        <v>0</v>
      </c>
      <c r="BG252" s="17">
        <v>0</v>
      </c>
      <c r="BH252" s="17"/>
      <c r="BI252" s="17">
        <v>0</v>
      </c>
      <c r="BJ252" s="17">
        <v>0</v>
      </c>
      <c r="BK252" s="17"/>
      <c r="BL252" s="17">
        <v>0</v>
      </c>
      <c r="BM252" s="17">
        <v>0</v>
      </c>
      <c r="BN252" s="17">
        <v>0</v>
      </c>
      <c r="BO252" s="17">
        <v>0</v>
      </c>
    </row>
    <row r="253" spans="2:67" x14ac:dyDescent="0.25">
      <c r="B253" t="s">
        <v>212</v>
      </c>
      <c r="C253" s="17">
        <v>0.763857890542743</v>
      </c>
      <c r="D253" s="17">
        <v>0.73804768643503904</v>
      </c>
      <c r="E253" s="17">
        <v>0.77761764727415095</v>
      </c>
      <c r="F253" s="17">
        <v>0.743197716925452</v>
      </c>
      <c r="G253" s="17">
        <v>0.65702399108736198</v>
      </c>
      <c r="H253" s="17">
        <v>0.669904070165393</v>
      </c>
      <c r="I253" s="17">
        <v>0.754088720406206</v>
      </c>
      <c r="J253" s="17">
        <v>0.61644044944457299</v>
      </c>
      <c r="K253" s="17">
        <v>0.86791433549802599</v>
      </c>
      <c r="L253" s="17">
        <v>0.77113204419008097</v>
      </c>
      <c r="M253" s="17">
        <v>0.67707607544636705</v>
      </c>
      <c r="N253" s="17">
        <v>0.63749226185005303</v>
      </c>
      <c r="O253" s="17">
        <v>0.48123834212079197</v>
      </c>
      <c r="P253" s="17">
        <v>0.79955813715312196</v>
      </c>
      <c r="Q253" s="17">
        <v>0.63797912506047405</v>
      </c>
      <c r="R253" s="17">
        <v>0.76366519676872302</v>
      </c>
      <c r="S253" s="17">
        <v>0.96267251071801896</v>
      </c>
      <c r="T253" s="17">
        <v>0.90623765307135495</v>
      </c>
      <c r="U253" s="17"/>
      <c r="V253" s="17">
        <v>0.75893780019087898</v>
      </c>
      <c r="W253" s="17">
        <v>0.86065294298553896</v>
      </c>
      <c r="X253" s="17">
        <v>0.80352004871390303</v>
      </c>
      <c r="Y253" s="17">
        <v>0.87452034261825495</v>
      </c>
      <c r="Z253" s="17"/>
      <c r="AA253" s="17">
        <v>0.76736311761098297</v>
      </c>
      <c r="AB253" s="17">
        <v>0.758995885454681</v>
      </c>
      <c r="AC253" s="17">
        <v>0.82375809560086</v>
      </c>
      <c r="AD253" s="17">
        <v>0.90439988594197795</v>
      </c>
      <c r="AE253" s="17">
        <v>0.96750463710791201</v>
      </c>
      <c r="AF253" s="17">
        <v>0.87088485039124197</v>
      </c>
      <c r="AG253" s="17">
        <v>0.910830848643018</v>
      </c>
      <c r="AH253" s="17">
        <v>0.96247867180187596</v>
      </c>
      <c r="AI253" s="17">
        <v>0.86398863071351895</v>
      </c>
      <c r="AJ253" s="17"/>
      <c r="AK253" s="17">
        <v>0.67815069876238798</v>
      </c>
      <c r="AL253" s="17">
        <v>0.89627261052933505</v>
      </c>
      <c r="AM253" s="17">
        <v>0.872622133525086</v>
      </c>
      <c r="AN253" s="17">
        <v>0.76296184127970301</v>
      </c>
      <c r="AO253" s="17">
        <v>0.68816636262352004</v>
      </c>
      <c r="AP253" s="17">
        <v>0.83038054952454998</v>
      </c>
      <c r="AQ253" s="17">
        <v>0.87294691199289198</v>
      </c>
      <c r="AR253" s="17"/>
      <c r="AS253" s="17">
        <v>0.84119305443643499</v>
      </c>
      <c r="AT253" s="17">
        <v>0.73474705353792302</v>
      </c>
      <c r="AU253" s="17"/>
      <c r="AV253" s="17">
        <v>0.836597470384706</v>
      </c>
      <c r="AW253" s="17">
        <v>0.86657632417853903</v>
      </c>
      <c r="AX253" s="17">
        <v>0.85194199402967996</v>
      </c>
      <c r="AY253" s="17"/>
      <c r="AZ253" s="17">
        <v>0.637593902977311</v>
      </c>
      <c r="BA253" s="17">
        <v>0.76509939429735296</v>
      </c>
      <c r="BB253" s="17"/>
      <c r="BC253" s="17">
        <v>0.74114607866792004</v>
      </c>
      <c r="BD253" s="17">
        <v>0.78463722627846999</v>
      </c>
      <c r="BE253" s="17"/>
      <c r="BF253" s="17">
        <v>0.76363805962277398</v>
      </c>
      <c r="BG253" s="17">
        <v>0.87452034261825495</v>
      </c>
      <c r="BH253" s="17"/>
      <c r="BI253" s="17">
        <v>0.82034992678004903</v>
      </c>
      <c r="BJ253" s="17">
        <v>0.73233731966472904</v>
      </c>
      <c r="BK253" s="17"/>
      <c r="BL253" s="17">
        <v>0.66033502441243397</v>
      </c>
      <c r="BM253" s="17">
        <v>0.80813648065771604</v>
      </c>
      <c r="BN253" s="17">
        <v>0.828621144216799</v>
      </c>
      <c r="BO253" s="17">
        <v>0.96041385320215999</v>
      </c>
    </row>
    <row r="254" spans="2:67" x14ac:dyDescent="0.25">
      <c r="B254" t="s">
        <v>213</v>
      </c>
      <c r="C254" s="17">
        <v>0.12954985788710999</v>
      </c>
      <c r="D254" s="17">
        <v>5.7174042442359303E-2</v>
      </c>
      <c r="E254" s="17">
        <v>0.16844713422282001</v>
      </c>
      <c r="F254" s="17">
        <v>0.20984124258669601</v>
      </c>
      <c r="G254" s="17">
        <v>0.13484315452738399</v>
      </c>
      <c r="H254" s="17">
        <v>0.15665573107774799</v>
      </c>
      <c r="I254" s="17">
        <v>0.13896361741327001</v>
      </c>
      <c r="J254" s="17">
        <v>0.191779775277714</v>
      </c>
      <c r="K254" s="17">
        <v>0.120104710918463</v>
      </c>
      <c r="L254" s="17">
        <v>0</v>
      </c>
      <c r="M254" s="17">
        <v>0.21727196624518999</v>
      </c>
      <c r="N254" s="17">
        <v>0.18359731195027501</v>
      </c>
      <c r="O254" s="17">
        <v>0.12926535781633799</v>
      </c>
      <c r="P254" s="17">
        <v>0.14672457700927699</v>
      </c>
      <c r="Q254" s="17">
        <v>0.180505104594118</v>
      </c>
      <c r="R254" s="17">
        <v>0.229361414057764</v>
      </c>
      <c r="S254" s="17">
        <v>3.4976254848054299E-2</v>
      </c>
      <c r="T254" s="17">
        <v>6.5549613908146096E-4</v>
      </c>
      <c r="U254" s="17"/>
      <c r="V254" s="17">
        <v>0.132344097841397</v>
      </c>
      <c r="W254" s="17">
        <v>7.9901599261640005E-2</v>
      </c>
      <c r="X254" s="17">
        <v>8.2315797424626302E-2</v>
      </c>
      <c r="Y254" s="17">
        <v>5.1060279107088297E-2</v>
      </c>
      <c r="Z254" s="17"/>
      <c r="AA254" s="17">
        <v>0.13063070255812001</v>
      </c>
      <c r="AB254" s="17">
        <v>0.13934874551989901</v>
      </c>
      <c r="AC254" s="17">
        <v>0.16292034379036899</v>
      </c>
      <c r="AD254" s="17">
        <v>3.8863307342282202E-2</v>
      </c>
      <c r="AE254" s="17">
        <v>2.5531024099124701E-2</v>
      </c>
      <c r="AF254" s="17">
        <v>0.105221663923838</v>
      </c>
      <c r="AG254" s="17">
        <v>2.99754781760685E-2</v>
      </c>
      <c r="AH254" s="17">
        <v>1.23941241521801E-2</v>
      </c>
      <c r="AI254" s="17">
        <v>3.5936477957304702E-2</v>
      </c>
      <c r="AJ254" s="17"/>
      <c r="AK254" s="17">
        <v>0.197167937100487</v>
      </c>
      <c r="AL254" s="17">
        <v>3.68526700181145E-2</v>
      </c>
      <c r="AM254" s="17">
        <v>5.5948572748733702E-2</v>
      </c>
      <c r="AN254" s="17">
        <v>0.12525426269790799</v>
      </c>
      <c r="AO254" s="17">
        <v>0.308770859145719</v>
      </c>
      <c r="AP254" s="17">
        <v>5.9973745062504601E-2</v>
      </c>
      <c r="AQ254" s="17">
        <v>3.4438686476298698E-2</v>
      </c>
      <c r="AR254" s="17"/>
      <c r="AS254" s="17">
        <v>9.1631343308322705E-2</v>
      </c>
      <c r="AT254" s="17">
        <v>0.143823309209789</v>
      </c>
      <c r="AU254" s="17"/>
      <c r="AV254" s="17">
        <v>6.7058373157388204E-2</v>
      </c>
      <c r="AW254" s="17">
        <v>5.93864593643669E-2</v>
      </c>
      <c r="AX254" s="17">
        <v>9.1458731618283995E-2</v>
      </c>
      <c r="AY254" s="17"/>
      <c r="AZ254" s="17">
        <v>3.7081306068583703E-2</v>
      </c>
      <c r="BA254" s="17">
        <v>0.130459064514269</v>
      </c>
      <c r="BB254" s="17"/>
      <c r="BC254" s="17">
        <v>0.121002209734028</v>
      </c>
      <c r="BD254" s="17">
        <v>0.13737021373114</v>
      </c>
      <c r="BE254" s="17"/>
      <c r="BF254" s="17">
        <v>0.12970577740622</v>
      </c>
      <c r="BG254" s="17">
        <v>5.1060279107088297E-2</v>
      </c>
      <c r="BH254" s="17"/>
      <c r="BI254" s="17">
        <v>7.6184319700869405E-2</v>
      </c>
      <c r="BJ254" s="17">
        <v>0.15932595272951899</v>
      </c>
      <c r="BK254" s="17"/>
      <c r="BL254" s="17">
        <v>0.17641268297177801</v>
      </c>
      <c r="BM254" s="17">
        <v>0.121004205171451</v>
      </c>
      <c r="BN254" s="17">
        <v>7.9430461163766897E-2</v>
      </c>
      <c r="BO254" s="17">
        <v>1.9404196779920498E-2</v>
      </c>
    </row>
    <row r="255" spans="2:67" x14ac:dyDescent="0.25">
      <c r="B255" t="s">
        <v>179</v>
      </c>
      <c r="C255" s="17">
        <v>0.63430803265563296</v>
      </c>
      <c r="D255" s="17">
        <v>0.68087364399268002</v>
      </c>
      <c r="E255" s="17">
        <v>0.60917051305133096</v>
      </c>
      <c r="F255" s="17">
        <v>0.53335647433875599</v>
      </c>
      <c r="G255" s="17">
        <v>0.52218083655997805</v>
      </c>
      <c r="H255" s="17">
        <v>0.513248339087645</v>
      </c>
      <c r="I255" s="17">
        <v>0.61512510299293599</v>
      </c>
      <c r="J255" s="17">
        <v>0.42466067416685899</v>
      </c>
      <c r="K255" s="17">
        <v>0.74780962457956202</v>
      </c>
      <c r="L255" s="17">
        <v>0.77113204419008097</v>
      </c>
      <c r="M255" s="17">
        <v>0.45980410920117698</v>
      </c>
      <c r="N255" s="17">
        <v>0.45389494989977802</v>
      </c>
      <c r="O255" s="17">
        <v>0.35197298430445401</v>
      </c>
      <c r="P255" s="17">
        <v>0.65283356014384497</v>
      </c>
      <c r="Q255" s="17">
        <v>0.45747402046635599</v>
      </c>
      <c r="R255" s="17">
        <v>0.53430378271095802</v>
      </c>
      <c r="S255" s="17">
        <v>0.92769625586996496</v>
      </c>
      <c r="T255" s="17">
        <v>0.90558215693227295</v>
      </c>
      <c r="U255" s="17"/>
      <c r="V255" s="17">
        <v>0.62659370234948197</v>
      </c>
      <c r="W255" s="17">
        <v>0.78075134372389898</v>
      </c>
      <c r="X255" s="17">
        <v>0.72120425128927701</v>
      </c>
      <c r="Y255" s="17">
        <v>0.82346006351116696</v>
      </c>
      <c r="Z255" s="17"/>
      <c r="AA255" s="17">
        <v>0.63673241505286304</v>
      </c>
      <c r="AB255" s="17">
        <v>0.61964713993478204</v>
      </c>
      <c r="AC255" s="17">
        <v>0.66083775181049098</v>
      </c>
      <c r="AD255" s="17">
        <v>0.86553657859969502</v>
      </c>
      <c r="AE255" s="17">
        <v>0.94197361300878701</v>
      </c>
      <c r="AF255" s="17">
        <v>0.76566318646740394</v>
      </c>
      <c r="AG255" s="17">
        <v>0.88085537046694895</v>
      </c>
      <c r="AH255" s="17">
        <v>0.95008454764969597</v>
      </c>
      <c r="AI255" s="17">
        <v>0.82805215275621402</v>
      </c>
      <c r="AJ255" s="17"/>
      <c r="AK255" s="17">
        <v>0.48098276166190101</v>
      </c>
      <c r="AL255" s="17">
        <v>0.85941994051122095</v>
      </c>
      <c r="AM255" s="17">
        <v>0.816673560776352</v>
      </c>
      <c r="AN255" s="17">
        <v>0.63770757858179505</v>
      </c>
      <c r="AO255" s="17">
        <v>0.37939550347780099</v>
      </c>
      <c r="AP255" s="17">
        <v>0.77040680446204601</v>
      </c>
      <c r="AQ255" s="17">
        <v>0.83850822551659299</v>
      </c>
      <c r="AR255" s="17"/>
      <c r="AS255" s="17">
        <v>0.74956171112811198</v>
      </c>
      <c r="AT255" s="17">
        <v>0.59092374432813399</v>
      </c>
      <c r="AU255" s="17"/>
      <c r="AV255" s="17">
        <v>0.76953909722731795</v>
      </c>
      <c r="AW255" s="17">
        <v>0.80718986481417199</v>
      </c>
      <c r="AX255" s="17">
        <v>0.76048326241139597</v>
      </c>
      <c r="AY255" s="17"/>
      <c r="AZ255" s="17">
        <v>0.60051259690872705</v>
      </c>
      <c r="BA255" s="17">
        <v>0.63464032978308305</v>
      </c>
      <c r="BB255" s="17"/>
      <c r="BC255" s="17">
        <v>0.62014386893389195</v>
      </c>
      <c r="BD255" s="17">
        <v>0.64726701254733099</v>
      </c>
      <c r="BE255" s="17"/>
      <c r="BF255" s="17">
        <v>0.63393228221655396</v>
      </c>
      <c r="BG255" s="17">
        <v>0.82346006351116696</v>
      </c>
      <c r="BH255" s="17"/>
      <c r="BI255" s="17">
        <v>0.744165607079179</v>
      </c>
      <c r="BJ255" s="17">
        <v>0.57301136693521004</v>
      </c>
      <c r="BK255" s="17"/>
      <c r="BL255" s="17">
        <v>0.48392234144065599</v>
      </c>
      <c r="BM255" s="17">
        <v>0.68713227548626499</v>
      </c>
      <c r="BN255" s="17">
        <v>0.74919068305303205</v>
      </c>
      <c r="BO255" s="17">
        <v>0.94100965642223899</v>
      </c>
    </row>
    <row r="256" spans="2:67"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row>
    <row r="257" spans="2:67" x14ac:dyDescent="0.25">
      <c r="B257" s="6" t="s">
        <v>216</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row>
    <row r="258" spans="2:67" x14ac:dyDescent="0.25">
      <c r="B258" s="24" t="s">
        <v>85</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row>
    <row r="259" spans="2:67" x14ac:dyDescent="0.25">
      <c r="B259" t="s">
        <v>207</v>
      </c>
      <c r="C259" s="17">
        <v>0.22817534998300901</v>
      </c>
      <c r="D259" s="17">
        <v>0.187648123597871</v>
      </c>
      <c r="E259" s="17">
        <v>0.22118265531324299</v>
      </c>
      <c r="F259" s="17">
        <v>0.23607084304262199</v>
      </c>
      <c r="G259" s="17">
        <v>7.5418879887229701E-2</v>
      </c>
      <c r="H259" s="17">
        <v>1.7070197083120499E-2</v>
      </c>
      <c r="I259" s="17">
        <v>0.21297833063631799</v>
      </c>
      <c r="J259" s="17">
        <v>0.21089388164530101</v>
      </c>
      <c r="K259" s="17">
        <v>0.285193344637867</v>
      </c>
      <c r="L259" s="17">
        <v>2.22781761756785E-2</v>
      </c>
      <c r="M259" s="17">
        <v>0.12032407657136</v>
      </c>
      <c r="N259" s="17">
        <v>0.234081697170131</v>
      </c>
      <c r="O259" s="17">
        <v>0.15772417430227001</v>
      </c>
      <c r="P259" s="17">
        <v>0.105118307829284</v>
      </c>
      <c r="Q259" s="17">
        <v>1.25574547419333E-2</v>
      </c>
      <c r="R259" s="17">
        <v>0.44423489323836501</v>
      </c>
      <c r="S259" s="17">
        <v>0.44717342699593099</v>
      </c>
      <c r="T259" s="17">
        <v>0.399312341113638</v>
      </c>
      <c r="U259" s="17"/>
      <c r="V259" s="17">
        <v>0.22284760522535099</v>
      </c>
      <c r="W259" s="17">
        <v>0.31444033031621199</v>
      </c>
      <c r="X259" s="17">
        <v>0.357556862499117</v>
      </c>
      <c r="Y259" s="17">
        <v>0.40113743329356</v>
      </c>
      <c r="Z259" s="17"/>
      <c r="AA259" s="17">
        <v>0.23455299857172801</v>
      </c>
      <c r="AB259" s="17">
        <v>0.327345074861917</v>
      </c>
      <c r="AC259" s="17">
        <v>0.102422934030851</v>
      </c>
      <c r="AD259" s="17">
        <v>0.36902413433130998</v>
      </c>
      <c r="AE259" s="17">
        <v>0.16416380013472501</v>
      </c>
      <c r="AF259" s="17">
        <v>0.21608163262451799</v>
      </c>
      <c r="AG259" s="17">
        <v>0.20147813098794001</v>
      </c>
      <c r="AH259" s="17">
        <v>0.69040329118582799</v>
      </c>
      <c r="AI259" s="17">
        <v>0.49779020346374098</v>
      </c>
      <c r="AJ259" s="17"/>
      <c r="AK259" s="17">
        <v>0.160181635195635</v>
      </c>
      <c r="AL259" s="17">
        <v>0.33545496584513301</v>
      </c>
      <c r="AM259" s="17">
        <v>0.130048847601239</v>
      </c>
      <c r="AN259" s="17">
        <v>0.25592745037320203</v>
      </c>
      <c r="AO259" s="17">
        <v>0.122865341993264</v>
      </c>
      <c r="AP259" s="17">
        <v>0.30572598839665199</v>
      </c>
      <c r="AQ259" s="17">
        <v>0.34770353225828798</v>
      </c>
      <c r="AR259" s="17"/>
      <c r="AS259" s="17">
        <v>0.325604848719449</v>
      </c>
      <c r="AT259" s="17">
        <v>0.19150051651298899</v>
      </c>
      <c r="AU259" s="17"/>
      <c r="AV259" s="17">
        <v>0.31457015519537002</v>
      </c>
      <c r="AW259" s="17">
        <v>0.41383990720199698</v>
      </c>
      <c r="AX259" s="17">
        <v>0.30607513052576302</v>
      </c>
      <c r="AY259" s="17"/>
      <c r="AZ259" s="17">
        <v>0.15368752549385301</v>
      </c>
      <c r="BA259" s="17">
        <v>0.22890775924363099</v>
      </c>
      <c r="BB259" s="17"/>
      <c r="BC259" s="17">
        <v>0.19321401356555501</v>
      </c>
      <c r="BD259" s="17">
        <v>0.26016193701498802</v>
      </c>
      <c r="BE259" s="17"/>
      <c r="BF259" s="17">
        <v>0.22783176086871801</v>
      </c>
      <c r="BG259" s="17">
        <v>0.40113743329356</v>
      </c>
      <c r="BH259" s="17"/>
      <c r="BI259" s="17">
        <v>0.29775968554239202</v>
      </c>
      <c r="BJ259" s="17">
        <v>0.18934973619586301</v>
      </c>
      <c r="BK259" s="17"/>
      <c r="BL259" s="17">
        <v>0.118314506938295</v>
      </c>
      <c r="BM259" s="17">
        <v>0.23693559541662601</v>
      </c>
      <c r="BN259" s="17">
        <v>0.37191316918357897</v>
      </c>
      <c r="BO259" s="17">
        <v>0.44329534725351899</v>
      </c>
    </row>
    <row r="260" spans="2:67" x14ac:dyDescent="0.25">
      <c r="B260" t="s">
        <v>208</v>
      </c>
      <c r="C260" s="17">
        <v>0.52329281232178204</v>
      </c>
      <c r="D260" s="17">
        <v>0.55860094141639305</v>
      </c>
      <c r="E260" s="17">
        <v>0.59585090346064296</v>
      </c>
      <c r="F260" s="17">
        <v>0.50090799993209101</v>
      </c>
      <c r="G260" s="17">
        <v>0.70737424478288502</v>
      </c>
      <c r="H260" s="17">
        <v>0.64929186416861195</v>
      </c>
      <c r="I260" s="17">
        <v>0.53416133678097599</v>
      </c>
      <c r="J260" s="17">
        <v>0.40232322448517699</v>
      </c>
      <c r="K260" s="17">
        <v>0.53906919466418501</v>
      </c>
      <c r="L260" s="17">
        <v>0.89678810199500103</v>
      </c>
      <c r="M260" s="17">
        <v>0.50481227424963804</v>
      </c>
      <c r="N260" s="17">
        <v>0.516298503261441</v>
      </c>
      <c r="O260" s="17">
        <v>0.32521439443237699</v>
      </c>
      <c r="P260" s="17">
        <v>0.60161105712372298</v>
      </c>
      <c r="Q260" s="17">
        <v>0.43879176518778001</v>
      </c>
      <c r="R260" s="17">
        <v>0.40714565248537499</v>
      </c>
      <c r="S260" s="17">
        <v>0.41121854090790699</v>
      </c>
      <c r="T260" s="17">
        <v>0.416600358175581</v>
      </c>
      <c r="U260" s="17"/>
      <c r="V260" s="17">
        <v>0.52236447300345801</v>
      </c>
      <c r="W260" s="17">
        <v>0.56221986687972003</v>
      </c>
      <c r="X260" s="17">
        <v>0.44207238368343099</v>
      </c>
      <c r="Y260" s="17">
        <v>0.45467324237317702</v>
      </c>
      <c r="Z260" s="17"/>
      <c r="AA260" s="17">
        <v>0.52490949407878496</v>
      </c>
      <c r="AB260" s="17">
        <v>0.332171125526731</v>
      </c>
      <c r="AC260" s="17">
        <v>0.70455893936787595</v>
      </c>
      <c r="AD260" s="17">
        <v>0.424687441739725</v>
      </c>
      <c r="AE260" s="17">
        <v>0.79650809365842001</v>
      </c>
      <c r="AF260" s="17">
        <v>0.65672775857367105</v>
      </c>
      <c r="AG260" s="17">
        <v>0.71064554764500598</v>
      </c>
      <c r="AH260" s="17">
        <v>0.19218249098169399</v>
      </c>
      <c r="AI260" s="17">
        <v>0.28601761112094698</v>
      </c>
      <c r="AJ260" s="17"/>
      <c r="AK260" s="17">
        <v>0.54414227798693104</v>
      </c>
      <c r="AL260" s="17">
        <v>0.63144329702576396</v>
      </c>
      <c r="AM260" s="17">
        <v>0.69879969325131297</v>
      </c>
      <c r="AN260" s="17">
        <v>0.49356690374936402</v>
      </c>
      <c r="AO260" s="17">
        <v>0.62376991632407197</v>
      </c>
      <c r="AP260" s="17">
        <v>0.47236751721377801</v>
      </c>
      <c r="AQ260" s="17">
        <v>0.49492205411471801</v>
      </c>
      <c r="AR260" s="17"/>
      <c r="AS260" s="17">
        <v>0.48359063001730601</v>
      </c>
      <c r="AT260" s="17">
        <v>0.53823767956729496</v>
      </c>
      <c r="AU260" s="17"/>
      <c r="AV260" s="17">
        <v>0.45530179365686502</v>
      </c>
      <c r="AW260" s="17">
        <v>0.51731213078120097</v>
      </c>
      <c r="AX260" s="17">
        <v>0.50438806059504804</v>
      </c>
      <c r="AY260" s="17"/>
      <c r="AZ260" s="17">
        <v>0.40430488999008701</v>
      </c>
      <c r="BA260" s="17">
        <v>0.52446277341026304</v>
      </c>
      <c r="BB260" s="17"/>
      <c r="BC260" s="17">
        <v>0.57416657574438401</v>
      </c>
      <c r="BD260" s="17">
        <v>0.476747736300345</v>
      </c>
      <c r="BE260" s="17"/>
      <c r="BF260" s="17">
        <v>0.523429125072012</v>
      </c>
      <c r="BG260" s="17">
        <v>0.45467324237317702</v>
      </c>
      <c r="BH260" s="17"/>
      <c r="BI260" s="17">
        <v>0.50021193042435497</v>
      </c>
      <c r="BJ260" s="17">
        <v>0.53617113327163801</v>
      </c>
      <c r="BK260" s="17"/>
      <c r="BL260" s="17">
        <v>0.50753377138710498</v>
      </c>
      <c r="BM260" s="17">
        <v>0.55754827861852996</v>
      </c>
      <c r="BN260" s="17">
        <v>0.47946401448427201</v>
      </c>
      <c r="BO260" s="17">
        <v>0.54524109865638903</v>
      </c>
    </row>
    <row r="261" spans="2:67" x14ac:dyDescent="0.25">
      <c r="B261" t="s">
        <v>209</v>
      </c>
      <c r="C261" s="17">
        <v>0.123252250850185</v>
      </c>
      <c r="D261" s="17">
        <v>0.16408134989141199</v>
      </c>
      <c r="E261" s="17">
        <v>5.5822711121589701E-2</v>
      </c>
      <c r="F261" s="17">
        <v>1.01598528260843E-2</v>
      </c>
      <c r="G261" s="17">
        <v>0.142913781539797</v>
      </c>
      <c r="H261" s="17">
        <v>0.31685347106915601</v>
      </c>
      <c r="I261" s="17">
        <v>0.10733820308942001</v>
      </c>
      <c r="J261" s="17">
        <v>0.19430225371613399</v>
      </c>
      <c r="K261" s="17">
        <v>6.0559405941255202E-2</v>
      </c>
      <c r="L261" s="17">
        <v>8.0933721829320696E-2</v>
      </c>
      <c r="M261" s="17">
        <v>0.16394513654155801</v>
      </c>
      <c r="N261" s="17">
        <v>0.14248402404931901</v>
      </c>
      <c r="O261" s="17">
        <v>0.38779607344901401</v>
      </c>
      <c r="P261" s="17">
        <v>0.146546058037715</v>
      </c>
      <c r="Q261" s="17">
        <v>0.308013932817573</v>
      </c>
      <c r="R261" s="17">
        <v>7.40391488730609E-2</v>
      </c>
      <c r="S261" s="17">
        <v>0.106047117962124</v>
      </c>
      <c r="T261" s="17">
        <v>9.5757237010796997E-2</v>
      </c>
      <c r="U261" s="17"/>
      <c r="V261" s="17">
        <v>0.12573253789494299</v>
      </c>
      <c r="W261" s="17">
        <v>6.9896181795915294E-2</v>
      </c>
      <c r="X261" s="17">
        <v>0.12857876193371201</v>
      </c>
      <c r="Y261" s="17">
        <v>6.4233284526891296E-2</v>
      </c>
      <c r="Z261" s="17"/>
      <c r="AA261" s="17">
        <v>0.110458675862837</v>
      </c>
      <c r="AB261" s="17">
        <v>0.203094771648161</v>
      </c>
      <c r="AC261" s="17">
        <v>0.114485935228184</v>
      </c>
      <c r="AD261" s="17">
        <v>0.185848509097604</v>
      </c>
      <c r="AE261" s="17">
        <v>2.4090766585964599E-2</v>
      </c>
      <c r="AF261" s="17">
        <v>0.104634318149033</v>
      </c>
      <c r="AG261" s="17">
        <v>4.3539410336768003E-2</v>
      </c>
      <c r="AH261" s="17">
        <v>9.9396458367313104E-2</v>
      </c>
      <c r="AI261" s="17">
        <v>0.162186511661225</v>
      </c>
      <c r="AJ261" s="17"/>
      <c r="AK261" s="17">
        <v>0.142581727674682</v>
      </c>
      <c r="AL261" s="17">
        <v>2.40480789912735E-3</v>
      </c>
      <c r="AM261" s="17">
        <v>4.5467506477635797E-2</v>
      </c>
      <c r="AN261" s="17">
        <v>0.136125413433936</v>
      </c>
      <c r="AO261" s="17">
        <v>3.9045774216983301E-3</v>
      </c>
      <c r="AP261" s="17">
        <v>0.116146389515003</v>
      </c>
      <c r="AQ261" s="17">
        <v>8.4118249473045095E-2</v>
      </c>
      <c r="AR261" s="17"/>
      <c r="AS261" s="17">
        <v>0.10178773362244301</v>
      </c>
      <c r="AT261" s="17">
        <v>0.131332017297216</v>
      </c>
      <c r="AU261" s="17"/>
      <c r="AV261" s="17">
        <v>0.16978223605811299</v>
      </c>
      <c r="AW261" s="17">
        <v>1.15623471930263E-2</v>
      </c>
      <c r="AX261" s="17">
        <v>9.9271709864800203E-2</v>
      </c>
      <c r="AY261" s="17"/>
      <c r="AZ261" s="17">
        <v>0.43372132818090597</v>
      </c>
      <c r="BA261" s="17">
        <v>0.12019953144358</v>
      </c>
      <c r="BB261" s="17"/>
      <c r="BC261" s="17">
        <v>0.12293757949598599</v>
      </c>
      <c r="BD261" s="17">
        <v>0.123540147815488</v>
      </c>
      <c r="BE261" s="17"/>
      <c r="BF261" s="17">
        <v>0.123369492004877</v>
      </c>
      <c r="BG261" s="17">
        <v>6.4233284526891296E-2</v>
      </c>
      <c r="BH261" s="17"/>
      <c r="BI261" s="17">
        <v>0.12111864718790701</v>
      </c>
      <c r="BJ261" s="17">
        <v>0.12444272671088701</v>
      </c>
      <c r="BK261" s="17"/>
      <c r="BL261" s="17">
        <v>0.17317220176940901</v>
      </c>
      <c r="BM261" s="17">
        <v>0.11528892134957</v>
      </c>
      <c r="BN261" s="17">
        <v>6.7236063725975195E-2</v>
      </c>
      <c r="BO261" s="17">
        <v>9.9938419160429098E-3</v>
      </c>
    </row>
    <row r="262" spans="2:67" x14ac:dyDescent="0.25">
      <c r="B262" t="s">
        <v>210</v>
      </c>
      <c r="C262" s="17">
        <v>9.6059462477975394E-2</v>
      </c>
      <c r="D262" s="17">
        <v>8.5836539006834606E-2</v>
      </c>
      <c r="E262" s="17">
        <v>7.3476494646496596E-2</v>
      </c>
      <c r="F262" s="17">
        <v>0.25231094493838402</v>
      </c>
      <c r="G262" s="17">
        <v>6.4310156427497198E-3</v>
      </c>
      <c r="H262" s="17">
        <v>1.6784467679111199E-2</v>
      </c>
      <c r="I262" s="17">
        <v>0.145459120605471</v>
      </c>
      <c r="J262" s="17">
        <v>7.0086487567436802E-4</v>
      </c>
      <c r="K262" s="17">
        <v>0.115078615424817</v>
      </c>
      <c r="L262" s="17">
        <v>0</v>
      </c>
      <c r="M262" s="17">
        <v>0.10545925631872199</v>
      </c>
      <c r="N262" s="17">
        <v>0.106668107156651</v>
      </c>
      <c r="O262" s="17">
        <v>0.12926535781633799</v>
      </c>
      <c r="P262" s="17">
        <v>9.7875890996705697E-2</v>
      </c>
      <c r="Q262" s="17">
        <v>0.180395227975789</v>
      </c>
      <c r="R262" s="17">
        <v>7.4580305403198696E-2</v>
      </c>
      <c r="S262" s="17">
        <v>7.1178417398091596E-4</v>
      </c>
      <c r="T262" s="17">
        <v>8.8330063699983197E-2</v>
      </c>
      <c r="U262" s="17"/>
      <c r="V262" s="17">
        <v>9.87576622990744E-2</v>
      </c>
      <c r="W262" s="17">
        <v>4.4891127260838798E-2</v>
      </c>
      <c r="X262" s="17">
        <v>5.5680858080148402E-2</v>
      </c>
      <c r="Y262" s="17">
        <v>6.8729558908889696E-2</v>
      </c>
      <c r="Z262" s="17"/>
      <c r="AA262" s="17">
        <v>9.4658684585705394E-2</v>
      </c>
      <c r="AB262" s="17">
        <v>8.12168975774714E-2</v>
      </c>
      <c r="AC262" s="17">
        <v>7.8532191373089102E-2</v>
      </c>
      <c r="AD262" s="17">
        <v>2.0439914831360699E-2</v>
      </c>
      <c r="AE262" s="17">
        <v>1.3625474889074E-2</v>
      </c>
      <c r="AF262" s="17">
        <v>2.75137526448887E-3</v>
      </c>
      <c r="AG262" s="17">
        <v>3.6577809610680703E-2</v>
      </c>
      <c r="AH262" s="17">
        <v>1.4336008524163E-2</v>
      </c>
      <c r="AI262" s="17">
        <v>4.5838566708789802E-2</v>
      </c>
      <c r="AJ262" s="17"/>
      <c r="AK262" s="17">
        <v>0.121481604425935</v>
      </c>
      <c r="AL262" s="17">
        <v>1.84112446606004E-4</v>
      </c>
      <c r="AM262" s="17">
        <v>1.33171610821404E-4</v>
      </c>
      <c r="AN262" s="17">
        <v>9.0920971949900106E-2</v>
      </c>
      <c r="AO262" s="17">
        <v>0.24926961409182499</v>
      </c>
      <c r="AP262" s="17">
        <v>0.105760104874568</v>
      </c>
      <c r="AQ262" s="17">
        <v>3.9149699317215902E-2</v>
      </c>
      <c r="AR262" s="17"/>
      <c r="AS262" s="17">
        <v>6.8787360552077806E-2</v>
      </c>
      <c r="AT262" s="17">
        <v>0.106325345085207</v>
      </c>
      <c r="AU262" s="17"/>
      <c r="AV262" s="17">
        <v>8.4624652608980607E-3</v>
      </c>
      <c r="AW262" s="17">
        <v>5.6118079027709697E-2</v>
      </c>
      <c r="AX262" s="17">
        <v>7.7561619056938702E-2</v>
      </c>
      <c r="AY262" s="17"/>
      <c r="AZ262" s="17">
        <v>6.9447655760429602E-3</v>
      </c>
      <c r="BA262" s="17">
        <v>9.6935691978784599E-2</v>
      </c>
      <c r="BB262" s="17"/>
      <c r="BC262" s="17">
        <v>9.3609800983163002E-2</v>
      </c>
      <c r="BD262" s="17">
        <v>9.8300690034814106E-2</v>
      </c>
      <c r="BE262" s="17"/>
      <c r="BF262" s="17">
        <v>9.6113753321270201E-2</v>
      </c>
      <c r="BG262" s="17">
        <v>6.8729558908889696E-2</v>
      </c>
      <c r="BH262" s="17"/>
      <c r="BI262" s="17">
        <v>4.9938279234894203E-2</v>
      </c>
      <c r="BJ262" s="17">
        <v>0.121793461855952</v>
      </c>
      <c r="BK262" s="17"/>
      <c r="BL262" s="17">
        <v>0.13619459079774501</v>
      </c>
      <c r="BM262" s="17">
        <v>8.2638358084399899E-2</v>
      </c>
      <c r="BN262" s="17">
        <v>6.5249624760087194E-2</v>
      </c>
      <c r="BO262" s="17">
        <v>1.2285975593481901E-3</v>
      </c>
    </row>
    <row r="263" spans="2:67" x14ac:dyDescent="0.25">
      <c r="B263" t="s">
        <v>211</v>
      </c>
      <c r="C263" s="17">
        <v>1.8132215310541301E-2</v>
      </c>
      <c r="D263" s="17">
        <v>3.8330460874887299E-3</v>
      </c>
      <c r="E263" s="17">
        <v>3.5778156972018499E-2</v>
      </c>
      <c r="F263" s="17">
        <v>5.5035926081974898E-4</v>
      </c>
      <c r="G263" s="17">
        <v>6.78620781473388E-2</v>
      </c>
      <c r="H263" s="17">
        <v>0</v>
      </c>
      <c r="I263" s="17">
        <v>6.3008887814947404E-5</v>
      </c>
      <c r="J263" s="17">
        <v>0.191779775277714</v>
      </c>
      <c r="K263" s="17">
        <v>9.9439331875215698E-5</v>
      </c>
      <c r="L263" s="17">
        <v>0</v>
      </c>
      <c r="M263" s="17">
        <v>0.10545925631872199</v>
      </c>
      <c r="N263" s="17">
        <v>4.6766836245753298E-4</v>
      </c>
      <c r="O263" s="17">
        <v>0</v>
      </c>
      <c r="P263" s="17">
        <v>0</v>
      </c>
      <c r="Q263" s="17">
        <v>1.0987661832816299E-4</v>
      </c>
      <c r="R263" s="17">
        <v>0</v>
      </c>
      <c r="S263" s="17">
        <v>6.3562443998851898E-5</v>
      </c>
      <c r="T263" s="17">
        <v>0</v>
      </c>
      <c r="U263" s="17"/>
      <c r="V263" s="17">
        <v>1.8594740876019401E-2</v>
      </c>
      <c r="W263" s="17">
        <v>8.5524937473135092E-3</v>
      </c>
      <c r="X263" s="17">
        <v>1.6111133803591599E-2</v>
      </c>
      <c r="Y263" s="17">
        <v>1.1226480897482599E-2</v>
      </c>
      <c r="Z263" s="17"/>
      <c r="AA263" s="17">
        <v>2.0153741622965099E-2</v>
      </c>
      <c r="AB263" s="17">
        <v>5.6172130385718902E-2</v>
      </c>
      <c r="AC263" s="17">
        <v>0</v>
      </c>
      <c r="AD263" s="17">
        <v>0</v>
      </c>
      <c r="AE263" s="17">
        <v>1.6118647318165999E-3</v>
      </c>
      <c r="AF263" s="17">
        <v>1.9804915388289299E-2</v>
      </c>
      <c r="AG263" s="17">
        <v>7.75910141960555E-3</v>
      </c>
      <c r="AH263" s="17">
        <v>3.6817509410016799E-3</v>
      </c>
      <c r="AI263" s="17">
        <v>8.1671070452968095E-3</v>
      </c>
      <c r="AJ263" s="17"/>
      <c r="AK263" s="17">
        <v>3.1612754716816703E-2</v>
      </c>
      <c r="AL263" s="17">
        <v>0</v>
      </c>
      <c r="AM263" s="17">
        <v>5.2954179225267101E-2</v>
      </c>
      <c r="AN263" s="17">
        <v>1.6448627482229201E-2</v>
      </c>
      <c r="AO263" s="17">
        <v>1.9055016914136999E-4</v>
      </c>
      <c r="AP263" s="17">
        <v>0</v>
      </c>
      <c r="AQ263" s="17">
        <v>1.3480547453115399E-3</v>
      </c>
      <c r="AR263" s="17"/>
      <c r="AS263" s="17">
        <v>2.0229427088723599E-2</v>
      </c>
      <c r="AT263" s="17">
        <v>1.7342773778831599E-2</v>
      </c>
      <c r="AU263" s="17"/>
      <c r="AV263" s="17">
        <v>5.1883349828754102E-2</v>
      </c>
      <c r="AW263" s="17">
        <v>1.1675357960664299E-3</v>
      </c>
      <c r="AX263" s="17">
        <v>1.27034799574503E-2</v>
      </c>
      <c r="AY263" s="17"/>
      <c r="AZ263" s="17">
        <v>1.34149075911067E-3</v>
      </c>
      <c r="BA263" s="17">
        <v>1.8297311851329798E-2</v>
      </c>
      <c r="BB263" s="17"/>
      <c r="BC263" s="17">
        <v>1.09579717515822E-2</v>
      </c>
      <c r="BD263" s="17">
        <v>2.4696025207485098E-2</v>
      </c>
      <c r="BE263" s="17"/>
      <c r="BF263" s="17">
        <v>1.8145933549389301E-2</v>
      </c>
      <c r="BG263" s="17">
        <v>1.1226480897482599E-2</v>
      </c>
      <c r="BH263" s="17"/>
      <c r="BI263" s="17">
        <v>1.8168497887794E-2</v>
      </c>
      <c r="BJ263" s="17">
        <v>1.8111970907540301E-2</v>
      </c>
      <c r="BK263" s="17"/>
      <c r="BL263" s="17">
        <v>3.3013564356275497E-2</v>
      </c>
      <c r="BM263" s="17">
        <v>7.5888465308731898E-3</v>
      </c>
      <c r="BN263" s="17">
        <v>1.6137127846086799E-2</v>
      </c>
      <c r="BO263" s="17">
        <v>2.4111461470021299E-4</v>
      </c>
    </row>
    <row r="264" spans="2:67" x14ac:dyDescent="0.25">
      <c r="B264" t="s">
        <v>83</v>
      </c>
      <c r="C264" s="17">
        <v>1.10879090565081E-2</v>
      </c>
      <c r="D264" s="17">
        <v>0</v>
      </c>
      <c r="E264" s="17">
        <v>1.7889078486009201E-2</v>
      </c>
      <c r="F264" s="17">
        <v>0</v>
      </c>
      <c r="G264" s="17">
        <v>0</v>
      </c>
      <c r="H264" s="17">
        <v>0</v>
      </c>
      <c r="I264" s="17">
        <v>0</v>
      </c>
      <c r="J264" s="17">
        <v>0</v>
      </c>
      <c r="K264" s="17">
        <v>0</v>
      </c>
      <c r="L264" s="17">
        <v>0</v>
      </c>
      <c r="M264" s="17">
        <v>0</v>
      </c>
      <c r="N264" s="17">
        <v>0</v>
      </c>
      <c r="O264" s="17">
        <v>0</v>
      </c>
      <c r="P264" s="17">
        <v>4.8848686012571599E-2</v>
      </c>
      <c r="Q264" s="17">
        <v>6.0131742658596499E-2</v>
      </c>
      <c r="R264" s="17">
        <v>0</v>
      </c>
      <c r="S264" s="17">
        <v>3.47855675160577E-2</v>
      </c>
      <c r="T264" s="17">
        <v>0</v>
      </c>
      <c r="U264" s="17"/>
      <c r="V264" s="17">
        <v>1.1702980701153999E-2</v>
      </c>
      <c r="W264" s="17">
        <v>0</v>
      </c>
      <c r="X264" s="17">
        <v>0</v>
      </c>
      <c r="Y264" s="17">
        <v>0</v>
      </c>
      <c r="Z264" s="17"/>
      <c r="AA264" s="17">
        <v>1.5266405277979799E-2</v>
      </c>
      <c r="AB264" s="17">
        <v>0</v>
      </c>
      <c r="AC264" s="17">
        <v>0</v>
      </c>
      <c r="AD264" s="17">
        <v>0</v>
      </c>
      <c r="AE264" s="17">
        <v>0</v>
      </c>
      <c r="AF264" s="17">
        <v>0</v>
      </c>
      <c r="AG264" s="17">
        <v>0</v>
      </c>
      <c r="AH264" s="17">
        <v>0</v>
      </c>
      <c r="AI264" s="17">
        <v>0</v>
      </c>
      <c r="AJ264" s="17"/>
      <c r="AK264" s="17">
        <v>0</v>
      </c>
      <c r="AL264" s="17">
        <v>3.0512816783369201E-2</v>
      </c>
      <c r="AM264" s="17">
        <v>7.2596601833723406E-2</v>
      </c>
      <c r="AN264" s="17">
        <v>7.0106330113697997E-3</v>
      </c>
      <c r="AO264" s="17">
        <v>0</v>
      </c>
      <c r="AP264" s="17">
        <v>0</v>
      </c>
      <c r="AQ264" s="17">
        <v>3.27584100914214E-2</v>
      </c>
      <c r="AR264" s="17"/>
      <c r="AS264" s="17">
        <v>0</v>
      </c>
      <c r="AT264" s="17">
        <v>1.52616677584613E-2</v>
      </c>
      <c r="AU264" s="17"/>
      <c r="AV264" s="17">
        <v>0</v>
      </c>
      <c r="AW264" s="17">
        <v>0</v>
      </c>
      <c r="AX264" s="17">
        <v>0</v>
      </c>
      <c r="AY264" s="17"/>
      <c r="AZ264" s="17">
        <v>0</v>
      </c>
      <c r="BA264" s="17">
        <v>1.1196932072411901E-2</v>
      </c>
      <c r="BB264" s="17"/>
      <c r="BC264" s="17">
        <v>5.1140584593294802E-3</v>
      </c>
      <c r="BD264" s="17">
        <v>1.6553463626879199E-2</v>
      </c>
      <c r="BE264" s="17"/>
      <c r="BF264" s="17">
        <v>1.11099351837329E-2</v>
      </c>
      <c r="BG264" s="17">
        <v>0</v>
      </c>
      <c r="BH264" s="17"/>
      <c r="BI264" s="17">
        <v>1.28029597226576E-2</v>
      </c>
      <c r="BJ264" s="17">
        <v>1.01309710581207E-2</v>
      </c>
      <c r="BK264" s="17"/>
      <c r="BL264" s="17">
        <v>3.1771364751170497E-2</v>
      </c>
      <c r="BM264" s="17">
        <v>0</v>
      </c>
      <c r="BN264" s="17">
        <v>0</v>
      </c>
      <c r="BO264" s="17">
        <v>0</v>
      </c>
    </row>
    <row r="265" spans="2:67" x14ac:dyDescent="0.25">
      <c r="B265" t="s">
        <v>212</v>
      </c>
      <c r="C265" s="17">
        <v>0.75146816230479097</v>
      </c>
      <c r="D265" s="17">
        <v>0.74624906501426402</v>
      </c>
      <c r="E265" s="17">
        <v>0.81703355877388595</v>
      </c>
      <c r="F265" s="17">
        <v>0.73697884297471306</v>
      </c>
      <c r="G265" s="17">
        <v>0.78279312467011397</v>
      </c>
      <c r="H265" s="17">
        <v>0.66636206125173203</v>
      </c>
      <c r="I265" s="17">
        <v>0.74713966741729398</v>
      </c>
      <c r="J265" s="17">
        <v>0.61321710613047797</v>
      </c>
      <c r="K265" s="17">
        <v>0.82426253930205196</v>
      </c>
      <c r="L265" s="17">
        <v>0.91906627817067899</v>
      </c>
      <c r="M265" s="17">
        <v>0.62513635082099805</v>
      </c>
      <c r="N265" s="17">
        <v>0.75038020043157305</v>
      </c>
      <c r="O265" s="17">
        <v>0.48293856873464802</v>
      </c>
      <c r="P265" s="17">
        <v>0.70672936495300798</v>
      </c>
      <c r="Q265" s="17">
        <v>0.451349219929713</v>
      </c>
      <c r="R265" s="17">
        <v>0.85138054572374</v>
      </c>
      <c r="S265" s="17">
        <v>0.85839196790383898</v>
      </c>
      <c r="T265" s="17">
        <v>0.81591269928921994</v>
      </c>
      <c r="U265" s="17"/>
      <c r="V265" s="17">
        <v>0.74521207822880897</v>
      </c>
      <c r="W265" s="17">
        <v>0.87666019719593202</v>
      </c>
      <c r="X265" s="17">
        <v>0.79962924618254805</v>
      </c>
      <c r="Y265" s="17">
        <v>0.85581067566673596</v>
      </c>
      <c r="Z265" s="17"/>
      <c r="AA265" s="17">
        <v>0.75946249265051302</v>
      </c>
      <c r="AB265" s="17">
        <v>0.659516200388648</v>
      </c>
      <c r="AC265" s="17">
        <v>0.80698187339872696</v>
      </c>
      <c r="AD265" s="17">
        <v>0.79371157607103504</v>
      </c>
      <c r="AE265" s="17">
        <v>0.96067189379314499</v>
      </c>
      <c r="AF265" s="17">
        <v>0.87280939119818901</v>
      </c>
      <c r="AG265" s="17">
        <v>0.91212367863294597</v>
      </c>
      <c r="AH265" s="17">
        <v>0.88258578216752204</v>
      </c>
      <c r="AI265" s="17">
        <v>0.78380781458468796</v>
      </c>
      <c r="AJ265" s="17"/>
      <c r="AK265" s="17">
        <v>0.70432391318256704</v>
      </c>
      <c r="AL265" s="17">
        <v>0.96689826287089697</v>
      </c>
      <c r="AM265" s="17">
        <v>0.828848540852552</v>
      </c>
      <c r="AN265" s="17">
        <v>0.74949435412256504</v>
      </c>
      <c r="AO265" s="17">
        <v>0.74663525831733601</v>
      </c>
      <c r="AP265" s="17">
        <v>0.778093505610429</v>
      </c>
      <c r="AQ265" s="17">
        <v>0.842625586373006</v>
      </c>
      <c r="AR265" s="17"/>
      <c r="AS265" s="17">
        <v>0.80919547873675601</v>
      </c>
      <c r="AT265" s="17">
        <v>0.72973819608028401</v>
      </c>
      <c r="AU265" s="17"/>
      <c r="AV265" s="17">
        <v>0.76987194885223498</v>
      </c>
      <c r="AW265" s="17">
        <v>0.93115203798319701</v>
      </c>
      <c r="AX265" s="17">
        <v>0.810463191120811</v>
      </c>
      <c r="AY265" s="17"/>
      <c r="AZ265" s="17">
        <v>0.55799241548393996</v>
      </c>
      <c r="BA265" s="17">
        <v>0.75337053265389298</v>
      </c>
      <c r="BB265" s="17"/>
      <c r="BC265" s="17">
        <v>0.76738058930993902</v>
      </c>
      <c r="BD265" s="17">
        <v>0.73690967331533297</v>
      </c>
      <c r="BE265" s="17"/>
      <c r="BF265" s="17">
        <v>0.75126088594073004</v>
      </c>
      <c r="BG265" s="17">
        <v>0.85581067566673596</v>
      </c>
      <c r="BH265" s="17"/>
      <c r="BI265" s="17">
        <v>0.79797161596674704</v>
      </c>
      <c r="BJ265" s="17">
        <v>0.72552086946750105</v>
      </c>
      <c r="BK265" s="17"/>
      <c r="BL265" s="17">
        <v>0.62584827832540002</v>
      </c>
      <c r="BM265" s="17">
        <v>0.79448387403515697</v>
      </c>
      <c r="BN265" s="17">
        <v>0.85137718366785098</v>
      </c>
      <c r="BO265" s="17">
        <v>0.98853644590990897</v>
      </c>
    </row>
    <row r="266" spans="2:67" x14ac:dyDescent="0.25">
      <c r="B266" t="s">
        <v>213</v>
      </c>
      <c r="C266" s="17">
        <v>0.11419167778851699</v>
      </c>
      <c r="D266" s="17">
        <v>8.9669585094323295E-2</v>
      </c>
      <c r="E266" s="17">
        <v>0.109254651618515</v>
      </c>
      <c r="F266" s="17">
        <v>0.252861304199203</v>
      </c>
      <c r="G266" s="17">
        <v>7.4293093790088499E-2</v>
      </c>
      <c r="H266" s="17">
        <v>1.6784467679111199E-2</v>
      </c>
      <c r="I266" s="17">
        <v>0.145522129493286</v>
      </c>
      <c r="J266" s="17">
        <v>0.19248064015338801</v>
      </c>
      <c r="K266" s="17">
        <v>0.115178054756692</v>
      </c>
      <c r="L266" s="17">
        <v>0</v>
      </c>
      <c r="M266" s="17">
        <v>0.21091851263744399</v>
      </c>
      <c r="N266" s="17">
        <v>0.10713577551910899</v>
      </c>
      <c r="O266" s="17">
        <v>0.12926535781633799</v>
      </c>
      <c r="P266" s="17">
        <v>9.7875890996705697E-2</v>
      </c>
      <c r="Q266" s="17">
        <v>0.180505104594118</v>
      </c>
      <c r="R266" s="17">
        <v>7.4580305403198696E-2</v>
      </c>
      <c r="S266" s="17">
        <v>7.7534661797976805E-4</v>
      </c>
      <c r="T266" s="17">
        <v>8.8330063699983197E-2</v>
      </c>
      <c r="U266" s="17"/>
      <c r="V266" s="17">
        <v>0.117352403175094</v>
      </c>
      <c r="W266" s="17">
        <v>5.3443621008152302E-2</v>
      </c>
      <c r="X266" s="17">
        <v>7.1791991883739997E-2</v>
      </c>
      <c r="Y266" s="17">
        <v>7.9956039806372295E-2</v>
      </c>
      <c r="Z266" s="17"/>
      <c r="AA266" s="17">
        <v>0.11481242620867101</v>
      </c>
      <c r="AB266" s="17">
        <v>0.13738902796319</v>
      </c>
      <c r="AC266" s="17">
        <v>7.8532191373089102E-2</v>
      </c>
      <c r="AD266" s="17">
        <v>2.0439914831360699E-2</v>
      </c>
      <c r="AE266" s="17">
        <v>1.52373396208906E-2</v>
      </c>
      <c r="AF266" s="17">
        <v>2.2556290652778099E-2</v>
      </c>
      <c r="AG266" s="17">
        <v>4.4336911030286197E-2</v>
      </c>
      <c r="AH266" s="17">
        <v>1.80177594651647E-2</v>
      </c>
      <c r="AI266" s="17">
        <v>5.4005673754086603E-2</v>
      </c>
      <c r="AJ266" s="17"/>
      <c r="AK266" s="17">
        <v>0.15309435914275099</v>
      </c>
      <c r="AL266" s="17">
        <v>1.84112446606004E-4</v>
      </c>
      <c r="AM266" s="17">
        <v>5.3087350836088502E-2</v>
      </c>
      <c r="AN266" s="17">
        <v>0.107369599432129</v>
      </c>
      <c r="AO266" s="17">
        <v>0.24946016426096601</v>
      </c>
      <c r="AP266" s="17">
        <v>0.105760104874568</v>
      </c>
      <c r="AQ266" s="17">
        <v>4.0497754062527397E-2</v>
      </c>
      <c r="AR266" s="17"/>
      <c r="AS266" s="17">
        <v>8.9016787640801398E-2</v>
      </c>
      <c r="AT266" s="17">
        <v>0.123668118864038</v>
      </c>
      <c r="AU266" s="17"/>
      <c r="AV266" s="17">
        <v>6.0345815089652199E-2</v>
      </c>
      <c r="AW266" s="17">
        <v>5.7285614823776199E-2</v>
      </c>
      <c r="AX266" s="17">
        <v>9.0265099014389102E-2</v>
      </c>
      <c r="AY266" s="17"/>
      <c r="AZ266" s="17">
        <v>8.2862563351536293E-3</v>
      </c>
      <c r="BA266" s="17">
        <v>0.11523300383011401</v>
      </c>
      <c r="BB266" s="17"/>
      <c r="BC266" s="17">
        <v>0.104567772734745</v>
      </c>
      <c r="BD266" s="17">
        <v>0.12299671524229901</v>
      </c>
      <c r="BE266" s="17"/>
      <c r="BF266" s="17">
        <v>0.11425968687066</v>
      </c>
      <c r="BG266" s="17">
        <v>7.9956039806372295E-2</v>
      </c>
      <c r="BH266" s="17"/>
      <c r="BI266" s="17">
        <v>6.81067771226882E-2</v>
      </c>
      <c r="BJ266" s="17">
        <v>0.13990543276349199</v>
      </c>
      <c r="BK266" s="17"/>
      <c r="BL266" s="17">
        <v>0.16920815515401999</v>
      </c>
      <c r="BM266" s="17">
        <v>9.0227204615273005E-2</v>
      </c>
      <c r="BN266" s="17">
        <v>8.1386752606174007E-2</v>
      </c>
      <c r="BO266" s="17">
        <v>1.4697121740484E-3</v>
      </c>
    </row>
    <row r="267" spans="2:67" x14ac:dyDescent="0.25">
      <c r="B267" t="s">
        <v>179</v>
      </c>
      <c r="C267" s="17">
        <v>0.63727648451627406</v>
      </c>
      <c r="D267" s="17">
        <v>0.65657947991994103</v>
      </c>
      <c r="E267" s="17">
        <v>0.70777890715537095</v>
      </c>
      <c r="F267" s="17">
        <v>0.484117538775509</v>
      </c>
      <c r="G267" s="17">
        <v>0.708500030880026</v>
      </c>
      <c r="H267" s="17">
        <v>0.64957759357262101</v>
      </c>
      <c r="I267" s="17">
        <v>0.60161753792400896</v>
      </c>
      <c r="J267" s="17">
        <v>0.42073646597709002</v>
      </c>
      <c r="K267" s="17">
        <v>0.70908448454535999</v>
      </c>
      <c r="L267" s="17">
        <v>0.91906627817067899</v>
      </c>
      <c r="M267" s="17">
        <v>0.41421783818355401</v>
      </c>
      <c r="N267" s="17">
        <v>0.64324442491246403</v>
      </c>
      <c r="O267" s="17">
        <v>0.35367321091831</v>
      </c>
      <c r="P267" s="17">
        <v>0.60885347395630196</v>
      </c>
      <c r="Q267" s="17">
        <v>0.27084411533559499</v>
      </c>
      <c r="R267" s="17">
        <v>0.77680024032054196</v>
      </c>
      <c r="S267" s="17">
        <v>0.85761662128585903</v>
      </c>
      <c r="T267" s="17">
        <v>0.72758263558923697</v>
      </c>
      <c r="U267" s="17"/>
      <c r="V267" s="17">
        <v>0.62785967505371498</v>
      </c>
      <c r="W267" s="17">
        <v>0.82321657618777999</v>
      </c>
      <c r="X267" s="17">
        <v>0.72783725429880797</v>
      </c>
      <c r="Y267" s="17">
        <v>0.77585463586036396</v>
      </c>
      <c r="Z267" s="17"/>
      <c r="AA267" s="17">
        <v>0.64465006644184197</v>
      </c>
      <c r="AB267" s="17">
        <v>0.52212717242545803</v>
      </c>
      <c r="AC267" s="17">
        <v>0.72844968202563798</v>
      </c>
      <c r="AD267" s="17">
        <v>0.77327166123967495</v>
      </c>
      <c r="AE267" s="17">
        <v>0.94543455417225397</v>
      </c>
      <c r="AF267" s="17">
        <v>0.85025310054541003</v>
      </c>
      <c r="AG267" s="17">
        <v>0.86778676760265905</v>
      </c>
      <c r="AH267" s="17">
        <v>0.864568022702357</v>
      </c>
      <c r="AI267" s="17">
        <v>0.72980214083060202</v>
      </c>
      <c r="AJ267" s="17"/>
      <c r="AK267" s="17">
        <v>0.551229554039815</v>
      </c>
      <c r="AL267" s="17">
        <v>0.96671415042429099</v>
      </c>
      <c r="AM267" s="17">
        <v>0.77576119001646404</v>
      </c>
      <c r="AN267" s="17">
        <v>0.64212475469043595</v>
      </c>
      <c r="AO267" s="17">
        <v>0.49717509405637</v>
      </c>
      <c r="AP267" s="17">
        <v>0.67233340073586201</v>
      </c>
      <c r="AQ267" s="17">
        <v>0.80212783231047902</v>
      </c>
      <c r="AR267" s="17"/>
      <c r="AS267" s="17">
        <v>0.720178691095954</v>
      </c>
      <c r="AT267" s="17">
        <v>0.60607007721624595</v>
      </c>
      <c r="AU267" s="17"/>
      <c r="AV267" s="17">
        <v>0.709526133762583</v>
      </c>
      <c r="AW267" s="17">
        <v>0.87386642315942098</v>
      </c>
      <c r="AX267" s="17">
        <v>0.72019809210642205</v>
      </c>
      <c r="AY267" s="17"/>
      <c r="AZ267" s="17">
        <v>0.54970615914878695</v>
      </c>
      <c r="BA267" s="17">
        <v>0.63813752882377905</v>
      </c>
      <c r="BB267" s="17"/>
      <c r="BC267" s="17">
        <v>0.66281281657519397</v>
      </c>
      <c r="BD267" s="17">
        <v>0.61391295807303403</v>
      </c>
      <c r="BE267" s="17"/>
      <c r="BF267" s="17">
        <v>0.63700119907007102</v>
      </c>
      <c r="BG267" s="17">
        <v>0.77585463586036396</v>
      </c>
      <c r="BH267" s="17"/>
      <c r="BI267" s="17">
        <v>0.72986483884405895</v>
      </c>
      <c r="BJ267" s="17">
        <v>0.58561543670400895</v>
      </c>
      <c r="BK267" s="17"/>
      <c r="BL267" s="17">
        <v>0.45664012317137997</v>
      </c>
      <c r="BM267" s="17">
        <v>0.70425666941988396</v>
      </c>
      <c r="BN267" s="17">
        <v>0.76999043106167697</v>
      </c>
      <c r="BO267" s="17">
        <v>0.98706673373585996</v>
      </c>
    </row>
    <row r="268" spans="2:67"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row>
    <row r="269" spans="2:67" x14ac:dyDescent="0.25">
      <c r="B269" s="6" t="s">
        <v>217</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row>
    <row r="270" spans="2:67" x14ac:dyDescent="0.25">
      <c r="B270" s="24" t="s">
        <v>85</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row>
    <row r="271" spans="2:67" x14ac:dyDescent="0.25">
      <c r="B271" t="s">
        <v>207</v>
      </c>
      <c r="C271" s="17">
        <v>8.9297033317892002E-2</v>
      </c>
      <c r="D271" s="17">
        <v>4.5823632285334502E-2</v>
      </c>
      <c r="E271" s="17">
        <v>0.12966525306478699</v>
      </c>
      <c r="F271" s="17">
        <v>0.18509236564730899</v>
      </c>
      <c r="G271" s="17">
        <v>8.1930191773373594E-3</v>
      </c>
      <c r="H271" s="17">
        <v>1.50134632222812E-2</v>
      </c>
      <c r="I271" s="17">
        <v>0.14214836012155599</v>
      </c>
      <c r="J271" s="17">
        <v>0.212715495208047</v>
      </c>
      <c r="K271" s="17">
        <v>0.109853641267421</v>
      </c>
      <c r="L271" s="17">
        <v>1.39332096780435E-2</v>
      </c>
      <c r="M271" s="17">
        <v>1.4834560731235701E-3</v>
      </c>
      <c r="N271" s="17">
        <v>3.6153644668233197E-2</v>
      </c>
      <c r="O271" s="17">
        <v>1.4347509263790401E-2</v>
      </c>
      <c r="P271" s="17">
        <v>3.5703794312492098E-4</v>
      </c>
      <c r="Q271" s="17">
        <v>1.1327035753985901E-2</v>
      </c>
      <c r="R271" s="17">
        <v>0.148078297746122</v>
      </c>
      <c r="S271" s="17">
        <v>0.14659731013975999</v>
      </c>
      <c r="T271" s="17">
        <v>4.8198443407604097E-2</v>
      </c>
      <c r="U271" s="17"/>
      <c r="V271" s="17">
        <v>8.6791838431049401E-2</v>
      </c>
      <c r="W271" s="17">
        <v>0.14064045342395001</v>
      </c>
      <c r="X271" s="17">
        <v>0.10643401932405699</v>
      </c>
      <c r="Y271" s="17">
        <v>0.113623776099959</v>
      </c>
      <c r="Z271" s="17"/>
      <c r="AA271" s="17">
        <v>9.7310515222877703E-2</v>
      </c>
      <c r="AB271" s="17">
        <v>0.12698659315451599</v>
      </c>
      <c r="AC271" s="17">
        <v>1.88735349347725E-2</v>
      </c>
      <c r="AD271" s="17">
        <v>0.16141853875783799</v>
      </c>
      <c r="AE271" s="17">
        <v>5.4351720352939198E-2</v>
      </c>
      <c r="AF271" s="17">
        <v>5.2782310491808301E-2</v>
      </c>
      <c r="AG271" s="17">
        <v>4.4345919891620199E-2</v>
      </c>
      <c r="AH271" s="17">
        <v>0.354485650856389</v>
      </c>
      <c r="AI271" s="17">
        <v>0.10219629897435301</v>
      </c>
      <c r="AJ271" s="17"/>
      <c r="AK271" s="17">
        <v>9.4211999241118297E-2</v>
      </c>
      <c r="AL271" s="17">
        <v>0.21958273995511601</v>
      </c>
      <c r="AM271" s="17">
        <v>4.7556214669128502E-2</v>
      </c>
      <c r="AN271" s="17">
        <v>5.2394173345370998E-2</v>
      </c>
      <c r="AO271" s="17">
        <v>8.9452081008319102E-3</v>
      </c>
      <c r="AP271" s="17">
        <v>0.12222650371464699</v>
      </c>
      <c r="AQ271" s="17">
        <v>8.3676961763163998E-2</v>
      </c>
      <c r="AR271" s="17"/>
      <c r="AS271" s="17">
        <v>0.10234520283418</v>
      </c>
      <c r="AT271" s="17">
        <v>8.4385384892059906E-2</v>
      </c>
      <c r="AU271" s="17"/>
      <c r="AV271" s="17">
        <v>5.4898998602968499E-2</v>
      </c>
      <c r="AW271" s="17">
        <v>1.4289312589668099E-2</v>
      </c>
      <c r="AX271" s="17">
        <v>0.14306123409264099</v>
      </c>
      <c r="AY271" s="17"/>
      <c r="AZ271" s="17">
        <v>3.4088626288636799E-2</v>
      </c>
      <c r="BA271" s="17">
        <v>8.9839875706560504E-2</v>
      </c>
      <c r="BB271" s="17"/>
      <c r="BC271" s="17">
        <v>0.10224308942567401</v>
      </c>
      <c r="BD271" s="17">
        <v>7.7452516121297194E-2</v>
      </c>
      <c r="BE271" s="17"/>
      <c r="BF271" s="17">
        <v>8.9248708252385803E-2</v>
      </c>
      <c r="BG271" s="17">
        <v>0.113623776099959</v>
      </c>
      <c r="BH271" s="17"/>
      <c r="BI271" s="17">
        <v>0.14215569675119699</v>
      </c>
      <c r="BJ271" s="17">
        <v>5.9803756774138399E-2</v>
      </c>
      <c r="BK271" s="17"/>
      <c r="BL271" s="17">
        <v>6.2610888376120305E-2</v>
      </c>
      <c r="BM271" s="17">
        <v>0.10641931243495301</v>
      </c>
      <c r="BN271" s="17">
        <v>9.2923857123352105E-2</v>
      </c>
      <c r="BO271" s="17">
        <v>0.15938667665158401</v>
      </c>
    </row>
    <row r="272" spans="2:67" x14ac:dyDescent="0.25">
      <c r="B272" t="s">
        <v>208</v>
      </c>
      <c r="C272" s="17">
        <v>0.395858151956759</v>
      </c>
      <c r="D272" s="17">
        <v>0.23164280451230199</v>
      </c>
      <c r="E272" s="17">
        <v>0.39151593671055901</v>
      </c>
      <c r="F272" s="17">
        <v>0.36774191413750201</v>
      </c>
      <c r="G272" s="17">
        <v>0.29098614384745197</v>
      </c>
      <c r="H272" s="17">
        <v>0.475851665411753</v>
      </c>
      <c r="I272" s="17">
        <v>0.32401783511854898</v>
      </c>
      <c r="J272" s="17">
        <v>0.59550472951423905</v>
      </c>
      <c r="K272" s="17">
        <v>0.47316566758836298</v>
      </c>
      <c r="L272" s="17">
        <v>0.747745821378207</v>
      </c>
      <c r="M272" s="17">
        <v>0.50402237071564604</v>
      </c>
      <c r="N272" s="17">
        <v>0.22877412403581401</v>
      </c>
      <c r="O272" s="17">
        <v>0.31133928925188398</v>
      </c>
      <c r="P272" s="17">
        <v>0.39730013892115601</v>
      </c>
      <c r="Q272" s="17">
        <v>0.25420496774593798</v>
      </c>
      <c r="R272" s="17">
        <v>0.47239902819748603</v>
      </c>
      <c r="S272" s="17">
        <v>0.48706541638870698</v>
      </c>
      <c r="T272" s="17">
        <v>0.539629758939282</v>
      </c>
      <c r="U272" s="17"/>
      <c r="V272" s="17">
        <v>0.39271634691259699</v>
      </c>
      <c r="W272" s="17">
        <v>0.45082381797149701</v>
      </c>
      <c r="X272" s="17">
        <v>0.45745740053626299</v>
      </c>
      <c r="Y272" s="17">
        <v>0.46859715248932798</v>
      </c>
      <c r="Z272" s="17"/>
      <c r="AA272" s="17">
        <v>0.42807500976330598</v>
      </c>
      <c r="AB272" s="17">
        <v>0.406260239455216</v>
      </c>
      <c r="AC272" s="17">
        <v>0.31008895981777801</v>
      </c>
      <c r="AD272" s="17">
        <v>0.67935160088145796</v>
      </c>
      <c r="AE272" s="17">
        <v>0.463980607049091</v>
      </c>
      <c r="AF272" s="17">
        <v>0.227463054144597</v>
      </c>
      <c r="AG272" s="17">
        <v>0.54252121012282195</v>
      </c>
      <c r="AH272" s="17">
        <v>0.27139446806741901</v>
      </c>
      <c r="AI272" s="17">
        <v>0.32382608610479902</v>
      </c>
      <c r="AJ272" s="17"/>
      <c r="AK272" s="17">
        <v>0.31937622595688397</v>
      </c>
      <c r="AL272" s="17">
        <v>0.51659239744716701</v>
      </c>
      <c r="AM272" s="17">
        <v>0.42963578788808598</v>
      </c>
      <c r="AN272" s="17">
        <v>0.50034878413884898</v>
      </c>
      <c r="AO272" s="17">
        <v>0.239974605822283</v>
      </c>
      <c r="AP272" s="17">
        <v>0.41335275176366898</v>
      </c>
      <c r="AQ272" s="17">
        <v>0.47472227138047801</v>
      </c>
      <c r="AR272" s="17"/>
      <c r="AS272" s="17">
        <v>0.45320273533636901</v>
      </c>
      <c r="AT272" s="17">
        <v>0.374272255763821</v>
      </c>
      <c r="AU272" s="17"/>
      <c r="AV272" s="17">
        <v>0.49710164362519899</v>
      </c>
      <c r="AW272" s="17">
        <v>0.58869790214927897</v>
      </c>
      <c r="AX272" s="17">
        <v>0.42029553659239499</v>
      </c>
      <c r="AY272" s="17"/>
      <c r="AZ272" s="17">
        <v>0.61975306743615299</v>
      </c>
      <c r="BA272" s="17">
        <v>0.39365668197655901</v>
      </c>
      <c r="BB272" s="17"/>
      <c r="BC272" s="17">
        <v>0.38162405122598297</v>
      </c>
      <c r="BD272" s="17">
        <v>0.40888111813889999</v>
      </c>
      <c r="BE272" s="17"/>
      <c r="BF272" s="17">
        <v>0.39571365595920299</v>
      </c>
      <c r="BG272" s="17">
        <v>0.46859715248932798</v>
      </c>
      <c r="BH272" s="17"/>
      <c r="BI272" s="17">
        <v>0.394483309830444</v>
      </c>
      <c r="BJ272" s="17">
        <v>0.39662526554612598</v>
      </c>
      <c r="BK272" s="17"/>
      <c r="BL272" s="17">
        <v>0.36928301468839803</v>
      </c>
      <c r="BM272" s="17">
        <v>0.40348718621901702</v>
      </c>
      <c r="BN272" s="17">
        <v>0.40052799842640202</v>
      </c>
      <c r="BO272" s="17">
        <v>0.65757698650449103</v>
      </c>
    </row>
    <row r="273" spans="2:67" x14ac:dyDescent="0.25">
      <c r="B273" t="s">
        <v>209</v>
      </c>
      <c r="C273" s="17">
        <v>0.27909756453060097</v>
      </c>
      <c r="D273" s="17">
        <v>0.41966123624805202</v>
      </c>
      <c r="E273" s="17">
        <v>0.326307885701485</v>
      </c>
      <c r="F273" s="17">
        <v>0.18295538061865499</v>
      </c>
      <c r="G273" s="17">
        <v>0.16220682846804699</v>
      </c>
      <c r="H273" s="17">
        <v>0.48823693596517598</v>
      </c>
      <c r="I273" s="17">
        <v>0.21239876306397701</v>
      </c>
      <c r="J273" s="17">
        <v>0.191779775277714</v>
      </c>
      <c r="K273" s="17">
        <v>0.34555387191537201</v>
      </c>
      <c r="L273" s="17">
        <v>9.3178556226221898E-3</v>
      </c>
      <c r="M273" s="17">
        <v>0.219044475302895</v>
      </c>
      <c r="N273" s="17">
        <v>0.34242289271396698</v>
      </c>
      <c r="O273" s="17">
        <v>0.66213832291768804</v>
      </c>
      <c r="P273" s="17">
        <v>0.40190096028884098</v>
      </c>
      <c r="Q273" s="17">
        <v>0.42803588871177201</v>
      </c>
      <c r="R273" s="17">
        <v>0.22309128317916899</v>
      </c>
      <c r="S273" s="17">
        <v>0.18044523051497499</v>
      </c>
      <c r="T273" s="17">
        <v>0.18836850411238201</v>
      </c>
      <c r="U273" s="17"/>
      <c r="V273" s="17">
        <v>0.282583886527837</v>
      </c>
      <c r="W273" s="17">
        <v>0.20255909763341501</v>
      </c>
      <c r="X273" s="17">
        <v>0.27942187843250799</v>
      </c>
      <c r="Y273" s="17">
        <v>0.25793395665556901</v>
      </c>
      <c r="Z273" s="17"/>
      <c r="AA273" s="17">
        <v>0.247866598498686</v>
      </c>
      <c r="AB273" s="17">
        <v>0.22021457654768201</v>
      </c>
      <c r="AC273" s="17">
        <v>0.25865154486083097</v>
      </c>
      <c r="AD273" s="17">
        <v>5.7297499244734297E-2</v>
      </c>
      <c r="AE273" s="17">
        <v>0.44541680179152499</v>
      </c>
      <c r="AF273" s="17">
        <v>0.61449801839111495</v>
      </c>
      <c r="AG273" s="17">
        <v>0.186107344055775</v>
      </c>
      <c r="AH273" s="17">
        <v>0.34761104984326502</v>
      </c>
      <c r="AI273" s="17">
        <v>0.43754827929568402</v>
      </c>
      <c r="AJ273" s="17"/>
      <c r="AK273" s="17">
        <v>0.302830292848072</v>
      </c>
      <c r="AL273" s="17">
        <v>0.19008287158732301</v>
      </c>
      <c r="AM273" s="17">
        <v>0.24064536728719799</v>
      </c>
      <c r="AN273" s="17">
        <v>0.25211325498144999</v>
      </c>
      <c r="AO273" s="17">
        <v>0.36106558122035298</v>
      </c>
      <c r="AP273" s="17">
        <v>0.219330652617998</v>
      </c>
      <c r="AQ273" s="17">
        <v>0.19653171885008</v>
      </c>
      <c r="AR273" s="17"/>
      <c r="AS273" s="17">
        <v>0.218810143942925</v>
      </c>
      <c r="AT273" s="17">
        <v>0.301791216238399</v>
      </c>
      <c r="AU273" s="17"/>
      <c r="AV273" s="17">
        <v>0.215690114633415</v>
      </c>
      <c r="AW273" s="17">
        <v>0.254640041682207</v>
      </c>
      <c r="AX273" s="17">
        <v>0.199641354060513</v>
      </c>
      <c r="AY273" s="17"/>
      <c r="AZ273" s="17">
        <v>4.6012424492774498E-2</v>
      </c>
      <c r="BA273" s="17">
        <v>0.28138939834703802</v>
      </c>
      <c r="BB273" s="17"/>
      <c r="BC273" s="17">
        <v>0.24195635145387701</v>
      </c>
      <c r="BD273" s="17">
        <v>0.313078549421066</v>
      </c>
      <c r="BE273" s="17"/>
      <c r="BF273" s="17">
        <v>0.27913960602978899</v>
      </c>
      <c r="BG273" s="17">
        <v>0.25793395665556901</v>
      </c>
      <c r="BH273" s="17"/>
      <c r="BI273" s="17">
        <v>0.29763688171591501</v>
      </c>
      <c r="BJ273" s="17">
        <v>0.268753277082457</v>
      </c>
      <c r="BK273" s="17"/>
      <c r="BL273" s="17">
        <v>0.331212519997649</v>
      </c>
      <c r="BM273" s="17">
        <v>0.29625796147066502</v>
      </c>
      <c r="BN273" s="17">
        <v>0.16916177853061801</v>
      </c>
      <c r="BO273" s="17">
        <v>0.17260521740208301</v>
      </c>
    </row>
    <row r="274" spans="2:67" x14ac:dyDescent="0.25">
      <c r="B274" t="s">
        <v>210</v>
      </c>
      <c r="C274" s="17">
        <v>0.15997655321202001</v>
      </c>
      <c r="D274" s="17">
        <v>0.17235709252335801</v>
      </c>
      <c r="E274" s="17">
        <v>0.113127701107334</v>
      </c>
      <c r="F274" s="17">
        <v>0.222290996505666</v>
      </c>
      <c r="G274" s="17">
        <v>0.26892769945239697</v>
      </c>
      <c r="H274" s="17">
        <v>6.1702015825178501E-3</v>
      </c>
      <c r="I274" s="17">
        <v>0.18019378116778501</v>
      </c>
      <c r="J274" s="17">
        <v>0</v>
      </c>
      <c r="K274" s="17">
        <v>6.6201845071447399E-2</v>
      </c>
      <c r="L274" s="17">
        <v>0.22900311332112699</v>
      </c>
      <c r="M274" s="17">
        <v>5.9372134751688101E-2</v>
      </c>
      <c r="N274" s="17">
        <v>0.28598123142533399</v>
      </c>
      <c r="O274" s="17">
        <v>1.21748785666377E-2</v>
      </c>
      <c r="P274" s="17">
        <v>0.10274449082173499</v>
      </c>
      <c r="Q274" s="17">
        <v>0.18616862247111099</v>
      </c>
      <c r="R274" s="17">
        <v>0.15643139087722399</v>
      </c>
      <c r="S274" s="17">
        <v>0.18582848051256001</v>
      </c>
      <c r="T274" s="17">
        <v>0.179390469846751</v>
      </c>
      <c r="U274" s="17"/>
      <c r="V274" s="17">
        <v>0.16060469624542301</v>
      </c>
      <c r="W274" s="17">
        <v>0.15238346068459699</v>
      </c>
      <c r="X274" s="17">
        <v>0.13384277629386901</v>
      </c>
      <c r="Y274" s="17">
        <v>0.12767816797981499</v>
      </c>
      <c r="Z274" s="17"/>
      <c r="AA274" s="17">
        <v>0.14560344425468999</v>
      </c>
      <c r="AB274" s="17">
        <v>0.18631202603108801</v>
      </c>
      <c r="AC274" s="17">
        <v>0.32355263672030998</v>
      </c>
      <c r="AD274" s="17">
        <v>8.6700982344230196E-2</v>
      </c>
      <c r="AE274" s="17">
        <v>3.5711729576209203E-2</v>
      </c>
      <c r="AF274" s="17">
        <v>9.6331740324989507E-2</v>
      </c>
      <c r="AG274" s="17">
        <v>0.22275105152684099</v>
      </c>
      <c r="AH274" s="17">
        <v>1.9962453421419599E-2</v>
      </c>
      <c r="AI274" s="17">
        <v>0.10131413783936701</v>
      </c>
      <c r="AJ274" s="17"/>
      <c r="AK274" s="17">
        <v>0.16411601790587901</v>
      </c>
      <c r="AL274" s="17">
        <v>4.3120411561745703E-2</v>
      </c>
      <c r="AM274" s="17">
        <v>0.22909642982814801</v>
      </c>
      <c r="AN274" s="17">
        <v>0.14000449492714101</v>
      </c>
      <c r="AO274" s="17">
        <v>0.34216295363799798</v>
      </c>
      <c r="AP274" s="17">
        <v>0.14665779088967501</v>
      </c>
      <c r="AQ274" s="17">
        <v>0.179321425176861</v>
      </c>
      <c r="AR274" s="17"/>
      <c r="AS274" s="17">
        <v>0.161692093581848</v>
      </c>
      <c r="AT274" s="17">
        <v>0.15933078208324999</v>
      </c>
      <c r="AU274" s="17"/>
      <c r="AV274" s="17">
        <v>0.108269137243114</v>
      </c>
      <c r="AW274" s="17">
        <v>8.6353487969050097E-2</v>
      </c>
      <c r="AX274" s="17">
        <v>0.19274624897387399</v>
      </c>
      <c r="AY274" s="17"/>
      <c r="AZ274" s="17">
        <v>0.29893822545990101</v>
      </c>
      <c r="BA274" s="17">
        <v>0.158610198155689</v>
      </c>
      <c r="BB274" s="17"/>
      <c r="BC274" s="17">
        <v>0.179721808609899</v>
      </c>
      <c r="BD274" s="17">
        <v>0.141911359058354</v>
      </c>
      <c r="BE274" s="17"/>
      <c r="BF274" s="17">
        <v>0.16004071394229399</v>
      </c>
      <c r="BG274" s="17">
        <v>0.12767816797981499</v>
      </c>
      <c r="BH274" s="17"/>
      <c r="BI274" s="17">
        <v>9.3740147521494996E-2</v>
      </c>
      <c r="BJ274" s="17">
        <v>0.19693413979117699</v>
      </c>
      <c r="BK274" s="17"/>
      <c r="BL274" s="17">
        <v>0.147541550277596</v>
      </c>
      <c r="BM274" s="17">
        <v>0.13451225201824901</v>
      </c>
      <c r="BN274" s="17">
        <v>0.24458931640457601</v>
      </c>
      <c r="BO274" s="17">
        <v>9.3944258687945099E-3</v>
      </c>
    </row>
    <row r="275" spans="2:67" x14ac:dyDescent="0.25">
      <c r="B275" t="s">
        <v>211</v>
      </c>
      <c r="C275" s="17">
        <v>4.9940299348387E-2</v>
      </c>
      <c r="D275" s="17">
        <v>8.9743949147044005E-2</v>
      </c>
      <c r="E275" s="17">
        <v>3.9383223415835597E-2</v>
      </c>
      <c r="F275" s="17">
        <v>4.1919343090867603E-2</v>
      </c>
      <c r="G275" s="17">
        <v>0.13484315452738399</v>
      </c>
      <c r="H275" s="17">
        <v>1.4727733818272E-2</v>
      </c>
      <c r="I275" s="17">
        <v>7.2276010506024196E-2</v>
      </c>
      <c r="J275" s="17">
        <v>0</v>
      </c>
      <c r="K275" s="17">
        <v>5.2249741573966004E-3</v>
      </c>
      <c r="L275" s="17">
        <v>0</v>
      </c>
      <c r="M275" s="17">
        <v>0.216077563156648</v>
      </c>
      <c r="N275" s="17">
        <v>7.1112071437767405E-2</v>
      </c>
      <c r="O275" s="17">
        <v>0</v>
      </c>
      <c r="P275" s="17">
        <v>0</v>
      </c>
      <c r="Q275" s="17">
        <v>0</v>
      </c>
      <c r="R275" s="17">
        <v>0</v>
      </c>
      <c r="S275" s="17">
        <v>6.3562443998851898E-5</v>
      </c>
      <c r="T275" s="17">
        <v>4.3837283780450903E-2</v>
      </c>
      <c r="U275" s="17"/>
      <c r="V275" s="17">
        <v>5.01174436407733E-2</v>
      </c>
      <c r="W275" s="17">
        <v>5.3593170286540003E-2</v>
      </c>
      <c r="X275" s="17">
        <v>1.44821327226137E-2</v>
      </c>
      <c r="Y275" s="17">
        <v>2.8598193709214199E-2</v>
      </c>
      <c r="Z275" s="17"/>
      <c r="AA275" s="17">
        <v>5.2721932553114498E-2</v>
      </c>
      <c r="AB275" s="17">
        <v>6.0226564811498302E-2</v>
      </c>
      <c r="AC275" s="17">
        <v>4.6935954981463898E-2</v>
      </c>
      <c r="AD275" s="17">
        <v>1.3579486530205799E-2</v>
      </c>
      <c r="AE275" s="17">
        <v>5.3914123023537203E-4</v>
      </c>
      <c r="AF275" s="17">
        <v>8.9248766474900303E-3</v>
      </c>
      <c r="AG275" s="17">
        <v>4.2744744029426596E-3</v>
      </c>
      <c r="AH275" s="17">
        <v>6.5463778115076397E-3</v>
      </c>
      <c r="AI275" s="17">
        <v>3.5115197785795901E-2</v>
      </c>
      <c r="AJ275" s="17"/>
      <c r="AK275" s="17">
        <v>9.4637933641284006E-2</v>
      </c>
      <c r="AL275" s="17">
        <v>0</v>
      </c>
      <c r="AM275" s="17">
        <v>5.3066200327439098E-2</v>
      </c>
      <c r="AN275" s="17">
        <v>3.0221495022457402E-2</v>
      </c>
      <c r="AO275" s="17">
        <v>4.71770674288318E-2</v>
      </c>
      <c r="AP275" s="17">
        <v>5.0015070755904202E-2</v>
      </c>
      <c r="AQ275" s="17">
        <v>2.30802646573281E-4</v>
      </c>
      <c r="AR275" s="17"/>
      <c r="AS275" s="17">
        <v>6.3949824304677605E-2</v>
      </c>
      <c r="AT275" s="17">
        <v>4.4666773348259102E-2</v>
      </c>
      <c r="AU275" s="17"/>
      <c r="AV275" s="17">
        <v>0.124040105895303</v>
      </c>
      <c r="AW275" s="17">
        <v>5.6019255609795801E-2</v>
      </c>
      <c r="AX275" s="17">
        <v>4.4255626280576901E-2</v>
      </c>
      <c r="AY275" s="17"/>
      <c r="AZ275" s="17">
        <v>1.2076563225349201E-3</v>
      </c>
      <c r="BA275" s="17">
        <v>5.0419468115786202E-2</v>
      </c>
      <c r="BB275" s="17"/>
      <c r="BC275" s="17">
        <v>6.00543940172815E-2</v>
      </c>
      <c r="BD275" s="17">
        <v>4.0686780961293301E-2</v>
      </c>
      <c r="BE275" s="17"/>
      <c r="BF275" s="17">
        <v>4.99826954333168E-2</v>
      </c>
      <c r="BG275" s="17">
        <v>2.8598193709214199E-2</v>
      </c>
      <c r="BH275" s="17"/>
      <c r="BI275" s="17">
        <v>6.6441583044070093E-2</v>
      </c>
      <c r="BJ275" s="17">
        <v>4.0733162963302497E-2</v>
      </c>
      <c r="BK275" s="17"/>
      <c r="BL275" s="17">
        <v>2.9471466828194001E-2</v>
      </c>
      <c r="BM275" s="17">
        <v>4.7564430463945602E-2</v>
      </c>
      <c r="BN275" s="17">
        <v>9.27970495150513E-2</v>
      </c>
      <c r="BO275" s="17">
        <v>1.03669357304674E-3</v>
      </c>
    </row>
    <row r="276" spans="2:67" x14ac:dyDescent="0.25">
      <c r="B276" t="s">
        <v>83</v>
      </c>
      <c r="C276" s="17">
        <v>2.58303976343402E-2</v>
      </c>
      <c r="D276" s="17">
        <v>4.0771285283909602E-2</v>
      </c>
      <c r="E276" s="17">
        <v>0</v>
      </c>
      <c r="F276" s="17">
        <v>0</v>
      </c>
      <c r="G276" s="17">
        <v>0.13484315452738399</v>
      </c>
      <c r="H276" s="17">
        <v>0</v>
      </c>
      <c r="I276" s="17">
        <v>6.8965250022108904E-2</v>
      </c>
      <c r="J276" s="17">
        <v>0</v>
      </c>
      <c r="K276" s="17">
        <v>0</v>
      </c>
      <c r="L276" s="17">
        <v>0</v>
      </c>
      <c r="M276" s="17">
        <v>0</v>
      </c>
      <c r="N276" s="17">
        <v>3.5556035718883702E-2</v>
      </c>
      <c r="O276" s="17">
        <v>0</v>
      </c>
      <c r="P276" s="17">
        <v>9.7697372025143295E-2</v>
      </c>
      <c r="Q276" s="17">
        <v>0.120263485317193</v>
      </c>
      <c r="R276" s="17">
        <v>0</v>
      </c>
      <c r="S276" s="17">
        <v>0</v>
      </c>
      <c r="T276" s="17">
        <v>5.75539913530051E-4</v>
      </c>
      <c r="U276" s="17"/>
      <c r="V276" s="17">
        <v>2.718578824232E-2</v>
      </c>
      <c r="W276" s="17">
        <v>0</v>
      </c>
      <c r="X276" s="17">
        <v>8.3617926906892695E-3</v>
      </c>
      <c r="Y276" s="17">
        <v>3.5687530661148601E-3</v>
      </c>
      <c r="Z276" s="17"/>
      <c r="AA276" s="17">
        <v>2.8422499707325102E-2</v>
      </c>
      <c r="AB276" s="17">
        <v>0</v>
      </c>
      <c r="AC276" s="17">
        <v>4.1897368684843998E-2</v>
      </c>
      <c r="AD276" s="17">
        <v>1.65189224153415E-3</v>
      </c>
      <c r="AE276" s="17">
        <v>0</v>
      </c>
      <c r="AF276" s="17">
        <v>0</v>
      </c>
      <c r="AG276" s="17">
        <v>0</v>
      </c>
      <c r="AH276" s="17">
        <v>0</v>
      </c>
      <c r="AI276" s="17">
        <v>0</v>
      </c>
      <c r="AJ276" s="17"/>
      <c r="AK276" s="17">
        <v>2.4827530406762499E-2</v>
      </c>
      <c r="AL276" s="17">
        <v>3.0621579448648E-2</v>
      </c>
      <c r="AM276" s="17">
        <v>0</v>
      </c>
      <c r="AN276" s="17">
        <v>2.49177975847324E-2</v>
      </c>
      <c r="AO276" s="17">
        <v>6.7458378970229496E-4</v>
      </c>
      <c r="AP276" s="17">
        <v>4.8417230258107E-2</v>
      </c>
      <c r="AQ276" s="17">
        <v>6.55168201828428E-2</v>
      </c>
      <c r="AR276" s="17"/>
      <c r="AS276" s="17">
        <v>0</v>
      </c>
      <c r="AT276" s="17">
        <v>3.5553587674211698E-2</v>
      </c>
      <c r="AU276" s="17"/>
      <c r="AV276" s="17">
        <v>0</v>
      </c>
      <c r="AW276" s="17">
        <v>0</v>
      </c>
      <c r="AX276" s="17">
        <v>0</v>
      </c>
      <c r="AY276" s="17"/>
      <c r="AZ276" s="17">
        <v>0</v>
      </c>
      <c r="BA276" s="17">
        <v>2.60843776983666E-2</v>
      </c>
      <c r="BB276" s="17"/>
      <c r="BC276" s="17">
        <v>3.4400305267285498E-2</v>
      </c>
      <c r="BD276" s="17">
        <v>1.7989676299088798E-2</v>
      </c>
      <c r="BE276" s="17"/>
      <c r="BF276" s="17">
        <v>2.58746203830112E-2</v>
      </c>
      <c r="BG276" s="17">
        <v>3.5687530661148601E-3</v>
      </c>
      <c r="BH276" s="17"/>
      <c r="BI276" s="17">
        <v>5.5423811368790401E-3</v>
      </c>
      <c r="BJ276" s="17">
        <v>3.7150397842798902E-2</v>
      </c>
      <c r="BK276" s="17"/>
      <c r="BL276" s="17">
        <v>5.9880559832042303E-2</v>
      </c>
      <c r="BM276" s="17">
        <v>1.1758857393169999E-2</v>
      </c>
      <c r="BN276" s="17">
        <v>0</v>
      </c>
      <c r="BO276" s="17">
        <v>0</v>
      </c>
    </row>
    <row r="277" spans="2:67" x14ac:dyDescent="0.25">
      <c r="B277" t="s">
        <v>212</v>
      </c>
      <c r="C277" s="17">
        <v>0.48515518527465101</v>
      </c>
      <c r="D277" s="17">
        <v>0.277466436797636</v>
      </c>
      <c r="E277" s="17">
        <v>0.521181189775346</v>
      </c>
      <c r="F277" s="17">
        <v>0.55283427978481203</v>
      </c>
      <c r="G277" s="17">
        <v>0.29917916302478897</v>
      </c>
      <c r="H277" s="17">
        <v>0.49086512863403398</v>
      </c>
      <c r="I277" s="17">
        <v>0.466166195240105</v>
      </c>
      <c r="J277" s="17">
        <v>0.80822022472228605</v>
      </c>
      <c r="K277" s="17">
        <v>0.58301930885578401</v>
      </c>
      <c r="L277" s="17">
        <v>0.76167903105625101</v>
      </c>
      <c r="M277" s="17">
        <v>0.50550582678876899</v>
      </c>
      <c r="N277" s="17">
        <v>0.264927768704047</v>
      </c>
      <c r="O277" s="17">
        <v>0.325686798515674</v>
      </c>
      <c r="P277" s="17">
        <v>0.39765717686428098</v>
      </c>
      <c r="Q277" s="17">
        <v>0.26553200349992401</v>
      </c>
      <c r="R277" s="17">
        <v>0.62047732594360805</v>
      </c>
      <c r="S277" s="17">
        <v>0.633662726528467</v>
      </c>
      <c r="T277" s="17">
        <v>0.58782820234688604</v>
      </c>
      <c r="U277" s="17"/>
      <c r="V277" s="17">
        <v>0.47950818534364698</v>
      </c>
      <c r="W277" s="17">
        <v>0.59146427139544699</v>
      </c>
      <c r="X277" s="17">
        <v>0.56389141986031999</v>
      </c>
      <c r="Y277" s="17">
        <v>0.58222092858928698</v>
      </c>
      <c r="Z277" s="17"/>
      <c r="AA277" s="17">
        <v>0.52538552498618396</v>
      </c>
      <c r="AB277" s="17">
        <v>0.53324683260973105</v>
      </c>
      <c r="AC277" s="17">
        <v>0.32896249475255102</v>
      </c>
      <c r="AD277" s="17">
        <v>0.84077013963929603</v>
      </c>
      <c r="AE277" s="17">
        <v>0.51833232740203095</v>
      </c>
      <c r="AF277" s="17">
        <v>0.28024536463640498</v>
      </c>
      <c r="AG277" s="17">
        <v>0.58686713001444202</v>
      </c>
      <c r="AH277" s="17">
        <v>0.62588011892380802</v>
      </c>
      <c r="AI277" s="17">
        <v>0.42602238507915202</v>
      </c>
      <c r="AJ277" s="17"/>
      <c r="AK277" s="17">
        <v>0.41358822519800298</v>
      </c>
      <c r="AL277" s="17">
        <v>0.73617513740228402</v>
      </c>
      <c r="AM277" s="17">
        <v>0.477192002557215</v>
      </c>
      <c r="AN277" s="17">
        <v>0.55274295748421998</v>
      </c>
      <c r="AO277" s="17">
        <v>0.24891981392311499</v>
      </c>
      <c r="AP277" s="17">
        <v>0.53557925547831597</v>
      </c>
      <c r="AQ277" s="17">
        <v>0.55839923314364204</v>
      </c>
      <c r="AR277" s="17"/>
      <c r="AS277" s="17">
        <v>0.55554793817054904</v>
      </c>
      <c r="AT277" s="17">
        <v>0.45865764065588099</v>
      </c>
      <c r="AU277" s="17"/>
      <c r="AV277" s="17">
        <v>0.55200064222816803</v>
      </c>
      <c r="AW277" s="17">
        <v>0.60298721473894701</v>
      </c>
      <c r="AX277" s="17">
        <v>0.56335677068503598</v>
      </c>
      <c r="AY277" s="17"/>
      <c r="AZ277" s="17">
        <v>0.65384169372478995</v>
      </c>
      <c r="BA277" s="17">
        <v>0.48349655768312</v>
      </c>
      <c r="BB277" s="17"/>
      <c r="BC277" s="17">
        <v>0.48386714065165698</v>
      </c>
      <c r="BD277" s="17">
        <v>0.48633363426019799</v>
      </c>
      <c r="BE277" s="17"/>
      <c r="BF277" s="17">
        <v>0.484962364211589</v>
      </c>
      <c r="BG277" s="17">
        <v>0.58222092858928698</v>
      </c>
      <c r="BH277" s="17"/>
      <c r="BI277" s="17">
        <v>0.53663900658164099</v>
      </c>
      <c r="BJ277" s="17">
        <v>0.456429022320264</v>
      </c>
      <c r="BK277" s="17"/>
      <c r="BL277" s="17">
        <v>0.43189390306451902</v>
      </c>
      <c r="BM277" s="17">
        <v>0.50990649865396998</v>
      </c>
      <c r="BN277" s="17">
        <v>0.49345185554975501</v>
      </c>
      <c r="BO277" s="17">
        <v>0.81696366315607505</v>
      </c>
    </row>
    <row r="278" spans="2:67" x14ac:dyDescent="0.25">
      <c r="B278" t="s">
        <v>213</v>
      </c>
      <c r="C278" s="17">
        <v>0.20991685256040701</v>
      </c>
      <c r="D278" s="17">
        <v>0.26210104167040199</v>
      </c>
      <c r="E278" s="17">
        <v>0.15251092452317</v>
      </c>
      <c r="F278" s="17">
        <v>0.26421033959653401</v>
      </c>
      <c r="G278" s="17">
        <v>0.40377085397978102</v>
      </c>
      <c r="H278" s="17">
        <v>2.08979354007898E-2</v>
      </c>
      <c r="I278" s="17">
        <v>0.25246979167380901</v>
      </c>
      <c r="J278" s="17">
        <v>0</v>
      </c>
      <c r="K278" s="17">
        <v>7.1426819228844002E-2</v>
      </c>
      <c r="L278" s="17">
        <v>0.22900311332112699</v>
      </c>
      <c r="M278" s="17">
        <v>0.27544969790833601</v>
      </c>
      <c r="N278" s="17">
        <v>0.35709330286310098</v>
      </c>
      <c r="O278" s="17">
        <v>1.21748785666377E-2</v>
      </c>
      <c r="P278" s="17">
        <v>0.10274449082173499</v>
      </c>
      <c r="Q278" s="17">
        <v>0.18616862247111099</v>
      </c>
      <c r="R278" s="17">
        <v>0.15643139087722399</v>
      </c>
      <c r="S278" s="17">
        <v>0.18589204295655901</v>
      </c>
      <c r="T278" s="17">
        <v>0.22322775362720201</v>
      </c>
      <c r="U278" s="17"/>
      <c r="V278" s="17">
        <v>0.21072213988619701</v>
      </c>
      <c r="W278" s="17">
        <v>0.205976630971137</v>
      </c>
      <c r="X278" s="17">
        <v>0.14832490901648299</v>
      </c>
      <c r="Y278" s="17">
        <v>0.15627636168903</v>
      </c>
      <c r="Z278" s="17"/>
      <c r="AA278" s="17">
        <v>0.19832537680780499</v>
      </c>
      <c r="AB278" s="17">
        <v>0.246538590842586</v>
      </c>
      <c r="AC278" s="17">
        <v>0.37048859170177401</v>
      </c>
      <c r="AD278" s="17">
        <v>0.10028046887443599</v>
      </c>
      <c r="AE278" s="17">
        <v>3.6250870806444603E-2</v>
      </c>
      <c r="AF278" s="17">
        <v>0.10525661697248</v>
      </c>
      <c r="AG278" s="17">
        <v>0.22702552592978301</v>
      </c>
      <c r="AH278" s="17">
        <v>2.6508831232927198E-2</v>
      </c>
      <c r="AI278" s="17">
        <v>0.13642933562516299</v>
      </c>
      <c r="AJ278" s="17"/>
      <c r="AK278" s="17">
        <v>0.25875395154716302</v>
      </c>
      <c r="AL278" s="17">
        <v>4.3120411561745703E-2</v>
      </c>
      <c r="AM278" s="17">
        <v>0.28216263015558701</v>
      </c>
      <c r="AN278" s="17">
        <v>0.17022598994959801</v>
      </c>
      <c r="AO278" s="17">
        <v>0.38934002106683002</v>
      </c>
      <c r="AP278" s="17">
        <v>0.19667286164557901</v>
      </c>
      <c r="AQ278" s="17">
        <v>0.179552227823435</v>
      </c>
      <c r="AR278" s="17"/>
      <c r="AS278" s="17">
        <v>0.22564191788652599</v>
      </c>
      <c r="AT278" s="17">
        <v>0.20399755543150899</v>
      </c>
      <c r="AU278" s="17"/>
      <c r="AV278" s="17">
        <v>0.232309243138417</v>
      </c>
      <c r="AW278" s="17">
        <v>0.14237274357884599</v>
      </c>
      <c r="AX278" s="17">
        <v>0.23700187525445099</v>
      </c>
      <c r="AY278" s="17"/>
      <c r="AZ278" s="17">
        <v>0.30014588178243601</v>
      </c>
      <c r="BA278" s="17">
        <v>0.20902966627147501</v>
      </c>
      <c r="BB278" s="17"/>
      <c r="BC278" s="17">
        <v>0.23977620262718</v>
      </c>
      <c r="BD278" s="17">
        <v>0.182598140019648</v>
      </c>
      <c r="BE278" s="17"/>
      <c r="BF278" s="17">
        <v>0.21002340937561101</v>
      </c>
      <c r="BG278" s="17">
        <v>0.15627636168903</v>
      </c>
      <c r="BH278" s="17"/>
      <c r="BI278" s="17">
        <v>0.16018173056556501</v>
      </c>
      <c r="BJ278" s="17">
        <v>0.23766730275448</v>
      </c>
      <c r="BK278" s="17"/>
      <c r="BL278" s="17">
        <v>0.17701301710579001</v>
      </c>
      <c r="BM278" s="17">
        <v>0.182076682482194</v>
      </c>
      <c r="BN278" s="17">
        <v>0.33738636591962801</v>
      </c>
      <c r="BO278" s="17">
        <v>1.0431119441841301E-2</v>
      </c>
    </row>
    <row r="279" spans="2:67" x14ac:dyDescent="0.25">
      <c r="B279" t="s">
        <v>179</v>
      </c>
      <c r="C279" s="17">
        <v>0.27523833271424403</v>
      </c>
      <c r="D279" s="17">
        <v>1.5365395127234199E-2</v>
      </c>
      <c r="E279" s="17">
        <v>0.368670265252176</v>
      </c>
      <c r="F279" s="17">
        <v>0.28862394018827803</v>
      </c>
      <c r="G279" s="17">
        <v>-0.104591690954992</v>
      </c>
      <c r="H279" s="17">
        <v>0.46996719323324398</v>
      </c>
      <c r="I279" s="17">
        <v>0.21369640356629499</v>
      </c>
      <c r="J279" s="17">
        <v>0.80822022472228605</v>
      </c>
      <c r="K279" s="17">
        <v>0.51159248962694004</v>
      </c>
      <c r="L279" s="17">
        <v>0.53267591773512302</v>
      </c>
      <c r="M279" s="17">
        <v>0.230056128880433</v>
      </c>
      <c r="N279" s="17">
        <v>-9.2165534159054097E-2</v>
      </c>
      <c r="O279" s="17">
        <v>0.31351191994903699</v>
      </c>
      <c r="P279" s="17">
        <v>0.294912686042546</v>
      </c>
      <c r="Q279" s="17">
        <v>7.9363381028813795E-2</v>
      </c>
      <c r="R279" s="17">
        <v>0.46404593506638397</v>
      </c>
      <c r="S279" s="17">
        <v>0.44777068357190802</v>
      </c>
      <c r="T279" s="17">
        <v>0.364600448719684</v>
      </c>
      <c r="U279" s="17"/>
      <c r="V279" s="17">
        <v>0.26878604545745</v>
      </c>
      <c r="W279" s="17">
        <v>0.38548764042431</v>
      </c>
      <c r="X279" s="17">
        <v>0.415566510843837</v>
      </c>
      <c r="Y279" s="17">
        <v>0.425944566900257</v>
      </c>
      <c r="Z279" s="17"/>
      <c r="AA279" s="17">
        <v>0.32706014817837897</v>
      </c>
      <c r="AB279" s="17">
        <v>0.28670824176714499</v>
      </c>
      <c r="AC279" s="17">
        <v>-4.1526096949223198E-2</v>
      </c>
      <c r="AD279" s="17">
        <v>0.74048967076486005</v>
      </c>
      <c r="AE279" s="17">
        <v>0.48208145659558599</v>
      </c>
      <c r="AF279" s="17">
        <v>0.174988747663926</v>
      </c>
      <c r="AG279" s="17">
        <v>0.35984160408465898</v>
      </c>
      <c r="AH279" s="17">
        <v>0.59937128769088099</v>
      </c>
      <c r="AI279" s="17">
        <v>0.289593049453989</v>
      </c>
      <c r="AJ279" s="17"/>
      <c r="AK279" s="17">
        <v>0.15483427365083999</v>
      </c>
      <c r="AL279" s="17">
        <v>0.69305472584053796</v>
      </c>
      <c r="AM279" s="17">
        <v>0.19502937240162799</v>
      </c>
      <c r="AN279" s="17">
        <v>0.382516967534621</v>
      </c>
      <c r="AO279" s="17">
        <v>-0.140420207143715</v>
      </c>
      <c r="AP279" s="17">
        <v>0.33890639383273702</v>
      </c>
      <c r="AQ279" s="17">
        <v>0.37884700532020799</v>
      </c>
      <c r="AR279" s="17"/>
      <c r="AS279" s="17">
        <v>0.32990602028402299</v>
      </c>
      <c r="AT279" s="17">
        <v>0.254660085224372</v>
      </c>
      <c r="AU279" s="17"/>
      <c r="AV279" s="17">
        <v>0.31969139908975103</v>
      </c>
      <c r="AW279" s="17">
        <v>0.46061447116010101</v>
      </c>
      <c r="AX279" s="17">
        <v>0.32635489543058499</v>
      </c>
      <c r="AY279" s="17"/>
      <c r="AZ279" s="17">
        <v>0.353695811942354</v>
      </c>
      <c r="BA279" s="17">
        <v>0.27446689141164499</v>
      </c>
      <c r="BB279" s="17"/>
      <c r="BC279" s="17">
        <v>0.24409093802447601</v>
      </c>
      <c r="BD279" s="17">
        <v>0.30373549424055002</v>
      </c>
      <c r="BE279" s="17"/>
      <c r="BF279" s="17">
        <v>0.27493895483597802</v>
      </c>
      <c r="BG279" s="17">
        <v>0.425944566900257</v>
      </c>
      <c r="BH279" s="17"/>
      <c r="BI279" s="17">
        <v>0.37645727601607598</v>
      </c>
      <c r="BJ279" s="17">
        <v>0.218761719565784</v>
      </c>
      <c r="BK279" s="17"/>
      <c r="BL279" s="17">
        <v>0.25488088595872899</v>
      </c>
      <c r="BM279" s="17">
        <v>0.32782981617177598</v>
      </c>
      <c r="BN279" s="17">
        <v>0.15606548963012701</v>
      </c>
      <c r="BO279" s="17">
        <v>0.806532543714234</v>
      </c>
    </row>
    <row r="280" spans="2:67"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row>
    <row r="281" spans="2:67" x14ac:dyDescent="0.25">
      <c r="B281" s="6" t="s">
        <v>238</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row>
    <row r="282" spans="2:67" x14ac:dyDescent="0.25">
      <c r="B282" s="24" t="s">
        <v>85</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row>
    <row r="283" spans="2:67" x14ac:dyDescent="0.25">
      <c r="B283" t="s">
        <v>230</v>
      </c>
      <c r="C283" s="17">
        <v>0.82053560656597302</v>
      </c>
      <c r="D283" s="17">
        <v>0.86581518562220205</v>
      </c>
      <c r="E283" s="17">
        <v>0.86403310580808901</v>
      </c>
      <c r="F283" s="17">
        <v>0.86809955480877299</v>
      </c>
      <c r="G283" s="17">
        <v>0.84358796973725703</v>
      </c>
      <c r="H283" s="17">
        <v>0.82655980124314099</v>
      </c>
      <c r="I283" s="17">
        <v>0.89487643113762805</v>
      </c>
      <c r="J283" s="17">
        <v>0.80429601653251703</v>
      </c>
      <c r="K283" s="17">
        <v>0.87558497655631196</v>
      </c>
      <c r="L283" s="17">
        <v>0.831030793991128</v>
      </c>
      <c r="M283" s="17">
        <v>0.72951665062114601</v>
      </c>
      <c r="N283" s="17">
        <v>0.81929674695228005</v>
      </c>
      <c r="O283" s="17">
        <v>0.44424130233758202</v>
      </c>
      <c r="P283" s="17">
        <v>0.65697039395687795</v>
      </c>
      <c r="Q283" s="17">
        <v>0.62777263167610697</v>
      </c>
      <c r="R283" s="17">
        <v>0.837839634774318</v>
      </c>
      <c r="S283" s="17">
        <v>0.85190296177828595</v>
      </c>
      <c r="T283" s="17">
        <v>0.86140920191494696</v>
      </c>
      <c r="U283" s="17"/>
      <c r="V283" s="17">
        <v>0.82116294283283597</v>
      </c>
      <c r="W283" s="17">
        <v>0.80526491933150601</v>
      </c>
      <c r="X283" s="17">
        <v>0.82980750623421695</v>
      </c>
      <c r="Y283" s="17">
        <v>0.81208438241747705</v>
      </c>
      <c r="Z283" s="17"/>
      <c r="AA283" s="17">
        <v>0.81670720495200599</v>
      </c>
      <c r="AB283" s="17">
        <v>0.77531083233338105</v>
      </c>
      <c r="AC283" s="17">
        <v>0.92630161524365395</v>
      </c>
      <c r="AD283" s="17">
        <v>0.75570060215780499</v>
      </c>
      <c r="AE283" s="17">
        <v>0.857735073444158</v>
      </c>
      <c r="AF283" s="17">
        <v>0.68976136233215801</v>
      </c>
      <c r="AG283" s="17">
        <v>0.71011281723105302</v>
      </c>
      <c r="AH283" s="17">
        <v>0.91344872567506696</v>
      </c>
      <c r="AI283" s="17">
        <v>0.896168916363561</v>
      </c>
      <c r="AJ283" s="17"/>
      <c r="AK283" s="17">
        <v>0.80711000699396596</v>
      </c>
      <c r="AL283" s="17">
        <v>0.87804408709511195</v>
      </c>
      <c r="AM283" s="17">
        <v>0.69725081715050596</v>
      </c>
      <c r="AN283" s="17">
        <v>0.78686980067038403</v>
      </c>
      <c r="AO283" s="17">
        <v>0.92040521007994103</v>
      </c>
      <c r="AP283" s="17">
        <v>0.87960220072295203</v>
      </c>
      <c r="AQ283" s="17">
        <v>0.87566944182992501</v>
      </c>
      <c r="AR283" s="17"/>
      <c r="AS283" s="17">
        <v>0.83277564493495004</v>
      </c>
      <c r="AT283" s="17">
        <v>0.81592815836321397</v>
      </c>
      <c r="AU283" s="17"/>
      <c r="AV283" s="17">
        <v>0.86686643789525597</v>
      </c>
      <c r="AW283" s="17">
        <v>0.78896533318275597</v>
      </c>
      <c r="AX283" s="17">
        <v>0.82226061563897901</v>
      </c>
      <c r="AY283" s="17"/>
      <c r="AZ283" s="17">
        <v>0.54615697683076203</v>
      </c>
      <c r="BA283" s="17">
        <v>0.82323346290307198</v>
      </c>
      <c r="BB283" s="17"/>
      <c r="BC283" s="17">
        <v>0.84911680413371204</v>
      </c>
      <c r="BD283" s="17">
        <v>0.794386292576297</v>
      </c>
      <c r="BE283" s="17"/>
      <c r="BF283" s="17">
        <v>0.82055239491960597</v>
      </c>
      <c r="BG283" s="17">
        <v>0.81208438241747705</v>
      </c>
      <c r="BH283" s="17"/>
      <c r="BI283" s="17">
        <v>0.85803191491451003</v>
      </c>
      <c r="BJ283" s="17">
        <v>0.79961398426864305</v>
      </c>
      <c r="BK283" s="17"/>
      <c r="BL283" s="17">
        <v>0.80247225356438201</v>
      </c>
      <c r="BM283" s="17">
        <v>0.83768555097223596</v>
      </c>
      <c r="BN283" s="17">
        <v>0.81831039504650205</v>
      </c>
      <c r="BO283" s="17">
        <v>0.79900601745252098</v>
      </c>
    </row>
    <row r="284" spans="2:67" x14ac:dyDescent="0.25">
      <c r="B284" t="s">
        <v>231</v>
      </c>
      <c r="C284" s="17">
        <v>0.13637656296230499</v>
      </c>
      <c r="D284" s="17">
        <v>8.9654847059120704E-2</v>
      </c>
      <c r="E284" s="17">
        <v>0.13087954888393999</v>
      </c>
      <c r="F284" s="17">
        <v>4.7113956552083003E-2</v>
      </c>
      <c r="G284" s="17">
        <v>8.1360326870284605E-2</v>
      </c>
      <c r="H284" s="17">
        <v>0.17315446935285</v>
      </c>
      <c r="I284" s="17">
        <v>7.0124385166791203E-2</v>
      </c>
      <c r="J284" s="17">
        <v>0.19535355102964599</v>
      </c>
      <c r="K284" s="17">
        <v>0.124315584111813</v>
      </c>
      <c r="L284" s="17">
        <v>1.40683671892521E-2</v>
      </c>
      <c r="M284" s="17">
        <v>0.26978979683972198</v>
      </c>
      <c r="N284" s="17">
        <v>0.109396270729615</v>
      </c>
      <c r="O284" s="17">
        <v>0.29722798202974199</v>
      </c>
      <c r="P284" s="17">
        <v>0.29353841350433602</v>
      </c>
      <c r="Q284" s="17">
        <v>0.37222736832389303</v>
      </c>
      <c r="R284" s="17">
        <v>0.162160365225682</v>
      </c>
      <c r="S284" s="17">
        <v>0.14429965709495399</v>
      </c>
      <c r="T284" s="17">
        <v>4.9349523234664197E-2</v>
      </c>
      <c r="U284" s="17"/>
      <c r="V284" s="17">
        <v>0.135830689301004</v>
      </c>
      <c r="W284" s="17">
        <v>0.15145559507157499</v>
      </c>
      <c r="X284" s="17">
        <v>0.11377687143577001</v>
      </c>
      <c r="Y284" s="17">
        <v>0.16334883414967799</v>
      </c>
      <c r="Z284" s="17"/>
      <c r="AA284" s="17">
        <v>0.14693688346474101</v>
      </c>
      <c r="AB284" s="17">
        <v>0.165480995572553</v>
      </c>
      <c r="AC284" s="17">
        <v>6.7825806058780705E-2</v>
      </c>
      <c r="AD284" s="17">
        <v>0.23061555782267501</v>
      </c>
      <c r="AE284" s="17">
        <v>0.12701634557289801</v>
      </c>
      <c r="AF284" s="17">
        <v>0.24632992778181501</v>
      </c>
      <c r="AG284" s="17">
        <v>0.28561014208292301</v>
      </c>
      <c r="AH284" s="17">
        <v>6.3466067900216597E-2</v>
      </c>
      <c r="AI284" s="17">
        <v>8.9009523168702198E-2</v>
      </c>
      <c r="AJ284" s="17"/>
      <c r="AK284" s="17">
        <v>0.13407004256531099</v>
      </c>
      <c r="AL284" s="17">
        <v>0.121279011054216</v>
      </c>
      <c r="AM284" s="17">
        <v>0.23543102185324299</v>
      </c>
      <c r="AN284" s="17">
        <v>0.161383571149361</v>
      </c>
      <c r="AO284" s="17">
        <v>6.7497658772055699E-2</v>
      </c>
      <c r="AP284" s="17">
        <v>6.2791600251572405E-2</v>
      </c>
      <c r="AQ284" s="17">
        <v>0.12352200132171801</v>
      </c>
      <c r="AR284" s="17"/>
      <c r="AS284" s="17">
        <v>0.14723964984854601</v>
      </c>
      <c r="AT284" s="17">
        <v>0.132287432794439</v>
      </c>
      <c r="AU284" s="17"/>
      <c r="AV284" s="17">
        <v>0.122660375215421</v>
      </c>
      <c r="AW284" s="17">
        <v>0.20918270361206401</v>
      </c>
      <c r="AX284" s="17">
        <v>0.14897343313231701</v>
      </c>
      <c r="AY284" s="17"/>
      <c r="AZ284" s="17">
        <v>0.432592188947374</v>
      </c>
      <c r="BA284" s="17">
        <v>0.13346399209451201</v>
      </c>
      <c r="BB284" s="17"/>
      <c r="BC284" s="17">
        <v>0.131734344942631</v>
      </c>
      <c r="BD284" s="17">
        <v>0.140623789353617</v>
      </c>
      <c r="BE284" s="17"/>
      <c r="BF284" s="17">
        <v>0.13632298255560399</v>
      </c>
      <c r="BG284" s="17">
        <v>0.16334883414967799</v>
      </c>
      <c r="BH284" s="17"/>
      <c r="BI284" s="17">
        <v>0.101026221963315</v>
      </c>
      <c r="BJ284" s="17">
        <v>0.15610081089594299</v>
      </c>
      <c r="BK284" s="17"/>
      <c r="BL284" s="17">
        <v>0.13357056603511</v>
      </c>
      <c r="BM284" s="17">
        <v>0.12756331114831199</v>
      </c>
      <c r="BN284" s="17">
        <v>0.16532751617955699</v>
      </c>
      <c r="BO284" s="17">
        <v>6.0993601682957997E-2</v>
      </c>
    </row>
    <row r="285" spans="2:67" x14ac:dyDescent="0.25">
      <c r="B285" t="s">
        <v>232</v>
      </c>
      <c r="C285" s="17">
        <v>3.32852141688127E-2</v>
      </c>
      <c r="D285" s="17">
        <v>4.4529967318677602E-2</v>
      </c>
      <c r="E285" s="17">
        <v>3.40245956661439E-3</v>
      </c>
      <c r="F285" s="17">
        <v>8.4786488639143898E-2</v>
      </c>
      <c r="G285" s="17">
        <v>6.8743079914632604E-2</v>
      </c>
      <c r="H285" s="17">
        <v>0</v>
      </c>
      <c r="I285" s="17">
        <v>3.4545633898869402E-2</v>
      </c>
      <c r="J285" s="17">
        <v>3.5043243783718401E-4</v>
      </c>
      <c r="K285" s="17">
        <v>9.9439331875215698E-5</v>
      </c>
      <c r="L285" s="17">
        <v>0.15490083881962</v>
      </c>
      <c r="M285" s="17">
        <v>6.9355253913152702E-4</v>
      </c>
      <c r="N285" s="17">
        <v>3.56859763057756E-2</v>
      </c>
      <c r="O285" s="17">
        <v>0</v>
      </c>
      <c r="P285" s="17">
        <v>4.8848686012571599E-2</v>
      </c>
      <c r="Q285" s="17">
        <v>0</v>
      </c>
      <c r="R285" s="17">
        <v>0</v>
      </c>
      <c r="S285" s="17">
        <v>3.7973811267601001E-3</v>
      </c>
      <c r="T285" s="17">
        <v>8.8665734936859003E-2</v>
      </c>
      <c r="U285" s="17"/>
      <c r="V285" s="17">
        <v>3.3249758142050702E-2</v>
      </c>
      <c r="W285" s="17">
        <v>3.2539402304192097E-2</v>
      </c>
      <c r="X285" s="17">
        <v>4.5135775646216701E-2</v>
      </c>
      <c r="Y285" s="17">
        <v>1.88523014472705E-2</v>
      </c>
      <c r="Z285" s="17"/>
      <c r="AA285" s="17">
        <v>3.2786265417999103E-2</v>
      </c>
      <c r="AB285" s="17">
        <v>1.1140585321173101E-3</v>
      </c>
      <c r="AC285" s="17">
        <v>5.4802530178972401E-3</v>
      </c>
      <c r="AD285" s="17">
        <v>1.2031947777985301E-2</v>
      </c>
      <c r="AE285" s="17">
        <v>1.347221312533E-2</v>
      </c>
      <c r="AF285" s="17">
        <v>0</v>
      </c>
      <c r="AG285" s="17">
        <v>0</v>
      </c>
      <c r="AH285" s="17">
        <v>2.3085206424716401E-2</v>
      </c>
      <c r="AI285" s="17">
        <v>1.4821560467736699E-2</v>
      </c>
      <c r="AJ285" s="17"/>
      <c r="AK285" s="17">
        <v>4.6685972320811203E-2</v>
      </c>
      <c r="AL285" s="17">
        <v>5.6807388712236102E-4</v>
      </c>
      <c r="AM285" s="17">
        <v>6.7318160996250306E-2</v>
      </c>
      <c r="AN285" s="17">
        <v>3.1535603934234699E-2</v>
      </c>
      <c r="AO285" s="17">
        <v>1.06558157805027E-2</v>
      </c>
      <c r="AP285" s="17">
        <v>5.7606199025475299E-2</v>
      </c>
      <c r="AQ285" s="17">
        <v>8.0855684835640399E-4</v>
      </c>
      <c r="AR285" s="17"/>
      <c r="AS285" s="17">
        <v>6.1161075813428801E-3</v>
      </c>
      <c r="AT285" s="17">
        <v>4.3512326825115501E-2</v>
      </c>
      <c r="AU285" s="17"/>
      <c r="AV285" s="17">
        <v>9.9601848797443698E-3</v>
      </c>
      <c r="AW285" s="17">
        <v>1.7382982460227099E-3</v>
      </c>
      <c r="AX285" s="17">
        <v>5.8234991820916796E-3</v>
      </c>
      <c r="AY285" s="17"/>
      <c r="AZ285" s="17">
        <v>2.08143702008372E-2</v>
      </c>
      <c r="BA285" s="17">
        <v>3.3407835035679997E-2</v>
      </c>
      <c r="BB285" s="17"/>
      <c r="BC285" s="17">
        <v>1.14207224669508E-2</v>
      </c>
      <c r="BD285" s="17">
        <v>5.3289325521445802E-2</v>
      </c>
      <c r="BE285" s="17"/>
      <c r="BF285" s="17">
        <v>3.3313885144576401E-2</v>
      </c>
      <c r="BG285" s="17">
        <v>1.88523014472705E-2</v>
      </c>
      <c r="BH285" s="17"/>
      <c r="BI285" s="17">
        <v>3.1096654392077198E-2</v>
      </c>
      <c r="BJ285" s="17">
        <v>3.4506353610017901E-2</v>
      </c>
      <c r="BK285" s="17"/>
      <c r="BL285" s="17">
        <v>5.6648099488898297E-2</v>
      </c>
      <c r="BM285" s="17">
        <v>1.81801406163523E-2</v>
      </c>
      <c r="BN285" s="17">
        <v>1.4945026589614999E-2</v>
      </c>
      <c r="BO285" s="17">
        <v>0.14000038086452099</v>
      </c>
    </row>
    <row r="286" spans="2:67" x14ac:dyDescent="0.25">
      <c r="B286" t="s">
        <v>233</v>
      </c>
      <c r="C286" s="17">
        <v>6.2802089973611804E-3</v>
      </c>
      <c r="D286" s="17">
        <v>0</v>
      </c>
      <c r="E286" s="17">
        <v>1.68488574135743E-3</v>
      </c>
      <c r="F286" s="17">
        <v>0</v>
      </c>
      <c r="G286" s="17">
        <v>6.3086234778260402E-3</v>
      </c>
      <c r="H286" s="17">
        <v>2.8572940400927002E-4</v>
      </c>
      <c r="I286" s="17">
        <v>0</v>
      </c>
      <c r="J286" s="17">
        <v>0</v>
      </c>
      <c r="K286" s="17">
        <v>0</v>
      </c>
      <c r="L286" s="17">
        <v>0</v>
      </c>
      <c r="M286" s="17">
        <v>0</v>
      </c>
      <c r="N286" s="17">
        <v>3.5621006012329703E-2</v>
      </c>
      <c r="O286" s="17">
        <v>0.12926535781633799</v>
      </c>
      <c r="P286" s="17">
        <v>6.4250652621458302E-4</v>
      </c>
      <c r="Q286" s="17">
        <v>0</v>
      </c>
      <c r="R286" s="17">
        <v>0</v>
      </c>
      <c r="S286" s="17">
        <v>0</v>
      </c>
      <c r="T286" s="17">
        <v>0</v>
      </c>
      <c r="U286" s="17"/>
      <c r="V286" s="17">
        <v>6.1056958809568296E-3</v>
      </c>
      <c r="W286" s="17">
        <v>1.07400832927268E-2</v>
      </c>
      <c r="X286" s="17">
        <v>3.2910842460144398E-3</v>
      </c>
      <c r="Y286" s="17">
        <v>5.7144819855745902E-3</v>
      </c>
      <c r="Z286" s="17"/>
      <c r="AA286" s="17">
        <v>3.5696461652533701E-3</v>
      </c>
      <c r="AB286" s="17">
        <v>0</v>
      </c>
      <c r="AC286" s="17">
        <v>3.9232567966844702E-4</v>
      </c>
      <c r="AD286" s="17">
        <v>0</v>
      </c>
      <c r="AE286" s="17">
        <v>0</v>
      </c>
      <c r="AF286" s="17">
        <v>6.3908709886026205E-2</v>
      </c>
      <c r="AG286" s="17">
        <v>4.2770406860235801E-3</v>
      </c>
      <c r="AH286" s="17">
        <v>0</v>
      </c>
      <c r="AI286" s="17">
        <v>0</v>
      </c>
      <c r="AJ286" s="17"/>
      <c r="AK286" s="17">
        <v>1.21339781199116E-2</v>
      </c>
      <c r="AL286" s="17">
        <v>1.08827963549701E-4</v>
      </c>
      <c r="AM286" s="17">
        <v>0</v>
      </c>
      <c r="AN286" s="17">
        <v>8.5206256500820303E-3</v>
      </c>
      <c r="AO286" s="17">
        <v>0</v>
      </c>
      <c r="AP286" s="17">
        <v>0</v>
      </c>
      <c r="AQ286" s="17">
        <v>0</v>
      </c>
      <c r="AR286" s="17"/>
      <c r="AS286" s="17">
        <v>1.0971042228829499E-3</v>
      </c>
      <c r="AT286" s="17">
        <v>8.2312557227053294E-3</v>
      </c>
      <c r="AU286" s="17"/>
      <c r="AV286" s="17">
        <v>0</v>
      </c>
      <c r="AW286" s="17">
        <v>1.13664959157192E-4</v>
      </c>
      <c r="AX286" s="17">
        <v>1.8072929407500699E-3</v>
      </c>
      <c r="AY286" s="17"/>
      <c r="AZ286" s="17">
        <v>4.3646402102670697E-4</v>
      </c>
      <c r="BA286" s="17">
        <v>6.3376682259899198E-3</v>
      </c>
      <c r="BB286" s="17"/>
      <c r="BC286" s="17">
        <v>4.1781105195386301E-4</v>
      </c>
      <c r="BD286" s="17">
        <v>1.1643794069105101E-2</v>
      </c>
      <c r="BE286" s="17"/>
      <c r="BF286" s="17">
        <v>6.2813328138600901E-3</v>
      </c>
      <c r="BG286" s="17">
        <v>5.7144819855745902E-3</v>
      </c>
      <c r="BH286" s="17"/>
      <c r="BI286" s="17">
        <v>9.7510748662720803E-3</v>
      </c>
      <c r="BJ286" s="17">
        <v>4.3435878217760703E-3</v>
      </c>
      <c r="BK286" s="17"/>
      <c r="BL286" s="17">
        <v>7.2240897353266298E-3</v>
      </c>
      <c r="BM286" s="17">
        <v>8.3250560217138104E-3</v>
      </c>
      <c r="BN286" s="17">
        <v>1.2581157584932901E-3</v>
      </c>
      <c r="BO286" s="17">
        <v>0</v>
      </c>
    </row>
    <row r="287" spans="2:67" x14ac:dyDescent="0.25">
      <c r="B287" t="s">
        <v>234</v>
      </c>
      <c r="C287" s="17">
        <v>3.4927461801729101E-3</v>
      </c>
      <c r="D287" s="17">
        <v>0</v>
      </c>
      <c r="E287" s="17">
        <v>0</v>
      </c>
      <c r="F287" s="17">
        <v>0</v>
      </c>
      <c r="G287" s="17">
        <v>0</v>
      </c>
      <c r="H287" s="17">
        <v>0</v>
      </c>
      <c r="I287" s="17">
        <v>4.5354979671123299E-4</v>
      </c>
      <c r="J287" s="17">
        <v>0</v>
      </c>
      <c r="K287" s="17">
        <v>0</v>
      </c>
      <c r="L287" s="17">
        <v>0</v>
      </c>
      <c r="M287" s="17">
        <v>0</v>
      </c>
      <c r="N287" s="17">
        <v>0</v>
      </c>
      <c r="O287" s="17">
        <v>0.12926535781633799</v>
      </c>
      <c r="P287" s="17">
        <v>0</v>
      </c>
      <c r="Q287" s="17">
        <v>0</v>
      </c>
      <c r="R287" s="17">
        <v>0</v>
      </c>
      <c r="S287" s="17">
        <v>0</v>
      </c>
      <c r="T287" s="17">
        <v>0</v>
      </c>
      <c r="U287" s="17"/>
      <c r="V287" s="17">
        <v>3.65091384315236E-3</v>
      </c>
      <c r="W287" s="17">
        <v>0</v>
      </c>
      <c r="X287" s="17">
        <v>4.2497544719848302E-3</v>
      </c>
      <c r="Y287" s="17">
        <v>0</v>
      </c>
      <c r="Z287" s="17"/>
      <c r="AA287" s="17">
        <v>0</v>
      </c>
      <c r="AB287" s="17">
        <v>5.8094113561948303E-2</v>
      </c>
      <c r="AC287" s="17">
        <v>0</v>
      </c>
      <c r="AD287" s="17">
        <v>0</v>
      </c>
      <c r="AE287" s="17">
        <v>1.7763678576139901E-3</v>
      </c>
      <c r="AF287" s="17">
        <v>0</v>
      </c>
      <c r="AG287" s="17">
        <v>0</v>
      </c>
      <c r="AH287" s="17">
        <v>0</v>
      </c>
      <c r="AI287" s="17">
        <v>0</v>
      </c>
      <c r="AJ287" s="17"/>
      <c r="AK287" s="17">
        <v>0</v>
      </c>
      <c r="AL287" s="17">
        <v>0</v>
      </c>
      <c r="AM287" s="17">
        <v>0</v>
      </c>
      <c r="AN287" s="17">
        <v>1.1690398595938799E-2</v>
      </c>
      <c r="AO287" s="17">
        <v>7.6673157779828002E-4</v>
      </c>
      <c r="AP287" s="17">
        <v>0</v>
      </c>
      <c r="AQ287" s="17">
        <v>0</v>
      </c>
      <c r="AR287" s="17"/>
      <c r="AS287" s="17">
        <v>1.2771493412278E-2</v>
      </c>
      <c r="AT287" s="17">
        <v>0</v>
      </c>
      <c r="AU287" s="17"/>
      <c r="AV287" s="17">
        <v>5.1300200957836103E-4</v>
      </c>
      <c r="AW287" s="17">
        <v>0</v>
      </c>
      <c r="AX287" s="17">
        <v>2.1135159105862299E-2</v>
      </c>
      <c r="AY287" s="17"/>
      <c r="AZ287" s="17">
        <v>0</v>
      </c>
      <c r="BA287" s="17">
        <v>3.5270889692784399E-3</v>
      </c>
      <c r="BB287" s="17"/>
      <c r="BC287" s="17">
        <v>7.31031740475265E-3</v>
      </c>
      <c r="BD287" s="17">
        <v>0</v>
      </c>
      <c r="BE287" s="17"/>
      <c r="BF287" s="17">
        <v>3.4996845191632799E-3</v>
      </c>
      <c r="BG287" s="17">
        <v>0</v>
      </c>
      <c r="BH287" s="17"/>
      <c r="BI287" s="17">
        <v>9.4133863825965106E-5</v>
      </c>
      <c r="BJ287" s="17">
        <v>5.3890524126886403E-3</v>
      </c>
      <c r="BK287" s="17"/>
      <c r="BL287" s="17">
        <v>0</v>
      </c>
      <c r="BM287" s="17">
        <v>8.2459412413857097E-3</v>
      </c>
      <c r="BN287" s="17">
        <v>1.58946425832945E-4</v>
      </c>
      <c r="BO287" s="17">
        <v>0</v>
      </c>
    </row>
    <row r="288" spans="2:67" x14ac:dyDescent="0.25">
      <c r="B288" t="s">
        <v>83</v>
      </c>
      <c r="C288" s="17">
        <v>2.9661125375186002E-5</v>
      </c>
      <c r="D288" s="17">
        <v>0</v>
      </c>
      <c r="E288" s="17">
        <v>0</v>
      </c>
      <c r="F288" s="17">
        <v>0</v>
      </c>
      <c r="G288" s="17">
        <v>0</v>
      </c>
      <c r="H288" s="17">
        <v>0</v>
      </c>
      <c r="I288" s="17">
        <v>0</v>
      </c>
      <c r="J288" s="17">
        <v>0</v>
      </c>
      <c r="K288" s="17">
        <v>0</v>
      </c>
      <c r="L288" s="17">
        <v>0</v>
      </c>
      <c r="M288" s="17">
        <v>0</v>
      </c>
      <c r="N288" s="17">
        <v>0</v>
      </c>
      <c r="O288" s="17">
        <v>0</v>
      </c>
      <c r="P288" s="17">
        <v>0</v>
      </c>
      <c r="Q288" s="17">
        <v>0</v>
      </c>
      <c r="R288" s="17">
        <v>0</v>
      </c>
      <c r="S288" s="17">
        <v>0</v>
      </c>
      <c r="T288" s="17">
        <v>5.75539913530051E-4</v>
      </c>
      <c r="U288" s="17"/>
      <c r="V288" s="17">
        <v>0</v>
      </c>
      <c r="W288" s="17">
        <v>0</v>
      </c>
      <c r="X288" s="17">
        <v>3.7390079657969098E-3</v>
      </c>
      <c r="Y288" s="17">
        <v>0</v>
      </c>
      <c r="Z288" s="17"/>
      <c r="AA288" s="17">
        <v>0</v>
      </c>
      <c r="AB288" s="17">
        <v>0</v>
      </c>
      <c r="AC288" s="17">
        <v>0</v>
      </c>
      <c r="AD288" s="17">
        <v>1.65189224153415E-3</v>
      </c>
      <c r="AE288" s="17">
        <v>0</v>
      </c>
      <c r="AF288" s="17">
        <v>0</v>
      </c>
      <c r="AG288" s="17">
        <v>0</v>
      </c>
      <c r="AH288" s="17">
        <v>0</v>
      </c>
      <c r="AI288" s="17">
        <v>0</v>
      </c>
      <c r="AJ288" s="17"/>
      <c r="AK288" s="17">
        <v>0</v>
      </c>
      <c r="AL288" s="17">
        <v>0</v>
      </c>
      <c r="AM288" s="17">
        <v>0</v>
      </c>
      <c r="AN288" s="17">
        <v>0</v>
      </c>
      <c r="AO288" s="17">
        <v>6.7458378970229496E-4</v>
      </c>
      <c r="AP288" s="17">
        <v>0</v>
      </c>
      <c r="AQ288" s="17">
        <v>0</v>
      </c>
      <c r="AR288" s="17"/>
      <c r="AS288" s="17">
        <v>0</v>
      </c>
      <c r="AT288" s="17">
        <v>4.0826294525968703E-5</v>
      </c>
      <c r="AU288" s="17"/>
      <c r="AV288" s="17">
        <v>0</v>
      </c>
      <c r="AW288" s="17">
        <v>0</v>
      </c>
      <c r="AX288" s="17">
        <v>0</v>
      </c>
      <c r="AY288" s="17"/>
      <c r="AZ288" s="17">
        <v>0</v>
      </c>
      <c r="BA288" s="17">
        <v>2.9952771467070701E-5</v>
      </c>
      <c r="BB288" s="17"/>
      <c r="BC288" s="17">
        <v>0</v>
      </c>
      <c r="BD288" s="17">
        <v>5.67984795355437E-5</v>
      </c>
      <c r="BE288" s="17"/>
      <c r="BF288" s="17">
        <v>2.9720047189733298E-5</v>
      </c>
      <c r="BG288" s="17">
        <v>0</v>
      </c>
      <c r="BH288" s="17"/>
      <c r="BI288" s="17">
        <v>0</v>
      </c>
      <c r="BJ288" s="17">
        <v>4.6210990931152997E-5</v>
      </c>
      <c r="BK288" s="17"/>
      <c r="BL288" s="17">
        <v>8.4991176282430303E-5</v>
      </c>
      <c r="BM288" s="17">
        <v>0</v>
      </c>
      <c r="BN288" s="17">
        <v>0</v>
      </c>
      <c r="BO288" s="17">
        <v>0</v>
      </c>
    </row>
    <row r="289" spans="2:67" x14ac:dyDescent="0.25">
      <c r="B289" t="s">
        <v>235</v>
      </c>
      <c r="C289" s="17">
        <v>0.95691216952827796</v>
      </c>
      <c r="D289" s="17">
        <v>0.95547003268132202</v>
      </c>
      <c r="E289" s="17">
        <v>0.99491265469202805</v>
      </c>
      <c r="F289" s="17">
        <v>0.91521351136085605</v>
      </c>
      <c r="G289" s="17">
        <v>0.92494829660754097</v>
      </c>
      <c r="H289" s="17">
        <v>0.99971427059599105</v>
      </c>
      <c r="I289" s="17">
        <v>0.96500081630441903</v>
      </c>
      <c r="J289" s="17">
        <v>0.99964956756216306</v>
      </c>
      <c r="K289" s="17">
        <v>0.99990056066812505</v>
      </c>
      <c r="L289" s="17">
        <v>0.84509916118038098</v>
      </c>
      <c r="M289" s="17">
        <v>0.99930644746086805</v>
      </c>
      <c r="N289" s="17">
        <v>0.92869301768189505</v>
      </c>
      <c r="O289" s="17">
        <v>0.74146928436732396</v>
      </c>
      <c r="P289" s="17">
        <v>0.95050880746121402</v>
      </c>
      <c r="Q289" s="17">
        <v>1</v>
      </c>
      <c r="R289" s="17">
        <v>1</v>
      </c>
      <c r="S289" s="17">
        <v>0.99620261887324002</v>
      </c>
      <c r="T289" s="17">
        <v>0.91075872514961098</v>
      </c>
      <c r="U289" s="17"/>
      <c r="V289" s="17">
        <v>0.95699363213384003</v>
      </c>
      <c r="W289" s="17">
        <v>0.95672051440308103</v>
      </c>
      <c r="X289" s="17">
        <v>0.94358437766998704</v>
      </c>
      <c r="Y289" s="17">
        <v>0.97543321656715498</v>
      </c>
      <c r="Z289" s="17"/>
      <c r="AA289" s="17">
        <v>0.96364408841674698</v>
      </c>
      <c r="AB289" s="17">
        <v>0.94079182790593396</v>
      </c>
      <c r="AC289" s="17">
        <v>0.99412742130243403</v>
      </c>
      <c r="AD289" s="17">
        <v>0.98631615998048106</v>
      </c>
      <c r="AE289" s="17">
        <v>0.98475141901705598</v>
      </c>
      <c r="AF289" s="17">
        <v>0.93609129011397396</v>
      </c>
      <c r="AG289" s="17">
        <v>0.99572295931397703</v>
      </c>
      <c r="AH289" s="17">
        <v>0.97691479357528399</v>
      </c>
      <c r="AI289" s="17">
        <v>0.98517843953226303</v>
      </c>
      <c r="AJ289" s="17"/>
      <c r="AK289" s="17">
        <v>0.94118004955927703</v>
      </c>
      <c r="AL289" s="17">
        <v>0.99932309814932796</v>
      </c>
      <c r="AM289" s="17">
        <v>0.93268183900375001</v>
      </c>
      <c r="AN289" s="17">
        <v>0.94825337181974401</v>
      </c>
      <c r="AO289" s="17">
        <v>0.98790286885199696</v>
      </c>
      <c r="AP289" s="17">
        <v>0.94239380097452496</v>
      </c>
      <c r="AQ289" s="17">
        <v>0.99919144315164399</v>
      </c>
      <c r="AR289" s="17"/>
      <c r="AS289" s="17">
        <v>0.98001529478349603</v>
      </c>
      <c r="AT289" s="17">
        <v>0.94821559115765297</v>
      </c>
      <c r="AU289" s="17"/>
      <c r="AV289" s="17">
        <v>0.98952681311067703</v>
      </c>
      <c r="AW289" s="17">
        <v>0.99814803679482</v>
      </c>
      <c r="AX289" s="17">
        <v>0.97123404877129604</v>
      </c>
      <c r="AY289" s="17"/>
      <c r="AZ289" s="17">
        <v>0.97874916577813598</v>
      </c>
      <c r="BA289" s="17">
        <v>0.95669745499758496</v>
      </c>
      <c r="BB289" s="17"/>
      <c r="BC289" s="17">
        <v>0.98085114907634297</v>
      </c>
      <c r="BD289" s="17">
        <v>0.93501008192991397</v>
      </c>
      <c r="BE289" s="17"/>
      <c r="BF289" s="17">
        <v>0.95687537747521001</v>
      </c>
      <c r="BG289" s="17">
        <v>0.97543321656715498</v>
      </c>
      <c r="BH289" s="17"/>
      <c r="BI289" s="17">
        <v>0.95905813687782504</v>
      </c>
      <c r="BJ289" s="17">
        <v>0.95571479516458602</v>
      </c>
      <c r="BK289" s="17"/>
      <c r="BL289" s="17">
        <v>0.93604281959949298</v>
      </c>
      <c r="BM289" s="17">
        <v>0.96524886212054795</v>
      </c>
      <c r="BN289" s="17">
        <v>0.98363791122605904</v>
      </c>
      <c r="BO289" s="17">
        <v>0.85999961913547895</v>
      </c>
    </row>
    <row r="290" spans="2:67" x14ac:dyDescent="0.25">
      <c r="B290" t="s">
        <v>236</v>
      </c>
      <c r="C290" s="17">
        <v>9.7729551775340897E-3</v>
      </c>
      <c r="D290" s="17">
        <v>0</v>
      </c>
      <c r="E290" s="17">
        <v>1.68488574135743E-3</v>
      </c>
      <c r="F290" s="17">
        <v>0</v>
      </c>
      <c r="G290" s="17">
        <v>6.3086234778260402E-3</v>
      </c>
      <c r="H290" s="17">
        <v>2.8572940400927002E-4</v>
      </c>
      <c r="I290" s="17">
        <v>4.5354979671123299E-4</v>
      </c>
      <c r="J290" s="17">
        <v>0</v>
      </c>
      <c r="K290" s="17">
        <v>0</v>
      </c>
      <c r="L290" s="17">
        <v>0</v>
      </c>
      <c r="M290" s="17">
        <v>0</v>
      </c>
      <c r="N290" s="17">
        <v>3.5621006012329703E-2</v>
      </c>
      <c r="O290" s="17">
        <v>0.25853071563267599</v>
      </c>
      <c r="P290" s="17">
        <v>6.4250652621458302E-4</v>
      </c>
      <c r="Q290" s="17">
        <v>0</v>
      </c>
      <c r="R290" s="17">
        <v>0</v>
      </c>
      <c r="S290" s="17">
        <v>0</v>
      </c>
      <c r="T290" s="17">
        <v>0</v>
      </c>
      <c r="U290" s="17"/>
      <c r="V290" s="17">
        <v>9.7566097241091904E-3</v>
      </c>
      <c r="W290" s="17">
        <v>1.07400832927268E-2</v>
      </c>
      <c r="X290" s="17">
        <v>7.5408387179992696E-3</v>
      </c>
      <c r="Y290" s="17">
        <v>5.7144819855745902E-3</v>
      </c>
      <c r="Z290" s="17"/>
      <c r="AA290" s="17">
        <v>3.5696461652533701E-3</v>
      </c>
      <c r="AB290" s="17">
        <v>5.8094113561948303E-2</v>
      </c>
      <c r="AC290" s="17">
        <v>3.9232567966844702E-4</v>
      </c>
      <c r="AD290" s="17">
        <v>0</v>
      </c>
      <c r="AE290" s="17">
        <v>1.7763678576139901E-3</v>
      </c>
      <c r="AF290" s="17">
        <v>6.3908709886026205E-2</v>
      </c>
      <c r="AG290" s="17">
        <v>4.2770406860235801E-3</v>
      </c>
      <c r="AH290" s="17">
        <v>0</v>
      </c>
      <c r="AI290" s="17">
        <v>0</v>
      </c>
      <c r="AJ290" s="17"/>
      <c r="AK290" s="17">
        <v>1.21339781199116E-2</v>
      </c>
      <c r="AL290" s="17">
        <v>1.08827963549701E-4</v>
      </c>
      <c r="AM290" s="17">
        <v>0</v>
      </c>
      <c r="AN290" s="17">
        <v>2.0211024246020799E-2</v>
      </c>
      <c r="AO290" s="17">
        <v>7.6673157779828002E-4</v>
      </c>
      <c r="AP290" s="17">
        <v>0</v>
      </c>
      <c r="AQ290" s="17">
        <v>0</v>
      </c>
      <c r="AR290" s="17"/>
      <c r="AS290" s="17">
        <v>1.3868597635161E-2</v>
      </c>
      <c r="AT290" s="17">
        <v>8.2312557227053294E-3</v>
      </c>
      <c r="AU290" s="17"/>
      <c r="AV290" s="17">
        <v>5.1300200957836103E-4</v>
      </c>
      <c r="AW290" s="17">
        <v>1.13664959157192E-4</v>
      </c>
      <c r="AX290" s="17">
        <v>2.29424520466124E-2</v>
      </c>
      <c r="AY290" s="17"/>
      <c r="AZ290" s="17">
        <v>4.3646402102670697E-4</v>
      </c>
      <c r="BA290" s="17">
        <v>9.8647571952683692E-3</v>
      </c>
      <c r="BB290" s="17"/>
      <c r="BC290" s="17">
        <v>7.7281284567065102E-3</v>
      </c>
      <c r="BD290" s="17">
        <v>1.1643794069105101E-2</v>
      </c>
      <c r="BE290" s="17"/>
      <c r="BF290" s="17">
        <v>9.7810173330233705E-3</v>
      </c>
      <c r="BG290" s="17">
        <v>5.7144819855745902E-3</v>
      </c>
      <c r="BH290" s="17"/>
      <c r="BI290" s="17">
        <v>9.8452087300980404E-3</v>
      </c>
      <c r="BJ290" s="17">
        <v>9.7326402344647105E-3</v>
      </c>
      <c r="BK290" s="17"/>
      <c r="BL290" s="17">
        <v>7.2240897353266298E-3</v>
      </c>
      <c r="BM290" s="17">
        <v>1.6570997263099501E-2</v>
      </c>
      <c r="BN290" s="17">
        <v>1.41706218432624E-3</v>
      </c>
      <c r="BO290" s="17">
        <v>0</v>
      </c>
    </row>
    <row r="291" spans="2:67" x14ac:dyDescent="0.25">
      <c r="B291" t="s">
        <v>179</v>
      </c>
      <c r="C291" s="17">
        <v>0.947139214350744</v>
      </c>
      <c r="D291" s="17">
        <v>0.95547003268132202</v>
      </c>
      <c r="E291" s="17">
        <v>0.993227768950671</v>
      </c>
      <c r="F291" s="17">
        <v>0.91521351136085605</v>
      </c>
      <c r="G291" s="17">
        <v>0.91863967312971495</v>
      </c>
      <c r="H291" s="17">
        <v>0.99942854119198099</v>
      </c>
      <c r="I291" s="17">
        <v>0.96454726650770795</v>
      </c>
      <c r="J291" s="17">
        <v>0.99964956756216306</v>
      </c>
      <c r="K291" s="17">
        <v>0.99990056066812505</v>
      </c>
      <c r="L291" s="17">
        <v>0.84509916118038098</v>
      </c>
      <c r="M291" s="17">
        <v>0.99930644746086805</v>
      </c>
      <c r="N291" s="17">
        <v>0.89307201166956496</v>
      </c>
      <c r="O291" s="17">
        <v>0.48293856873464802</v>
      </c>
      <c r="P291" s="17">
        <v>0.94986630093499902</v>
      </c>
      <c r="Q291" s="17">
        <v>1</v>
      </c>
      <c r="R291" s="17">
        <v>1</v>
      </c>
      <c r="S291" s="17">
        <v>0.99620261887324002</v>
      </c>
      <c r="T291" s="17">
        <v>0.91075872514961098</v>
      </c>
      <c r="U291" s="17"/>
      <c r="V291" s="17">
        <v>0.94723702240973096</v>
      </c>
      <c r="W291" s="17">
        <v>0.94598043111035401</v>
      </c>
      <c r="X291" s="17">
        <v>0.936043538951988</v>
      </c>
      <c r="Y291" s="17">
        <v>0.96971873458157998</v>
      </c>
      <c r="Z291" s="17"/>
      <c r="AA291" s="17">
        <v>0.96007444225149396</v>
      </c>
      <c r="AB291" s="17">
        <v>0.88269771434398603</v>
      </c>
      <c r="AC291" s="17">
        <v>0.99373509562276596</v>
      </c>
      <c r="AD291" s="17">
        <v>0.98631615998048106</v>
      </c>
      <c r="AE291" s="17">
        <v>0.98297505115944195</v>
      </c>
      <c r="AF291" s="17">
        <v>0.87218258022794704</v>
      </c>
      <c r="AG291" s="17">
        <v>0.99144591862795295</v>
      </c>
      <c r="AH291" s="17">
        <v>0.97691479357528399</v>
      </c>
      <c r="AI291" s="17">
        <v>0.98517843953226303</v>
      </c>
      <c r="AJ291" s="17"/>
      <c r="AK291" s="17">
        <v>0.92904607143936602</v>
      </c>
      <c r="AL291" s="17">
        <v>0.99921427018577802</v>
      </c>
      <c r="AM291" s="17">
        <v>0.93268183900375001</v>
      </c>
      <c r="AN291" s="17">
        <v>0.92804234757372395</v>
      </c>
      <c r="AO291" s="17">
        <v>0.98713613727419802</v>
      </c>
      <c r="AP291" s="17">
        <v>0.94239380097452496</v>
      </c>
      <c r="AQ291" s="17">
        <v>0.99919144315164399</v>
      </c>
      <c r="AR291" s="17"/>
      <c r="AS291" s="17">
        <v>0.96614669714833501</v>
      </c>
      <c r="AT291" s="17">
        <v>0.93998433543494797</v>
      </c>
      <c r="AU291" s="17"/>
      <c r="AV291" s="17">
        <v>0.98901381110109898</v>
      </c>
      <c r="AW291" s="17">
        <v>0.99803437183566301</v>
      </c>
      <c r="AX291" s="17">
        <v>0.94829159672468399</v>
      </c>
      <c r="AY291" s="17"/>
      <c r="AZ291" s="17">
        <v>0.97831270175710905</v>
      </c>
      <c r="BA291" s="17">
        <v>0.94683269780231605</v>
      </c>
      <c r="BB291" s="17"/>
      <c r="BC291" s="17">
        <v>0.97312302061963596</v>
      </c>
      <c r="BD291" s="17">
        <v>0.92336628786080899</v>
      </c>
      <c r="BE291" s="17"/>
      <c r="BF291" s="17">
        <v>0.94709436014218695</v>
      </c>
      <c r="BG291" s="17">
        <v>0.96971873458157998</v>
      </c>
      <c r="BH291" s="17"/>
      <c r="BI291" s="17">
        <v>0.94921292814772695</v>
      </c>
      <c r="BJ291" s="17">
        <v>0.94598215493012205</v>
      </c>
      <c r="BK291" s="17"/>
      <c r="BL291" s="17">
        <v>0.92881872986416603</v>
      </c>
      <c r="BM291" s="17">
        <v>0.94867786485744898</v>
      </c>
      <c r="BN291" s="17">
        <v>0.98222084904173301</v>
      </c>
      <c r="BO291" s="17">
        <v>0.85999961913547895</v>
      </c>
    </row>
    <row r="292" spans="2:67"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row>
    <row r="293" spans="2:67" x14ac:dyDescent="0.25">
      <c r="B293" s="6" t="s">
        <v>239</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row>
    <row r="294" spans="2:67" x14ac:dyDescent="0.25">
      <c r="B294" s="24" t="s">
        <v>85</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row>
    <row r="295" spans="2:67" x14ac:dyDescent="0.25">
      <c r="B295" t="s">
        <v>230</v>
      </c>
      <c r="C295" s="17">
        <v>0.43998240020721902</v>
      </c>
      <c r="D295" s="17">
        <v>0.48567951850388402</v>
      </c>
      <c r="E295" s="17">
        <v>0.40691104739046302</v>
      </c>
      <c r="F295" s="17">
        <v>0.414458427492996</v>
      </c>
      <c r="G295" s="17">
        <v>0.286561916069137</v>
      </c>
      <c r="H295" s="17">
        <v>0.33832286527796401</v>
      </c>
      <c r="I295" s="17">
        <v>0.50486668032849702</v>
      </c>
      <c r="J295" s="17">
        <v>0.40519613536143501</v>
      </c>
      <c r="K295" s="17">
        <v>0.67912679024723299</v>
      </c>
      <c r="L295" s="17">
        <v>0.30505116607260901</v>
      </c>
      <c r="M295" s="17">
        <v>0.44800255208964701</v>
      </c>
      <c r="N295" s="17">
        <v>0.312813930937832</v>
      </c>
      <c r="O295" s="17">
        <v>1.4583711305438901E-2</v>
      </c>
      <c r="P295" s="17">
        <v>0.26075905899084301</v>
      </c>
      <c r="Q295" s="17">
        <v>0.38068135403176501</v>
      </c>
      <c r="R295" s="17">
        <v>0.53443907184349304</v>
      </c>
      <c r="S295" s="17">
        <v>0.59990675540638405</v>
      </c>
      <c r="T295" s="17">
        <v>0.54557018118615996</v>
      </c>
      <c r="U295" s="17"/>
      <c r="V295" s="17">
        <v>0.43607202576595699</v>
      </c>
      <c r="W295" s="17">
        <v>0.484763376860327</v>
      </c>
      <c r="X295" s="17">
        <v>0.61630990358858595</v>
      </c>
      <c r="Y295" s="17">
        <v>0.64000065048882704</v>
      </c>
      <c r="Z295" s="17"/>
      <c r="AA295" s="17">
        <v>0.43851404086302997</v>
      </c>
      <c r="AB295" s="17">
        <v>0.470253956904922</v>
      </c>
      <c r="AC295" s="17">
        <v>0.61076025033435499</v>
      </c>
      <c r="AD295" s="17">
        <v>0.51186174799907702</v>
      </c>
      <c r="AE295" s="17">
        <v>0.54121540778305699</v>
      </c>
      <c r="AF295" s="17">
        <v>0.42458022538087098</v>
      </c>
      <c r="AG295" s="17">
        <v>0.56568968367106698</v>
      </c>
      <c r="AH295" s="17">
        <v>0.35693195141328898</v>
      </c>
      <c r="AI295" s="17">
        <v>0.73094265565445704</v>
      </c>
      <c r="AJ295" s="17"/>
      <c r="AK295" s="17">
        <v>0.42799805877666303</v>
      </c>
      <c r="AL295" s="17">
        <v>0.60628631836758595</v>
      </c>
      <c r="AM295" s="17">
        <v>0.51882065338662997</v>
      </c>
      <c r="AN295" s="17">
        <v>0.372913857584244</v>
      </c>
      <c r="AO295" s="17">
        <v>0.57412718713379196</v>
      </c>
      <c r="AP295" s="17">
        <v>0.50008064826125198</v>
      </c>
      <c r="AQ295" s="17">
        <v>0.34745070121587002</v>
      </c>
      <c r="AR295" s="17"/>
      <c r="AS295" s="17">
        <v>0.58135606799279704</v>
      </c>
      <c r="AT295" s="17">
        <v>0.38676591248713199</v>
      </c>
      <c r="AU295" s="17"/>
      <c r="AV295" s="17">
        <v>0.51988163505395102</v>
      </c>
      <c r="AW295" s="17">
        <v>0.41912220380455101</v>
      </c>
      <c r="AX295" s="17">
        <v>0.64741723467201295</v>
      </c>
      <c r="AY295" s="17"/>
      <c r="AZ295" s="17">
        <v>0.49279024740057198</v>
      </c>
      <c r="BA295" s="17">
        <v>0.439463161572137</v>
      </c>
      <c r="BB295" s="17"/>
      <c r="BC295" s="17">
        <v>0.40427992031422599</v>
      </c>
      <c r="BD295" s="17">
        <v>0.47264706916376897</v>
      </c>
      <c r="BE295" s="17"/>
      <c r="BF295" s="17">
        <v>0.43958506402728298</v>
      </c>
      <c r="BG295" s="17">
        <v>0.64000065048882704</v>
      </c>
      <c r="BH295" s="17"/>
      <c r="BI295" s="17">
        <v>0.52968852039593495</v>
      </c>
      <c r="BJ295" s="17">
        <v>0.389929537752017</v>
      </c>
      <c r="BK295" s="17"/>
      <c r="BL295" s="17">
        <v>0.31887650418540098</v>
      </c>
      <c r="BM295" s="17">
        <v>0.43041019880807202</v>
      </c>
      <c r="BN295" s="17">
        <v>0.64022323618992205</v>
      </c>
      <c r="BO295" s="17">
        <v>0.63606351376292802</v>
      </c>
    </row>
    <row r="296" spans="2:67" x14ac:dyDescent="0.25">
      <c r="B296" t="s">
        <v>231</v>
      </c>
      <c r="C296" s="17">
        <v>0.32307726471019099</v>
      </c>
      <c r="D296" s="17">
        <v>0.31068714723473001</v>
      </c>
      <c r="E296" s="17">
        <v>0.40553844408155498</v>
      </c>
      <c r="F296" s="17">
        <v>0.45095378302630201</v>
      </c>
      <c r="G296" s="17">
        <v>0.28998274991523398</v>
      </c>
      <c r="H296" s="17">
        <v>0.33363793874826703</v>
      </c>
      <c r="I296" s="17">
        <v>0.32220363593170398</v>
      </c>
      <c r="J296" s="17">
        <v>0.59480386463856505</v>
      </c>
      <c r="K296" s="17">
        <v>0.189901085546714</v>
      </c>
      <c r="L296" s="17">
        <v>0.39197860361596498</v>
      </c>
      <c r="M296" s="17">
        <v>0.33532268320943398</v>
      </c>
      <c r="N296" s="17">
        <v>0.47265463685016701</v>
      </c>
      <c r="O296" s="17">
        <v>0.33885329757122301</v>
      </c>
      <c r="P296" s="17">
        <v>0.494176485448522</v>
      </c>
      <c r="Q296" s="17">
        <v>0.198396447358059</v>
      </c>
      <c r="R296" s="17">
        <v>0.16243094349075099</v>
      </c>
      <c r="S296" s="17">
        <v>0.149266356793681</v>
      </c>
      <c r="T296" s="17">
        <v>0.144851045234137</v>
      </c>
      <c r="U296" s="17"/>
      <c r="V296" s="17">
        <v>0.32054638785686601</v>
      </c>
      <c r="W296" s="17">
        <v>0.38634579486415999</v>
      </c>
      <c r="X296" s="17">
        <v>0.29543712589176502</v>
      </c>
      <c r="Y296" s="17">
        <v>0.28235723667686602</v>
      </c>
      <c r="Z296" s="17"/>
      <c r="AA296" s="17">
        <v>0.30421124289245099</v>
      </c>
      <c r="AB296" s="17">
        <v>0.33741500646489497</v>
      </c>
      <c r="AC296" s="17">
        <v>0.24442199352622701</v>
      </c>
      <c r="AD296" s="17">
        <v>0.471674652274719</v>
      </c>
      <c r="AE296" s="17">
        <v>0.420639308942171</v>
      </c>
      <c r="AF296" s="17">
        <v>0.35495675874959798</v>
      </c>
      <c r="AG296" s="17">
        <v>0.40107275145844601</v>
      </c>
      <c r="AH296" s="17">
        <v>0.116611356133486</v>
      </c>
      <c r="AI296" s="17">
        <v>0.21127976969263201</v>
      </c>
      <c r="AJ296" s="17"/>
      <c r="AK296" s="17">
        <v>0.33525003687022698</v>
      </c>
      <c r="AL296" s="17">
        <v>0.28732419354752797</v>
      </c>
      <c r="AM296" s="17">
        <v>0.269490268666293</v>
      </c>
      <c r="AN296" s="17">
        <v>0.33655220527705498</v>
      </c>
      <c r="AO296" s="17">
        <v>0.30853250059048598</v>
      </c>
      <c r="AP296" s="17">
        <v>0.27505334527991099</v>
      </c>
      <c r="AQ296" s="17">
        <v>0.32796503797450099</v>
      </c>
      <c r="AR296" s="17"/>
      <c r="AS296" s="17">
        <v>0.28993456040388099</v>
      </c>
      <c r="AT296" s="17">
        <v>0.33555298486624102</v>
      </c>
      <c r="AU296" s="17"/>
      <c r="AV296" s="17">
        <v>0.33677001656151401</v>
      </c>
      <c r="AW296" s="17">
        <v>0.57813837456041095</v>
      </c>
      <c r="AX296" s="17">
        <v>0.217038435629923</v>
      </c>
      <c r="AY296" s="17"/>
      <c r="AZ296" s="17">
        <v>8.8003846232785607E-2</v>
      </c>
      <c r="BA296" s="17">
        <v>0.32538864848062199</v>
      </c>
      <c r="BB296" s="17"/>
      <c r="BC296" s="17">
        <v>0.36719386181492802</v>
      </c>
      <c r="BD296" s="17">
        <v>0.28271440912607398</v>
      </c>
      <c r="BE296" s="17"/>
      <c r="BF296" s="17">
        <v>0.323158155030764</v>
      </c>
      <c r="BG296" s="17">
        <v>0.28235723667686602</v>
      </c>
      <c r="BH296" s="17"/>
      <c r="BI296" s="17">
        <v>0.29508429316157198</v>
      </c>
      <c r="BJ296" s="17">
        <v>0.33869635905612699</v>
      </c>
      <c r="BK296" s="17"/>
      <c r="BL296" s="17">
        <v>0.25717900831555401</v>
      </c>
      <c r="BM296" s="17">
        <v>0.37325942650757898</v>
      </c>
      <c r="BN296" s="17">
        <v>0.34133946882664501</v>
      </c>
      <c r="BO296" s="17">
        <v>0.22391648618483301</v>
      </c>
    </row>
    <row r="297" spans="2:67" x14ac:dyDescent="0.25">
      <c r="B297" t="s">
        <v>232</v>
      </c>
      <c r="C297" s="17">
        <v>0.18265266507589201</v>
      </c>
      <c r="D297" s="17">
        <v>0.16293641303019701</v>
      </c>
      <c r="E297" s="17">
        <v>0.151772351555963</v>
      </c>
      <c r="F297" s="17">
        <v>0.13403743021988199</v>
      </c>
      <c r="G297" s="17">
        <v>0.417146710537803</v>
      </c>
      <c r="H297" s="17">
        <v>0.32775346656975901</v>
      </c>
      <c r="I297" s="17">
        <v>0.10396443371769</v>
      </c>
      <c r="J297" s="17">
        <v>0</v>
      </c>
      <c r="K297" s="17">
        <v>7.0711036260422702E-2</v>
      </c>
      <c r="L297" s="17">
        <v>0.22203650848210599</v>
      </c>
      <c r="M297" s="17">
        <v>0.16394513654155801</v>
      </c>
      <c r="N297" s="17">
        <v>0.14335439048078799</v>
      </c>
      <c r="O297" s="17">
        <v>0.51729763330700096</v>
      </c>
      <c r="P297" s="17">
        <v>0.14727782404971099</v>
      </c>
      <c r="Q297" s="17">
        <v>0.24052697063438599</v>
      </c>
      <c r="R297" s="17">
        <v>0.22909083579269601</v>
      </c>
      <c r="S297" s="17">
        <v>0.25076332535593598</v>
      </c>
      <c r="T297" s="17">
        <v>9.0216595891676202E-2</v>
      </c>
      <c r="U297" s="17"/>
      <c r="V297" s="17">
        <v>0.186984093966097</v>
      </c>
      <c r="W297" s="17">
        <v>0.112318679008387</v>
      </c>
      <c r="X297" s="17">
        <v>7.2589413150738899E-2</v>
      </c>
      <c r="Y297" s="17">
        <v>6.5872133052819998E-2</v>
      </c>
      <c r="Z297" s="17"/>
      <c r="AA297" s="17">
        <v>0.20102964198707399</v>
      </c>
      <c r="AB297" s="17">
        <v>0.14475645543464799</v>
      </c>
      <c r="AC297" s="17">
        <v>0.144817756139418</v>
      </c>
      <c r="AD297" s="17">
        <v>3.6604948388959E-3</v>
      </c>
      <c r="AE297" s="17">
        <v>3.8145283274771298E-2</v>
      </c>
      <c r="AF297" s="17">
        <v>0.22046301586953099</v>
      </c>
      <c r="AG297" s="17">
        <v>2.8960524184463501E-2</v>
      </c>
      <c r="AH297" s="17">
        <v>0.52363380730548104</v>
      </c>
      <c r="AI297" s="17">
        <v>4.31673329991119E-2</v>
      </c>
      <c r="AJ297" s="17"/>
      <c r="AK297" s="17">
        <v>0.19839737670045099</v>
      </c>
      <c r="AL297" s="17">
        <v>7.5767843337966906E-2</v>
      </c>
      <c r="AM297" s="17">
        <v>0.13318083680832499</v>
      </c>
      <c r="AN297" s="17">
        <v>0.21593143941236101</v>
      </c>
      <c r="AO297" s="17">
        <v>0.115891302873706</v>
      </c>
      <c r="AP297" s="17">
        <v>0.147366766001545</v>
      </c>
      <c r="AQ297" s="17">
        <v>0.228833879671163</v>
      </c>
      <c r="AR297" s="17"/>
      <c r="AS297" s="17">
        <v>0.119235401024577</v>
      </c>
      <c r="AT297" s="17">
        <v>0.20652446600240501</v>
      </c>
      <c r="AU297" s="17"/>
      <c r="AV297" s="17">
        <v>0.14017399925531801</v>
      </c>
      <c r="AW297" s="17">
        <v>2.6257566758810698E-3</v>
      </c>
      <c r="AX297" s="17">
        <v>0.121221983026325</v>
      </c>
      <c r="AY297" s="17"/>
      <c r="AZ297" s="17">
        <v>0.41876944234561603</v>
      </c>
      <c r="BA297" s="17">
        <v>0.18033102237191301</v>
      </c>
      <c r="BB297" s="17"/>
      <c r="BC297" s="17">
        <v>0.16597887182768001</v>
      </c>
      <c r="BD297" s="17">
        <v>0.19790773806620601</v>
      </c>
      <c r="BE297" s="17"/>
      <c r="BF297" s="17">
        <v>0.182884649559406</v>
      </c>
      <c r="BG297" s="17">
        <v>6.5872133052819998E-2</v>
      </c>
      <c r="BH297" s="17"/>
      <c r="BI297" s="17">
        <v>0.15925229923078099</v>
      </c>
      <c r="BJ297" s="17">
        <v>0.19570924684068999</v>
      </c>
      <c r="BK297" s="17"/>
      <c r="BL297" s="17">
        <v>0.29454241749174997</v>
      </c>
      <c r="BM297" s="17">
        <v>0.18119320443471701</v>
      </c>
      <c r="BN297" s="17">
        <v>5.3408915575453098E-3</v>
      </c>
      <c r="BO297" s="17">
        <v>0.140020000052239</v>
      </c>
    </row>
    <row r="298" spans="2:67" x14ac:dyDescent="0.25">
      <c r="B298" t="s">
        <v>233</v>
      </c>
      <c r="C298" s="17">
        <v>2.15676125117862E-2</v>
      </c>
      <c r="D298" s="17">
        <v>0</v>
      </c>
      <c r="E298" s="17">
        <v>1.7889078486009201E-2</v>
      </c>
      <c r="F298" s="17">
        <v>0</v>
      </c>
      <c r="G298" s="17">
        <v>6.3086234778260402E-3</v>
      </c>
      <c r="H298" s="17">
        <v>0</v>
      </c>
      <c r="I298" s="17">
        <v>3.44826250110545E-2</v>
      </c>
      <c r="J298" s="17">
        <v>0</v>
      </c>
      <c r="K298" s="17">
        <v>5.8413177939426403E-3</v>
      </c>
      <c r="L298" s="17">
        <v>8.0933721829320696E-2</v>
      </c>
      <c r="M298" s="17">
        <v>5.2729628159361101E-2</v>
      </c>
      <c r="N298" s="17">
        <v>7.1177041731213406E-2</v>
      </c>
      <c r="O298" s="17">
        <v>0</v>
      </c>
      <c r="P298" s="17">
        <v>8.9259485781230394E-5</v>
      </c>
      <c r="Q298" s="17">
        <v>0</v>
      </c>
      <c r="R298" s="17">
        <v>7.40391488730609E-2</v>
      </c>
      <c r="S298" s="17">
        <v>6.3562443998851898E-5</v>
      </c>
      <c r="T298" s="17">
        <v>8.7514655109798903E-2</v>
      </c>
      <c r="U298" s="17"/>
      <c r="V298" s="17">
        <v>2.19650608545067E-2</v>
      </c>
      <c r="W298" s="17">
        <v>1.6572149267125798E-2</v>
      </c>
      <c r="X298" s="17">
        <v>4.2924001103489401E-3</v>
      </c>
      <c r="Y298" s="17">
        <v>8.1990841289977905E-3</v>
      </c>
      <c r="Z298" s="17"/>
      <c r="AA298" s="17">
        <v>2.2760313411840299E-2</v>
      </c>
      <c r="AB298" s="17">
        <v>4.0951200572512097E-3</v>
      </c>
      <c r="AC298" s="17">
        <v>0</v>
      </c>
      <c r="AD298" s="17">
        <v>1.11512126457742E-2</v>
      </c>
      <c r="AE298" s="17">
        <v>0</v>
      </c>
      <c r="AF298" s="17">
        <v>0</v>
      </c>
      <c r="AG298" s="17">
        <v>0</v>
      </c>
      <c r="AH298" s="17">
        <v>2.82288514774417E-3</v>
      </c>
      <c r="AI298" s="17">
        <v>1.46102416537981E-2</v>
      </c>
      <c r="AJ298" s="17"/>
      <c r="AK298" s="17">
        <v>1.9875002101358601E-2</v>
      </c>
      <c r="AL298" s="17">
        <v>0</v>
      </c>
      <c r="AM298" s="17">
        <v>3.7519602076559001E-2</v>
      </c>
      <c r="AN298" s="17">
        <v>3.6136913471606101E-2</v>
      </c>
      <c r="AO298" s="17">
        <v>7.7442561231361E-4</v>
      </c>
      <c r="AP298" s="17">
        <v>2.9082010199184299E-2</v>
      </c>
      <c r="AQ298" s="17">
        <v>0</v>
      </c>
      <c r="AR298" s="17"/>
      <c r="AS298" s="17">
        <v>1.8630534342184799E-3</v>
      </c>
      <c r="AT298" s="17">
        <v>2.8984887896984099E-2</v>
      </c>
      <c r="AU298" s="17"/>
      <c r="AV298" s="17">
        <v>3.1743491292171599E-3</v>
      </c>
      <c r="AW298" s="17">
        <v>1.13664959157192E-4</v>
      </c>
      <c r="AX298" s="17">
        <v>1.6045139709621699E-3</v>
      </c>
      <c r="AY298" s="17"/>
      <c r="AZ298" s="17">
        <v>4.3646402102670697E-4</v>
      </c>
      <c r="BA298" s="17">
        <v>2.17753867211735E-2</v>
      </c>
      <c r="BB298" s="17"/>
      <c r="BC298" s="17">
        <v>2.5319550880154699E-2</v>
      </c>
      <c r="BD298" s="17">
        <v>1.8134914695963299E-2</v>
      </c>
      <c r="BE298" s="17"/>
      <c r="BF298" s="17">
        <v>2.15941690884561E-2</v>
      </c>
      <c r="BG298" s="17">
        <v>8.1990841289977905E-3</v>
      </c>
      <c r="BH298" s="17"/>
      <c r="BI298" s="17">
        <v>0</v>
      </c>
      <c r="BJ298" s="17">
        <v>3.3601582326426703E-2</v>
      </c>
      <c r="BK298" s="17"/>
      <c r="BL298" s="17">
        <v>5.9630958813883701E-2</v>
      </c>
      <c r="BM298" s="17">
        <v>5.5849823895149503E-4</v>
      </c>
      <c r="BN298" s="17">
        <v>2.4643130371999498E-3</v>
      </c>
      <c r="BO298" s="17">
        <v>0</v>
      </c>
    </row>
    <row r="299" spans="2:67" x14ac:dyDescent="0.25">
      <c r="B299" t="s">
        <v>234</v>
      </c>
      <c r="C299" s="17">
        <v>1.3833784794466E-2</v>
      </c>
      <c r="D299" s="17">
        <v>4.0696921231188898E-2</v>
      </c>
      <c r="E299" s="17">
        <v>1.7889078486009201E-2</v>
      </c>
      <c r="F299" s="17">
        <v>0</v>
      </c>
      <c r="G299" s="17">
        <v>0</v>
      </c>
      <c r="H299" s="17">
        <v>0</v>
      </c>
      <c r="I299" s="17">
        <v>0</v>
      </c>
      <c r="J299" s="17">
        <v>0</v>
      </c>
      <c r="K299" s="17">
        <v>0</v>
      </c>
      <c r="L299" s="17">
        <v>0</v>
      </c>
      <c r="M299" s="17">
        <v>0</v>
      </c>
      <c r="N299" s="17">
        <v>0</v>
      </c>
      <c r="O299" s="17">
        <v>0.12926535781633799</v>
      </c>
      <c r="P299" s="17">
        <v>4.8848686012571599E-2</v>
      </c>
      <c r="Q299" s="17">
        <v>6.0131742658596499E-2</v>
      </c>
      <c r="R299" s="17">
        <v>0</v>
      </c>
      <c r="S299" s="17">
        <v>0</v>
      </c>
      <c r="T299" s="17">
        <v>0</v>
      </c>
      <c r="U299" s="17"/>
      <c r="V299" s="17">
        <v>1.4601176438990299E-2</v>
      </c>
      <c r="W299" s="17">
        <v>0</v>
      </c>
      <c r="X299" s="17">
        <v>0</v>
      </c>
      <c r="Y299" s="17">
        <v>0</v>
      </c>
      <c r="Z299" s="17"/>
      <c r="AA299" s="17">
        <v>1.4284493066957E-2</v>
      </c>
      <c r="AB299" s="17">
        <v>0</v>
      </c>
      <c r="AC299" s="17">
        <v>0</v>
      </c>
      <c r="AD299" s="17">
        <v>0</v>
      </c>
      <c r="AE299" s="17">
        <v>0</v>
      </c>
      <c r="AF299" s="17">
        <v>0</v>
      </c>
      <c r="AG299" s="17">
        <v>0</v>
      </c>
      <c r="AH299" s="17">
        <v>0</v>
      </c>
      <c r="AI299" s="17">
        <v>0</v>
      </c>
      <c r="AJ299" s="17"/>
      <c r="AK299" s="17">
        <v>1.1186553789737E-2</v>
      </c>
      <c r="AL299" s="17">
        <v>3.0512816783369201E-2</v>
      </c>
      <c r="AM299" s="17">
        <v>0</v>
      </c>
      <c r="AN299" s="17">
        <v>1.5268560197317E-2</v>
      </c>
      <c r="AO299" s="17">
        <v>0</v>
      </c>
      <c r="AP299" s="17">
        <v>4.8417230258107E-2</v>
      </c>
      <c r="AQ299" s="17">
        <v>0</v>
      </c>
      <c r="AR299" s="17"/>
      <c r="AS299" s="17">
        <v>7.5850303405499697E-3</v>
      </c>
      <c r="AT299" s="17">
        <v>1.6185967982972001E-2</v>
      </c>
      <c r="AU299" s="17"/>
      <c r="AV299" s="17">
        <v>0</v>
      </c>
      <c r="AW299" s="17">
        <v>0</v>
      </c>
      <c r="AX299" s="17">
        <v>1.2674575884827901E-2</v>
      </c>
      <c r="AY299" s="17"/>
      <c r="AZ299" s="17">
        <v>0</v>
      </c>
      <c r="BA299" s="17">
        <v>1.39698069183823E-2</v>
      </c>
      <c r="BB299" s="17"/>
      <c r="BC299" s="17">
        <v>1.75598917755178E-2</v>
      </c>
      <c r="BD299" s="17">
        <v>1.0424720455026799E-2</v>
      </c>
      <c r="BE299" s="17"/>
      <c r="BF299" s="17">
        <v>1.3861265602824999E-2</v>
      </c>
      <c r="BG299" s="17">
        <v>0</v>
      </c>
      <c r="BH299" s="17"/>
      <c r="BI299" s="17">
        <v>9.6584083251706303E-3</v>
      </c>
      <c r="BJ299" s="17">
        <v>1.61634981259163E-2</v>
      </c>
      <c r="BK299" s="17"/>
      <c r="BL299" s="17">
        <v>2.9727878387355001E-2</v>
      </c>
      <c r="BM299" s="17">
        <v>8.2459412413857097E-3</v>
      </c>
      <c r="BN299" s="17">
        <v>0</v>
      </c>
      <c r="BO299" s="17">
        <v>0</v>
      </c>
    </row>
    <row r="300" spans="2:67" x14ac:dyDescent="0.25">
      <c r="B300" t="s">
        <v>83</v>
      </c>
      <c r="C300" s="17">
        <v>1.8886272700445499E-2</v>
      </c>
      <c r="D300" s="17">
        <v>0</v>
      </c>
      <c r="E300" s="17">
        <v>0</v>
      </c>
      <c r="F300" s="17">
        <v>5.5035926081974898E-4</v>
      </c>
      <c r="G300" s="17">
        <v>0</v>
      </c>
      <c r="H300" s="17">
        <v>2.8572940400927002E-4</v>
      </c>
      <c r="I300" s="17">
        <v>3.44826250110545E-2</v>
      </c>
      <c r="J300" s="17">
        <v>0</v>
      </c>
      <c r="K300" s="17">
        <v>5.4419770151686898E-2</v>
      </c>
      <c r="L300" s="17">
        <v>0</v>
      </c>
      <c r="M300" s="17">
        <v>0</v>
      </c>
      <c r="N300" s="17">
        <v>0</v>
      </c>
      <c r="O300" s="17">
        <v>0</v>
      </c>
      <c r="P300" s="17">
        <v>4.8848686012571599E-2</v>
      </c>
      <c r="Q300" s="17">
        <v>0.120263485317193</v>
      </c>
      <c r="R300" s="17">
        <v>0</v>
      </c>
      <c r="S300" s="17">
        <v>0</v>
      </c>
      <c r="T300" s="17">
        <v>0.13184752257822799</v>
      </c>
      <c r="U300" s="17"/>
      <c r="V300" s="17">
        <v>1.98312551175834E-2</v>
      </c>
      <c r="W300" s="17">
        <v>0</v>
      </c>
      <c r="X300" s="17">
        <v>1.13711572585615E-2</v>
      </c>
      <c r="Y300" s="17">
        <v>3.5708956524892802E-3</v>
      </c>
      <c r="Z300" s="17"/>
      <c r="AA300" s="17">
        <v>1.9200267778648E-2</v>
      </c>
      <c r="AB300" s="17">
        <v>4.3479461138283097E-2</v>
      </c>
      <c r="AC300" s="17">
        <v>0</v>
      </c>
      <c r="AD300" s="17">
        <v>1.65189224153415E-3</v>
      </c>
      <c r="AE300" s="17">
        <v>0</v>
      </c>
      <c r="AF300" s="17">
        <v>0</v>
      </c>
      <c r="AG300" s="17">
        <v>4.2770406860235801E-3</v>
      </c>
      <c r="AH300" s="17">
        <v>0</v>
      </c>
      <c r="AI300" s="17">
        <v>0</v>
      </c>
      <c r="AJ300" s="17"/>
      <c r="AK300" s="17">
        <v>7.29297176156277E-3</v>
      </c>
      <c r="AL300" s="17">
        <v>1.08827963549701E-4</v>
      </c>
      <c r="AM300" s="17">
        <v>4.0988639062193001E-2</v>
      </c>
      <c r="AN300" s="17">
        <v>2.31970240574167E-2</v>
      </c>
      <c r="AO300" s="17">
        <v>6.7458378970229496E-4</v>
      </c>
      <c r="AP300" s="17">
        <v>0</v>
      </c>
      <c r="AQ300" s="17">
        <v>9.5750381138466401E-2</v>
      </c>
      <c r="AR300" s="17"/>
      <c r="AS300" s="17">
        <v>2.58868039758773E-5</v>
      </c>
      <c r="AT300" s="17">
        <v>2.5985780764265901E-2</v>
      </c>
      <c r="AU300" s="17"/>
      <c r="AV300" s="17">
        <v>0</v>
      </c>
      <c r="AW300" s="17">
        <v>0</v>
      </c>
      <c r="AX300" s="17">
        <v>4.3256815948890601E-5</v>
      </c>
      <c r="AY300" s="17"/>
      <c r="AZ300" s="17">
        <v>0</v>
      </c>
      <c r="BA300" s="17">
        <v>1.9071973935772198E-2</v>
      </c>
      <c r="BB300" s="17"/>
      <c r="BC300" s="17">
        <v>1.9667903387493201E-2</v>
      </c>
      <c r="BD300" s="17">
        <v>1.8171148492961399E-2</v>
      </c>
      <c r="BE300" s="17"/>
      <c r="BF300" s="17">
        <v>1.8916696691266E-2</v>
      </c>
      <c r="BG300" s="17">
        <v>3.5708956524892802E-3</v>
      </c>
      <c r="BH300" s="17"/>
      <c r="BI300" s="17">
        <v>6.3164788865418004E-3</v>
      </c>
      <c r="BJ300" s="17">
        <v>2.58997758988226E-2</v>
      </c>
      <c r="BK300" s="17"/>
      <c r="BL300" s="17">
        <v>4.0043232806056303E-2</v>
      </c>
      <c r="BM300" s="17">
        <v>6.33273076929536E-3</v>
      </c>
      <c r="BN300" s="17">
        <v>1.06320903886873E-2</v>
      </c>
      <c r="BO300" s="17">
        <v>0</v>
      </c>
    </row>
    <row r="301" spans="2:67" x14ac:dyDescent="0.25">
      <c r="B301" t="s">
        <v>235</v>
      </c>
      <c r="C301" s="17">
        <v>0.76305966491740995</v>
      </c>
      <c r="D301" s="17">
        <v>0.79636666573861403</v>
      </c>
      <c r="E301" s="17">
        <v>0.81244949147201795</v>
      </c>
      <c r="F301" s="17">
        <v>0.86541221051929895</v>
      </c>
      <c r="G301" s="17">
        <v>0.57654466598437104</v>
      </c>
      <c r="H301" s="17">
        <v>0.67196080402623204</v>
      </c>
      <c r="I301" s="17">
        <v>0.827070316260201</v>
      </c>
      <c r="J301" s="17">
        <v>1</v>
      </c>
      <c r="K301" s="17">
        <v>0.86902787579394802</v>
      </c>
      <c r="L301" s="17">
        <v>0.697029769688574</v>
      </c>
      <c r="M301" s="17">
        <v>0.78332523529908105</v>
      </c>
      <c r="N301" s="17">
        <v>0.78546856778799901</v>
      </c>
      <c r="O301" s="17">
        <v>0.35343700887666102</v>
      </c>
      <c r="P301" s="17">
        <v>0.75493554443936495</v>
      </c>
      <c r="Q301" s="17">
        <v>0.57907780138982501</v>
      </c>
      <c r="R301" s="17">
        <v>0.69687001533424398</v>
      </c>
      <c r="S301" s="17">
        <v>0.74917311220006499</v>
      </c>
      <c r="T301" s="17">
        <v>0.69042122642029602</v>
      </c>
      <c r="U301" s="17"/>
      <c r="V301" s="17">
        <v>0.75661841362282201</v>
      </c>
      <c r="W301" s="17">
        <v>0.87110917172448699</v>
      </c>
      <c r="X301" s="17">
        <v>0.91174702948035102</v>
      </c>
      <c r="Y301" s="17">
        <v>0.922357887165693</v>
      </c>
      <c r="Z301" s="17"/>
      <c r="AA301" s="17">
        <v>0.74272528375548097</v>
      </c>
      <c r="AB301" s="17">
        <v>0.80766896336981697</v>
      </c>
      <c r="AC301" s="17">
        <v>0.85518224386058195</v>
      </c>
      <c r="AD301" s="17">
        <v>0.98353640027379596</v>
      </c>
      <c r="AE301" s="17">
        <v>0.96185471672522904</v>
      </c>
      <c r="AF301" s="17">
        <v>0.77953698413046901</v>
      </c>
      <c r="AG301" s="17">
        <v>0.96676243512951299</v>
      </c>
      <c r="AH301" s="17">
        <v>0.47354330754677398</v>
      </c>
      <c r="AI301" s="17">
        <v>0.94222242534709</v>
      </c>
      <c r="AJ301" s="17"/>
      <c r="AK301" s="17">
        <v>0.76324809564689</v>
      </c>
      <c r="AL301" s="17">
        <v>0.89361051191511398</v>
      </c>
      <c r="AM301" s="17">
        <v>0.78831092205292297</v>
      </c>
      <c r="AN301" s="17">
        <v>0.70946606286129898</v>
      </c>
      <c r="AO301" s="17">
        <v>0.88265968772427805</v>
      </c>
      <c r="AP301" s="17">
        <v>0.77513399354116397</v>
      </c>
      <c r="AQ301" s="17">
        <v>0.67541573919037001</v>
      </c>
      <c r="AR301" s="17"/>
      <c r="AS301" s="17">
        <v>0.87129062839667804</v>
      </c>
      <c r="AT301" s="17">
        <v>0.72231889735337296</v>
      </c>
      <c r="AU301" s="17"/>
      <c r="AV301" s="17">
        <v>0.85665165161546397</v>
      </c>
      <c r="AW301" s="17">
        <v>0.99726057836496196</v>
      </c>
      <c r="AX301" s="17">
        <v>0.86445567030193604</v>
      </c>
      <c r="AY301" s="17"/>
      <c r="AZ301" s="17">
        <v>0.58079409363335799</v>
      </c>
      <c r="BA301" s="17">
        <v>0.76485181005275904</v>
      </c>
      <c r="BB301" s="17"/>
      <c r="BC301" s="17">
        <v>0.77147378212915396</v>
      </c>
      <c r="BD301" s="17">
        <v>0.75536147828984201</v>
      </c>
      <c r="BE301" s="17"/>
      <c r="BF301" s="17">
        <v>0.76274321905804698</v>
      </c>
      <c r="BG301" s="17">
        <v>0.922357887165693</v>
      </c>
      <c r="BH301" s="17"/>
      <c r="BI301" s="17">
        <v>0.82477281355750698</v>
      </c>
      <c r="BJ301" s="17">
        <v>0.72862589680814405</v>
      </c>
      <c r="BK301" s="17"/>
      <c r="BL301" s="17">
        <v>0.57605551250095499</v>
      </c>
      <c r="BM301" s="17">
        <v>0.80366962531565</v>
      </c>
      <c r="BN301" s="17">
        <v>0.98156270501656795</v>
      </c>
      <c r="BO301" s="17">
        <v>0.85997999994776098</v>
      </c>
    </row>
    <row r="302" spans="2:67" x14ac:dyDescent="0.25">
      <c r="B302" t="s">
        <v>236</v>
      </c>
      <c r="C302" s="17">
        <v>3.5401397306252302E-2</v>
      </c>
      <c r="D302" s="17">
        <v>4.0696921231188898E-2</v>
      </c>
      <c r="E302" s="17">
        <v>3.5778156972018499E-2</v>
      </c>
      <c r="F302" s="17">
        <v>0</v>
      </c>
      <c r="G302" s="17">
        <v>6.3086234778260402E-3</v>
      </c>
      <c r="H302" s="17">
        <v>0</v>
      </c>
      <c r="I302" s="17">
        <v>3.44826250110545E-2</v>
      </c>
      <c r="J302" s="17">
        <v>0</v>
      </c>
      <c r="K302" s="17">
        <v>5.8413177939426403E-3</v>
      </c>
      <c r="L302" s="17">
        <v>8.0933721829320696E-2</v>
      </c>
      <c r="M302" s="17">
        <v>5.2729628159361101E-2</v>
      </c>
      <c r="N302" s="17">
        <v>7.1177041731213406E-2</v>
      </c>
      <c r="O302" s="17">
        <v>0.12926535781633799</v>
      </c>
      <c r="P302" s="17">
        <v>4.8937945498352897E-2</v>
      </c>
      <c r="Q302" s="17">
        <v>6.0131742658596499E-2</v>
      </c>
      <c r="R302" s="17">
        <v>7.40391488730609E-2</v>
      </c>
      <c r="S302" s="17">
        <v>6.3562443998851898E-5</v>
      </c>
      <c r="T302" s="17">
        <v>8.7514655109798903E-2</v>
      </c>
      <c r="U302" s="17"/>
      <c r="V302" s="17">
        <v>3.6566237293496999E-2</v>
      </c>
      <c r="W302" s="17">
        <v>1.6572149267125798E-2</v>
      </c>
      <c r="X302" s="17">
        <v>4.2924001103489401E-3</v>
      </c>
      <c r="Y302" s="17">
        <v>8.1990841289977905E-3</v>
      </c>
      <c r="Z302" s="17"/>
      <c r="AA302" s="17">
        <v>3.70448064787973E-2</v>
      </c>
      <c r="AB302" s="17">
        <v>4.0951200572512097E-3</v>
      </c>
      <c r="AC302" s="17">
        <v>0</v>
      </c>
      <c r="AD302" s="17">
        <v>1.11512126457742E-2</v>
      </c>
      <c r="AE302" s="17">
        <v>0</v>
      </c>
      <c r="AF302" s="17">
        <v>0</v>
      </c>
      <c r="AG302" s="17">
        <v>0</v>
      </c>
      <c r="AH302" s="17">
        <v>2.82288514774417E-3</v>
      </c>
      <c r="AI302" s="17">
        <v>1.46102416537981E-2</v>
      </c>
      <c r="AJ302" s="17"/>
      <c r="AK302" s="17">
        <v>3.1061555891095601E-2</v>
      </c>
      <c r="AL302" s="17">
        <v>3.0512816783369201E-2</v>
      </c>
      <c r="AM302" s="17">
        <v>3.7519602076559001E-2</v>
      </c>
      <c r="AN302" s="17">
        <v>5.1405473668923098E-2</v>
      </c>
      <c r="AO302" s="17">
        <v>7.7442561231361E-4</v>
      </c>
      <c r="AP302" s="17">
        <v>7.7499240457291299E-2</v>
      </c>
      <c r="AQ302" s="17">
        <v>0</v>
      </c>
      <c r="AR302" s="17"/>
      <c r="AS302" s="17">
        <v>9.4480837747684399E-3</v>
      </c>
      <c r="AT302" s="17">
        <v>4.5170855879956097E-2</v>
      </c>
      <c r="AU302" s="17"/>
      <c r="AV302" s="17">
        <v>3.1743491292171599E-3</v>
      </c>
      <c r="AW302" s="17">
        <v>1.13664959157192E-4</v>
      </c>
      <c r="AX302" s="17">
        <v>1.42790898557901E-2</v>
      </c>
      <c r="AY302" s="17"/>
      <c r="AZ302" s="17">
        <v>4.3646402102670697E-4</v>
      </c>
      <c r="BA302" s="17">
        <v>3.5745193639555799E-2</v>
      </c>
      <c r="BB302" s="17"/>
      <c r="BC302" s="17">
        <v>4.2879442655672603E-2</v>
      </c>
      <c r="BD302" s="17">
        <v>2.8559635150990099E-2</v>
      </c>
      <c r="BE302" s="17"/>
      <c r="BF302" s="17">
        <v>3.5455434691281103E-2</v>
      </c>
      <c r="BG302" s="17">
        <v>8.1990841289977905E-3</v>
      </c>
      <c r="BH302" s="17"/>
      <c r="BI302" s="17">
        <v>9.6584083251706303E-3</v>
      </c>
      <c r="BJ302" s="17">
        <v>4.9765080452342902E-2</v>
      </c>
      <c r="BK302" s="17"/>
      <c r="BL302" s="17">
        <v>8.9358837201238703E-2</v>
      </c>
      <c r="BM302" s="17">
        <v>8.8044394803371995E-3</v>
      </c>
      <c r="BN302" s="17">
        <v>2.4643130371999498E-3</v>
      </c>
      <c r="BO302" s="17">
        <v>0</v>
      </c>
    </row>
    <row r="303" spans="2:67" x14ac:dyDescent="0.25">
      <c r="B303" t="s">
        <v>179</v>
      </c>
      <c r="C303" s="17">
        <v>0.72765826761115804</v>
      </c>
      <c r="D303" s="17">
        <v>0.75566974450742497</v>
      </c>
      <c r="E303" s="17">
        <v>0.77667133450000003</v>
      </c>
      <c r="F303" s="17">
        <v>0.86541221051929895</v>
      </c>
      <c r="G303" s="17">
        <v>0.57023604250654503</v>
      </c>
      <c r="H303" s="17">
        <v>0.67196080402623204</v>
      </c>
      <c r="I303" s="17">
        <v>0.79258769124914696</v>
      </c>
      <c r="J303" s="17">
        <v>1</v>
      </c>
      <c r="K303" s="17">
        <v>0.86318655800000499</v>
      </c>
      <c r="L303" s="17">
        <v>0.61609604785925298</v>
      </c>
      <c r="M303" s="17">
        <v>0.73059560713972005</v>
      </c>
      <c r="N303" s="17">
        <v>0.71429152605678503</v>
      </c>
      <c r="O303" s="17">
        <v>0.224171651060323</v>
      </c>
      <c r="P303" s="17">
        <v>0.70599759894101199</v>
      </c>
      <c r="Q303" s="17">
        <v>0.51894605873122801</v>
      </c>
      <c r="R303" s="17">
        <v>0.62283086646118302</v>
      </c>
      <c r="S303" s="17">
        <v>0.74910954975606603</v>
      </c>
      <c r="T303" s="17">
        <v>0.60290657131049796</v>
      </c>
      <c r="U303" s="17"/>
      <c r="V303" s="17">
        <v>0.72005217632932506</v>
      </c>
      <c r="W303" s="17">
        <v>0.85453702245736096</v>
      </c>
      <c r="X303" s="17">
        <v>0.90745462937000199</v>
      </c>
      <c r="Y303" s="17">
        <v>0.91415880303669494</v>
      </c>
      <c r="Z303" s="17"/>
      <c r="AA303" s="17">
        <v>0.70568047727668404</v>
      </c>
      <c r="AB303" s="17">
        <v>0.80357384331256598</v>
      </c>
      <c r="AC303" s="17">
        <v>0.85518224386058195</v>
      </c>
      <c r="AD303" s="17">
        <v>0.97238518762802195</v>
      </c>
      <c r="AE303" s="17">
        <v>0.96185471672522904</v>
      </c>
      <c r="AF303" s="17">
        <v>0.77953698413046901</v>
      </c>
      <c r="AG303" s="17">
        <v>0.96676243512951299</v>
      </c>
      <c r="AH303" s="17">
        <v>0.47072042239903</v>
      </c>
      <c r="AI303" s="17">
        <v>0.92761218369329201</v>
      </c>
      <c r="AJ303" s="17"/>
      <c r="AK303" s="17">
        <v>0.73218653975579495</v>
      </c>
      <c r="AL303" s="17">
        <v>0.86309769513174495</v>
      </c>
      <c r="AM303" s="17">
        <v>0.75079131997636395</v>
      </c>
      <c r="AN303" s="17">
        <v>0.65806058919237598</v>
      </c>
      <c r="AO303" s="17">
        <v>0.88188526211196405</v>
      </c>
      <c r="AP303" s="17">
        <v>0.69763475308387202</v>
      </c>
      <c r="AQ303" s="17">
        <v>0.67541573919037001</v>
      </c>
      <c r="AR303" s="17"/>
      <c r="AS303" s="17">
        <v>0.86184254462191001</v>
      </c>
      <c r="AT303" s="17">
        <v>0.67714804147341701</v>
      </c>
      <c r="AU303" s="17"/>
      <c r="AV303" s="17">
        <v>0.85347730248624698</v>
      </c>
      <c r="AW303" s="17">
        <v>0.99714691340580497</v>
      </c>
      <c r="AX303" s="17">
        <v>0.85017658044614597</v>
      </c>
      <c r="AY303" s="17"/>
      <c r="AZ303" s="17">
        <v>0.58035762961233095</v>
      </c>
      <c r="BA303" s="17">
        <v>0.72910661641320396</v>
      </c>
      <c r="BB303" s="17"/>
      <c r="BC303" s="17">
        <v>0.72859433947348196</v>
      </c>
      <c r="BD303" s="17">
        <v>0.72680184313885199</v>
      </c>
      <c r="BE303" s="17"/>
      <c r="BF303" s="17">
        <v>0.727287784366766</v>
      </c>
      <c r="BG303" s="17">
        <v>0.91415880303669494</v>
      </c>
      <c r="BH303" s="17"/>
      <c r="BI303" s="17">
        <v>0.81511440523233603</v>
      </c>
      <c r="BJ303" s="17">
        <v>0.67886081635580198</v>
      </c>
      <c r="BK303" s="17"/>
      <c r="BL303" s="17">
        <v>0.486696675299716</v>
      </c>
      <c r="BM303" s="17">
        <v>0.79486518583531296</v>
      </c>
      <c r="BN303" s="17">
        <v>0.97909839197936799</v>
      </c>
      <c r="BO303" s="17">
        <v>0.85997999994776098</v>
      </c>
    </row>
    <row r="304" spans="2:67"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row>
    <row r="305" spans="2:67" x14ac:dyDescent="0.25">
      <c r="B305" s="6" t="s">
        <v>240</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row>
    <row r="306" spans="2:67" x14ac:dyDescent="0.25">
      <c r="B306" s="24" t="s">
        <v>85</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row>
    <row r="307" spans="2:67" x14ac:dyDescent="0.25">
      <c r="B307" t="s">
        <v>230</v>
      </c>
      <c r="C307" s="17">
        <v>0.90323695732788301</v>
      </c>
      <c r="D307" s="17">
        <v>0.91432692713380903</v>
      </c>
      <c r="E307" s="17">
        <v>0.97311783863330004</v>
      </c>
      <c r="F307" s="17">
        <v>0.95256505828344396</v>
      </c>
      <c r="G307" s="17">
        <v>0.85620521669290905</v>
      </c>
      <c r="H307" s="17">
        <v>0.84157326446542202</v>
      </c>
      <c r="I307" s="17">
        <v>0.99935742353984403</v>
      </c>
      <c r="J307" s="17">
        <v>0.99642622424806804</v>
      </c>
      <c r="K307" s="17">
        <v>0.93522972086539502</v>
      </c>
      <c r="L307" s="17">
        <v>0.84496400366917201</v>
      </c>
      <c r="M307" s="17">
        <v>0.88789823708895099</v>
      </c>
      <c r="N307" s="17">
        <v>0.81794851003232505</v>
      </c>
      <c r="O307" s="17">
        <v>0.85662333496151999</v>
      </c>
      <c r="P307" s="17">
        <v>0.65732743190000298</v>
      </c>
      <c r="Q307" s="17">
        <v>0.87396312018748601</v>
      </c>
      <c r="R307" s="17">
        <v>0.83086624560080502</v>
      </c>
      <c r="S307" s="17">
        <v>0.92147409681040104</v>
      </c>
      <c r="T307" s="17">
        <v>0.86545053663989402</v>
      </c>
      <c r="U307" s="17"/>
      <c r="V307" s="17">
        <v>0.90470260365195898</v>
      </c>
      <c r="W307" s="17">
        <v>0.88005307375366304</v>
      </c>
      <c r="X307" s="17">
        <v>0.86136396361469003</v>
      </c>
      <c r="Y307" s="17">
        <v>0.86901360601383304</v>
      </c>
      <c r="Z307" s="17"/>
      <c r="AA307" s="17">
        <v>0.913307701302288</v>
      </c>
      <c r="AB307" s="17">
        <v>0.89225408053944999</v>
      </c>
      <c r="AC307" s="17">
        <v>0.93108017146159205</v>
      </c>
      <c r="AD307" s="17">
        <v>0.77561479543701695</v>
      </c>
      <c r="AE307" s="17">
        <v>0.96158835150756805</v>
      </c>
      <c r="AF307" s="17">
        <v>0.91659147156134102</v>
      </c>
      <c r="AG307" s="17">
        <v>0.88848543455833096</v>
      </c>
      <c r="AH307" s="17">
        <v>0.92009224892977903</v>
      </c>
      <c r="AI307" s="17">
        <v>0.921387766436361</v>
      </c>
      <c r="AJ307" s="17"/>
      <c r="AK307" s="17">
        <v>0.91271775895842999</v>
      </c>
      <c r="AL307" s="17">
        <v>0.86053412321572798</v>
      </c>
      <c r="AM307" s="17">
        <v>0.87543630113504201</v>
      </c>
      <c r="AN307" s="17">
        <v>0.85045267056046903</v>
      </c>
      <c r="AO307" s="17">
        <v>0.97953585323426495</v>
      </c>
      <c r="AP307" s="17">
        <v>0.96715972031001296</v>
      </c>
      <c r="AQ307" s="17">
        <v>0.98367940833005396</v>
      </c>
      <c r="AR307" s="17"/>
      <c r="AS307" s="17">
        <v>0.87898880263706003</v>
      </c>
      <c r="AT307" s="17">
        <v>0.91236455263294403</v>
      </c>
      <c r="AU307" s="17"/>
      <c r="AV307" s="17">
        <v>0.91629122461999601</v>
      </c>
      <c r="AW307" s="17">
        <v>0.79663717526572597</v>
      </c>
      <c r="AX307" s="17">
        <v>0.877861011979994</v>
      </c>
      <c r="AY307" s="17"/>
      <c r="AZ307" s="17">
        <v>0.55767838654354296</v>
      </c>
      <c r="BA307" s="17">
        <v>0.90663469781856598</v>
      </c>
      <c r="BB307" s="17"/>
      <c r="BC307" s="17">
        <v>0.94182233856087105</v>
      </c>
      <c r="BD307" s="17">
        <v>0.86793468397557005</v>
      </c>
      <c r="BE307" s="17"/>
      <c r="BF307" s="17">
        <v>0.90330494200256395</v>
      </c>
      <c r="BG307" s="17">
        <v>0.86901360601383304</v>
      </c>
      <c r="BH307" s="17"/>
      <c r="BI307" s="17">
        <v>0.92379023864786602</v>
      </c>
      <c r="BJ307" s="17">
        <v>0.89176894867085899</v>
      </c>
      <c r="BK307" s="17"/>
      <c r="BL307" s="17">
        <v>0.88107725315974195</v>
      </c>
      <c r="BM307" s="17">
        <v>0.90000948844649997</v>
      </c>
      <c r="BN307" s="17">
        <v>0.951415452930786</v>
      </c>
      <c r="BO307" s="17">
        <v>0.84499349472705998</v>
      </c>
    </row>
    <row r="308" spans="2:67" x14ac:dyDescent="0.25">
      <c r="B308" t="s">
        <v>231</v>
      </c>
      <c r="C308" s="17">
        <v>7.1335917565258894E-2</v>
      </c>
      <c r="D308" s="17">
        <v>4.4901787582281097E-2</v>
      </c>
      <c r="E308" s="17">
        <v>2.3277094922882401E-2</v>
      </c>
      <c r="F308" s="17">
        <v>4.6334223194916799E-2</v>
      </c>
      <c r="G308" s="17">
        <v>0.13660515806197099</v>
      </c>
      <c r="H308" s="17">
        <v>0.15842673553457801</v>
      </c>
      <c r="I308" s="17">
        <v>1.26017775629895E-4</v>
      </c>
      <c r="J308" s="17">
        <v>3.5737757519322998E-3</v>
      </c>
      <c r="K308" s="17">
        <v>6.4770279134604897E-2</v>
      </c>
      <c r="L308" s="17">
        <v>0</v>
      </c>
      <c r="M308" s="17">
        <v>0.106345510847575</v>
      </c>
      <c r="N308" s="17">
        <v>0.146430483955345</v>
      </c>
      <c r="O308" s="17">
        <v>1.4111307222141999E-2</v>
      </c>
      <c r="P308" s="17">
        <v>0.34203006157378302</v>
      </c>
      <c r="Q308" s="17">
        <v>6.5905137153917603E-2</v>
      </c>
      <c r="R308" s="17">
        <v>0.162160365225682</v>
      </c>
      <c r="S308" s="17">
        <v>3.9879392102781998E-2</v>
      </c>
      <c r="T308" s="17">
        <v>8.8905603613513295E-2</v>
      </c>
      <c r="U308" s="17"/>
      <c r="V308" s="17">
        <v>7.0818469722299895E-2</v>
      </c>
      <c r="W308" s="17">
        <v>7.9010641097165296E-2</v>
      </c>
      <c r="X308" s="17">
        <v>8.3403851039606403E-2</v>
      </c>
      <c r="Y308" s="17">
        <v>0.10526072269054799</v>
      </c>
      <c r="Z308" s="17"/>
      <c r="AA308" s="17">
        <v>6.6467658027281995E-2</v>
      </c>
      <c r="AB308" s="17">
        <v>4.6110988822828602E-2</v>
      </c>
      <c r="AC308" s="17">
        <v>6.8527502858739098E-2</v>
      </c>
      <c r="AD308" s="17">
        <v>0.20349921987598199</v>
      </c>
      <c r="AE308" s="17">
        <v>2.5801693329670802E-2</v>
      </c>
      <c r="AF308" s="17">
        <v>8.2060623197788493E-2</v>
      </c>
      <c r="AG308" s="17">
        <v>5.8595736470505699E-2</v>
      </c>
      <c r="AH308" s="17">
        <v>3.3737338220788199E-2</v>
      </c>
      <c r="AI308" s="17">
        <v>7.8612233563639097E-2</v>
      </c>
      <c r="AJ308" s="17"/>
      <c r="AK308" s="17">
        <v>6.9925273379123007E-2</v>
      </c>
      <c r="AL308" s="17">
        <v>0.136462554937471</v>
      </c>
      <c r="AM308" s="17">
        <v>5.6775920285634697E-2</v>
      </c>
      <c r="AN308" s="17">
        <v>9.9771930307564496E-2</v>
      </c>
      <c r="AO308" s="17">
        <v>7.3896216674971199E-3</v>
      </c>
      <c r="AP308" s="17">
        <v>3.0897528170518E-2</v>
      </c>
      <c r="AQ308" s="17">
        <v>1.58995554073636E-2</v>
      </c>
      <c r="AR308" s="17"/>
      <c r="AS308" s="17">
        <v>7.6683004609751707E-2</v>
      </c>
      <c r="AT308" s="17">
        <v>6.9323143924321207E-2</v>
      </c>
      <c r="AU308" s="17"/>
      <c r="AV308" s="17">
        <v>7.5404867387968103E-2</v>
      </c>
      <c r="AW308" s="17">
        <v>0.20152591624202101</v>
      </c>
      <c r="AX308" s="17">
        <v>5.1820613197179698E-2</v>
      </c>
      <c r="AY308" s="17"/>
      <c r="AZ308" s="17">
        <v>0.41562592084062899</v>
      </c>
      <c r="BA308" s="17">
        <v>6.7950650396190804E-2</v>
      </c>
      <c r="BB308" s="17"/>
      <c r="BC308" s="17">
        <v>4.5268524703487002E-2</v>
      </c>
      <c r="BD308" s="17">
        <v>9.5185318529623003E-2</v>
      </c>
      <c r="BE308" s="17"/>
      <c r="BF308" s="17">
        <v>7.1268525952470796E-2</v>
      </c>
      <c r="BG308" s="17">
        <v>0.10526072269054799</v>
      </c>
      <c r="BH308" s="17"/>
      <c r="BI308" s="17">
        <v>4.4819594659490598E-2</v>
      </c>
      <c r="BJ308" s="17">
        <v>8.6131093863465097E-2</v>
      </c>
      <c r="BK308" s="17"/>
      <c r="BL308" s="17">
        <v>8.8269994403602697E-2</v>
      </c>
      <c r="BM308" s="17">
        <v>7.2829712269354793E-2</v>
      </c>
      <c r="BN308" s="17">
        <v>4.4860943427705101E-2</v>
      </c>
      <c r="BO308" s="17">
        <v>2.3917958406042099E-2</v>
      </c>
    </row>
    <row r="309" spans="2:67" x14ac:dyDescent="0.25">
      <c r="B309" t="s">
        <v>232</v>
      </c>
      <c r="C309" s="17">
        <v>1.97860013599531E-2</v>
      </c>
      <c r="D309" s="17">
        <v>4.0696921231188898E-2</v>
      </c>
      <c r="E309" s="17">
        <v>3.36977148271485E-3</v>
      </c>
      <c r="F309" s="17">
        <v>5.5035926081974898E-4</v>
      </c>
      <c r="G309" s="17">
        <v>8.8100176729381601E-4</v>
      </c>
      <c r="H309" s="17">
        <v>0</v>
      </c>
      <c r="I309" s="17">
        <v>5.1655868452617996E-4</v>
      </c>
      <c r="J309" s="17">
        <v>0</v>
      </c>
      <c r="K309" s="17">
        <v>0</v>
      </c>
      <c r="L309" s="17">
        <v>0.14806939149180701</v>
      </c>
      <c r="M309" s="17">
        <v>7.8990353399203896E-4</v>
      </c>
      <c r="N309" s="17">
        <v>3.5556035718883702E-2</v>
      </c>
      <c r="O309" s="17">
        <v>0.12926535781633799</v>
      </c>
      <c r="P309" s="17">
        <v>6.4250652621458302E-4</v>
      </c>
      <c r="Q309" s="17">
        <v>6.0131742658596499E-2</v>
      </c>
      <c r="R309" s="17">
        <v>0</v>
      </c>
      <c r="S309" s="17">
        <v>3.86094357075895E-3</v>
      </c>
      <c r="T309" s="17">
        <v>4.4988363607511003E-2</v>
      </c>
      <c r="U309" s="17"/>
      <c r="V309" s="17">
        <v>1.9639360797595502E-2</v>
      </c>
      <c r="W309" s="17">
        <v>1.92912483093238E-2</v>
      </c>
      <c r="X309" s="17">
        <v>4.0421680346558998E-2</v>
      </c>
      <c r="Y309" s="17">
        <v>1.7934890212973301E-2</v>
      </c>
      <c r="Z309" s="17"/>
      <c r="AA309" s="17">
        <v>1.3110347482024E-2</v>
      </c>
      <c r="AB309" s="17">
        <v>6.15161021703702E-2</v>
      </c>
      <c r="AC309" s="17">
        <v>3.9232567966844702E-4</v>
      </c>
      <c r="AD309" s="17">
        <v>0</v>
      </c>
      <c r="AE309" s="17">
        <v>1.26099551627615E-2</v>
      </c>
      <c r="AF309" s="17">
        <v>0</v>
      </c>
      <c r="AG309" s="17">
        <v>3.6435424098667402E-2</v>
      </c>
      <c r="AH309" s="17">
        <v>4.6170412849432699E-2</v>
      </c>
      <c r="AI309" s="17">
        <v>0</v>
      </c>
      <c r="AJ309" s="17"/>
      <c r="AK309" s="17">
        <v>1.5475226379371E-2</v>
      </c>
      <c r="AL309" s="17">
        <v>3.0033218468014798E-3</v>
      </c>
      <c r="AM309" s="17">
        <v>6.7787778579323499E-2</v>
      </c>
      <c r="AN309" s="17">
        <v>3.3397548596665202E-2</v>
      </c>
      <c r="AO309" s="17">
        <v>1.22390282116811E-2</v>
      </c>
      <c r="AP309" s="17">
        <v>7.6419348403255398E-5</v>
      </c>
      <c r="AQ309" s="17">
        <v>5.5244722520068001E-5</v>
      </c>
      <c r="AR309" s="17"/>
      <c r="AS309" s="17">
        <v>2.5713397651077E-2</v>
      </c>
      <c r="AT309" s="17">
        <v>1.7554785201530199E-2</v>
      </c>
      <c r="AU309" s="17"/>
      <c r="AV309" s="17">
        <v>4.7342132134532301E-3</v>
      </c>
      <c r="AW309" s="17">
        <v>1.61303290830651E-3</v>
      </c>
      <c r="AX309" s="17">
        <v>4.06975892619445E-2</v>
      </c>
      <c r="AY309" s="17"/>
      <c r="AZ309" s="17">
        <v>2.6259228594801801E-2</v>
      </c>
      <c r="BA309" s="17">
        <v>1.9722352681723801E-2</v>
      </c>
      <c r="BB309" s="17"/>
      <c r="BC309" s="17">
        <v>1.2177394199200799E-2</v>
      </c>
      <c r="BD309" s="17">
        <v>2.67472162355392E-2</v>
      </c>
      <c r="BE309" s="17"/>
      <c r="BF309" s="17">
        <v>1.97896785915594E-2</v>
      </c>
      <c r="BG309" s="17">
        <v>1.7934890212973301E-2</v>
      </c>
      <c r="BH309" s="17"/>
      <c r="BI309" s="17">
        <v>1.8575701210981399E-2</v>
      </c>
      <c r="BJ309" s="17">
        <v>2.0461306308584799E-2</v>
      </c>
      <c r="BK309" s="17"/>
      <c r="BL309" s="17">
        <v>3.0567761260372601E-2</v>
      </c>
      <c r="BM309" s="17">
        <v>1.5197489231589501E-2</v>
      </c>
      <c r="BN309" s="17">
        <v>9.2751342969825596E-4</v>
      </c>
      <c r="BO309" s="17">
        <v>0.131088546866898</v>
      </c>
    </row>
    <row r="310" spans="2:67" x14ac:dyDescent="0.25">
      <c r="B310" t="s">
        <v>233</v>
      </c>
      <c r="C310" s="17">
        <v>5.5467970103510698E-3</v>
      </c>
      <c r="D310" s="17">
        <v>7.4364052720686901E-5</v>
      </c>
      <c r="E310" s="17">
        <v>2.3529496110228599E-4</v>
      </c>
      <c r="F310" s="17">
        <v>0</v>
      </c>
      <c r="G310" s="17">
        <v>6.3086234778260402E-3</v>
      </c>
      <c r="H310" s="17">
        <v>0</v>
      </c>
      <c r="I310" s="17">
        <v>0</v>
      </c>
      <c r="J310" s="17">
        <v>0</v>
      </c>
      <c r="K310" s="17">
        <v>0</v>
      </c>
      <c r="L310" s="17">
        <v>6.9666048390217301E-3</v>
      </c>
      <c r="M310" s="17">
        <v>4.96634852948237E-3</v>
      </c>
      <c r="N310" s="17">
        <v>6.4970293445965697E-5</v>
      </c>
      <c r="O310" s="17">
        <v>0</v>
      </c>
      <c r="P310" s="17">
        <v>0</v>
      </c>
      <c r="Q310" s="17">
        <v>0</v>
      </c>
      <c r="R310" s="17">
        <v>6.9733891735129401E-3</v>
      </c>
      <c r="S310" s="17">
        <v>3.47855675160577E-2</v>
      </c>
      <c r="T310" s="17">
        <v>0</v>
      </c>
      <c r="U310" s="17"/>
      <c r="V310" s="17">
        <v>4.8395658281456203E-3</v>
      </c>
      <c r="W310" s="17">
        <v>2.1645036839847798E-2</v>
      </c>
      <c r="X310" s="17">
        <v>3.4393477405830898E-3</v>
      </c>
      <c r="Y310" s="17">
        <v>5.7123393992001602E-3</v>
      </c>
      <c r="Z310" s="17"/>
      <c r="AA310" s="17">
        <v>7.1142931884063199E-3</v>
      </c>
      <c r="AB310" s="17">
        <v>1.18828467350817E-4</v>
      </c>
      <c r="AC310" s="17">
        <v>0</v>
      </c>
      <c r="AD310" s="17">
        <v>1.9234092445466498E-2</v>
      </c>
      <c r="AE310" s="17">
        <v>0</v>
      </c>
      <c r="AF310" s="17">
        <v>0</v>
      </c>
      <c r="AG310" s="17">
        <v>1.64834048724961E-2</v>
      </c>
      <c r="AH310" s="17">
        <v>0</v>
      </c>
      <c r="AI310" s="17">
        <v>0</v>
      </c>
      <c r="AJ310" s="17"/>
      <c r="AK310" s="17">
        <v>1.8817412830756299E-3</v>
      </c>
      <c r="AL310" s="17">
        <v>0</v>
      </c>
      <c r="AM310" s="17">
        <v>0</v>
      </c>
      <c r="AN310" s="17">
        <v>1.61732283776722E-2</v>
      </c>
      <c r="AO310" s="17">
        <v>1.6091309685493E-4</v>
      </c>
      <c r="AP310" s="17">
        <v>1.8148066038794601E-3</v>
      </c>
      <c r="AQ310" s="17">
        <v>3.6579154006267001E-4</v>
      </c>
      <c r="AR310" s="17"/>
      <c r="AS310" s="17">
        <v>1.8599727674308401E-2</v>
      </c>
      <c r="AT310" s="17">
        <v>6.33356372712806E-4</v>
      </c>
      <c r="AU310" s="17"/>
      <c r="AV310" s="17">
        <v>3.56969477858219E-3</v>
      </c>
      <c r="AW310" s="17">
        <v>1.13664959157192E-4</v>
      </c>
      <c r="AX310" s="17">
        <v>2.96207855608813E-2</v>
      </c>
      <c r="AY310" s="17"/>
      <c r="AZ310" s="17">
        <v>4.3646402102670697E-4</v>
      </c>
      <c r="BA310" s="17">
        <v>5.5970448895435697E-3</v>
      </c>
      <c r="BB310" s="17"/>
      <c r="BC310" s="17">
        <v>7.3174253644097504E-4</v>
      </c>
      <c r="BD310" s="17">
        <v>9.9521537494189592E-3</v>
      </c>
      <c r="BE310" s="17"/>
      <c r="BF310" s="17">
        <v>5.5464681604570796E-3</v>
      </c>
      <c r="BG310" s="17">
        <v>5.7123393992001602E-3</v>
      </c>
      <c r="BH310" s="17"/>
      <c r="BI310" s="17">
        <v>1.28029597226576E-2</v>
      </c>
      <c r="BJ310" s="17">
        <v>1.4981132257041599E-3</v>
      </c>
      <c r="BK310" s="17"/>
      <c r="BL310" s="17">
        <v>0</v>
      </c>
      <c r="BM310" s="17">
        <v>1.18189777379089E-2</v>
      </c>
      <c r="BN310" s="17">
        <v>2.7766625670087898E-3</v>
      </c>
      <c r="BO310" s="17">
        <v>0</v>
      </c>
    </row>
    <row r="311" spans="2:67" x14ac:dyDescent="0.25">
      <c r="B311" t="s">
        <v>234</v>
      </c>
      <c r="C311" s="17">
        <v>9.4326736554239995E-5</v>
      </c>
      <c r="D311" s="17">
        <v>0</v>
      </c>
      <c r="E311" s="17">
        <v>0</v>
      </c>
      <c r="F311" s="17">
        <v>5.5035926081974898E-4</v>
      </c>
      <c r="G311" s="17">
        <v>0</v>
      </c>
      <c r="H311" s="17">
        <v>0</v>
      </c>
      <c r="I311" s="17">
        <v>0</v>
      </c>
      <c r="J311" s="17">
        <v>0</v>
      </c>
      <c r="K311" s="17">
        <v>0</v>
      </c>
      <c r="L311" s="17">
        <v>0</v>
      </c>
      <c r="M311" s="17">
        <v>0</v>
      </c>
      <c r="N311" s="17">
        <v>0</v>
      </c>
      <c r="O311" s="17">
        <v>0</v>
      </c>
      <c r="P311" s="17">
        <v>0</v>
      </c>
      <c r="Q311" s="17">
        <v>0</v>
      </c>
      <c r="R311" s="17">
        <v>0</v>
      </c>
      <c r="S311" s="17">
        <v>0</v>
      </c>
      <c r="T311" s="17">
        <v>6.5549613908146096E-4</v>
      </c>
      <c r="U311" s="17"/>
      <c r="V311" s="17">
        <v>0</v>
      </c>
      <c r="W311" s="17">
        <v>0</v>
      </c>
      <c r="X311" s="17">
        <v>1.13711572585615E-2</v>
      </c>
      <c r="Y311" s="17">
        <v>2.0784416834452799E-3</v>
      </c>
      <c r="Z311" s="17"/>
      <c r="AA311" s="17">
        <v>0</v>
      </c>
      <c r="AB311" s="17">
        <v>0</v>
      </c>
      <c r="AC311" s="17">
        <v>0</v>
      </c>
      <c r="AD311" s="17">
        <v>1.65189224153415E-3</v>
      </c>
      <c r="AE311" s="17">
        <v>0</v>
      </c>
      <c r="AF311" s="17">
        <v>1.34790524087011E-3</v>
      </c>
      <c r="AG311" s="17">
        <v>0</v>
      </c>
      <c r="AH311" s="17">
        <v>0</v>
      </c>
      <c r="AI311" s="17">
        <v>0</v>
      </c>
      <c r="AJ311" s="17"/>
      <c r="AK311" s="17">
        <v>0</v>
      </c>
      <c r="AL311" s="17">
        <v>0</v>
      </c>
      <c r="AM311" s="17">
        <v>0</v>
      </c>
      <c r="AN311" s="17">
        <v>2.0462215762946599E-4</v>
      </c>
      <c r="AO311" s="17">
        <v>6.7458378970229496E-4</v>
      </c>
      <c r="AP311" s="17">
        <v>5.1525567186337399E-5</v>
      </c>
      <c r="AQ311" s="17">
        <v>0</v>
      </c>
      <c r="AR311" s="17"/>
      <c r="AS311" s="17">
        <v>1.50674278026392E-5</v>
      </c>
      <c r="AT311" s="17">
        <v>1.2416186849181901E-4</v>
      </c>
      <c r="AU311" s="17"/>
      <c r="AV311" s="17">
        <v>0</v>
      </c>
      <c r="AW311" s="17">
        <v>1.1021062478942999E-4</v>
      </c>
      <c r="AX311" s="17">
        <v>0</v>
      </c>
      <c r="AY311" s="17"/>
      <c r="AZ311" s="17">
        <v>0</v>
      </c>
      <c r="BA311" s="17">
        <v>9.5254213975555095E-5</v>
      </c>
      <c r="BB311" s="17"/>
      <c r="BC311" s="17">
        <v>0</v>
      </c>
      <c r="BD311" s="17">
        <v>1.8062750984872299E-4</v>
      </c>
      <c r="BE311" s="17"/>
      <c r="BF311" s="17">
        <v>9.0385292948766505E-5</v>
      </c>
      <c r="BG311" s="17">
        <v>2.0784416834452799E-3</v>
      </c>
      <c r="BH311" s="17"/>
      <c r="BI311" s="17">
        <v>1.1505759004160801E-5</v>
      </c>
      <c r="BJ311" s="17">
        <v>1.4053793138686299E-4</v>
      </c>
      <c r="BK311" s="17"/>
      <c r="BL311" s="17">
        <v>8.4991176282430303E-5</v>
      </c>
      <c r="BM311" s="17">
        <v>1.4433231464702201E-4</v>
      </c>
      <c r="BN311" s="17">
        <v>1.9427644801531602E-5</v>
      </c>
      <c r="BO311" s="17">
        <v>0</v>
      </c>
    </row>
    <row r="312" spans="2:67" x14ac:dyDescent="0.25">
      <c r="B312" t="s">
        <v>83</v>
      </c>
      <c r="C312" s="17">
        <v>0</v>
      </c>
      <c r="D312" s="17">
        <v>0</v>
      </c>
      <c r="E312" s="17">
        <v>0</v>
      </c>
      <c r="F312" s="17">
        <v>0</v>
      </c>
      <c r="G312" s="17">
        <v>0</v>
      </c>
      <c r="H312" s="17">
        <v>0</v>
      </c>
      <c r="I312" s="17">
        <v>0</v>
      </c>
      <c r="J312" s="17">
        <v>0</v>
      </c>
      <c r="K312" s="17">
        <v>0</v>
      </c>
      <c r="L312" s="17">
        <v>0</v>
      </c>
      <c r="M312" s="17">
        <v>0</v>
      </c>
      <c r="N312" s="17">
        <v>0</v>
      </c>
      <c r="O312" s="17">
        <v>0</v>
      </c>
      <c r="P312" s="17">
        <v>0</v>
      </c>
      <c r="Q312" s="17">
        <v>0</v>
      </c>
      <c r="R312" s="17">
        <v>0</v>
      </c>
      <c r="S312" s="17">
        <v>0</v>
      </c>
      <c r="T312" s="17">
        <v>0</v>
      </c>
      <c r="U312" s="17"/>
      <c r="V312" s="17">
        <v>0</v>
      </c>
      <c r="W312" s="17">
        <v>0</v>
      </c>
      <c r="X312" s="17">
        <v>0</v>
      </c>
      <c r="Y312" s="17">
        <v>0</v>
      </c>
      <c r="Z312" s="17"/>
      <c r="AA312" s="17">
        <v>0</v>
      </c>
      <c r="AB312" s="17">
        <v>0</v>
      </c>
      <c r="AC312" s="17">
        <v>0</v>
      </c>
      <c r="AD312" s="17">
        <v>0</v>
      </c>
      <c r="AE312" s="17">
        <v>0</v>
      </c>
      <c r="AF312" s="17">
        <v>0</v>
      </c>
      <c r="AG312" s="17">
        <v>0</v>
      </c>
      <c r="AH312" s="17">
        <v>0</v>
      </c>
      <c r="AI312" s="17">
        <v>0</v>
      </c>
      <c r="AJ312" s="17"/>
      <c r="AK312" s="17">
        <v>0</v>
      </c>
      <c r="AL312" s="17">
        <v>0</v>
      </c>
      <c r="AM312" s="17">
        <v>0</v>
      </c>
      <c r="AN312" s="17">
        <v>0</v>
      </c>
      <c r="AO312" s="17">
        <v>0</v>
      </c>
      <c r="AP312" s="17">
        <v>0</v>
      </c>
      <c r="AQ312" s="17">
        <v>0</v>
      </c>
      <c r="AR312" s="17"/>
      <c r="AS312" s="17">
        <v>0</v>
      </c>
      <c r="AT312" s="17">
        <v>0</v>
      </c>
      <c r="AU312" s="17"/>
      <c r="AV312" s="17">
        <v>0</v>
      </c>
      <c r="AW312" s="17">
        <v>0</v>
      </c>
      <c r="AX312" s="17">
        <v>0</v>
      </c>
      <c r="AY312" s="17"/>
      <c r="AZ312" s="17">
        <v>0</v>
      </c>
      <c r="BA312" s="17">
        <v>0</v>
      </c>
      <c r="BB312" s="17"/>
      <c r="BC312" s="17">
        <v>0</v>
      </c>
      <c r="BD312" s="17">
        <v>0</v>
      </c>
      <c r="BE312" s="17"/>
      <c r="BF312" s="17">
        <v>0</v>
      </c>
      <c r="BG312" s="17">
        <v>0</v>
      </c>
      <c r="BH312" s="17"/>
      <c r="BI312" s="17">
        <v>0</v>
      </c>
      <c r="BJ312" s="17">
        <v>0</v>
      </c>
      <c r="BK312" s="17"/>
      <c r="BL312" s="17">
        <v>0</v>
      </c>
      <c r="BM312" s="17">
        <v>0</v>
      </c>
      <c r="BN312" s="17">
        <v>0</v>
      </c>
      <c r="BO312" s="17">
        <v>0</v>
      </c>
    </row>
    <row r="313" spans="2:67" x14ac:dyDescent="0.25">
      <c r="B313" t="s">
        <v>235</v>
      </c>
      <c r="C313" s="17">
        <v>0.97457287489314204</v>
      </c>
      <c r="D313" s="17">
        <v>0.95922871471608995</v>
      </c>
      <c r="E313" s="17">
        <v>0.99639493355618303</v>
      </c>
      <c r="F313" s="17">
        <v>0.99889928147836005</v>
      </c>
      <c r="G313" s="17">
        <v>0.99281037475487999</v>
      </c>
      <c r="H313" s="17">
        <v>1</v>
      </c>
      <c r="I313" s="17">
        <v>0.99948344131547395</v>
      </c>
      <c r="J313" s="17">
        <v>1</v>
      </c>
      <c r="K313" s="17">
        <v>1</v>
      </c>
      <c r="L313" s="17">
        <v>0.84496400366917201</v>
      </c>
      <c r="M313" s="17">
        <v>0.99424374793652603</v>
      </c>
      <c r="N313" s="17">
        <v>0.96437899398767002</v>
      </c>
      <c r="O313" s="17">
        <v>0.87073464218366203</v>
      </c>
      <c r="P313" s="17">
        <v>0.999357493473785</v>
      </c>
      <c r="Q313" s="17">
        <v>0.939868257341403</v>
      </c>
      <c r="R313" s="17">
        <v>0.99302661082648702</v>
      </c>
      <c r="S313" s="17">
        <v>0.96135348891318295</v>
      </c>
      <c r="T313" s="17">
        <v>0.95435614025340798</v>
      </c>
      <c r="U313" s="17"/>
      <c r="V313" s="17">
        <v>0.97552107337425897</v>
      </c>
      <c r="W313" s="17">
        <v>0.95906371485082798</v>
      </c>
      <c r="X313" s="17">
        <v>0.94476781465429605</v>
      </c>
      <c r="Y313" s="17">
        <v>0.97427432870438102</v>
      </c>
      <c r="Z313" s="17"/>
      <c r="AA313" s="17">
        <v>0.97977535932956905</v>
      </c>
      <c r="AB313" s="17">
        <v>0.93836506936227904</v>
      </c>
      <c r="AC313" s="17">
        <v>0.99960767432033104</v>
      </c>
      <c r="AD313" s="17">
        <v>0.97911401531299902</v>
      </c>
      <c r="AE313" s="17">
        <v>0.98739004483723902</v>
      </c>
      <c r="AF313" s="17">
        <v>0.99865209475912997</v>
      </c>
      <c r="AG313" s="17">
        <v>0.94708117102883604</v>
      </c>
      <c r="AH313" s="17">
        <v>0.95382958715056698</v>
      </c>
      <c r="AI313" s="17">
        <v>1</v>
      </c>
      <c r="AJ313" s="17"/>
      <c r="AK313" s="17">
        <v>0.98264303233755301</v>
      </c>
      <c r="AL313" s="17">
        <v>0.99699667815319803</v>
      </c>
      <c r="AM313" s="17">
        <v>0.93221222142067695</v>
      </c>
      <c r="AN313" s="17">
        <v>0.95022460086803295</v>
      </c>
      <c r="AO313" s="17">
        <v>0.98692547490176197</v>
      </c>
      <c r="AP313" s="17">
        <v>0.99805724848053101</v>
      </c>
      <c r="AQ313" s="17">
        <v>0.99957896373741695</v>
      </c>
      <c r="AR313" s="17"/>
      <c r="AS313" s="17">
        <v>0.955671807246812</v>
      </c>
      <c r="AT313" s="17">
        <v>0.98168769655726495</v>
      </c>
      <c r="AU313" s="17"/>
      <c r="AV313" s="17">
        <v>0.99169609200796505</v>
      </c>
      <c r="AW313" s="17">
        <v>0.99816309150774696</v>
      </c>
      <c r="AX313" s="17">
        <v>0.92968162517717401</v>
      </c>
      <c r="AY313" s="17"/>
      <c r="AZ313" s="17">
        <v>0.97330430738417195</v>
      </c>
      <c r="BA313" s="17">
        <v>0.97458534821475695</v>
      </c>
      <c r="BB313" s="17"/>
      <c r="BC313" s="17">
        <v>0.98709086326435802</v>
      </c>
      <c r="BD313" s="17">
        <v>0.96312000250519303</v>
      </c>
      <c r="BE313" s="17"/>
      <c r="BF313" s="17">
        <v>0.97457346795503497</v>
      </c>
      <c r="BG313" s="17">
        <v>0.97427432870438102</v>
      </c>
      <c r="BH313" s="17"/>
      <c r="BI313" s="17">
        <v>0.96860983330735695</v>
      </c>
      <c r="BJ313" s="17">
        <v>0.97790004253432405</v>
      </c>
      <c r="BK313" s="17"/>
      <c r="BL313" s="17">
        <v>0.969347247563345</v>
      </c>
      <c r="BM313" s="17">
        <v>0.97283920071585495</v>
      </c>
      <c r="BN313" s="17">
        <v>0.99627639635849197</v>
      </c>
      <c r="BO313" s="17">
        <v>0.86891145313310203</v>
      </c>
    </row>
    <row r="314" spans="2:67" x14ac:dyDescent="0.25">
      <c r="B314" t="s">
        <v>236</v>
      </c>
      <c r="C314" s="17">
        <v>5.6411237469053098E-3</v>
      </c>
      <c r="D314" s="17">
        <v>7.4364052720686901E-5</v>
      </c>
      <c r="E314" s="17">
        <v>2.3529496110228599E-4</v>
      </c>
      <c r="F314" s="17">
        <v>5.5035926081974898E-4</v>
      </c>
      <c r="G314" s="17">
        <v>6.3086234778260402E-3</v>
      </c>
      <c r="H314" s="17">
        <v>0</v>
      </c>
      <c r="I314" s="17">
        <v>0</v>
      </c>
      <c r="J314" s="17">
        <v>0</v>
      </c>
      <c r="K314" s="17">
        <v>0</v>
      </c>
      <c r="L314" s="17">
        <v>6.9666048390217301E-3</v>
      </c>
      <c r="M314" s="17">
        <v>4.96634852948237E-3</v>
      </c>
      <c r="N314" s="17">
        <v>6.4970293445965697E-5</v>
      </c>
      <c r="O314" s="17">
        <v>0</v>
      </c>
      <c r="P314" s="17">
        <v>0</v>
      </c>
      <c r="Q314" s="17">
        <v>0</v>
      </c>
      <c r="R314" s="17">
        <v>6.9733891735129401E-3</v>
      </c>
      <c r="S314" s="17">
        <v>3.47855675160577E-2</v>
      </c>
      <c r="T314" s="17">
        <v>6.5549613908146096E-4</v>
      </c>
      <c r="U314" s="17"/>
      <c r="V314" s="17">
        <v>4.8395658281456203E-3</v>
      </c>
      <c r="W314" s="17">
        <v>2.1645036839847798E-2</v>
      </c>
      <c r="X314" s="17">
        <v>1.4810504999144601E-2</v>
      </c>
      <c r="Y314" s="17">
        <v>7.7907810826454401E-3</v>
      </c>
      <c r="Z314" s="17"/>
      <c r="AA314" s="17">
        <v>7.1142931884063199E-3</v>
      </c>
      <c r="AB314" s="17">
        <v>1.18828467350817E-4</v>
      </c>
      <c r="AC314" s="17">
        <v>0</v>
      </c>
      <c r="AD314" s="17">
        <v>2.0885984687000599E-2</v>
      </c>
      <c r="AE314" s="17">
        <v>0</v>
      </c>
      <c r="AF314" s="17">
        <v>1.34790524087011E-3</v>
      </c>
      <c r="AG314" s="17">
        <v>1.64834048724961E-2</v>
      </c>
      <c r="AH314" s="17">
        <v>0</v>
      </c>
      <c r="AI314" s="17">
        <v>0</v>
      </c>
      <c r="AJ314" s="17"/>
      <c r="AK314" s="17">
        <v>1.8817412830756299E-3</v>
      </c>
      <c r="AL314" s="17">
        <v>0</v>
      </c>
      <c r="AM314" s="17">
        <v>0</v>
      </c>
      <c r="AN314" s="17">
        <v>1.6377850535301702E-2</v>
      </c>
      <c r="AO314" s="17">
        <v>8.3549688655722501E-4</v>
      </c>
      <c r="AP314" s="17">
        <v>1.8663321710658E-3</v>
      </c>
      <c r="AQ314" s="17">
        <v>3.6579154006267001E-4</v>
      </c>
      <c r="AR314" s="17"/>
      <c r="AS314" s="17">
        <v>1.8614795102111E-2</v>
      </c>
      <c r="AT314" s="17">
        <v>7.5751824120462398E-4</v>
      </c>
      <c r="AU314" s="17"/>
      <c r="AV314" s="17">
        <v>3.56969477858219E-3</v>
      </c>
      <c r="AW314" s="17">
        <v>2.2387558394662199E-4</v>
      </c>
      <c r="AX314" s="17">
        <v>2.96207855608813E-2</v>
      </c>
      <c r="AY314" s="17"/>
      <c r="AZ314" s="17">
        <v>4.3646402102670697E-4</v>
      </c>
      <c r="BA314" s="17">
        <v>5.6922991035191304E-3</v>
      </c>
      <c r="BB314" s="17"/>
      <c r="BC314" s="17">
        <v>7.3174253644097504E-4</v>
      </c>
      <c r="BD314" s="17">
        <v>1.01327812592677E-2</v>
      </c>
      <c r="BE314" s="17"/>
      <c r="BF314" s="17">
        <v>5.6368534534058396E-3</v>
      </c>
      <c r="BG314" s="17">
        <v>7.7907810826454401E-3</v>
      </c>
      <c r="BH314" s="17"/>
      <c r="BI314" s="17">
        <v>1.28144654816618E-2</v>
      </c>
      <c r="BJ314" s="17">
        <v>1.63865115709102E-3</v>
      </c>
      <c r="BK314" s="17"/>
      <c r="BL314" s="17">
        <v>8.4991176282430303E-5</v>
      </c>
      <c r="BM314" s="17">
        <v>1.19633100525559E-2</v>
      </c>
      <c r="BN314" s="17">
        <v>2.7960902118103199E-3</v>
      </c>
      <c r="BO314" s="17">
        <v>0</v>
      </c>
    </row>
    <row r="315" spans="2:67" x14ac:dyDescent="0.25">
      <c r="B315" t="s">
        <v>179</v>
      </c>
      <c r="C315" s="17">
        <v>0.96893175114623598</v>
      </c>
      <c r="D315" s="17">
        <v>0.95915435066336996</v>
      </c>
      <c r="E315" s="17">
        <v>0.99615963859508105</v>
      </c>
      <c r="F315" s="17">
        <v>0.99834892221754101</v>
      </c>
      <c r="G315" s="17">
        <v>0.98650175127705397</v>
      </c>
      <c r="H315" s="17">
        <v>1</v>
      </c>
      <c r="I315" s="17">
        <v>0.99948344131547395</v>
      </c>
      <c r="J315" s="17">
        <v>1</v>
      </c>
      <c r="K315" s="17">
        <v>1</v>
      </c>
      <c r="L315" s="17">
        <v>0.83799739883015001</v>
      </c>
      <c r="M315" s="17">
        <v>0.98927739940704296</v>
      </c>
      <c r="N315" s="17">
        <v>0.96431402369422403</v>
      </c>
      <c r="O315" s="17">
        <v>0.87073464218366203</v>
      </c>
      <c r="P315" s="17">
        <v>0.999357493473785</v>
      </c>
      <c r="Q315" s="17">
        <v>0.939868257341403</v>
      </c>
      <c r="R315" s="17">
        <v>0.98605322165297404</v>
      </c>
      <c r="S315" s="17">
        <v>0.92656792139712496</v>
      </c>
      <c r="T315" s="17">
        <v>0.95370064411432598</v>
      </c>
      <c r="U315" s="17"/>
      <c r="V315" s="17">
        <v>0.97068150754611304</v>
      </c>
      <c r="W315" s="17">
        <v>0.937418678010981</v>
      </c>
      <c r="X315" s="17">
        <v>0.929957309655152</v>
      </c>
      <c r="Y315" s="17">
        <v>0.96648354762173605</v>
      </c>
      <c r="Z315" s="17"/>
      <c r="AA315" s="17">
        <v>0.97266106614116299</v>
      </c>
      <c r="AB315" s="17">
        <v>0.93824624089492803</v>
      </c>
      <c r="AC315" s="17">
        <v>0.99960767432033104</v>
      </c>
      <c r="AD315" s="17">
        <v>0.95822803062599904</v>
      </c>
      <c r="AE315" s="17">
        <v>0.98739004483723902</v>
      </c>
      <c r="AF315" s="17">
        <v>0.99730418951826005</v>
      </c>
      <c r="AG315" s="17">
        <v>0.93059776615634004</v>
      </c>
      <c r="AH315" s="17">
        <v>0.95382958715056698</v>
      </c>
      <c r="AI315" s="17">
        <v>1</v>
      </c>
      <c r="AJ315" s="17"/>
      <c r="AK315" s="17">
        <v>0.98076129105447796</v>
      </c>
      <c r="AL315" s="17">
        <v>0.99699667815319803</v>
      </c>
      <c r="AM315" s="17">
        <v>0.93221222142067695</v>
      </c>
      <c r="AN315" s="17">
        <v>0.93384675033273101</v>
      </c>
      <c r="AO315" s="17">
        <v>0.98608997801520404</v>
      </c>
      <c r="AP315" s="17">
        <v>0.99619091630946499</v>
      </c>
      <c r="AQ315" s="17">
        <v>0.99921317219735495</v>
      </c>
      <c r="AR315" s="17"/>
      <c r="AS315" s="17">
        <v>0.93705701214470105</v>
      </c>
      <c r="AT315" s="17">
        <v>0.980930178316061</v>
      </c>
      <c r="AU315" s="17"/>
      <c r="AV315" s="17">
        <v>0.988126397229382</v>
      </c>
      <c r="AW315" s="17">
        <v>0.99793921592379997</v>
      </c>
      <c r="AX315" s="17">
        <v>0.90006083961629302</v>
      </c>
      <c r="AY315" s="17"/>
      <c r="AZ315" s="17">
        <v>0.97286784336314502</v>
      </c>
      <c r="BA315" s="17">
        <v>0.96889304911123797</v>
      </c>
      <c r="BB315" s="17"/>
      <c r="BC315" s="17">
        <v>0.98635912072791698</v>
      </c>
      <c r="BD315" s="17">
        <v>0.95298722124592505</v>
      </c>
      <c r="BE315" s="17"/>
      <c r="BF315" s="17">
        <v>0.96893661450162905</v>
      </c>
      <c r="BG315" s="17">
        <v>0.96648354762173605</v>
      </c>
      <c r="BH315" s="17"/>
      <c r="BI315" s="17">
        <v>0.95579536782569496</v>
      </c>
      <c r="BJ315" s="17">
        <v>0.976261391377233</v>
      </c>
      <c r="BK315" s="17"/>
      <c r="BL315" s="17">
        <v>0.96926225638706198</v>
      </c>
      <c r="BM315" s="17">
        <v>0.96087589066329904</v>
      </c>
      <c r="BN315" s="17">
        <v>0.99348030614668104</v>
      </c>
      <c r="BO315" s="17">
        <v>0.86891145313310203</v>
      </c>
    </row>
    <row r="316" spans="2:67"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row>
    <row r="317" spans="2:67" x14ac:dyDescent="0.25">
      <c r="B317" s="6" t="s">
        <v>241</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row>
    <row r="318" spans="2:67" x14ac:dyDescent="0.25">
      <c r="B318" s="24" t="s">
        <v>85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row>
    <row r="319" spans="2:67" x14ac:dyDescent="0.25">
      <c r="B319" t="s">
        <v>230</v>
      </c>
      <c r="C319" s="17">
        <v>0.69348617136559698</v>
      </c>
      <c r="D319" s="17">
        <v>0.73928172538417802</v>
      </c>
      <c r="E319" s="17">
        <v>0.84402123974241705</v>
      </c>
      <c r="F319" s="17">
        <v>0.69237215559437004</v>
      </c>
      <c r="G319" s="17">
        <v>0.69600517608929702</v>
      </c>
      <c r="H319" s="17">
        <v>0.50970633017398403</v>
      </c>
      <c r="I319" s="17">
        <v>0.825268604655363</v>
      </c>
      <c r="J319" s="17">
        <v>0.80499688140819103</v>
      </c>
      <c r="K319" s="17">
        <v>0.80876678784831801</v>
      </c>
      <c r="L319" s="17">
        <v>0.68296140249932202</v>
      </c>
      <c r="M319" s="17">
        <v>0.68184972198612803</v>
      </c>
      <c r="N319" s="17">
        <v>0.53525115927022204</v>
      </c>
      <c r="O319" s="17">
        <v>0.32691462104623298</v>
      </c>
      <c r="P319" s="17">
        <v>0.41272696389402003</v>
      </c>
      <c r="Q319" s="17">
        <v>0.56186749452218898</v>
      </c>
      <c r="R319" s="17">
        <v>0.67554398041610098</v>
      </c>
      <c r="S319" s="17">
        <v>0.67143515291843903</v>
      </c>
      <c r="T319" s="17">
        <v>0.81757191813449603</v>
      </c>
      <c r="U319" s="17"/>
      <c r="V319" s="17">
        <v>0.69087981661370002</v>
      </c>
      <c r="W319" s="17">
        <v>0.73061122499639297</v>
      </c>
      <c r="X319" s="17">
        <v>0.78573785196378898</v>
      </c>
      <c r="Y319" s="17">
        <v>0.771409129071991</v>
      </c>
      <c r="Z319" s="17"/>
      <c r="AA319" s="17">
        <v>0.69403104357266898</v>
      </c>
      <c r="AB319" s="17">
        <v>0.77917531954056696</v>
      </c>
      <c r="AC319" s="17">
        <v>0.838770645773943</v>
      </c>
      <c r="AD319" s="17">
        <v>0.58746368537545501</v>
      </c>
      <c r="AE319" s="17">
        <v>0.81208133341643896</v>
      </c>
      <c r="AF319" s="17">
        <v>0.71549261159292699</v>
      </c>
      <c r="AG319" s="17">
        <v>0.65604712732931503</v>
      </c>
      <c r="AH319" s="17">
        <v>0.70872621526383395</v>
      </c>
      <c r="AI319" s="17">
        <v>0.81337642684287403</v>
      </c>
      <c r="AJ319" s="17"/>
      <c r="AK319" s="17">
        <v>0.69725045634290095</v>
      </c>
      <c r="AL319" s="17">
        <v>0.75486470791551097</v>
      </c>
      <c r="AM319" s="17">
        <v>0.68544546411444696</v>
      </c>
      <c r="AN319" s="17">
        <v>0.62189202994633197</v>
      </c>
      <c r="AO319" s="17">
        <v>0.82726420371368703</v>
      </c>
      <c r="AP319" s="17">
        <v>0.75781109839148797</v>
      </c>
      <c r="AQ319" s="17">
        <v>0.719708705485407</v>
      </c>
      <c r="AR319" s="17"/>
      <c r="AS319" s="17">
        <v>0.75079548240420102</v>
      </c>
      <c r="AT319" s="17">
        <v>0.67191355253987495</v>
      </c>
      <c r="AU319" s="17"/>
      <c r="AV319" s="17">
        <v>0.72124894117027205</v>
      </c>
      <c r="AW319" s="17">
        <v>0.574638872230126</v>
      </c>
      <c r="AX319" s="17">
        <v>0.80712459676322201</v>
      </c>
      <c r="AY319" s="17"/>
      <c r="AZ319" s="17">
        <v>0.55961464186374499</v>
      </c>
      <c r="BA319" s="17">
        <v>0.694802477065397</v>
      </c>
      <c r="BB319" s="17"/>
      <c r="BC319" s="17">
        <v>0.65797206175412903</v>
      </c>
      <c r="BD319" s="17">
        <v>0.725978497871267</v>
      </c>
      <c r="BE319" s="17"/>
      <c r="BF319" s="17">
        <v>0.69333137743903905</v>
      </c>
      <c r="BG319" s="17">
        <v>0.771409129071991</v>
      </c>
      <c r="BH319" s="17"/>
      <c r="BI319" s="17">
        <v>0.81616565833462895</v>
      </c>
      <c r="BJ319" s="17">
        <v>0.62503532905497305</v>
      </c>
      <c r="BK319" s="17"/>
      <c r="BL319" s="17">
        <v>0.60857148235625402</v>
      </c>
      <c r="BM319" s="17">
        <v>0.72668563579508305</v>
      </c>
      <c r="BN319" s="17">
        <v>0.75774722181365695</v>
      </c>
      <c r="BO319" s="17">
        <v>0.80046140106858199</v>
      </c>
    </row>
    <row r="320" spans="2:67" x14ac:dyDescent="0.25">
      <c r="B320" t="s">
        <v>231</v>
      </c>
      <c r="C320" s="17">
        <v>0.21232775495678699</v>
      </c>
      <c r="D320" s="17">
        <v>0.13855314686953399</v>
      </c>
      <c r="E320" s="17">
        <v>0.150858726865712</v>
      </c>
      <c r="F320" s="17">
        <v>0.261217163178597</v>
      </c>
      <c r="G320" s="17">
        <v>0.217206875329886</v>
      </c>
      <c r="H320" s="17">
        <v>0.48823693596517598</v>
      </c>
      <c r="I320" s="17">
        <v>7.1157502535843603E-2</v>
      </c>
      <c r="J320" s="17">
        <v>0.19500311859180899</v>
      </c>
      <c r="K320" s="17">
        <v>7.6452914722490106E-2</v>
      </c>
      <c r="L320" s="17">
        <v>0.161867443658641</v>
      </c>
      <c r="M320" s="17">
        <v>0.31745672547474002</v>
      </c>
      <c r="N320" s="17">
        <v>0.251087774949246</v>
      </c>
      <c r="O320" s="17">
        <v>0.41455466332109098</v>
      </c>
      <c r="P320" s="17">
        <v>0.48875463858306001</v>
      </c>
      <c r="Q320" s="17">
        <v>0.13181027430783501</v>
      </c>
      <c r="R320" s="17">
        <v>0.24344348153732501</v>
      </c>
      <c r="S320" s="17">
        <v>0.255399615544675</v>
      </c>
      <c r="T320" s="17">
        <v>4.9269567009112801E-2</v>
      </c>
      <c r="U320" s="17"/>
      <c r="V320" s="17">
        <v>0.21342838267139899</v>
      </c>
      <c r="W320" s="17">
        <v>0.19765915375412499</v>
      </c>
      <c r="X320" s="17">
        <v>0.17123739924617201</v>
      </c>
      <c r="Y320" s="17">
        <v>0.16626231816248599</v>
      </c>
      <c r="Z320" s="17"/>
      <c r="AA320" s="17">
        <v>0.21007033516267401</v>
      </c>
      <c r="AB320" s="17">
        <v>0.116986011025373</v>
      </c>
      <c r="AC320" s="17">
        <v>0.15790112588595301</v>
      </c>
      <c r="AD320" s="17">
        <v>0.37511350648062802</v>
      </c>
      <c r="AE320" s="17">
        <v>0.17740709927680201</v>
      </c>
      <c r="AF320" s="17">
        <v>0.28323669166094201</v>
      </c>
      <c r="AG320" s="17">
        <v>0.33708097192143199</v>
      </c>
      <c r="AH320" s="17">
        <v>4.5501445488798503E-2</v>
      </c>
      <c r="AI320" s="17">
        <v>0.128561068200822</v>
      </c>
      <c r="AJ320" s="17"/>
      <c r="AK320" s="17">
        <v>0.21272580232890001</v>
      </c>
      <c r="AL320" s="17">
        <v>0.13524549087033599</v>
      </c>
      <c r="AM320" s="17">
        <v>0.14211745955322599</v>
      </c>
      <c r="AN320" s="17">
        <v>0.27221208951773401</v>
      </c>
      <c r="AO320" s="17">
        <v>0.16170590285286501</v>
      </c>
      <c r="AP320" s="17">
        <v>0.15852840961119599</v>
      </c>
      <c r="AQ320" s="17">
        <v>0.182187289062125</v>
      </c>
      <c r="AR320" s="17"/>
      <c r="AS320" s="17">
        <v>0.167514228054018</v>
      </c>
      <c r="AT320" s="17">
        <v>0.22919665665163499</v>
      </c>
      <c r="AU320" s="17"/>
      <c r="AV320" s="17">
        <v>0.19531675323151401</v>
      </c>
      <c r="AW320" s="17">
        <v>0.355552821112607</v>
      </c>
      <c r="AX320" s="17">
        <v>0.1200547247143</v>
      </c>
      <c r="AY320" s="17"/>
      <c r="AZ320" s="17">
        <v>0.419484619542486</v>
      </c>
      <c r="BA320" s="17">
        <v>0.21029086359817201</v>
      </c>
      <c r="BB320" s="17"/>
      <c r="BC320" s="17">
        <v>0.26959034209340499</v>
      </c>
      <c r="BD320" s="17">
        <v>0.15993745999634201</v>
      </c>
      <c r="BE320" s="17"/>
      <c r="BF320" s="17">
        <v>0.212419263929879</v>
      </c>
      <c r="BG320" s="17">
        <v>0.16626231816248599</v>
      </c>
      <c r="BH320" s="17"/>
      <c r="BI320" s="17">
        <v>0.10805213063336599</v>
      </c>
      <c r="BJ320" s="17">
        <v>0.27050988869203901</v>
      </c>
      <c r="BK320" s="17"/>
      <c r="BL320" s="17">
        <v>0.27153404059059499</v>
      </c>
      <c r="BM320" s="17">
        <v>0.17893722611716201</v>
      </c>
      <c r="BN320" s="17">
        <v>0.19325919489882801</v>
      </c>
      <c r="BO320" s="17">
        <v>7.7899114787346804E-2</v>
      </c>
    </row>
    <row r="321" spans="2:67" x14ac:dyDescent="0.25">
      <c r="B321" t="s">
        <v>232</v>
      </c>
      <c r="C321" s="17">
        <v>7.2236646250130099E-2</v>
      </c>
      <c r="D321" s="17">
        <v>8.1468206515098507E-2</v>
      </c>
      <c r="E321" s="17">
        <v>5.1200333918713604E-3</v>
      </c>
      <c r="F321" s="17">
        <v>4.5677961682801102E-3</v>
      </c>
      <c r="G321" s="17">
        <v>8.6787948580816898E-2</v>
      </c>
      <c r="H321" s="17">
        <v>2.0567338608392799E-3</v>
      </c>
      <c r="I321" s="17">
        <v>0.10357389280879301</v>
      </c>
      <c r="J321" s="17">
        <v>0</v>
      </c>
      <c r="K321" s="17">
        <v>6.0261087945629503E-2</v>
      </c>
      <c r="L321" s="17">
        <v>0.15503599633082801</v>
      </c>
      <c r="M321" s="17">
        <v>6.9355253913152702E-4</v>
      </c>
      <c r="N321" s="17">
        <v>0.178040059768202</v>
      </c>
      <c r="O321" s="17">
        <v>0.12926535781633799</v>
      </c>
      <c r="P321" s="17">
        <v>9.7875890996705697E-2</v>
      </c>
      <c r="Q321" s="17">
        <v>0.18605874585278201</v>
      </c>
      <c r="R321" s="17">
        <v>7.40391488730609E-2</v>
      </c>
      <c r="S321" s="17">
        <v>7.3165231536885506E-2</v>
      </c>
      <c r="T321" s="17">
        <v>0.132582974942861</v>
      </c>
      <c r="U321" s="17"/>
      <c r="V321" s="17">
        <v>7.2750415441548297E-2</v>
      </c>
      <c r="W321" s="17">
        <v>6.83260042109749E-2</v>
      </c>
      <c r="X321" s="17">
        <v>3.5994656578227903E-2</v>
      </c>
      <c r="Y321" s="17">
        <v>5.5839517037480003E-2</v>
      </c>
      <c r="Z321" s="17"/>
      <c r="AA321" s="17">
        <v>7.3925455992402397E-2</v>
      </c>
      <c r="AB321" s="17">
        <v>0.10140114257216901</v>
      </c>
      <c r="AC321" s="17">
        <v>2.93590266043546E-3</v>
      </c>
      <c r="AD321" s="17">
        <v>3.5507463382062399E-2</v>
      </c>
      <c r="AE321" s="17">
        <v>1.0511567306759499E-2</v>
      </c>
      <c r="AF321" s="17">
        <v>1.27069674613024E-3</v>
      </c>
      <c r="AG321" s="17">
        <v>6.8719007492526601E-3</v>
      </c>
      <c r="AH321" s="17">
        <v>0.24577233924736699</v>
      </c>
      <c r="AI321" s="17">
        <v>5.8062504956303898E-2</v>
      </c>
      <c r="AJ321" s="17"/>
      <c r="AK321" s="17">
        <v>5.5480060013736399E-2</v>
      </c>
      <c r="AL321" s="17">
        <v>0.109889801214153</v>
      </c>
      <c r="AM321" s="17">
        <v>0.17013918886705401</v>
      </c>
      <c r="AN321" s="17">
        <v>9.7637953349986401E-2</v>
      </c>
      <c r="AO321" s="17">
        <v>1.02669619343483E-2</v>
      </c>
      <c r="AP321" s="17">
        <v>3.5243261739208602E-2</v>
      </c>
      <c r="AQ321" s="17">
        <v>6.5345595361046602E-2</v>
      </c>
      <c r="AR321" s="17"/>
      <c r="AS321" s="17">
        <v>7.2530040416461994E-2</v>
      </c>
      <c r="AT321" s="17">
        <v>7.2126205548588507E-2</v>
      </c>
      <c r="AU321" s="17"/>
      <c r="AV321" s="17">
        <v>8.3434305598214506E-2</v>
      </c>
      <c r="AW321" s="17">
        <v>6.9694641698110196E-2</v>
      </c>
      <c r="AX321" s="17">
        <v>7.1750626785734503E-2</v>
      </c>
      <c r="AY321" s="17"/>
      <c r="AZ321" s="17">
        <v>2.0464274572741799E-2</v>
      </c>
      <c r="BA321" s="17">
        <v>7.2745703464794795E-2</v>
      </c>
      <c r="BB321" s="17"/>
      <c r="BC321" s="17">
        <v>4.8677910363922099E-2</v>
      </c>
      <c r="BD321" s="17">
        <v>9.3790843915509306E-2</v>
      </c>
      <c r="BE321" s="17"/>
      <c r="BF321" s="17">
        <v>7.2269219141224195E-2</v>
      </c>
      <c r="BG321" s="17">
        <v>5.5839517037480003E-2</v>
      </c>
      <c r="BH321" s="17"/>
      <c r="BI321" s="17">
        <v>6.60509037950745E-2</v>
      </c>
      <c r="BJ321" s="17">
        <v>7.5688073149820498E-2</v>
      </c>
      <c r="BK321" s="17"/>
      <c r="BL321" s="17">
        <v>8.7293637827041901E-2</v>
      </c>
      <c r="BM321" s="17">
        <v>7.4729094064525506E-2</v>
      </c>
      <c r="BN321" s="17">
        <v>3.8008214458040902E-2</v>
      </c>
      <c r="BO321" s="17">
        <v>0.121639484144071</v>
      </c>
    </row>
    <row r="322" spans="2:67" x14ac:dyDescent="0.25">
      <c r="B322" t="s">
        <v>233</v>
      </c>
      <c r="C322" s="17">
        <v>4.7833551130203201E-3</v>
      </c>
      <c r="D322" s="17">
        <v>0</v>
      </c>
      <c r="E322" s="17">
        <v>0</v>
      </c>
      <c r="F322" s="17">
        <v>4.1842885058752201E-2</v>
      </c>
      <c r="G322" s="17">
        <v>0</v>
      </c>
      <c r="H322" s="17">
        <v>0</v>
      </c>
      <c r="I322" s="17">
        <v>0</v>
      </c>
      <c r="J322" s="17">
        <v>0</v>
      </c>
      <c r="K322" s="17">
        <v>9.9439331875215698E-5</v>
      </c>
      <c r="L322" s="17">
        <v>0</v>
      </c>
      <c r="M322" s="17">
        <v>0</v>
      </c>
      <c r="N322" s="17">
        <v>6.4970293445965697E-5</v>
      </c>
      <c r="O322" s="17">
        <v>0</v>
      </c>
      <c r="P322" s="17">
        <v>6.4250652621458302E-4</v>
      </c>
      <c r="Q322" s="17">
        <v>0</v>
      </c>
      <c r="R322" s="17">
        <v>6.9733891735129401E-3</v>
      </c>
      <c r="S322" s="17">
        <v>0</v>
      </c>
      <c r="T322" s="17">
        <v>0</v>
      </c>
      <c r="U322" s="17"/>
      <c r="V322" s="17">
        <v>4.8584783034470299E-3</v>
      </c>
      <c r="W322" s="17">
        <v>3.4036170385076201E-3</v>
      </c>
      <c r="X322" s="17">
        <v>3.2910842460144398E-3</v>
      </c>
      <c r="Y322" s="17">
        <v>4.5296479282958702E-3</v>
      </c>
      <c r="Z322" s="17"/>
      <c r="AA322" s="17">
        <v>6.3436810445389302E-3</v>
      </c>
      <c r="AB322" s="17">
        <v>2.4375268618914898E-3</v>
      </c>
      <c r="AC322" s="17">
        <v>3.9232567966844702E-4</v>
      </c>
      <c r="AD322" s="17">
        <v>2.6345252032012001E-4</v>
      </c>
      <c r="AE322" s="17">
        <v>0</v>
      </c>
      <c r="AF322" s="17">
        <v>0</v>
      </c>
      <c r="AG322" s="17">
        <v>0</v>
      </c>
      <c r="AH322" s="17">
        <v>0</v>
      </c>
      <c r="AI322" s="17">
        <v>0</v>
      </c>
      <c r="AJ322" s="17"/>
      <c r="AK322" s="17">
        <v>1.49847589498357E-2</v>
      </c>
      <c r="AL322" s="17">
        <v>0</v>
      </c>
      <c r="AM322" s="17">
        <v>2.29788746527266E-3</v>
      </c>
      <c r="AN322" s="17">
        <v>0</v>
      </c>
      <c r="AO322" s="17">
        <v>0</v>
      </c>
      <c r="AP322" s="17">
        <v>0</v>
      </c>
      <c r="AQ322" s="17">
        <v>0</v>
      </c>
      <c r="AR322" s="17"/>
      <c r="AS322" s="17">
        <v>6.4170191248706003E-4</v>
      </c>
      <c r="AT322" s="17">
        <v>6.3423741307720898E-3</v>
      </c>
      <c r="AU322" s="17"/>
      <c r="AV322" s="17">
        <v>0</v>
      </c>
      <c r="AW322" s="17">
        <v>1.13664959157192E-4</v>
      </c>
      <c r="AX322" s="17">
        <v>1.0463162693212099E-3</v>
      </c>
      <c r="AY322" s="17"/>
      <c r="AZ322" s="17">
        <v>4.3646402102670697E-4</v>
      </c>
      <c r="BA322" s="17">
        <v>4.8260963705684598E-3</v>
      </c>
      <c r="BB322" s="17"/>
      <c r="BC322" s="17">
        <v>8.8948126520471108E-6</v>
      </c>
      <c r="BD322" s="17">
        <v>9.1515717082023308E-3</v>
      </c>
      <c r="BE322" s="17"/>
      <c r="BF322" s="17">
        <v>4.7838591022485999E-3</v>
      </c>
      <c r="BG322" s="17">
        <v>4.5296479282958702E-3</v>
      </c>
      <c r="BH322" s="17"/>
      <c r="BI322" s="17">
        <v>7.2898911759815304E-5</v>
      </c>
      <c r="BJ322" s="17">
        <v>7.4116241301949203E-3</v>
      </c>
      <c r="BK322" s="17"/>
      <c r="BL322" s="17">
        <v>0</v>
      </c>
      <c r="BM322" s="17">
        <v>1.1392842323063699E-2</v>
      </c>
      <c r="BN322" s="17">
        <v>2.00365659581881E-5</v>
      </c>
      <c r="BO322" s="17">
        <v>0</v>
      </c>
    </row>
    <row r="323" spans="2:67" x14ac:dyDescent="0.25">
      <c r="B323" t="s">
        <v>234</v>
      </c>
      <c r="C323" s="17">
        <v>1.4722661562233501E-2</v>
      </c>
      <c r="D323" s="17">
        <v>4.0696921231188898E-2</v>
      </c>
      <c r="E323" s="17">
        <v>0</v>
      </c>
      <c r="F323" s="17">
        <v>0</v>
      </c>
      <c r="G323" s="17">
        <v>0</v>
      </c>
      <c r="H323" s="17">
        <v>0</v>
      </c>
      <c r="I323" s="17">
        <v>0</v>
      </c>
      <c r="J323" s="17">
        <v>0</v>
      </c>
      <c r="K323" s="17">
        <v>5.4419770151686898E-2</v>
      </c>
      <c r="L323" s="17">
        <v>1.3515751120869501E-4</v>
      </c>
      <c r="M323" s="17">
        <v>0</v>
      </c>
      <c r="N323" s="17">
        <v>3.5556035718883702E-2</v>
      </c>
      <c r="O323" s="17">
        <v>0.12926535781633799</v>
      </c>
      <c r="P323" s="17">
        <v>0</v>
      </c>
      <c r="Q323" s="17">
        <v>6.0131742658596499E-2</v>
      </c>
      <c r="R323" s="17">
        <v>0</v>
      </c>
      <c r="S323" s="17">
        <v>0</v>
      </c>
      <c r="T323" s="17">
        <v>5.75539913530051E-4</v>
      </c>
      <c r="U323" s="17"/>
      <c r="V323" s="17">
        <v>1.5503954641506199E-2</v>
      </c>
      <c r="W323" s="17">
        <v>0</v>
      </c>
      <c r="X323" s="17">
        <v>3.7390079657969098E-3</v>
      </c>
      <c r="Y323" s="17">
        <v>1.9593877997465801E-3</v>
      </c>
      <c r="Z323" s="17"/>
      <c r="AA323" s="17">
        <v>1.2265270234432499E-2</v>
      </c>
      <c r="AB323" s="17">
        <v>0</v>
      </c>
      <c r="AC323" s="17">
        <v>0</v>
      </c>
      <c r="AD323" s="17">
        <v>1.65189224153415E-3</v>
      </c>
      <c r="AE323" s="17">
        <v>0</v>
      </c>
      <c r="AF323" s="17">
        <v>0</v>
      </c>
      <c r="AG323" s="17">
        <v>0</v>
      </c>
      <c r="AH323" s="17">
        <v>0</v>
      </c>
      <c r="AI323" s="17">
        <v>0</v>
      </c>
      <c r="AJ323" s="17"/>
      <c r="AK323" s="17">
        <v>1.9558922364627598E-2</v>
      </c>
      <c r="AL323" s="17">
        <v>0</v>
      </c>
      <c r="AM323" s="17">
        <v>0</v>
      </c>
      <c r="AN323" s="17">
        <v>8.2579271859471899E-3</v>
      </c>
      <c r="AO323" s="17">
        <v>7.62931499099917E-4</v>
      </c>
      <c r="AP323" s="17">
        <v>4.8417230258107E-2</v>
      </c>
      <c r="AQ323" s="17">
        <v>0</v>
      </c>
      <c r="AR323" s="17"/>
      <c r="AS323" s="17">
        <v>8.5185472128320797E-3</v>
      </c>
      <c r="AT323" s="17">
        <v>1.7058041129450301E-2</v>
      </c>
      <c r="AU323" s="17"/>
      <c r="AV323" s="17">
        <v>0</v>
      </c>
      <c r="AW323" s="17">
        <v>0</v>
      </c>
      <c r="AX323" s="17">
        <v>2.3735467421753201E-5</v>
      </c>
      <c r="AY323" s="17"/>
      <c r="AZ323" s="17">
        <v>0</v>
      </c>
      <c r="BA323" s="17">
        <v>1.4867423659168599E-2</v>
      </c>
      <c r="BB323" s="17"/>
      <c r="BC323" s="17">
        <v>1.8636732516562698E-2</v>
      </c>
      <c r="BD323" s="17">
        <v>1.11416265086796E-2</v>
      </c>
      <c r="BE323" s="17"/>
      <c r="BF323" s="17">
        <v>1.47480158008248E-2</v>
      </c>
      <c r="BG323" s="17">
        <v>1.9593877997465801E-3</v>
      </c>
      <c r="BH323" s="17"/>
      <c r="BI323" s="17">
        <v>9.6584083251706303E-3</v>
      </c>
      <c r="BJ323" s="17">
        <v>1.7548336891628699E-2</v>
      </c>
      <c r="BK323" s="17"/>
      <c r="BL323" s="17">
        <v>2.5599474599967299E-2</v>
      </c>
      <c r="BM323" s="17">
        <v>8.2552017001651396E-3</v>
      </c>
      <c r="BN323" s="17">
        <v>1.0965332263515299E-2</v>
      </c>
      <c r="BO323" s="17">
        <v>0</v>
      </c>
    </row>
    <row r="324" spans="2:67" x14ac:dyDescent="0.25">
      <c r="B324" t="s">
        <v>83</v>
      </c>
      <c r="C324" s="17">
        <v>2.4434107522323702E-3</v>
      </c>
      <c r="D324" s="17">
        <v>0</v>
      </c>
      <c r="E324" s="17">
        <v>0</v>
      </c>
      <c r="F324" s="17">
        <v>0</v>
      </c>
      <c r="G324" s="17">
        <v>0</v>
      </c>
      <c r="H324" s="17">
        <v>0</v>
      </c>
      <c r="I324" s="17">
        <v>0</v>
      </c>
      <c r="J324" s="17">
        <v>0</v>
      </c>
      <c r="K324" s="17">
        <v>0</v>
      </c>
      <c r="L324" s="17">
        <v>0</v>
      </c>
      <c r="M324" s="17">
        <v>0</v>
      </c>
      <c r="N324" s="17">
        <v>0</v>
      </c>
      <c r="O324" s="17">
        <v>0</v>
      </c>
      <c r="P324" s="17">
        <v>0</v>
      </c>
      <c r="Q324" s="17">
        <v>6.0131742658596499E-2</v>
      </c>
      <c r="R324" s="17">
        <v>0</v>
      </c>
      <c r="S324" s="17">
        <v>0</v>
      </c>
      <c r="T324" s="17">
        <v>0</v>
      </c>
      <c r="U324" s="17"/>
      <c r="V324" s="17">
        <v>2.57895232839987E-3</v>
      </c>
      <c r="W324" s="17">
        <v>0</v>
      </c>
      <c r="X324" s="17">
        <v>0</v>
      </c>
      <c r="Y324" s="17">
        <v>0</v>
      </c>
      <c r="Z324" s="17"/>
      <c r="AA324" s="17">
        <v>3.3642139932829099E-3</v>
      </c>
      <c r="AB324" s="17">
        <v>0</v>
      </c>
      <c r="AC324" s="17">
        <v>0</v>
      </c>
      <c r="AD324" s="17">
        <v>0</v>
      </c>
      <c r="AE324" s="17">
        <v>0</v>
      </c>
      <c r="AF324" s="17">
        <v>0</v>
      </c>
      <c r="AG324" s="17">
        <v>0</v>
      </c>
      <c r="AH324" s="17">
        <v>0</v>
      </c>
      <c r="AI324" s="17">
        <v>0</v>
      </c>
      <c r="AJ324" s="17"/>
      <c r="AK324" s="17">
        <v>0</v>
      </c>
      <c r="AL324" s="17">
        <v>0</v>
      </c>
      <c r="AM324" s="17">
        <v>0</v>
      </c>
      <c r="AN324" s="17">
        <v>0</v>
      </c>
      <c r="AO324" s="17">
        <v>0</v>
      </c>
      <c r="AP324" s="17">
        <v>0</v>
      </c>
      <c r="AQ324" s="17">
        <v>3.27584100914214E-2</v>
      </c>
      <c r="AR324" s="17"/>
      <c r="AS324" s="17">
        <v>0</v>
      </c>
      <c r="AT324" s="17">
        <v>3.3631699996794799E-3</v>
      </c>
      <c r="AU324" s="17"/>
      <c r="AV324" s="17">
        <v>0</v>
      </c>
      <c r="AW324" s="17">
        <v>0</v>
      </c>
      <c r="AX324" s="17">
        <v>0</v>
      </c>
      <c r="AY324" s="17"/>
      <c r="AZ324" s="17">
        <v>0</v>
      </c>
      <c r="BA324" s="17">
        <v>2.4674358418991802E-3</v>
      </c>
      <c r="BB324" s="17"/>
      <c r="BC324" s="17">
        <v>5.1140584593294802E-3</v>
      </c>
      <c r="BD324" s="17">
        <v>0</v>
      </c>
      <c r="BE324" s="17"/>
      <c r="BF324" s="17">
        <v>2.4482645867846499E-3</v>
      </c>
      <c r="BG324" s="17">
        <v>0</v>
      </c>
      <c r="BH324" s="17"/>
      <c r="BI324" s="17">
        <v>0</v>
      </c>
      <c r="BJ324" s="17">
        <v>3.8067480813439498E-3</v>
      </c>
      <c r="BK324" s="17"/>
      <c r="BL324" s="17">
        <v>7.0013646261412104E-3</v>
      </c>
      <c r="BM324" s="17">
        <v>0</v>
      </c>
      <c r="BN324" s="17">
        <v>0</v>
      </c>
      <c r="BO324" s="17">
        <v>0</v>
      </c>
    </row>
    <row r="325" spans="2:67" x14ac:dyDescent="0.25">
      <c r="B325" t="s">
        <v>235</v>
      </c>
      <c r="C325" s="17">
        <v>0.905813926322384</v>
      </c>
      <c r="D325" s="17">
        <v>0.87783487225371304</v>
      </c>
      <c r="E325" s="17">
        <v>0.99487996660812905</v>
      </c>
      <c r="F325" s="17">
        <v>0.95358931877296804</v>
      </c>
      <c r="G325" s="17">
        <v>0.91321205141918305</v>
      </c>
      <c r="H325" s="17">
        <v>0.99794326613916096</v>
      </c>
      <c r="I325" s="17">
        <v>0.89642610719120697</v>
      </c>
      <c r="J325" s="17">
        <v>1</v>
      </c>
      <c r="K325" s="17">
        <v>0.88521970257080895</v>
      </c>
      <c r="L325" s="17">
        <v>0.84482884615796305</v>
      </c>
      <c r="M325" s="17">
        <v>0.99930644746086805</v>
      </c>
      <c r="N325" s="17">
        <v>0.78633893421946799</v>
      </c>
      <c r="O325" s="17">
        <v>0.74146928436732396</v>
      </c>
      <c r="P325" s="17">
        <v>0.90148160247707998</v>
      </c>
      <c r="Q325" s="17">
        <v>0.69367776883002497</v>
      </c>
      <c r="R325" s="17">
        <v>0.91898746195342595</v>
      </c>
      <c r="S325" s="17">
        <v>0.92683476846311397</v>
      </c>
      <c r="T325" s="17">
        <v>0.86684148514360804</v>
      </c>
      <c r="U325" s="17"/>
      <c r="V325" s="17">
        <v>0.90430819928509898</v>
      </c>
      <c r="W325" s="17">
        <v>0.92827037875051699</v>
      </c>
      <c r="X325" s="17">
        <v>0.95697525120996096</v>
      </c>
      <c r="Y325" s="17">
        <v>0.93767144723447704</v>
      </c>
      <c r="Z325" s="17"/>
      <c r="AA325" s="17">
        <v>0.90410137873534302</v>
      </c>
      <c r="AB325" s="17">
        <v>0.89616133056593905</v>
      </c>
      <c r="AC325" s="17">
        <v>0.99667177165989596</v>
      </c>
      <c r="AD325" s="17">
        <v>0.96257719185608304</v>
      </c>
      <c r="AE325" s="17">
        <v>0.98948843269324005</v>
      </c>
      <c r="AF325" s="17">
        <v>0.99872930325386999</v>
      </c>
      <c r="AG325" s="17">
        <v>0.99312809925074697</v>
      </c>
      <c r="AH325" s="17">
        <v>0.75422766075263303</v>
      </c>
      <c r="AI325" s="17">
        <v>0.94193749504369595</v>
      </c>
      <c r="AJ325" s="17"/>
      <c r="AK325" s="17">
        <v>0.90997625867179999</v>
      </c>
      <c r="AL325" s="17">
        <v>0.89011019878584696</v>
      </c>
      <c r="AM325" s="17">
        <v>0.82756292366767303</v>
      </c>
      <c r="AN325" s="17">
        <v>0.89410411946406598</v>
      </c>
      <c r="AO325" s="17">
        <v>0.98897010656655204</v>
      </c>
      <c r="AP325" s="17">
        <v>0.91633950800268404</v>
      </c>
      <c r="AQ325" s="17">
        <v>0.901895994547532</v>
      </c>
      <c r="AR325" s="17"/>
      <c r="AS325" s="17">
        <v>0.91830971045821896</v>
      </c>
      <c r="AT325" s="17">
        <v>0.90111020919150997</v>
      </c>
      <c r="AU325" s="17"/>
      <c r="AV325" s="17">
        <v>0.91656569440178504</v>
      </c>
      <c r="AW325" s="17">
        <v>0.93019169334273299</v>
      </c>
      <c r="AX325" s="17">
        <v>0.92717932147752202</v>
      </c>
      <c r="AY325" s="17"/>
      <c r="AZ325" s="17">
        <v>0.97909926140623105</v>
      </c>
      <c r="BA325" s="17">
        <v>0.90509334066356895</v>
      </c>
      <c r="BB325" s="17"/>
      <c r="BC325" s="17">
        <v>0.92756240384753397</v>
      </c>
      <c r="BD325" s="17">
        <v>0.88591595786760902</v>
      </c>
      <c r="BE325" s="17"/>
      <c r="BF325" s="17">
        <v>0.90575064136891803</v>
      </c>
      <c r="BG325" s="17">
        <v>0.93767144723447704</v>
      </c>
      <c r="BH325" s="17"/>
      <c r="BI325" s="17">
        <v>0.924217788967995</v>
      </c>
      <c r="BJ325" s="17">
        <v>0.89554521774701201</v>
      </c>
      <c r="BK325" s="17"/>
      <c r="BL325" s="17">
        <v>0.88010552294684996</v>
      </c>
      <c r="BM325" s="17">
        <v>0.90562286191224595</v>
      </c>
      <c r="BN325" s="17">
        <v>0.95100641671248598</v>
      </c>
      <c r="BO325" s="17">
        <v>0.878360515855929</v>
      </c>
    </row>
    <row r="326" spans="2:67" x14ac:dyDescent="0.25">
      <c r="B326" t="s">
        <v>236</v>
      </c>
      <c r="C326" s="17">
        <v>1.9506016675253798E-2</v>
      </c>
      <c r="D326" s="17">
        <v>4.0696921231188898E-2</v>
      </c>
      <c r="E326" s="17">
        <v>0</v>
      </c>
      <c r="F326" s="17">
        <v>4.1842885058752201E-2</v>
      </c>
      <c r="G326" s="17">
        <v>0</v>
      </c>
      <c r="H326" s="17">
        <v>0</v>
      </c>
      <c r="I326" s="17">
        <v>0</v>
      </c>
      <c r="J326" s="17">
        <v>0</v>
      </c>
      <c r="K326" s="17">
        <v>5.4519209483562099E-2</v>
      </c>
      <c r="L326" s="17">
        <v>1.3515751120869501E-4</v>
      </c>
      <c r="M326" s="17">
        <v>0</v>
      </c>
      <c r="N326" s="17">
        <v>3.5621006012329703E-2</v>
      </c>
      <c r="O326" s="17">
        <v>0.12926535781633799</v>
      </c>
      <c r="P326" s="17">
        <v>6.4250652621458302E-4</v>
      </c>
      <c r="Q326" s="17">
        <v>6.0131742658596499E-2</v>
      </c>
      <c r="R326" s="17">
        <v>6.9733891735129401E-3</v>
      </c>
      <c r="S326" s="17">
        <v>0</v>
      </c>
      <c r="T326" s="17">
        <v>5.75539913530051E-4</v>
      </c>
      <c r="U326" s="17"/>
      <c r="V326" s="17">
        <v>2.0362432944953199E-2</v>
      </c>
      <c r="W326" s="17">
        <v>3.4036170385076201E-3</v>
      </c>
      <c r="X326" s="17">
        <v>7.0300922118113496E-3</v>
      </c>
      <c r="Y326" s="17">
        <v>6.4890357280424499E-3</v>
      </c>
      <c r="Z326" s="17"/>
      <c r="AA326" s="17">
        <v>1.86089512789714E-2</v>
      </c>
      <c r="AB326" s="17">
        <v>2.4375268618914898E-3</v>
      </c>
      <c r="AC326" s="17">
        <v>3.9232567966844702E-4</v>
      </c>
      <c r="AD326" s="17">
        <v>1.91534476185427E-3</v>
      </c>
      <c r="AE326" s="17">
        <v>0</v>
      </c>
      <c r="AF326" s="17">
        <v>0</v>
      </c>
      <c r="AG326" s="17">
        <v>0</v>
      </c>
      <c r="AH326" s="17">
        <v>0</v>
      </c>
      <c r="AI326" s="17">
        <v>0</v>
      </c>
      <c r="AJ326" s="17"/>
      <c r="AK326" s="17">
        <v>3.4543681314463302E-2</v>
      </c>
      <c r="AL326" s="17">
        <v>0</v>
      </c>
      <c r="AM326" s="17">
        <v>2.29788746527266E-3</v>
      </c>
      <c r="AN326" s="17">
        <v>8.2579271859471899E-3</v>
      </c>
      <c r="AO326" s="17">
        <v>7.62931499099917E-4</v>
      </c>
      <c r="AP326" s="17">
        <v>4.8417230258107E-2</v>
      </c>
      <c r="AQ326" s="17">
        <v>0</v>
      </c>
      <c r="AR326" s="17"/>
      <c r="AS326" s="17">
        <v>9.1602491253191393E-3</v>
      </c>
      <c r="AT326" s="17">
        <v>2.34004152602224E-2</v>
      </c>
      <c r="AU326" s="17"/>
      <c r="AV326" s="17">
        <v>0</v>
      </c>
      <c r="AW326" s="17">
        <v>1.13664959157192E-4</v>
      </c>
      <c r="AX326" s="17">
        <v>1.0700517367429601E-3</v>
      </c>
      <c r="AY326" s="17"/>
      <c r="AZ326" s="17">
        <v>4.3646402102670697E-4</v>
      </c>
      <c r="BA326" s="17">
        <v>1.9693520029737101E-2</v>
      </c>
      <c r="BB326" s="17"/>
      <c r="BC326" s="17">
        <v>1.8645627329214699E-2</v>
      </c>
      <c r="BD326" s="17">
        <v>2.02931982168819E-2</v>
      </c>
      <c r="BE326" s="17"/>
      <c r="BF326" s="17">
        <v>1.9531874903073398E-2</v>
      </c>
      <c r="BG326" s="17">
        <v>6.4890357280424499E-3</v>
      </c>
      <c r="BH326" s="17"/>
      <c r="BI326" s="17">
        <v>9.7313072369304403E-3</v>
      </c>
      <c r="BJ326" s="17">
        <v>2.4959961021823698E-2</v>
      </c>
      <c r="BK326" s="17"/>
      <c r="BL326" s="17">
        <v>2.5599474599967299E-2</v>
      </c>
      <c r="BM326" s="17">
        <v>1.9648044023228901E-2</v>
      </c>
      <c r="BN326" s="17">
        <v>1.0985368829473501E-2</v>
      </c>
      <c r="BO326" s="17">
        <v>0</v>
      </c>
    </row>
    <row r="327" spans="2:67" x14ac:dyDescent="0.25">
      <c r="B327" t="s">
        <v>179</v>
      </c>
      <c r="C327" s="17">
        <v>0.88630790964713002</v>
      </c>
      <c r="D327" s="17">
        <v>0.83713795102252397</v>
      </c>
      <c r="E327" s="17">
        <v>0.99487996660812905</v>
      </c>
      <c r="F327" s="17">
        <v>0.91174643371421504</v>
      </c>
      <c r="G327" s="17">
        <v>0.91321205141918305</v>
      </c>
      <c r="H327" s="17">
        <v>0.99794326613916096</v>
      </c>
      <c r="I327" s="17">
        <v>0.89642610719120697</v>
      </c>
      <c r="J327" s="17">
        <v>1</v>
      </c>
      <c r="K327" s="17">
        <v>0.83070049308724603</v>
      </c>
      <c r="L327" s="17">
        <v>0.84469368864675398</v>
      </c>
      <c r="M327" s="17">
        <v>0.99930644746086805</v>
      </c>
      <c r="N327" s="17">
        <v>0.75071792820713801</v>
      </c>
      <c r="O327" s="17">
        <v>0.61220392655098599</v>
      </c>
      <c r="P327" s="17">
        <v>0.90083909595086498</v>
      </c>
      <c r="Q327" s="17">
        <v>0.63354602617142797</v>
      </c>
      <c r="R327" s="17">
        <v>0.91201407277991298</v>
      </c>
      <c r="S327" s="17">
        <v>0.92683476846311397</v>
      </c>
      <c r="T327" s="17">
        <v>0.86626594523007805</v>
      </c>
      <c r="U327" s="17"/>
      <c r="V327" s="17">
        <v>0.88394576634014499</v>
      </c>
      <c r="W327" s="17">
        <v>0.92486676171200999</v>
      </c>
      <c r="X327" s="17">
        <v>0.94994515899814902</v>
      </c>
      <c r="Y327" s="17">
        <v>0.93118241150643499</v>
      </c>
      <c r="Z327" s="17"/>
      <c r="AA327" s="17">
        <v>0.88549242745637202</v>
      </c>
      <c r="AB327" s="17">
        <v>0.89372380370404803</v>
      </c>
      <c r="AC327" s="17">
        <v>0.996279445980228</v>
      </c>
      <c r="AD327" s="17">
        <v>0.96066184709422897</v>
      </c>
      <c r="AE327" s="17">
        <v>0.98948843269324005</v>
      </c>
      <c r="AF327" s="17">
        <v>0.99872930325386999</v>
      </c>
      <c r="AG327" s="17">
        <v>0.99312809925074697</v>
      </c>
      <c r="AH327" s="17">
        <v>0.75422766075263303</v>
      </c>
      <c r="AI327" s="17">
        <v>0.94193749504369595</v>
      </c>
      <c r="AJ327" s="17"/>
      <c r="AK327" s="17">
        <v>0.87543257735733704</v>
      </c>
      <c r="AL327" s="17">
        <v>0.89011019878584696</v>
      </c>
      <c r="AM327" s="17">
        <v>0.82526503620239999</v>
      </c>
      <c r="AN327" s="17">
        <v>0.885846192278119</v>
      </c>
      <c r="AO327" s="17">
        <v>0.98820717506745204</v>
      </c>
      <c r="AP327" s="17">
        <v>0.86792227774457698</v>
      </c>
      <c r="AQ327" s="17">
        <v>0.901895994547532</v>
      </c>
      <c r="AR327" s="17"/>
      <c r="AS327" s="17">
        <v>0.90914946133289998</v>
      </c>
      <c r="AT327" s="17">
        <v>0.87770979393128701</v>
      </c>
      <c r="AU327" s="17"/>
      <c r="AV327" s="17">
        <v>0.91656569440178504</v>
      </c>
      <c r="AW327" s="17">
        <v>0.93007802838357501</v>
      </c>
      <c r="AX327" s="17">
        <v>0.92610926974077901</v>
      </c>
      <c r="AY327" s="17"/>
      <c r="AZ327" s="17">
        <v>0.97866279738520501</v>
      </c>
      <c r="BA327" s="17">
        <v>0.88539982063383205</v>
      </c>
      <c r="BB327" s="17"/>
      <c r="BC327" s="17">
        <v>0.90891677651831904</v>
      </c>
      <c r="BD327" s="17">
        <v>0.86562275965072699</v>
      </c>
      <c r="BE327" s="17"/>
      <c r="BF327" s="17">
        <v>0.88621876646584397</v>
      </c>
      <c r="BG327" s="17">
        <v>0.93118241150643499</v>
      </c>
      <c r="BH327" s="17"/>
      <c r="BI327" s="17">
        <v>0.91448648173106495</v>
      </c>
      <c r="BJ327" s="17">
        <v>0.87058525672518805</v>
      </c>
      <c r="BK327" s="17"/>
      <c r="BL327" s="17">
        <v>0.85450604834688204</v>
      </c>
      <c r="BM327" s="17">
        <v>0.885974817889017</v>
      </c>
      <c r="BN327" s="17">
        <v>0.940021047883012</v>
      </c>
      <c r="BO327" s="17">
        <v>0.878360515855929</v>
      </c>
    </row>
    <row r="328" spans="2:67"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row>
    <row r="329" spans="2:67" x14ac:dyDescent="0.25">
      <c r="B329" s="6" t="s">
        <v>242</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row>
    <row r="330" spans="2:67" x14ac:dyDescent="0.25">
      <c r="B330" s="24" t="s">
        <v>85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row>
    <row r="331" spans="2:67" x14ac:dyDescent="0.25">
      <c r="B331" t="s">
        <v>230</v>
      </c>
      <c r="C331" s="17">
        <v>0.75369455196870205</v>
      </c>
      <c r="D331" s="17">
        <v>0.74265384912013999</v>
      </c>
      <c r="E331" s="17">
        <v>0.89927529669010298</v>
      </c>
      <c r="F331" s="17">
        <v>0.81395983189528198</v>
      </c>
      <c r="G331" s="17">
        <v>0.63533272318707801</v>
      </c>
      <c r="H331" s="17">
        <v>0.52649079785309605</v>
      </c>
      <c r="I331" s="17">
        <v>0.82597419000333405</v>
      </c>
      <c r="J331" s="17">
        <v>0.80464644897035398</v>
      </c>
      <c r="K331" s="17">
        <v>0.92396455025030599</v>
      </c>
      <c r="L331" s="17">
        <v>0.68992800733834303</v>
      </c>
      <c r="M331" s="17">
        <v>0.68204242397584902</v>
      </c>
      <c r="N331" s="17">
        <v>0.63844047488330402</v>
      </c>
      <c r="O331" s="17">
        <v>0.58568153872055795</v>
      </c>
      <c r="P331" s="17">
        <v>0.60287838005040595</v>
      </c>
      <c r="Q331" s="17">
        <v>0.50184562848192105</v>
      </c>
      <c r="R331" s="17">
        <v>0.75696238586027897</v>
      </c>
      <c r="S331" s="17">
        <v>0.77756841166943402</v>
      </c>
      <c r="T331" s="17">
        <v>0.85308666378839704</v>
      </c>
      <c r="U331" s="17"/>
      <c r="V331" s="17">
        <v>0.75353835457454998</v>
      </c>
      <c r="W331" s="17">
        <v>0.75275601182543805</v>
      </c>
      <c r="X331" s="17">
        <v>0.77247785735517505</v>
      </c>
      <c r="Y331" s="17">
        <v>0.77336757876463502</v>
      </c>
      <c r="Z331" s="17"/>
      <c r="AA331" s="17">
        <v>0.73867024487777999</v>
      </c>
      <c r="AB331" s="17">
        <v>0.81339488105514501</v>
      </c>
      <c r="AC331" s="17">
        <v>0.83367319773244497</v>
      </c>
      <c r="AD331" s="17">
        <v>0.72197236468872705</v>
      </c>
      <c r="AE331" s="17">
        <v>0.83175383381035295</v>
      </c>
      <c r="AF331" s="17">
        <v>0.79723751462167303</v>
      </c>
      <c r="AG331" s="17">
        <v>0.63339310932355997</v>
      </c>
      <c r="AH331" s="17">
        <v>0.66803784539880295</v>
      </c>
      <c r="AI331" s="17">
        <v>0.85952065050783599</v>
      </c>
      <c r="AJ331" s="17"/>
      <c r="AK331" s="17">
        <v>0.68123006884363402</v>
      </c>
      <c r="AL331" s="17">
        <v>0.762225458515845</v>
      </c>
      <c r="AM331" s="17">
        <v>0.80842002222458798</v>
      </c>
      <c r="AN331" s="17">
        <v>0.77292322574886696</v>
      </c>
      <c r="AO331" s="17">
        <v>0.96405463603154595</v>
      </c>
      <c r="AP331" s="17">
        <v>0.77791018378224397</v>
      </c>
      <c r="AQ331" s="17">
        <v>0.76360727494712199</v>
      </c>
      <c r="AR331" s="17"/>
      <c r="AS331" s="17">
        <v>0.78037945186240698</v>
      </c>
      <c r="AT331" s="17">
        <v>0.74364970649112105</v>
      </c>
      <c r="AU331" s="17"/>
      <c r="AV331" s="17">
        <v>0.75890871804353</v>
      </c>
      <c r="AW331" s="17">
        <v>0.63614151716467304</v>
      </c>
      <c r="AX331" s="17">
        <v>0.83410359297222603</v>
      </c>
      <c r="AY331" s="17"/>
      <c r="AZ331" s="17">
        <v>0.546115773740387</v>
      </c>
      <c r="BA331" s="17">
        <v>0.75573559183697203</v>
      </c>
      <c r="BB331" s="17"/>
      <c r="BC331" s="17">
        <v>0.75889346063589602</v>
      </c>
      <c r="BD331" s="17">
        <v>0.74893800197390603</v>
      </c>
      <c r="BE331" s="17"/>
      <c r="BF331" s="17">
        <v>0.75365547150827505</v>
      </c>
      <c r="BG331" s="17">
        <v>0.77336757876463502</v>
      </c>
      <c r="BH331" s="17"/>
      <c r="BI331" s="17">
        <v>0.83034116315402295</v>
      </c>
      <c r="BJ331" s="17">
        <v>0.71092843657718297</v>
      </c>
      <c r="BK331" s="17"/>
      <c r="BL331" s="17">
        <v>0.67427050290953405</v>
      </c>
      <c r="BM331" s="17">
        <v>0.76290549516269801</v>
      </c>
      <c r="BN331" s="17">
        <v>0.86095334426625303</v>
      </c>
      <c r="BO331" s="17">
        <v>0.81056283360301895</v>
      </c>
    </row>
    <row r="332" spans="2:67" x14ac:dyDescent="0.25">
      <c r="B332" t="s">
        <v>231</v>
      </c>
      <c r="C332" s="17">
        <v>0.160325893747676</v>
      </c>
      <c r="D332" s="17">
        <v>8.9967041305206094E-2</v>
      </c>
      <c r="E332" s="17">
        <v>7.6977018464809602E-2</v>
      </c>
      <c r="F332" s="17">
        <v>0.13970594490980101</v>
      </c>
      <c r="G332" s="17">
        <v>0.29049657518775701</v>
      </c>
      <c r="H332" s="17">
        <v>0.31685347106915601</v>
      </c>
      <c r="I332" s="17">
        <v>6.9607826482265003E-2</v>
      </c>
      <c r="J332" s="17">
        <v>0.19500311859180899</v>
      </c>
      <c r="K332" s="17">
        <v>7.5936010417819305E-2</v>
      </c>
      <c r="L332" s="17">
        <v>0.22900311332112699</v>
      </c>
      <c r="M332" s="17">
        <v>0.31657047094588803</v>
      </c>
      <c r="N332" s="17">
        <v>0.25416386842380301</v>
      </c>
      <c r="O332" s="17">
        <v>0.15578774564676601</v>
      </c>
      <c r="P332" s="17">
        <v>0.39169977308413101</v>
      </c>
      <c r="Q332" s="17">
        <v>0.25196388300669997</v>
      </c>
      <c r="R332" s="17">
        <v>0.155051686919635</v>
      </c>
      <c r="S332" s="17">
        <v>0.114544351721622</v>
      </c>
      <c r="T332" s="17">
        <v>5.3310901734060397E-2</v>
      </c>
      <c r="U332" s="17"/>
      <c r="V332" s="17">
        <v>0.159787026863424</v>
      </c>
      <c r="W332" s="17">
        <v>0.17222781659105499</v>
      </c>
      <c r="X332" s="17">
        <v>0.160574444553816</v>
      </c>
      <c r="Y332" s="17">
        <v>0.16086030284282299</v>
      </c>
      <c r="Z332" s="17"/>
      <c r="AA332" s="17">
        <v>0.17183034126119401</v>
      </c>
      <c r="AB332" s="17">
        <v>8.5203976372685994E-2</v>
      </c>
      <c r="AC332" s="17">
        <v>0.104461564005255</v>
      </c>
      <c r="AD332" s="17">
        <v>0.22188458765806701</v>
      </c>
      <c r="AE332" s="17">
        <v>0.13405876194376001</v>
      </c>
      <c r="AF332" s="17">
        <v>0.13497153541642001</v>
      </c>
      <c r="AG332" s="17">
        <v>0.31573907440682097</v>
      </c>
      <c r="AH332" s="17">
        <v>0.25803578844687802</v>
      </c>
      <c r="AI332" s="17">
        <v>9.2974728113046898E-2</v>
      </c>
      <c r="AJ332" s="17"/>
      <c r="AK332" s="17">
        <v>0.19896789001627699</v>
      </c>
      <c r="AL332" s="17">
        <v>0.197808765394139</v>
      </c>
      <c r="AM332" s="17">
        <v>9.2916799623940796E-2</v>
      </c>
      <c r="AN332" s="17">
        <v>0.162057361858847</v>
      </c>
      <c r="AO332" s="17">
        <v>2.36541303634633E-2</v>
      </c>
      <c r="AP332" s="17">
        <v>0.166395902423737</v>
      </c>
      <c r="AQ332" s="17">
        <v>0.126005198588863</v>
      </c>
      <c r="AR332" s="17"/>
      <c r="AS332" s="17">
        <v>0.15603277690526701</v>
      </c>
      <c r="AT332" s="17">
        <v>0.161941927364851</v>
      </c>
      <c r="AU332" s="17"/>
      <c r="AV332" s="17">
        <v>0.12266083293805501</v>
      </c>
      <c r="AW332" s="17">
        <v>0.363212132955754</v>
      </c>
      <c r="AX332" s="17">
        <v>0.107366481744363</v>
      </c>
      <c r="AY332" s="17"/>
      <c r="AZ332" s="17">
        <v>2.6904097668983398E-2</v>
      </c>
      <c r="BA332" s="17">
        <v>0.16163777739694299</v>
      </c>
      <c r="BB332" s="17"/>
      <c r="BC332" s="17">
        <v>0.172179394486074</v>
      </c>
      <c r="BD332" s="17">
        <v>0.149480969844448</v>
      </c>
      <c r="BE332" s="17"/>
      <c r="BF332" s="17">
        <v>0.16032483214420701</v>
      </c>
      <c r="BG332" s="17">
        <v>0.16086030284282299</v>
      </c>
      <c r="BH332" s="17"/>
      <c r="BI332" s="17">
        <v>0.105374275200561</v>
      </c>
      <c r="BJ332" s="17">
        <v>0.19098696569062901</v>
      </c>
      <c r="BK332" s="17"/>
      <c r="BL332" s="17">
        <v>0.20575283936257199</v>
      </c>
      <c r="BM332" s="17">
        <v>0.14570871741897601</v>
      </c>
      <c r="BN332" s="17">
        <v>0.123142932028299</v>
      </c>
      <c r="BO332" s="17">
        <v>6.5839348508255097E-2</v>
      </c>
    </row>
    <row r="333" spans="2:67" x14ac:dyDescent="0.25">
      <c r="B333" t="s">
        <v>232</v>
      </c>
      <c r="C333" s="17">
        <v>5.4395641979661201E-2</v>
      </c>
      <c r="D333" s="17">
        <v>0.12660782429074399</v>
      </c>
      <c r="E333" s="17">
        <v>2.1794816058727701E-2</v>
      </c>
      <c r="F333" s="17">
        <v>4.1842885058752201E-2</v>
      </c>
      <c r="G333" s="17">
        <v>8.8100176729381601E-4</v>
      </c>
      <c r="H333" s="17">
        <v>0.15637000167373899</v>
      </c>
      <c r="I333" s="17">
        <v>6.9935358503346395E-2</v>
      </c>
      <c r="J333" s="17">
        <v>3.5043243783718401E-4</v>
      </c>
      <c r="K333" s="17">
        <v>0</v>
      </c>
      <c r="L333" s="17">
        <v>8.1068879340529407E-2</v>
      </c>
      <c r="M333" s="17">
        <v>1.3871050782630499E-3</v>
      </c>
      <c r="N333" s="17">
        <v>7.1839620974008797E-2</v>
      </c>
      <c r="O333" s="17">
        <v>0</v>
      </c>
      <c r="P333" s="17">
        <v>8.2102549777704405E-4</v>
      </c>
      <c r="Q333" s="17">
        <v>6.57952605355894E-2</v>
      </c>
      <c r="R333" s="17">
        <v>8.7985927220086704E-2</v>
      </c>
      <c r="S333" s="17">
        <v>7.3101669092886595E-2</v>
      </c>
      <c r="T333" s="17">
        <v>9.33625658008881E-2</v>
      </c>
      <c r="U333" s="17"/>
      <c r="V333" s="17">
        <v>5.4606651828201201E-2</v>
      </c>
      <c r="W333" s="17">
        <v>4.9724548913974202E-2</v>
      </c>
      <c r="X333" s="17">
        <v>5.5876201057661098E-2</v>
      </c>
      <c r="Y333" s="17">
        <v>4.8099216626050503E-2</v>
      </c>
      <c r="Z333" s="17"/>
      <c r="AA333" s="17">
        <v>5.5597179719737898E-2</v>
      </c>
      <c r="AB333" s="17">
        <v>2.5954283426727302E-4</v>
      </c>
      <c r="AC333" s="17">
        <v>6.1455238292966001E-2</v>
      </c>
      <c r="AD333" s="17">
        <v>2.13227274381632E-2</v>
      </c>
      <c r="AE333" s="17">
        <v>3.3970283014039503E-2</v>
      </c>
      <c r="AF333" s="17">
        <v>1.1864295941403399E-3</v>
      </c>
      <c r="AG333" s="17">
        <v>4.6590775583596103E-2</v>
      </c>
      <c r="AH333" s="17">
        <v>7.3926366154319301E-2</v>
      </c>
      <c r="AI333" s="17">
        <v>2.8557091345313802E-2</v>
      </c>
      <c r="AJ333" s="17"/>
      <c r="AK333" s="17">
        <v>9.5107373054131694E-2</v>
      </c>
      <c r="AL333" s="17">
        <v>4.5595748485286998E-4</v>
      </c>
      <c r="AM333" s="17">
        <v>9.8231197747028501E-2</v>
      </c>
      <c r="AN333" s="17">
        <v>4.4603765988635899E-2</v>
      </c>
      <c r="AO333" s="17">
        <v>1.21975178219931E-2</v>
      </c>
      <c r="AP333" s="17">
        <v>4.7398481485308903E-3</v>
      </c>
      <c r="AQ333" s="17">
        <v>6.19374381988755E-3</v>
      </c>
      <c r="AR333" s="17"/>
      <c r="AS333" s="17">
        <v>3.9810411330283499E-2</v>
      </c>
      <c r="AT333" s="17">
        <v>5.9885877607730703E-2</v>
      </c>
      <c r="AU333" s="17"/>
      <c r="AV333" s="17">
        <v>7.9185423115682496E-2</v>
      </c>
      <c r="AW333" s="17">
        <v>5.3613925478374601E-4</v>
      </c>
      <c r="AX333" s="17">
        <v>3.46046989250662E-2</v>
      </c>
      <c r="AY333" s="17"/>
      <c r="AZ333" s="17">
        <v>0.42698012859063</v>
      </c>
      <c r="BA333" s="17">
        <v>5.07321663683191E-2</v>
      </c>
      <c r="BB333" s="17"/>
      <c r="BC333" s="17">
        <v>2.38407713053502E-2</v>
      </c>
      <c r="BD333" s="17">
        <v>8.2350695482330497E-2</v>
      </c>
      <c r="BE333" s="17"/>
      <c r="BF333" s="17">
        <v>5.4408149826288901E-2</v>
      </c>
      <c r="BG333" s="17">
        <v>4.8099216626050503E-2</v>
      </c>
      <c r="BH333" s="17"/>
      <c r="BI333" s="17">
        <v>5.7020266568799702E-2</v>
      </c>
      <c r="BJ333" s="17">
        <v>5.29311936980911E-2</v>
      </c>
      <c r="BK333" s="17"/>
      <c r="BL333" s="17">
        <v>5.9525886281162697E-2</v>
      </c>
      <c r="BM333" s="17">
        <v>6.7572096522326305E-2</v>
      </c>
      <c r="BN333" s="17">
        <v>1.3575000665668999E-2</v>
      </c>
      <c r="BO333" s="17">
        <v>0.123402682614263</v>
      </c>
    </row>
    <row r="334" spans="2:67" x14ac:dyDescent="0.25">
      <c r="B334" t="s">
        <v>233</v>
      </c>
      <c r="C334" s="17">
        <v>1.35170656540399E-2</v>
      </c>
      <c r="D334" s="17">
        <v>7.4364052720686901E-5</v>
      </c>
      <c r="E334" s="17">
        <v>3.2688083899540503E-5</v>
      </c>
      <c r="F334" s="17">
        <v>0</v>
      </c>
      <c r="G334" s="17">
        <v>6.3086234778260402E-3</v>
      </c>
      <c r="H334" s="17">
        <v>0</v>
      </c>
      <c r="I334" s="17">
        <v>3.44826250110545E-2</v>
      </c>
      <c r="J334" s="17">
        <v>0</v>
      </c>
      <c r="K334" s="17">
        <v>9.9439331875215698E-5</v>
      </c>
      <c r="L334" s="17">
        <v>0</v>
      </c>
      <c r="M334" s="17">
        <v>0</v>
      </c>
      <c r="N334" s="17">
        <v>3.5556035718883702E-2</v>
      </c>
      <c r="O334" s="17">
        <v>0.12926535781633799</v>
      </c>
      <c r="P334" s="17">
        <v>0</v>
      </c>
      <c r="Q334" s="17">
        <v>0.120263485317193</v>
      </c>
      <c r="R334" s="17">
        <v>0</v>
      </c>
      <c r="S334" s="17">
        <v>0</v>
      </c>
      <c r="T334" s="17">
        <v>7.9956225551410006E-5</v>
      </c>
      <c r="U334" s="17"/>
      <c r="V334" s="17">
        <v>1.3968911860307499E-2</v>
      </c>
      <c r="W334" s="17">
        <v>6.1583077681124296E-3</v>
      </c>
      <c r="X334" s="17">
        <v>0</v>
      </c>
      <c r="Y334" s="17">
        <v>9.94512274711137E-3</v>
      </c>
      <c r="Z334" s="17"/>
      <c r="AA334" s="17">
        <v>1.50547984225206E-2</v>
      </c>
      <c r="AB334" s="17">
        <v>4.30474861759539E-2</v>
      </c>
      <c r="AC334" s="17">
        <v>0</v>
      </c>
      <c r="AD334" s="17">
        <v>2.6345252032012001E-4</v>
      </c>
      <c r="AE334" s="17">
        <v>2.1712123184734701E-4</v>
      </c>
      <c r="AF334" s="17">
        <v>0</v>
      </c>
      <c r="AG334" s="17">
        <v>0</v>
      </c>
      <c r="AH334" s="17">
        <v>0</v>
      </c>
      <c r="AI334" s="17">
        <v>1.8947530033803499E-2</v>
      </c>
      <c r="AJ334" s="17"/>
      <c r="AK334" s="17">
        <v>8.4924753831516005E-4</v>
      </c>
      <c r="AL334" s="17">
        <v>3.9400990641613599E-2</v>
      </c>
      <c r="AM334" s="17">
        <v>0</v>
      </c>
      <c r="AN334" s="17">
        <v>7.8603280496223598E-3</v>
      </c>
      <c r="AO334" s="17">
        <v>0</v>
      </c>
      <c r="AP334" s="17">
        <v>1.47622714343232E-4</v>
      </c>
      <c r="AQ334" s="17">
        <v>6.5622882077542397E-2</v>
      </c>
      <c r="AR334" s="17"/>
      <c r="AS334" s="17">
        <v>1.03895172841085E-2</v>
      </c>
      <c r="AT334" s="17">
        <v>1.46943509436517E-2</v>
      </c>
      <c r="AU334" s="17"/>
      <c r="AV334" s="17">
        <v>3.9182322883319402E-2</v>
      </c>
      <c r="AW334" s="17">
        <v>0</v>
      </c>
      <c r="AX334" s="17">
        <v>1.6045139709621699E-3</v>
      </c>
      <c r="AY334" s="17"/>
      <c r="AZ334" s="17">
        <v>0</v>
      </c>
      <c r="BA334" s="17">
        <v>1.36499736041559E-2</v>
      </c>
      <c r="BB334" s="17"/>
      <c r="BC334" s="17">
        <v>1.7476497890726202E-2</v>
      </c>
      <c r="BD334" s="17">
        <v>9.8945289659753705E-3</v>
      </c>
      <c r="BE334" s="17"/>
      <c r="BF334" s="17">
        <v>1.35241613172986E-2</v>
      </c>
      <c r="BG334" s="17">
        <v>9.94512274711137E-3</v>
      </c>
      <c r="BH334" s="17"/>
      <c r="BI334" s="17">
        <v>7.1568386772292601E-3</v>
      </c>
      <c r="BJ334" s="17">
        <v>1.7065848784827999E-2</v>
      </c>
      <c r="BK334" s="17"/>
      <c r="BL334" s="17">
        <v>2.0666995177288799E-2</v>
      </c>
      <c r="BM334" s="17">
        <v>1.4373014576901801E-2</v>
      </c>
      <c r="BN334" s="17">
        <v>1.2798098721128999E-3</v>
      </c>
      <c r="BO334" s="17">
        <v>1.9513527446291101E-4</v>
      </c>
    </row>
    <row r="335" spans="2:67" x14ac:dyDescent="0.25">
      <c r="B335" t="s">
        <v>234</v>
      </c>
      <c r="C335" s="17">
        <v>1.07836467314228E-2</v>
      </c>
      <c r="D335" s="17">
        <v>4.0696921231188898E-2</v>
      </c>
      <c r="E335" s="17">
        <v>1.92018070245971E-3</v>
      </c>
      <c r="F335" s="17">
        <v>3.9409788753449002E-3</v>
      </c>
      <c r="G335" s="17">
        <v>6.6981076380044899E-2</v>
      </c>
      <c r="H335" s="17">
        <v>0</v>
      </c>
      <c r="I335" s="17">
        <v>0</v>
      </c>
      <c r="J335" s="17">
        <v>0</v>
      </c>
      <c r="K335" s="17">
        <v>0</v>
      </c>
      <c r="L335" s="17">
        <v>0</v>
      </c>
      <c r="M335" s="17">
        <v>0</v>
      </c>
      <c r="N335" s="17">
        <v>0</v>
      </c>
      <c r="O335" s="17">
        <v>0.12926535781633799</v>
      </c>
      <c r="P335" s="17">
        <v>0</v>
      </c>
      <c r="Q335" s="17">
        <v>0</v>
      </c>
      <c r="R335" s="17">
        <v>0</v>
      </c>
      <c r="S335" s="17">
        <v>0</v>
      </c>
      <c r="T335" s="17">
        <v>1.5991245110282001E-4</v>
      </c>
      <c r="U335" s="17"/>
      <c r="V335" s="17">
        <v>1.06805367169723E-2</v>
      </c>
      <c r="W335" s="17">
        <v>1.4749050678903501E-2</v>
      </c>
      <c r="X335" s="17">
        <v>3.4393477405830898E-3</v>
      </c>
      <c r="Y335" s="17">
        <v>4.1568833668905597E-3</v>
      </c>
      <c r="Z335" s="17"/>
      <c r="AA335" s="17">
        <v>9.1700631218258801E-3</v>
      </c>
      <c r="AB335" s="17">
        <v>5.8094113561948303E-2</v>
      </c>
      <c r="AC335" s="17">
        <v>4.0999996933365602E-4</v>
      </c>
      <c r="AD335" s="17">
        <v>2.4145155589698899E-2</v>
      </c>
      <c r="AE335" s="17">
        <v>0</v>
      </c>
      <c r="AF335" s="17">
        <v>6.6604520367766498E-2</v>
      </c>
      <c r="AG335" s="17">
        <v>0</v>
      </c>
      <c r="AH335" s="17">
        <v>0</v>
      </c>
      <c r="AI335" s="17">
        <v>0</v>
      </c>
      <c r="AJ335" s="17"/>
      <c r="AK335" s="17">
        <v>9.0167870105722393E-3</v>
      </c>
      <c r="AL335" s="17">
        <v>0</v>
      </c>
      <c r="AM335" s="17">
        <v>4.3198040444307597E-4</v>
      </c>
      <c r="AN335" s="17">
        <v>1.2350696196398401E-2</v>
      </c>
      <c r="AO335" s="17">
        <v>9.3715782997464304E-5</v>
      </c>
      <c r="AP335" s="17">
        <v>4.8468755825293301E-2</v>
      </c>
      <c r="AQ335" s="17">
        <v>5.8124904751629203E-3</v>
      </c>
      <c r="AR335" s="17"/>
      <c r="AS335" s="17">
        <v>1.26783547666333E-2</v>
      </c>
      <c r="AT335" s="17">
        <v>1.0070432534830901E-2</v>
      </c>
      <c r="AU335" s="17"/>
      <c r="AV335" s="17">
        <v>6.2703019412560602E-5</v>
      </c>
      <c r="AW335" s="17">
        <v>1.1021062478942999E-4</v>
      </c>
      <c r="AX335" s="17">
        <v>2.1135159105862299E-2</v>
      </c>
      <c r="AY335" s="17"/>
      <c r="AZ335" s="17">
        <v>0</v>
      </c>
      <c r="BA335" s="17">
        <v>1.08896780564552E-2</v>
      </c>
      <c r="BB335" s="17"/>
      <c r="BC335" s="17">
        <v>2.24958172226239E-2</v>
      </c>
      <c r="BD335" s="17">
        <v>6.8027732282747194E-5</v>
      </c>
      <c r="BE335" s="17"/>
      <c r="BF335" s="17">
        <v>1.07968107943865E-2</v>
      </c>
      <c r="BG335" s="17">
        <v>4.1568833668905597E-3</v>
      </c>
      <c r="BH335" s="17"/>
      <c r="BI335" s="17">
        <v>8.7688770045497397E-5</v>
      </c>
      <c r="BJ335" s="17">
        <v>1.6751615377722299E-2</v>
      </c>
      <c r="BK335" s="17"/>
      <c r="BL335" s="17">
        <v>1.9643911709848499E-2</v>
      </c>
      <c r="BM335" s="17">
        <v>9.2794672371258602E-3</v>
      </c>
      <c r="BN335" s="17">
        <v>1.6749143415354601E-4</v>
      </c>
      <c r="BO335" s="17">
        <v>0</v>
      </c>
    </row>
    <row r="336" spans="2:67" x14ac:dyDescent="0.25">
      <c r="B336" t="s">
        <v>83</v>
      </c>
      <c r="C336" s="17">
        <v>7.2831999184979701E-3</v>
      </c>
      <c r="D336" s="17">
        <v>0</v>
      </c>
      <c r="E336" s="17">
        <v>0</v>
      </c>
      <c r="F336" s="17">
        <v>5.5035926081974898E-4</v>
      </c>
      <c r="G336" s="17">
        <v>0</v>
      </c>
      <c r="H336" s="17">
        <v>2.8572940400927002E-4</v>
      </c>
      <c r="I336" s="17">
        <v>0</v>
      </c>
      <c r="J336" s="17">
        <v>0</v>
      </c>
      <c r="K336" s="17">
        <v>0</v>
      </c>
      <c r="L336" s="17">
        <v>0</v>
      </c>
      <c r="M336" s="17">
        <v>0</v>
      </c>
      <c r="N336" s="17">
        <v>0</v>
      </c>
      <c r="O336" s="17">
        <v>0</v>
      </c>
      <c r="P336" s="17">
        <v>4.6008213676851503E-3</v>
      </c>
      <c r="Q336" s="17">
        <v>6.0131742658596499E-2</v>
      </c>
      <c r="R336" s="17">
        <v>0</v>
      </c>
      <c r="S336" s="17">
        <v>3.47855675160577E-2</v>
      </c>
      <c r="T336" s="17">
        <v>0</v>
      </c>
      <c r="U336" s="17"/>
      <c r="V336" s="17">
        <v>7.4185181565454899E-3</v>
      </c>
      <c r="W336" s="17">
        <v>4.38426422251689E-3</v>
      </c>
      <c r="X336" s="17">
        <v>7.6321492927645699E-3</v>
      </c>
      <c r="Y336" s="17">
        <v>3.5708956524892802E-3</v>
      </c>
      <c r="Z336" s="17"/>
      <c r="AA336" s="17">
        <v>9.6773725969408197E-3</v>
      </c>
      <c r="AB336" s="17">
        <v>0</v>
      </c>
      <c r="AC336" s="17">
        <v>0</v>
      </c>
      <c r="AD336" s="17">
        <v>1.04117121050238E-2</v>
      </c>
      <c r="AE336" s="17">
        <v>0</v>
      </c>
      <c r="AF336" s="17">
        <v>0</v>
      </c>
      <c r="AG336" s="17">
        <v>4.2770406860235801E-3</v>
      </c>
      <c r="AH336" s="17">
        <v>0</v>
      </c>
      <c r="AI336" s="17">
        <v>0</v>
      </c>
      <c r="AJ336" s="17"/>
      <c r="AK336" s="17">
        <v>1.48286335370705E-2</v>
      </c>
      <c r="AL336" s="17">
        <v>1.08827963549701E-4</v>
      </c>
      <c r="AM336" s="17">
        <v>0</v>
      </c>
      <c r="AN336" s="17">
        <v>2.0462215762946599E-4</v>
      </c>
      <c r="AO336" s="17">
        <v>0</v>
      </c>
      <c r="AP336" s="17">
        <v>2.3376871058516102E-3</v>
      </c>
      <c r="AQ336" s="17">
        <v>3.27584100914214E-2</v>
      </c>
      <c r="AR336" s="17"/>
      <c r="AS336" s="17">
        <v>7.0948785130058197E-4</v>
      </c>
      <c r="AT336" s="17">
        <v>9.7577050578141894E-3</v>
      </c>
      <c r="AU336" s="17"/>
      <c r="AV336" s="17">
        <v>0</v>
      </c>
      <c r="AW336" s="17">
        <v>0</v>
      </c>
      <c r="AX336" s="17">
        <v>1.1855532815206501E-3</v>
      </c>
      <c r="AY336" s="17"/>
      <c r="AZ336" s="17">
        <v>0</v>
      </c>
      <c r="BA336" s="17">
        <v>7.3548127371546E-3</v>
      </c>
      <c r="BB336" s="17"/>
      <c r="BC336" s="17">
        <v>5.1140584593294802E-3</v>
      </c>
      <c r="BD336" s="17">
        <v>9.2677760010567104E-3</v>
      </c>
      <c r="BE336" s="17"/>
      <c r="BF336" s="17">
        <v>7.29057440954435E-3</v>
      </c>
      <c r="BG336" s="17">
        <v>3.5708956524892802E-3</v>
      </c>
      <c r="BH336" s="17"/>
      <c r="BI336" s="17">
        <v>1.9767629341633602E-5</v>
      </c>
      <c r="BJ336" s="17">
        <v>1.13359398715468E-2</v>
      </c>
      <c r="BK336" s="17"/>
      <c r="BL336" s="17">
        <v>2.0139864559594399E-2</v>
      </c>
      <c r="BM336" s="17">
        <v>1.61209081971904E-4</v>
      </c>
      <c r="BN336" s="17">
        <v>8.8142173351267797E-4</v>
      </c>
      <c r="BO336" s="17">
        <v>0</v>
      </c>
    </row>
    <row r="337" spans="2:67" x14ac:dyDescent="0.25">
      <c r="B337" t="s">
        <v>235</v>
      </c>
      <c r="C337" s="17">
        <v>0.91402044571637797</v>
      </c>
      <c r="D337" s="17">
        <v>0.83262089042534604</v>
      </c>
      <c r="E337" s="17">
        <v>0.97625231515491295</v>
      </c>
      <c r="F337" s="17">
        <v>0.95366577680508302</v>
      </c>
      <c r="G337" s="17">
        <v>0.92582929837483496</v>
      </c>
      <c r="H337" s="17">
        <v>0.84334426892225201</v>
      </c>
      <c r="I337" s="17">
        <v>0.89558201648559899</v>
      </c>
      <c r="J337" s="17">
        <v>0.99964956756216306</v>
      </c>
      <c r="K337" s="17">
        <v>0.99990056066812505</v>
      </c>
      <c r="L337" s="17">
        <v>0.91893112065947102</v>
      </c>
      <c r="M337" s="17">
        <v>0.99861289492173699</v>
      </c>
      <c r="N337" s="17">
        <v>0.89260434330710703</v>
      </c>
      <c r="O337" s="17">
        <v>0.74146928436732396</v>
      </c>
      <c r="P337" s="17">
        <v>0.99457815313453801</v>
      </c>
      <c r="Q337" s="17">
        <v>0.75380951148862096</v>
      </c>
      <c r="R337" s="17">
        <v>0.91201407277991298</v>
      </c>
      <c r="S337" s="17">
        <v>0.89211276339105605</v>
      </c>
      <c r="T337" s="17">
        <v>0.90639756552245798</v>
      </c>
      <c r="U337" s="17"/>
      <c r="V337" s="17">
        <v>0.91332538143797404</v>
      </c>
      <c r="W337" s="17">
        <v>0.92498382841649296</v>
      </c>
      <c r="X337" s="17">
        <v>0.93305230190899102</v>
      </c>
      <c r="Y337" s="17">
        <v>0.93422788160745796</v>
      </c>
      <c r="Z337" s="17"/>
      <c r="AA337" s="17">
        <v>0.910500586138975</v>
      </c>
      <c r="AB337" s="17">
        <v>0.89859885742783097</v>
      </c>
      <c r="AC337" s="17">
        <v>0.93813476173770005</v>
      </c>
      <c r="AD337" s="17">
        <v>0.94385695234679401</v>
      </c>
      <c r="AE337" s="17">
        <v>0.96581259575411305</v>
      </c>
      <c r="AF337" s="17">
        <v>0.93220905003809296</v>
      </c>
      <c r="AG337" s="17">
        <v>0.94913218373038</v>
      </c>
      <c r="AH337" s="17">
        <v>0.92607363384568098</v>
      </c>
      <c r="AI337" s="17">
        <v>0.95249537862088296</v>
      </c>
      <c r="AJ337" s="17"/>
      <c r="AK337" s="17">
        <v>0.88019795885991003</v>
      </c>
      <c r="AL337" s="17">
        <v>0.96003422390998405</v>
      </c>
      <c r="AM337" s="17">
        <v>0.90133682184852804</v>
      </c>
      <c r="AN337" s="17">
        <v>0.93498058760771396</v>
      </c>
      <c r="AO337" s="17">
        <v>0.98770876639500904</v>
      </c>
      <c r="AP337" s="17">
        <v>0.944306086205981</v>
      </c>
      <c r="AQ337" s="17">
        <v>0.88961247353598605</v>
      </c>
      <c r="AR337" s="17"/>
      <c r="AS337" s="17">
        <v>0.93641222876767405</v>
      </c>
      <c r="AT337" s="17">
        <v>0.90559163385597297</v>
      </c>
      <c r="AU337" s="17"/>
      <c r="AV337" s="17">
        <v>0.88156955098158596</v>
      </c>
      <c r="AW337" s="17">
        <v>0.99935365012042698</v>
      </c>
      <c r="AX337" s="17">
        <v>0.94147007471658894</v>
      </c>
      <c r="AY337" s="17"/>
      <c r="AZ337" s="17">
        <v>0.57301987140937005</v>
      </c>
      <c r="BA337" s="17">
        <v>0.91737336923391499</v>
      </c>
      <c r="BB337" s="17"/>
      <c r="BC337" s="17">
        <v>0.93107285512197002</v>
      </c>
      <c r="BD337" s="17">
        <v>0.89841897181835495</v>
      </c>
      <c r="BE337" s="17"/>
      <c r="BF337" s="17">
        <v>0.91398030365248195</v>
      </c>
      <c r="BG337" s="17">
        <v>0.93422788160745796</v>
      </c>
      <c r="BH337" s="17"/>
      <c r="BI337" s="17">
        <v>0.93571543835458404</v>
      </c>
      <c r="BJ337" s="17">
        <v>0.90191540226781197</v>
      </c>
      <c r="BK337" s="17"/>
      <c r="BL337" s="17">
        <v>0.88002334227210599</v>
      </c>
      <c r="BM337" s="17">
        <v>0.90861421258167396</v>
      </c>
      <c r="BN337" s="17">
        <v>0.98409627629455199</v>
      </c>
      <c r="BO337" s="17">
        <v>0.87640218211127396</v>
      </c>
    </row>
    <row r="338" spans="2:67" x14ac:dyDescent="0.25">
      <c r="B338" t="s">
        <v>236</v>
      </c>
      <c r="C338" s="17">
        <v>2.4300712385462699E-2</v>
      </c>
      <c r="D338" s="17">
        <v>4.0771285283909602E-2</v>
      </c>
      <c r="E338" s="17">
        <v>1.95286878635925E-3</v>
      </c>
      <c r="F338" s="17">
        <v>3.9409788753449002E-3</v>
      </c>
      <c r="G338" s="17">
        <v>7.3289699857870996E-2</v>
      </c>
      <c r="H338" s="17">
        <v>0</v>
      </c>
      <c r="I338" s="17">
        <v>3.44826250110545E-2</v>
      </c>
      <c r="J338" s="17">
        <v>0</v>
      </c>
      <c r="K338" s="17">
        <v>9.9439331875215698E-5</v>
      </c>
      <c r="L338" s="17">
        <v>0</v>
      </c>
      <c r="M338" s="17">
        <v>0</v>
      </c>
      <c r="N338" s="17">
        <v>3.5556035718883702E-2</v>
      </c>
      <c r="O338" s="17">
        <v>0.25853071563267599</v>
      </c>
      <c r="P338" s="17">
        <v>0</v>
      </c>
      <c r="Q338" s="17">
        <v>0.120263485317193</v>
      </c>
      <c r="R338" s="17">
        <v>0</v>
      </c>
      <c r="S338" s="17">
        <v>0</v>
      </c>
      <c r="T338" s="17">
        <v>2.3986867665423E-4</v>
      </c>
      <c r="U338" s="17"/>
      <c r="V338" s="17">
        <v>2.4649448577279801E-2</v>
      </c>
      <c r="W338" s="17">
        <v>2.0907358447016001E-2</v>
      </c>
      <c r="X338" s="17">
        <v>3.4393477405830898E-3</v>
      </c>
      <c r="Y338" s="17">
        <v>1.41020061140019E-2</v>
      </c>
      <c r="Z338" s="17"/>
      <c r="AA338" s="17">
        <v>2.4224861544346499E-2</v>
      </c>
      <c r="AB338" s="17">
        <v>0.101141599737902</v>
      </c>
      <c r="AC338" s="17">
        <v>4.0999996933365602E-4</v>
      </c>
      <c r="AD338" s="17">
        <v>2.44086081100191E-2</v>
      </c>
      <c r="AE338" s="17">
        <v>2.1712123184734701E-4</v>
      </c>
      <c r="AF338" s="17">
        <v>6.6604520367766498E-2</v>
      </c>
      <c r="AG338" s="17">
        <v>0</v>
      </c>
      <c r="AH338" s="17">
        <v>0</v>
      </c>
      <c r="AI338" s="17">
        <v>1.8947530033803499E-2</v>
      </c>
      <c r="AJ338" s="17"/>
      <c r="AK338" s="17">
        <v>9.8660345488874E-3</v>
      </c>
      <c r="AL338" s="17">
        <v>3.9400990641613599E-2</v>
      </c>
      <c r="AM338" s="17">
        <v>4.3198040444307597E-4</v>
      </c>
      <c r="AN338" s="17">
        <v>2.0211024246020799E-2</v>
      </c>
      <c r="AO338" s="17">
        <v>9.3715782997464304E-5</v>
      </c>
      <c r="AP338" s="17">
        <v>4.8616378539636601E-2</v>
      </c>
      <c r="AQ338" s="17">
        <v>7.1435372552705295E-2</v>
      </c>
      <c r="AR338" s="17"/>
      <c r="AS338" s="17">
        <v>2.3067872050741799E-2</v>
      </c>
      <c r="AT338" s="17">
        <v>2.47647834784827E-2</v>
      </c>
      <c r="AU338" s="17"/>
      <c r="AV338" s="17">
        <v>3.9245025902732003E-2</v>
      </c>
      <c r="AW338" s="17">
        <v>1.1021062478942999E-4</v>
      </c>
      <c r="AX338" s="17">
        <v>2.2739673076824399E-2</v>
      </c>
      <c r="AY338" s="17"/>
      <c r="AZ338" s="17">
        <v>0</v>
      </c>
      <c r="BA338" s="17">
        <v>2.45396516606111E-2</v>
      </c>
      <c r="BB338" s="17"/>
      <c r="BC338" s="17">
        <v>3.9972315113350101E-2</v>
      </c>
      <c r="BD338" s="17">
        <v>9.9625566982581102E-3</v>
      </c>
      <c r="BE338" s="17"/>
      <c r="BF338" s="17">
        <v>2.4320972111685001E-2</v>
      </c>
      <c r="BG338" s="17">
        <v>1.41020061140019E-2</v>
      </c>
      <c r="BH338" s="17"/>
      <c r="BI338" s="17">
        <v>7.2445274472747604E-3</v>
      </c>
      <c r="BJ338" s="17">
        <v>3.3817464162550298E-2</v>
      </c>
      <c r="BK338" s="17"/>
      <c r="BL338" s="17">
        <v>4.0310906887137302E-2</v>
      </c>
      <c r="BM338" s="17">
        <v>2.3652481814027699E-2</v>
      </c>
      <c r="BN338" s="17">
        <v>1.4473013062664499E-3</v>
      </c>
      <c r="BO338" s="17">
        <v>1.9513527446291101E-4</v>
      </c>
    </row>
    <row r="339" spans="2:67" x14ac:dyDescent="0.25">
      <c r="B339" t="s">
        <v>179</v>
      </c>
      <c r="C339" s="17">
        <v>0.88971973333091503</v>
      </c>
      <c r="D339" s="17">
        <v>0.79184960514143699</v>
      </c>
      <c r="E339" s="17">
        <v>0.97429944636855403</v>
      </c>
      <c r="F339" s="17">
        <v>0.94972479792973796</v>
      </c>
      <c r="G339" s="17">
        <v>0.85253959851696404</v>
      </c>
      <c r="H339" s="17">
        <v>0.84334426892225201</v>
      </c>
      <c r="I339" s="17">
        <v>0.86109939147454495</v>
      </c>
      <c r="J339" s="17">
        <v>0.99964956756216306</v>
      </c>
      <c r="K339" s="17">
        <v>0.99980112133624999</v>
      </c>
      <c r="L339" s="17">
        <v>0.91893112065947102</v>
      </c>
      <c r="M339" s="17">
        <v>0.99861289492173699</v>
      </c>
      <c r="N339" s="17">
        <v>0.85704830758822403</v>
      </c>
      <c r="O339" s="17">
        <v>0.48293856873464802</v>
      </c>
      <c r="P339" s="17">
        <v>0.99457815313453801</v>
      </c>
      <c r="Q339" s="17">
        <v>0.63354602617142797</v>
      </c>
      <c r="R339" s="17">
        <v>0.91201407277991298</v>
      </c>
      <c r="S339" s="17">
        <v>0.89211276339105605</v>
      </c>
      <c r="T339" s="17">
        <v>0.90615769684580305</v>
      </c>
      <c r="U339" s="17"/>
      <c r="V339" s="17">
        <v>0.88867593286069402</v>
      </c>
      <c r="W339" s="17">
        <v>0.90407646996947699</v>
      </c>
      <c r="X339" s="17">
        <v>0.92961295416840795</v>
      </c>
      <c r="Y339" s="17">
        <v>0.92012587549345604</v>
      </c>
      <c r="Z339" s="17"/>
      <c r="AA339" s="17">
        <v>0.886275724594628</v>
      </c>
      <c r="AB339" s="17">
        <v>0.79745725768992803</v>
      </c>
      <c r="AC339" s="17">
        <v>0.93772476176836705</v>
      </c>
      <c r="AD339" s="17">
        <v>0.91944834423677502</v>
      </c>
      <c r="AE339" s="17">
        <v>0.96559547452226602</v>
      </c>
      <c r="AF339" s="17">
        <v>0.86560452967032697</v>
      </c>
      <c r="AG339" s="17">
        <v>0.94913218373038</v>
      </c>
      <c r="AH339" s="17">
        <v>0.92607363384568098</v>
      </c>
      <c r="AI339" s="17">
        <v>0.93354784858707895</v>
      </c>
      <c r="AJ339" s="17"/>
      <c r="AK339" s="17">
        <v>0.87033192431102302</v>
      </c>
      <c r="AL339" s="17">
        <v>0.92063323326836999</v>
      </c>
      <c r="AM339" s="17">
        <v>0.900904841444085</v>
      </c>
      <c r="AN339" s="17">
        <v>0.91476956336169302</v>
      </c>
      <c r="AO339" s="17">
        <v>0.98761505061201205</v>
      </c>
      <c r="AP339" s="17">
        <v>0.89568970766634404</v>
      </c>
      <c r="AQ339" s="17">
        <v>0.81817710098328</v>
      </c>
      <c r="AR339" s="17"/>
      <c r="AS339" s="17">
        <v>0.91334435671693204</v>
      </c>
      <c r="AT339" s="17">
        <v>0.88082685037748998</v>
      </c>
      <c r="AU339" s="17"/>
      <c r="AV339" s="17">
        <v>0.84232452507885403</v>
      </c>
      <c r="AW339" s="17">
        <v>0.99924343949563699</v>
      </c>
      <c r="AX339" s="17">
        <v>0.91873040163976405</v>
      </c>
      <c r="AY339" s="17"/>
      <c r="AZ339" s="17">
        <v>0.57301987140937005</v>
      </c>
      <c r="BA339" s="17">
        <v>0.89283371757330399</v>
      </c>
      <c r="BB339" s="17"/>
      <c r="BC339" s="17">
        <v>0.89110054000862005</v>
      </c>
      <c r="BD339" s="17">
        <v>0.88845641512009699</v>
      </c>
      <c r="BE339" s="17"/>
      <c r="BF339" s="17">
        <v>0.88965933154079702</v>
      </c>
      <c r="BG339" s="17">
        <v>0.92012587549345604</v>
      </c>
      <c r="BH339" s="17"/>
      <c r="BI339" s="17">
        <v>0.92847091090730904</v>
      </c>
      <c r="BJ339" s="17">
        <v>0.86809793810526203</v>
      </c>
      <c r="BK339" s="17"/>
      <c r="BL339" s="17">
        <v>0.83971243538496798</v>
      </c>
      <c r="BM339" s="17">
        <v>0.88496173076764595</v>
      </c>
      <c r="BN339" s="17">
        <v>0.98264897498828596</v>
      </c>
      <c r="BO339" s="17">
        <v>0.87620704683681105</v>
      </c>
    </row>
    <row r="340" spans="2:67"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row>
    <row r="341" spans="2:67" x14ac:dyDescent="0.25">
      <c r="B341" s="6" t="s">
        <v>243</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row>
    <row r="342" spans="2:67" x14ac:dyDescent="0.25">
      <c r="B342" s="24" t="s">
        <v>85</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row>
    <row r="343" spans="2:67" x14ac:dyDescent="0.25">
      <c r="B343" t="s">
        <v>230</v>
      </c>
      <c r="C343" s="17">
        <v>0.36572875695817803</v>
      </c>
      <c r="D343" s="17">
        <v>0.47772764732306</v>
      </c>
      <c r="E343" s="17">
        <v>0.36985835136123502</v>
      </c>
      <c r="F343" s="17">
        <v>0.40775364629606198</v>
      </c>
      <c r="G343" s="17">
        <v>0.28000850826146301</v>
      </c>
      <c r="H343" s="17">
        <v>0.33420939755628598</v>
      </c>
      <c r="I343" s="17">
        <v>0.42635709631283902</v>
      </c>
      <c r="J343" s="17">
        <v>0.23077830426212201</v>
      </c>
      <c r="K343" s="17">
        <v>0.55749107406005205</v>
      </c>
      <c r="L343" s="17">
        <v>8.9008373304538299E-2</v>
      </c>
      <c r="M343" s="17">
        <v>0.28317116101923601</v>
      </c>
      <c r="N343" s="17">
        <v>0.22770884672400701</v>
      </c>
      <c r="O343" s="17">
        <v>3.1859269713644001E-2</v>
      </c>
      <c r="P343" s="17">
        <v>0.30787643452207902</v>
      </c>
      <c r="Q343" s="17">
        <v>0.25240338948001301</v>
      </c>
      <c r="R343" s="17">
        <v>0.60834293158401898</v>
      </c>
      <c r="S343" s="17">
        <v>0.44944850169586498</v>
      </c>
      <c r="T343" s="17">
        <v>0.36172274915203401</v>
      </c>
      <c r="U343" s="17"/>
      <c r="V343" s="17">
        <v>0.36405788767379099</v>
      </c>
      <c r="W343" s="17">
        <v>0.37443322422309</v>
      </c>
      <c r="X343" s="17">
        <v>0.47906934323043798</v>
      </c>
      <c r="Y343" s="17">
        <v>0.52348686366654695</v>
      </c>
      <c r="Z343" s="17"/>
      <c r="AA343" s="17">
        <v>0.36367602568433899</v>
      </c>
      <c r="AB343" s="17">
        <v>0.36666323350216301</v>
      </c>
      <c r="AC343" s="17">
        <v>0.65218084876533799</v>
      </c>
      <c r="AD343" s="17">
        <v>0.41527074199660802</v>
      </c>
      <c r="AE343" s="17">
        <v>0.50362532539313998</v>
      </c>
      <c r="AF343" s="17">
        <v>0.38625117276829002</v>
      </c>
      <c r="AG343" s="17">
        <v>0.51945306437530403</v>
      </c>
      <c r="AH343" s="17">
        <v>0.22295789597193799</v>
      </c>
      <c r="AI343" s="17">
        <v>0.50873752826417096</v>
      </c>
      <c r="AJ343" s="17"/>
      <c r="AK343" s="17">
        <v>0.31662717119372003</v>
      </c>
      <c r="AL343" s="17">
        <v>0.46528968285546901</v>
      </c>
      <c r="AM343" s="17">
        <v>0.4311470065072</v>
      </c>
      <c r="AN343" s="17">
        <v>0.350798780996045</v>
      </c>
      <c r="AO343" s="17">
        <v>0.62926637338401903</v>
      </c>
      <c r="AP343" s="17">
        <v>0.49033559050463799</v>
      </c>
      <c r="AQ343" s="17">
        <v>0.31304387874621198</v>
      </c>
      <c r="AR343" s="17"/>
      <c r="AS343" s="17">
        <v>0.50857594184946697</v>
      </c>
      <c r="AT343" s="17">
        <v>0.31195760155357999</v>
      </c>
      <c r="AU343" s="17"/>
      <c r="AV343" s="17">
        <v>0.539983878215894</v>
      </c>
      <c r="AW343" s="17">
        <v>0.61291416238741403</v>
      </c>
      <c r="AX343" s="17">
        <v>0.49031400490790999</v>
      </c>
      <c r="AY343" s="17"/>
      <c r="AZ343" s="17">
        <v>0.48100191026032002</v>
      </c>
      <c r="BA343" s="17">
        <v>0.364595321721498</v>
      </c>
      <c r="BB343" s="17"/>
      <c r="BC343" s="17">
        <v>0.29713212583047699</v>
      </c>
      <c r="BD343" s="17">
        <v>0.42848871800392901</v>
      </c>
      <c r="BE343" s="17"/>
      <c r="BF343" s="17">
        <v>0.36541537053776302</v>
      </c>
      <c r="BG343" s="17">
        <v>0.52348686366654695</v>
      </c>
      <c r="BH343" s="17"/>
      <c r="BI343" s="17">
        <v>0.44177775732921998</v>
      </c>
      <c r="BJ343" s="17">
        <v>0.323296087398736</v>
      </c>
      <c r="BK343" s="17"/>
      <c r="BL343" s="17">
        <v>0.24215854669669301</v>
      </c>
      <c r="BM343" s="17">
        <v>0.381565256009328</v>
      </c>
      <c r="BN343" s="17">
        <v>0.517580007774332</v>
      </c>
      <c r="BO343" s="17">
        <v>0.58574972152799198</v>
      </c>
    </row>
    <row r="344" spans="2:67" x14ac:dyDescent="0.25">
      <c r="B344" t="s">
        <v>231</v>
      </c>
      <c r="C344" s="17">
        <v>0.194665155424081</v>
      </c>
      <c r="D344" s="17">
        <v>0.18329452914133801</v>
      </c>
      <c r="E344" s="17">
        <v>0.22692212064027001</v>
      </c>
      <c r="F344" s="17">
        <v>0.11558388526335001</v>
      </c>
      <c r="G344" s="17">
        <v>0.15702399108736201</v>
      </c>
      <c r="H344" s="17">
        <v>0.16311166206427499</v>
      </c>
      <c r="I344" s="17">
        <v>0.11596294990754</v>
      </c>
      <c r="J344" s="17">
        <v>1.4017297513487399E-3</v>
      </c>
      <c r="K344" s="17">
        <v>0.20126569549367901</v>
      </c>
      <c r="L344" s="17">
        <v>0.235969718160149</v>
      </c>
      <c r="M344" s="17">
        <v>0.34148343482745902</v>
      </c>
      <c r="N344" s="17">
        <v>0.27137579156964597</v>
      </c>
      <c r="O344" s="17">
        <v>0.42672954188772799</v>
      </c>
      <c r="P344" s="17">
        <v>0.34440387858133298</v>
      </c>
      <c r="Q344" s="17">
        <v>0.188409707210349</v>
      </c>
      <c r="R344" s="17">
        <v>8.8391794617690103E-2</v>
      </c>
      <c r="S344" s="17">
        <v>0.158955487470016</v>
      </c>
      <c r="T344" s="17">
        <v>0.14245637402422801</v>
      </c>
      <c r="U344" s="17"/>
      <c r="V344" s="17">
        <v>0.185201457730373</v>
      </c>
      <c r="W344" s="17">
        <v>0.37384679636168</v>
      </c>
      <c r="X344" s="17">
        <v>0.33081826118792801</v>
      </c>
      <c r="Y344" s="17">
        <v>0.31858289698416897</v>
      </c>
      <c r="Z344" s="17"/>
      <c r="AA344" s="17">
        <v>0.170267950363205</v>
      </c>
      <c r="AB344" s="17">
        <v>0.28786539044877302</v>
      </c>
      <c r="AC344" s="17">
        <v>0.19302447465655301</v>
      </c>
      <c r="AD344" s="17">
        <v>0.40447127860911097</v>
      </c>
      <c r="AE344" s="17">
        <v>0.114423995790001</v>
      </c>
      <c r="AF344" s="17">
        <v>0.269770142691104</v>
      </c>
      <c r="AG344" s="17">
        <v>0.45120949692311901</v>
      </c>
      <c r="AH344" s="17">
        <v>0.380738910576011</v>
      </c>
      <c r="AI344" s="17">
        <v>0.38383270976786099</v>
      </c>
      <c r="AJ344" s="17"/>
      <c r="AK344" s="17">
        <v>0.21452008712085399</v>
      </c>
      <c r="AL344" s="17">
        <v>0.102529789118044</v>
      </c>
      <c r="AM344" s="17">
        <v>0.24930545081472799</v>
      </c>
      <c r="AN344" s="17">
        <v>0.13617029461468999</v>
      </c>
      <c r="AO344" s="17">
        <v>8.3924379162218204E-2</v>
      </c>
      <c r="AP344" s="17">
        <v>0.16659715958285001</v>
      </c>
      <c r="AQ344" s="17">
        <v>0.34184078597529799</v>
      </c>
      <c r="AR344" s="17"/>
      <c r="AS344" s="17">
        <v>0.25004043897580103</v>
      </c>
      <c r="AT344" s="17">
        <v>0.17382055159307699</v>
      </c>
      <c r="AU344" s="17"/>
      <c r="AV344" s="17">
        <v>0.29039031862638898</v>
      </c>
      <c r="AW344" s="17">
        <v>0.32690628483262102</v>
      </c>
      <c r="AX344" s="17">
        <v>0.18849660794470799</v>
      </c>
      <c r="AY344" s="17"/>
      <c r="AZ344" s="17">
        <v>5.6084350612639E-2</v>
      </c>
      <c r="BA344" s="17">
        <v>0.19602776556183801</v>
      </c>
      <c r="BB344" s="17"/>
      <c r="BC344" s="17">
        <v>0.18304926208799299</v>
      </c>
      <c r="BD344" s="17">
        <v>0.205292689186306</v>
      </c>
      <c r="BE344" s="17"/>
      <c r="BF344" s="17">
        <v>0.19441899287647199</v>
      </c>
      <c r="BG344" s="17">
        <v>0.31858289698416897</v>
      </c>
      <c r="BH344" s="17"/>
      <c r="BI344" s="17">
        <v>0.19343479419085</v>
      </c>
      <c r="BJ344" s="17">
        <v>0.19535165375270799</v>
      </c>
      <c r="BK344" s="17"/>
      <c r="BL344" s="17">
        <v>0.15882169696808901</v>
      </c>
      <c r="BM344" s="17">
        <v>0.19380900274701299</v>
      </c>
      <c r="BN344" s="17">
        <v>0.26017329153178598</v>
      </c>
      <c r="BO344" s="17">
        <v>0.141833819652319</v>
      </c>
    </row>
    <row r="345" spans="2:67" x14ac:dyDescent="0.25">
      <c r="B345" t="s">
        <v>232</v>
      </c>
      <c r="C345" s="17">
        <v>0.257994493730617</v>
      </c>
      <c r="D345" s="17">
        <v>0.176041410505405</v>
      </c>
      <c r="E345" s="17">
        <v>0.29383412404438197</v>
      </c>
      <c r="F345" s="17">
        <v>0.17193933640328901</v>
      </c>
      <c r="G345" s="17">
        <v>0.42169333048104202</v>
      </c>
      <c r="H345" s="17">
        <v>0.32952447102658899</v>
      </c>
      <c r="I345" s="17">
        <v>0.24975108634424201</v>
      </c>
      <c r="J345" s="17">
        <v>0.57604019070881496</v>
      </c>
      <c r="K345" s="17">
        <v>0.13230425081102001</v>
      </c>
      <c r="L345" s="17">
        <v>0.51971559718206695</v>
      </c>
      <c r="M345" s="17">
        <v>0.159364191991517</v>
      </c>
      <c r="N345" s="17">
        <v>0.25008746793088499</v>
      </c>
      <c r="O345" s="17">
        <v>0.28288047276595202</v>
      </c>
      <c r="P345" s="17">
        <v>9.7965150482486996E-2</v>
      </c>
      <c r="Q345" s="17">
        <v>0.378791675333849</v>
      </c>
      <c r="R345" s="17">
        <v>0.155186976052169</v>
      </c>
      <c r="S345" s="17">
        <v>0.321249529184023</v>
      </c>
      <c r="T345" s="17">
        <v>0.22842016817920999</v>
      </c>
      <c r="U345" s="17"/>
      <c r="V345" s="17">
        <v>0.262844244935311</v>
      </c>
      <c r="W345" s="17">
        <v>0.18047209384875501</v>
      </c>
      <c r="X345" s="17">
        <v>0.13706956833985701</v>
      </c>
      <c r="Y345" s="17">
        <v>9.1584947114304593E-2</v>
      </c>
      <c r="Z345" s="17"/>
      <c r="AA345" s="17">
        <v>0.276840940869093</v>
      </c>
      <c r="AB345" s="17">
        <v>0.16149082509427001</v>
      </c>
      <c r="AC345" s="17">
        <v>0.15075095936278199</v>
      </c>
      <c r="AD345" s="17">
        <v>1.9666924593139502E-2</v>
      </c>
      <c r="AE345" s="17">
        <v>0.37790743446242497</v>
      </c>
      <c r="AF345" s="17">
        <v>0.278830096353406</v>
      </c>
      <c r="AG345" s="17">
        <v>1.28540338290805E-2</v>
      </c>
      <c r="AH345" s="17">
        <v>0.100942035066359</v>
      </c>
      <c r="AI345" s="17">
        <v>4.2130612392730298E-2</v>
      </c>
      <c r="AJ345" s="17"/>
      <c r="AK345" s="17">
        <v>0.245835889505118</v>
      </c>
      <c r="AL345" s="17">
        <v>0.21344519069558501</v>
      </c>
      <c r="AM345" s="17">
        <v>0.257435363799075</v>
      </c>
      <c r="AN345" s="17">
        <v>0.36610669600189399</v>
      </c>
      <c r="AO345" s="17">
        <v>0.129827195733349</v>
      </c>
      <c r="AP345" s="17">
        <v>0.144982798335799</v>
      </c>
      <c r="AQ345" s="17">
        <v>0.19895859389728901</v>
      </c>
      <c r="AR345" s="17"/>
      <c r="AS345" s="17">
        <v>0.16227573864231401</v>
      </c>
      <c r="AT345" s="17">
        <v>0.29402536167460003</v>
      </c>
      <c r="AU345" s="17"/>
      <c r="AV345" s="17">
        <v>0.120343167352523</v>
      </c>
      <c r="AW345" s="17">
        <v>5.9121183761800498E-2</v>
      </c>
      <c r="AX345" s="17">
        <v>0.20912587024453699</v>
      </c>
      <c r="AY345" s="17"/>
      <c r="AZ345" s="17">
        <v>0.42393093635179302</v>
      </c>
      <c r="BA345" s="17">
        <v>0.25636290644660298</v>
      </c>
      <c r="BB345" s="17"/>
      <c r="BC345" s="17">
        <v>0.32175874269819799</v>
      </c>
      <c r="BD345" s="17">
        <v>0.19965574275220399</v>
      </c>
      <c r="BE345" s="17"/>
      <c r="BF345" s="17">
        <v>0.25832506623319701</v>
      </c>
      <c r="BG345" s="17">
        <v>9.1584947114304593E-2</v>
      </c>
      <c r="BH345" s="17"/>
      <c r="BI345" s="17">
        <v>0.20371493421190801</v>
      </c>
      <c r="BJ345" s="17">
        <v>0.28828058035439902</v>
      </c>
      <c r="BK345" s="17"/>
      <c r="BL345" s="17">
        <v>0.317085585285734</v>
      </c>
      <c r="BM345" s="17">
        <v>0.24653344195852001</v>
      </c>
      <c r="BN345" s="17">
        <v>0.18381782528679499</v>
      </c>
      <c r="BO345" s="17">
        <v>0.25379787794060699</v>
      </c>
    </row>
    <row r="346" spans="2:67" x14ac:dyDescent="0.25">
      <c r="B346" t="s">
        <v>233</v>
      </c>
      <c r="C346" s="17">
        <v>0.103999797267534</v>
      </c>
      <c r="D346" s="17">
        <v>8.1468206515098507E-2</v>
      </c>
      <c r="E346" s="17">
        <v>9.1463637384204502E-2</v>
      </c>
      <c r="F346" s="17">
        <v>0.175253497985699</v>
      </c>
      <c r="G346" s="17">
        <v>6.7984470312262402E-2</v>
      </c>
      <c r="H346" s="17">
        <v>0.15842673553457801</v>
      </c>
      <c r="I346" s="17">
        <v>0.17332022464869501</v>
      </c>
      <c r="J346" s="17">
        <v>0.191779775277714</v>
      </c>
      <c r="K346" s="17">
        <v>5.4419770151686898E-2</v>
      </c>
      <c r="L346" s="17">
        <v>8.1204036851738104E-2</v>
      </c>
      <c r="M346" s="17">
        <v>0.16325158400242601</v>
      </c>
      <c r="N346" s="17">
        <v>7.3047715181043499E-2</v>
      </c>
      <c r="O346" s="17">
        <v>0.12926535781633799</v>
      </c>
      <c r="P346" s="17">
        <v>0.20072733142996799</v>
      </c>
      <c r="Q346" s="17">
        <v>6.0131742658596499E-2</v>
      </c>
      <c r="R346" s="17">
        <v>7.40391488730609E-2</v>
      </c>
      <c r="S346" s="17">
        <v>3.4976254848054299E-2</v>
      </c>
      <c r="T346" s="17">
        <v>4.7878618505398499E-2</v>
      </c>
      <c r="U346" s="17"/>
      <c r="V346" s="17">
        <v>0.10725867371928501</v>
      </c>
      <c r="W346" s="17">
        <v>4.6364674202307297E-2</v>
      </c>
      <c r="X346" s="17">
        <v>4.1701379457248999E-2</v>
      </c>
      <c r="Y346" s="17">
        <v>3.55266329814867E-2</v>
      </c>
      <c r="Z346" s="17"/>
      <c r="AA346" s="17">
        <v>0.104773264736222</v>
      </c>
      <c r="AB346" s="17">
        <v>0.145896703167256</v>
      </c>
      <c r="AC346" s="17">
        <v>4.0437172153266199E-3</v>
      </c>
      <c r="AD346" s="17">
        <v>1.45585477284816E-2</v>
      </c>
      <c r="AE346" s="17">
        <v>3.38823258943059E-3</v>
      </c>
      <c r="AF346" s="17">
        <v>6.5148588187199805E-2</v>
      </c>
      <c r="AG346" s="17">
        <v>1.64834048724961E-2</v>
      </c>
      <c r="AH346" s="17">
        <v>5.8462680687821301E-3</v>
      </c>
      <c r="AI346" s="17">
        <v>3.5830164254698801E-2</v>
      </c>
      <c r="AJ346" s="17"/>
      <c r="AK346" s="17">
        <v>0.114875253036074</v>
      </c>
      <c r="AL346" s="17">
        <v>0.14123838309784201</v>
      </c>
      <c r="AM346" s="17">
        <v>6.21121788789969E-2</v>
      </c>
      <c r="AN346" s="17">
        <v>8.0884720465576501E-2</v>
      </c>
      <c r="AO346" s="17">
        <v>0.10731897365649699</v>
      </c>
      <c r="AP346" s="17">
        <v>5.9683650486087002E-2</v>
      </c>
      <c r="AQ346" s="17">
        <v>0.113195016306761</v>
      </c>
      <c r="AR346" s="17"/>
      <c r="AS346" s="17">
        <v>5.4105930823410399E-2</v>
      </c>
      <c r="AT346" s="17">
        <v>0.122781062354031</v>
      </c>
      <c r="AU346" s="17"/>
      <c r="AV346" s="17">
        <v>4.8054743385319197E-2</v>
      </c>
      <c r="AW346" s="17">
        <v>9.3184666187732103E-4</v>
      </c>
      <c r="AX346" s="17">
        <v>7.0902248546405797E-2</v>
      </c>
      <c r="AY346" s="17"/>
      <c r="AZ346" s="17">
        <v>3.2788890118013198E-2</v>
      </c>
      <c r="BA346" s="17">
        <v>0.104699985898512</v>
      </c>
      <c r="BB346" s="17"/>
      <c r="BC346" s="17">
        <v>0.103939786917556</v>
      </c>
      <c r="BD346" s="17">
        <v>0.104054701526898</v>
      </c>
      <c r="BE346" s="17"/>
      <c r="BF346" s="17">
        <v>0.10413581918297</v>
      </c>
      <c r="BG346" s="17">
        <v>3.55266329814867E-2</v>
      </c>
      <c r="BH346" s="17"/>
      <c r="BI346" s="17">
        <v>9.9820051304966698E-2</v>
      </c>
      <c r="BJ346" s="17">
        <v>0.106331948622669</v>
      </c>
      <c r="BK346" s="17"/>
      <c r="BL346" s="17">
        <v>0.148548103854556</v>
      </c>
      <c r="BM346" s="17">
        <v>0.105307248791999</v>
      </c>
      <c r="BN346" s="17">
        <v>3.5951692766822599E-2</v>
      </c>
      <c r="BO346" s="17">
        <v>1.84234456046195E-2</v>
      </c>
    </row>
    <row r="347" spans="2:67" x14ac:dyDescent="0.25">
      <c r="B347" t="s">
        <v>234</v>
      </c>
      <c r="C347" s="17">
        <v>6.1124083856888403E-2</v>
      </c>
      <c r="D347" s="17">
        <v>8.1468206515098507E-2</v>
      </c>
      <c r="E347" s="17">
        <v>1.7921766569908799E-2</v>
      </c>
      <c r="F347" s="17">
        <v>8.7626748992849293E-2</v>
      </c>
      <c r="G347" s="17">
        <v>7.3289699857870996E-2</v>
      </c>
      <c r="H347" s="17">
        <v>1.4727733818272E-2</v>
      </c>
      <c r="I347" s="17">
        <v>3.46086427866844E-2</v>
      </c>
      <c r="J347" s="17">
        <v>0</v>
      </c>
      <c r="K347" s="17">
        <v>9.9439331875215698E-5</v>
      </c>
      <c r="L347" s="17">
        <v>7.3967116990298995E-2</v>
      </c>
      <c r="M347" s="17">
        <v>5.2729628159361101E-2</v>
      </c>
      <c r="N347" s="17">
        <v>0.142224142875535</v>
      </c>
      <c r="O347" s="17">
        <v>0.12926535781633799</v>
      </c>
      <c r="P347" s="17">
        <v>4.9027204984134098E-2</v>
      </c>
      <c r="Q347" s="17">
        <v>6.0131742658596499E-2</v>
      </c>
      <c r="R347" s="17">
        <v>7.40391488730609E-2</v>
      </c>
      <c r="S347" s="17">
        <v>3.5306664358042097E-2</v>
      </c>
      <c r="T347" s="17">
        <v>0.13192747880378</v>
      </c>
      <c r="U347" s="17"/>
      <c r="V347" s="17">
        <v>6.3252704568929202E-2</v>
      </c>
      <c r="W347" s="17">
        <v>2.4883211364167501E-2</v>
      </c>
      <c r="X347" s="17">
        <v>1.13414477845285E-2</v>
      </c>
      <c r="Y347" s="17">
        <v>2.2554781588622501E-2</v>
      </c>
      <c r="Z347" s="17"/>
      <c r="AA347" s="17">
        <v>7.1629508368394601E-2</v>
      </c>
      <c r="AB347" s="17">
        <v>3.8014642091557603E-2</v>
      </c>
      <c r="AC347" s="17">
        <v>0</v>
      </c>
      <c r="AD347" s="17">
        <v>1.8538874928873299E-3</v>
      </c>
      <c r="AE347" s="17">
        <v>6.5501176500250096E-4</v>
      </c>
      <c r="AF347" s="17">
        <v>0</v>
      </c>
      <c r="AG347" s="17">
        <v>0</v>
      </c>
      <c r="AH347" s="17">
        <v>0.28951489031690902</v>
      </c>
      <c r="AI347" s="17">
        <v>1.48587436667402E-2</v>
      </c>
      <c r="AJ347" s="17"/>
      <c r="AK347" s="17">
        <v>8.4927607409499006E-2</v>
      </c>
      <c r="AL347" s="17">
        <v>7.7496954233059995E-2</v>
      </c>
      <c r="AM347" s="17">
        <v>0</v>
      </c>
      <c r="AN347" s="17">
        <v>5.8418059132105203E-2</v>
      </c>
      <c r="AO347" s="17">
        <v>4.9574730354519703E-2</v>
      </c>
      <c r="AP347" s="17">
        <v>8.0841998151146094E-2</v>
      </c>
      <c r="AQ347" s="17">
        <v>2.0331498301843199E-4</v>
      </c>
      <c r="AR347" s="17"/>
      <c r="AS347" s="17">
        <v>2.4957109090760099E-2</v>
      </c>
      <c r="AT347" s="17">
        <v>7.4738212984764796E-2</v>
      </c>
      <c r="AU347" s="17"/>
      <c r="AV347" s="17">
        <v>1.1003997972596699E-3</v>
      </c>
      <c r="AW347" s="17">
        <v>1.2652235628680901E-4</v>
      </c>
      <c r="AX347" s="17">
        <v>4.1137532889017302E-2</v>
      </c>
      <c r="AY347" s="17"/>
      <c r="AZ347" s="17">
        <v>6.1939126572352603E-3</v>
      </c>
      <c r="BA347" s="17">
        <v>6.1664190462902002E-2</v>
      </c>
      <c r="BB347" s="17"/>
      <c r="BC347" s="17">
        <v>7.9409677311087307E-2</v>
      </c>
      <c r="BD347" s="17">
        <v>4.4394353635187199E-2</v>
      </c>
      <c r="BE347" s="17"/>
      <c r="BF347" s="17">
        <v>6.12007017615269E-2</v>
      </c>
      <c r="BG347" s="17">
        <v>2.2554781588622501E-2</v>
      </c>
      <c r="BH347" s="17"/>
      <c r="BI347" s="17">
        <v>4.8399470723404003E-2</v>
      </c>
      <c r="BJ347" s="17">
        <v>6.8223970794658903E-2</v>
      </c>
      <c r="BK347" s="17"/>
      <c r="BL347" s="17">
        <v>0.100259580392957</v>
      </c>
      <c r="BM347" s="17">
        <v>6.1059906219152402E-2</v>
      </c>
      <c r="BN347" s="17">
        <v>2.4376808521487702E-3</v>
      </c>
      <c r="BO347" s="17">
        <v>1.9513527446291101E-4</v>
      </c>
    </row>
    <row r="348" spans="2:67" x14ac:dyDescent="0.25">
      <c r="B348" t="s">
        <v>83</v>
      </c>
      <c r="C348" s="17">
        <v>1.6487712762702E-2</v>
      </c>
      <c r="D348" s="17">
        <v>0</v>
      </c>
      <c r="E348" s="17">
        <v>0</v>
      </c>
      <c r="F348" s="17">
        <v>4.1842885058752201E-2</v>
      </c>
      <c r="G348" s="17">
        <v>0</v>
      </c>
      <c r="H348" s="17">
        <v>0</v>
      </c>
      <c r="I348" s="17">
        <v>0</v>
      </c>
      <c r="J348" s="17">
        <v>0</v>
      </c>
      <c r="K348" s="17">
        <v>5.4419770151686898E-2</v>
      </c>
      <c r="L348" s="17">
        <v>1.3515751120869501E-4</v>
      </c>
      <c r="M348" s="17">
        <v>0</v>
      </c>
      <c r="N348" s="17">
        <v>3.5556035718883702E-2</v>
      </c>
      <c r="O348" s="17">
        <v>0</v>
      </c>
      <c r="P348" s="17">
        <v>0</v>
      </c>
      <c r="Q348" s="17">
        <v>6.0131742658596499E-2</v>
      </c>
      <c r="R348" s="17">
        <v>0</v>
      </c>
      <c r="S348" s="17">
        <v>6.3562443998851898E-5</v>
      </c>
      <c r="T348" s="17">
        <v>8.7594611335350306E-2</v>
      </c>
      <c r="U348" s="17"/>
      <c r="V348" s="17">
        <v>1.7385031372311899E-2</v>
      </c>
      <c r="W348" s="17">
        <v>0</v>
      </c>
      <c r="X348" s="17">
        <v>0</v>
      </c>
      <c r="Y348" s="17">
        <v>8.2638776648699501E-3</v>
      </c>
      <c r="Z348" s="17"/>
      <c r="AA348" s="17">
        <v>1.28123099787469E-2</v>
      </c>
      <c r="AB348" s="17">
        <v>6.9205695980172798E-5</v>
      </c>
      <c r="AC348" s="17">
        <v>0</v>
      </c>
      <c r="AD348" s="17">
        <v>0.14417861957977299</v>
      </c>
      <c r="AE348" s="17">
        <v>0</v>
      </c>
      <c r="AF348" s="17">
        <v>0</v>
      </c>
      <c r="AG348" s="17">
        <v>0</v>
      </c>
      <c r="AH348" s="17">
        <v>0</v>
      </c>
      <c r="AI348" s="17">
        <v>1.46102416537981E-2</v>
      </c>
      <c r="AJ348" s="17"/>
      <c r="AK348" s="17">
        <v>2.3213991734734998E-2</v>
      </c>
      <c r="AL348" s="17">
        <v>0</v>
      </c>
      <c r="AM348" s="17">
        <v>0</v>
      </c>
      <c r="AN348" s="17">
        <v>7.6214487896901096E-3</v>
      </c>
      <c r="AO348" s="17">
        <v>8.8347709397622906E-5</v>
      </c>
      <c r="AP348" s="17">
        <v>5.7558802939479799E-2</v>
      </c>
      <c r="AQ348" s="17">
        <v>3.27584100914214E-2</v>
      </c>
      <c r="AR348" s="17"/>
      <c r="AS348" s="17">
        <v>4.4840618247933803E-5</v>
      </c>
      <c r="AT348" s="17">
        <v>2.2677209839947501E-2</v>
      </c>
      <c r="AU348" s="17"/>
      <c r="AV348" s="17">
        <v>1.2749262261471301E-4</v>
      </c>
      <c r="AW348" s="17">
        <v>0</v>
      </c>
      <c r="AX348" s="17">
        <v>2.3735467421753201E-5</v>
      </c>
      <c r="AY348" s="17"/>
      <c r="AZ348" s="17">
        <v>0</v>
      </c>
      <c r="BA348" s="17">
        <v>1.66498299086476E-2</v>
      </c>
      <c r="BB348" s="17"/>
      <c r="BC348" s="17">
        <v>1.4710405154688499E-2</v>
      </c>
      <c r="BD348" s="17">
        <v>1.8113794895476199E-2</v>
      </c>
      <c r="BE348" s="17"/>
      <c r="BF348" s="17">
        <v>1.6504049408071101E-2</v>
      </c>
      <c r="BG348" s="17">
        <v>8.2638776648699501E-3</v>
      </c>
      <c r="BH348" s="17"/>
      <c r="BI348" s="17">
        <v>1.2852992239651501E-2</v>
      </c>
      <c r="BJ348" s="17">
        <v>1.8515759076828901E-2</v>
      </c>
      <c r="BK348" s="17"/>
      <c r="BL348" s="17">
        <v>3.3126486801969703E-2</v>
      </c>
      <c r="BM348" s="17">
        <v>1.1725144273987799E-2</v>
      </c>
      <c r="BN348" s="17">
        <v>3.9501788114499998E-5</v>
      </c>
      <c r="BO348" s="17">
        <v>0</v>
      </c>
    </row>
    <row r="349" spans="2:67" x14ac:dyDescent="0.25">
      <c r="B349" t="s">
        <v>235</v>
      </c>
      <c r="C349" s="17">
        <v>0.560393912382259</v>
      </c>
      <c r="D349" s="17">
        <v>0.66102217646439798</v>
      </c>
      <c r="E349" s="17">
        <v>0.59678047200150497</v>
      </c>
      <c r="F349" s="17">
        <v>0.52333753155941098</v>
      </c>
      <c r="G349" s="17">
        <v>0.43703249934882499</v>
      </c>
      <c r="H349" s="17">
        <v>0.497321059620561</v>
      </c>
      <c r="I349" s="17">
        <v>0.54232004622037899</v>
      </c>
      <c r="J349" s="17">
        <v>0.23218003401347101</v>
      </c>
      <c r="K349" s="17">
        <v>0.75875676955373195</v>
      </c>
      <c r="L349" s="17">
        <v>0.32497809146468698</v>
      </c>
      <c r="M349" s="17">
        <v>0.62465459584669503</v>
      </c>
      <c r="N349" s="17">
        <v>0.49908463829365302</v>
      </c>
      <c r="O349" s="17">
        <v>0.45858881160137199</v>
      </c>
      <c r="P349" s="17">
        <v>0.65228031310341095</v>
      </c>
      <c r="Q349" s="17">
        <v>0.44081309669036201</v>
      </c>
      <c r="R349" s="17">
        <v>0.69673472620170895</v>
      </c>
      <c r="S349" s="17">
        <v>0.60840398916588201</v>
      </c>
      <c r="T349" s="17">
        <v>0.50417912317626201</v>
      </c>
      <c r="U349" s="17"/>
      <c r="V349" s="17">
        <v>0.54925934540416399</v>
      </c>
      <c r="W349" s="17">
        <v>0.74828002058476994</v>
      </c>
      <c r="X349" s="17">
        <v>0.80988760441836605</v>
      </c>
      <c r="Y349" s="17">
        <v>0.84206976065071604</v>
      </c>
      <c r="Z349" s="17"/>
      <c r="AA349" s="17">
        <v>0.53394397604754396</v>
      </c>
      <c r="AB349" s="17">
        <v>0.65452862395093703</v>
      </c>
      <c r="AC349" s="17">
        <v>0.84520532342189103</v>
      </c>
      <c r="AD349" s="17">
        <v>0.81974202060571899</v>
      </c>
      <c r="AE349" s="17">
        <v>0.61804932118314204</v>
      </c>
      <c r="AF349" s="17">
        <v>0.65602131545939402</v>
      </c>
      <c r="AG349" s="17">
        <v>0.97066256129842299</v>
      </c>
      <c r="AH349" s="17">
        <v>0.60369680654794999</v>
      </c>
      <c r="AI349" s="17">
        <v>0.89257023803203295</v>
      </c>
      <c r="AJ349" s="17"/>
      <c r="AK349" s="17">
        <v>0.53114725831457399</v>
      </c>
      <c r="AL349" s="17">
        <v>0.56781947197351301</v>
      </c>
      <c r="AM349" s="17">
        <v>0.68045245732192805</v>
      </c>
      <c r="AN349" s="17">
        <v>0.48696907561073399</v>
      </c>
      <c r="AO349" s="17">
        <v>0.71319075254623698</v>
      </c>
      <c r="AP349" s="17">
        <v>0.65693275008748797</v>
      </c>
      <c r="AQ349" s="17">
        <v>0.65488466472150997</v>
      </c>
      <c r="AR349" s="17"/>
      <c r="AS349" s="17">
        <v>0.75861638082526806</v>
      </c>
      <c r="AT349" s="17">
        <v>0.48577815314665701</v>
      </c>
      <c r="AU349" s="17"/>
      <c r="AV349" s="17">
        <v>0.83037419684228297</v>
      </c>
      <c r="AW349" s="17">
        <v>0.93982044722003499</v>
      </c>
      <c r="AX349" s="17">
        <v>0.67881061285261801</v>
      </c>
      <c r="AY349" s="17"/>
      <c r="AZ349" s="17">
        <v>0.53708626087295896</v>
      </c>
      <c r="BA349" s="17">
        <v>0.56062308728333599</v>
      </c>
      <c r="BB349" s="17"/>
      <c r="BC349" s="17">
        <v>0.48018138791846998</v>
      </c>
      <c r="BD349" s="17">
        <v>0.63378140719023501</v>
      </c>
      <c r="BE349" s="17"/>
      <c r="BF349" s="17">
        <v>0.55983436341423498</v>
      </c>
      <c r="BG349" s="17">
        <v>0.84206976065071604</v>
      </c>
      <c r="BH349" s="17"/>
      <c r="BI349" s="17">
        <v>0.63521255152006995</v>
      </c>
      <c r="BJ349" s="17">
        <v>0.51864774115144396</v>
      </c>
      <c r="BK349" s="17"/>
      <c r="BL349" s="17">
        <v>0.40098024366478202</v>
      </c>
      <c r="BM349" s="17">
        <v>0.57537425875634096</v>
      </c>
      <c r="BN349" s="17">
        <v>0.77775329930611903</v>
      </c>
      <c r="BO349" s="17">
        <v>0.72758354118031099</v>
      </c>
    </row>
    <row r="350" spans="2:67" x14ac:dyDescent="0.25">
      <c r="B350" t="s">
        <v>236</v>
      </c>
      <c r="C350" s="17">
        <v>0.165123881124422</v>
      </c>
      <c r="D350" s="17">
        <v>0.16293641303019701</v>
      </c>
      <c r="E350" s="17">
        <v>0.109385403954113</v>
      </c>
      <c r="F350" s="17">
        <v>0.262880246978548</v>
      </c>
      <c r="G350" s="17">
        <v>0.141274170170133</v>
      </c>
      <c r="H350" s="17">
        <v>0.17315446935285</v>
      </c>
      <c r="I350" s="17">
        <v>0.207928867435379</v>
      </c>
      <c r="J350" s="17">
        <v>0.191779775277714</v>
      </c>
      <c r="K350" s="17">
        <v>5.4519209483562099E-2</v>
      </c>
      <c r="L350" s="17">
        <v>0.155171153842037</v>
      </c>
      <c r="M350" s="17">
        <v>0.21598121216178701</v>
      </c>
      <c r="N350" s="17">
        <v>0.215271858056578</v>
      </c>
      <c r="O350" s="17">
        <v>0.25853071563267599</v>
      </c>
      <c r="P350" s="17">
        <v>0.249754536414102</v>
      </c>
      <c r="Q350" s="17">
        <v>0.120263485317193</v>
      </c>
      <c r="R350" s="17">
        <v>0.148078297746122</v>
      </c>
      <c r="S350" s="17">
        <v>7.0282919206096403E-2</v>
      </c>
      <c r="T350" s="17">
        <v>0.17980609730917799</v>
      </c>
      <c r="U350" s="17"/>
      <c r="V350" s="17">
        <v>0.170511378288214</v>
      </c>
      <c r="W350" s="17">
        <v>7.1247885566474795E-2</v>
      </c>
      <c r="X350" s="17">
        <v>5.3042827241777397E-2</v>
      </c>
      <c r="Y350" s="17">
        <v>5.8081414570109201E-2</v>
      </c>
      <c r="Z350" s="17"/>
      <c r="AA350" s="17">
        <v>0.17640277310461699</v>
      </c>
      <c r="AB350" s="17">
        <v>0.183911345258813</v>
      </c>
      <c r="AC350" s="17">
        <v>4.0437172153266199E-3</v>
      </c>
      <c r="AD350" s="17">
        <v>1.6412435221368999E-2</v>
      </c>
      <c r="AE350" s="17">
        <v>4.0432443544330902E-3</v>
      </c>
      <c r="AF350" s="17">
        <v>6.5148588187199805E-2</v>
      </c>
      <c r="AG350" s="17">
        <v>1.64834048724961E-2</v>
      </c>
      <c r="AH350" s="17">
        <v>0.29536115838569099</v>
      </c>
      <c r="AI350" s="17">
        <v>5.0688907921439E-2</v>
      </c>
      <c r="AJ350" s="17"/>
      <c r="AK350" s="17">
        <v>0.19980286044557299</v>
      </c>
      <c r="AL350" s="17">
        <v>0.218735337330902</v>
      </c>
      <c r="AM350" s="17">
        <v>6.21121788789969E-2</v>
      </c>
      <c r="AN350" s="17">
        <v>0.139302779597682</v>
      </c>
      <c r="AO350" s="17">
        <v>0.15689370401101699</v>
      </c>
      <c r="AP350" s="17">
        <v>0.14052564863723299</v>
      </c>
      <c r="AQ350" s="17">
        <v>0.11339833128978</v>
      </c>
      <c r="AR350" s="17"/>
      <c r="AS350" s="17">
        <v>7.9063039914170505E-2</v>
      </c>
      <c r="AT350" s="17">
        <v>0.19751927533879601</v>
      </c>
      <c r="AU350" s="17"/>
      <c r="AV350" s="17">
        <v>4.9155143182578902E-2</v>
      </c>
      <c r="AW350" s="17">
        <v>1.0583690181641299E-3</v>
      </c>
      <c r="AX350" s="17">
        <v>0.11203978143542299</v>
      </c>
      <c r="AY350" s="17"/>
      <c r="AZ350" s="17">
        <v>3.8982802775248397E-2</v>
      </c>
      <c r="BA350" s="17">
        <v>0.16636417636141401</v>
      </c>
      <c r="BB350" s="17"/>
      <c r="BC350" s="17">
        <v>0.18334946422864301</v>
      </c>
      <c r="BD350" s="17">
        <v>0.14844905516208501</v>
      </c>
      <c r="BE350" s="17"/>
      <c r="BF350" s="17">
        <v>0.165336520944497</v>
      </c>
      <c r="BG350" s="17">
        <v>5.8081414570109201E-2</v>
      </c>
      <c r="BH350" s="17"/>
      <c r="BI350" s="17">
        <v>0.14821952202837099</v>
      </c>
      <c r="BJ350" s="17">
        <v>0.17455591941732801</v>
      </c>
      <c r="BK350" s="17"/>
      <c r="BL350" s="17">
        <v>0.24880768424751401</v>
      </c>
      <c r="BM350" s="17">
        <v>0.16636715501115201</v>
      </c>
      <c r="BN350" s="17">
        <v>3.8389373618971399E-2</v>
      </c>
      <c r="BO350" s="17">
        <v>1.86185808790824E-2</v>
      </c>
    </row>
    <row r="351" spans="2:67" x14ac:dyDescent="0.25">
      <c r="B351" t="s">
        <v>179</v>
      </c>
      <c r="C351" s="17">
        <v>0.395270031257837</v>
      </c>
      <c r="D351" s="17">
        <v>0.49808576343420102</v>
      </c>
      <c r="E351" s="17">
        <v>0.48739506804739202</v>
      </c>
      <c r="F351" s="17">
        <v>0.26045728458086298</v>
      </c>
      <c r="G351" s="17">
        <v>0.29575832917869199</v>
      </c>
      <c r="H351" s="17">
        <v>0.324166590267711</v>
      </c>
      <c r="I351" s="17">
        <v>0.33439117878500002</v>
      </c>
      <c r="J351" s="17">
        <v>4.0400258735757297E-2</v>
      </c>
      <c r="K351" s="17">
        <v>0.70423756007016902</v>
      </c>
      <c r="L351" s="17">
        <v>0.16980693762265001</v>
      </c>
      <c r="M351" s="17">
        <v>0.40867338368490802</v>
      </c>
      <c r="N351" s="17">
        <v>0.28381278023707501</v>
      </c>
      <c r="O351" s="17">
        <v>0.200058095968696</v>
      </c>
      <c r="P351" s="17">
        <v>0.40252577668931</v>
      </c>
      <c r="Q351" s="17">
        <v>0.32054961137316901</v>
      </c>
      <c r="R351" s="17">
        <v>0.54865642845558704</v>
      </c>
      <c r="S351" s="17">
        <v>0.53812106995978504</v>
      </c>
      <c r="T351" s="17">
        <v>0.324373025867083</v>
      </c>
      <c r="U351" s="17"/>
      <c r="V351" s="17">
        <v>0.37874796711594999</v>
      </c>
      <c r="W351" s="17">
        <v>0.67703213501829496</v>
      </c>
      <c r="X351" s="17">
        <v>0.75684477717658805</v>
      </c>
      <c r="Y351" s="17">
        <v>0.78398834608060697</v>
      </c>
      <c r="Z351" s="17"/>
      <c r="AA351" s="17">
        <v>0.35754120294292702</v>
      </c>
      <c r="AB351" s="17">
        <v>0.470617278692124</v>
      </c>
      <c r="AC351" s="17">
        <v>0.84116160620656499</v>
      </c>
      <c r="AD351" s="17">
        <v>0.80332958538434995</v>
      </c>
      <c r="AE351" s="17">
        <v>0.614006076828709</v>
      </c>
      <c r="AF351" s="17">
        <v>0.59087272727219398</v>
      </c>
      <c r="AG351" s="17">
        <v>0.95417915642592699</v>
      </c>
      <c r="AH351" s="17">
        <v>0.308335648162258</v>
      </c>
      <c r="AI351" s="17">
        <v>0.84188133011059396</v>
      </c>
      <c r="AJ351" s="17"/>
      <c r="AK351" s="17">
        <v>0.331344397869001</v>
      </c>
      <c r="AL351" s="17">
        <v>0.34908413464261101</v>
      </c>
      <c r="AM351" s="17">
        <v>0.61834027844293105</v>
      </c>
      <c r="AN351" s="17">
        <v>0.34766629601305299</v>
      </c>
      <c r="AO351" s="17">
        <v>0.55629704853522</v>
      </c>
      <c r="AP351" s="17">
        <v>0.51640710145025503</v>
      </c>
      <c r="AQ351" s="17">
        <v>0.54148633343173003</v>
      </c>
      <c r="AR351" s="17"/>
      <c r="AS351" s="17">
        <v>0.67955334091109698</v>
      </c>
      <c r="AT351" s="17">
        <v>0.28825887780786102</v>
      </c>
      <c r="AU351" s="17"/>
      <c r="AV351" s="17">
        <v>0.78121905365970401</v>
      </c>
      <c r="AW351" s="17">
        <v>0.93876207820187096</v>
      </c>
      <c r="AX351" s="17">
        <v>0.56677083141719498</v>
      </c>
      <c r="AY351" s="17"/>
      <c r="AZ351" s="17">
        <v>0.49810345809771001</v>
      </c>
      <c r="BA351" s="17">
        <v>0.394258910921922</v>
      </c>
      <c r="BB351" s="17"/>
      <c r="BC351" s="17">
        <v>0.29683192368982703</v>
      </c>
      <c r="BD351" s="17">
        <v>0.48533235202815</v>
      </c>
      <c r="BE351" s="17"/>
      <c r="BF351" s="17">
        <v>0.39449784246973801</v>
      </c>
      <c r="BG351" s="17">
        <v>0.78398834608060697</v>
      </c>
      <c r="BH351" s="17"/>
      <c r="BI351" s="17">
        <v>0.48699302949169898</v>
      </c>
      <c r="BJ351" s="17">
        <v>0.34409182173411601</v>
      </c>
      <c r="BK351" s="17"/>
      <c r="BL351" s="17">
        <v>0.15217255941726901</v>
      </c>
      <c r="BM351" s="17">
        <v>0.409007103745189</v>
      </c>
      <c r="BN351" s="17">
        <v>0.73936392568714704</v>
      </c>
      <c r="BO351" s="17">
        <v>0.70896496030122802</v>
      </c>
    </row>
    <row r="352" spans="2:67"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row>
    <row r="353" spans="2:67" x14ac:dyDescent="0.25">
      <c r="B353" s="6" t="s">
        <v>244</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row>
    <row r="354" spans="2:67" x14ac:dyDescent="0.25">
      <c r="B354" s="24" t="s">
        <v>85</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row>
    <row r="355" spans="2:67" x14ac:dyDescent="0.25">
      <c r="B355" t="s">
        <v>230</v>
      </c>
      <c r="C355" s="17">
        <v>0.78873326447207603</v>
      </c>
      <c r="D355" s="17">
        <v>0.83593338814379003</v>
      </c>
      <c r="E355" s="17">
        <v>0.86518202545944201</v>
      </c>
      <c r="F355" s="17">
        <v>0.85186173807868903</v>
      </c>
      <c r="G355" s="17">
        <v>0.70786381344257898</v>
      </c>
      <c r="H355" s="17">
        <v>0.82450306738230095</v>
      </c>
      <c r="I355" s="17">
        <v>0.85741057766373996</v>
      </c>
      <c r="J355" s="17">
        <v>0.99642622424806804</v>
      </c>
      <c r="K355" s="17">
        <v>0.86882899713019701</v>
      </c>
      <c r="L355" s="17">
        <v>0.84482884615796305</v>
      </c>
      <c r="M355" s="17">
        <v>0.84013495745907196</v>
      </c>
      <c r="N355" s="17">
        <v>0.63568923287597701</v>
      </c>
      <c r="O355" s="17">
        <v>0.57157023149841601</v>
      </c>
      <c r="P355" s="17">
        <v>0.51033507643338205</v>
      </c>
      <c r="Q355" s="17">
        <v>0.56096670538922599</v>
      </c>
      <c r="R355" s="17">
        <v>0.68962604789566195</v>
      </c>
      <c r="S355" s="17">
        <v>0.81372658237944795</v>
      </c>
      <c r="T355" s="17">
        <v>0.77373463435404499</v>
      </c>
      <c r="U355" s="17"/>
      <c r="V355" s="17">
        <v>0.78941849167121503</v>
      </c>
      <c r="W355" s="17">
        <v>0.77443547687328695</v>
      </c>
      <c r="X355" s="17">
        <v>0.79440057791688101</v>
      </c>
      <c r="Y355" s="17">
        <v>0.74611442704478803</v>
      </c>
      <c r="Z355" s="17"/>
      <c r="AA355" s="17">
        <v>0.77383291553335698</v>
      </c>
      <c r="AB355" s="17">
        <v>0.80572999225475905</v>
      </c>
      <c r="AC355" s="17">
        <v>0.98884684205648998</v>
      </c>
      <c r="AD355" s="17">
        <v>0.74120979259948705</v>
      </c>
      <c r="AE355" s="17">
        <v>0.81809864459697101</v>
      </c>
      <c r="AF355" s="17">
        <v>0.49377479969170301</v>
      </c>
      <c r="AG355" s="17">
        <v>0.549260185997415</v>
      </c>
      <c r="AH355" s="17">
        <v>0.88342320772942595</v>
      </c>
      <c r="AI355" s="17">
        <v>0.76128733024528195</v>
      </c>
      <c r="AJ355" s="17"/>
      <c r="AK355" s="17">
        <v>0.80752888684336199</v>
      </c>
      <c r="AL355" s="17">
        <v>0.73974617689396305</v>
      </c>
      <c r="AM355" s="17">
        <v>0.77041698759309696</v>
      </c>
      <c r="AN355" s="17">
        <v>0.75134015853463398</v>
      </c>
      <c r="AO355" s="17">
        <v>0.83546802688241595</v>
      </c>
      <c r="AP355" s="17">
        <v>0.81737821378627196</v>
      </c>
      <c r="AQ355" s="17">
        <v>0.80744193184138902</v>
      </c>
      <c r="AR355" s="17"/>
      <c r="AS355" s="17">
        <v>0.78568048199975404</v>
      </c>
      <c r="AT355" s="17">
        <v>0.78988240605901405</v>
      </c>
      <c r="AU355" s="17"/>
      <c r="AV355" s="17">
        <v>0.81827703264368701</v>
      </c>
      <c r="AW355" s="17">
        <v>0.56809544331987905</v>
      </c>
      <c r="AX355" s="17">
        <v>0.84887885936476204</v>
      </c>
      <c r="AY355" s="17"/>
      <c r="AZ355" s="17">
        <v>0.93387085810584602</v>
      </c>
      <c r="BA355" s="17">
        <v>0.78730618402811403</v>
      </c>
      <c r="BB355" s="17"/>
      <c r="BC355" s="17">
        <v>0.82986779000169397</v>
      </c>
      <c r="BD355" s="17">
        <v>0.751098745437629</v>
      </c>
      <c r="BE355" s="17"/>
      <c r="BF355" s="17">
        <v>0.78881792677680496</v>
      </c>
      <c r="BG355" s="17">
        <v>0.74611442704478803</v>
      </c>
      <c r="BH355" s="17"/>
      <c r="BI355" s="17">
        <v>0.85127821880775301</v>
      </c>
      <c r="BJ355" s="17">
        <v>0.75383537801745404</v>
      </c>
      <c r="BK355" s="17"/>
      <c r="BL355" s="17">
        <v>0.71573592971858402</v>
      </c>
      <c r="BM355" s="17">
        <v>0.81068950559175801</v>
      </c>
      <c r="BN355" s="17">
        <v>0.86072168790042802</v>
      </c>
      <c r="BO355" s="17">
        <v>0.84002131137232605</v>
      </c>
    </row>
    <row r="356" spans="2:67" x14ac:dyDescent="0.25">
      <c r="B356" t="s">
        <v>231</v>
      </c>
      <c r="C356" s="17">
        <v>0.17105192892789201</v>
      </c>
      <c r="D356" s="17">
        <v>0.1232953265723</v>
      </c>
      <c r="E356" s="17">
        <v>0.12781044853012599</v>
      </c>
      <c r="F356" s="17">
        <v>0.143020106492211</v>
      </c>
      <c r="G356" s="17">
        <v>0.27863793783447499</v>
      </c>
      <c r="H356" s="17">
        <v>0.175496932617699</v>
      </c>
      <c r="I356" s="17">
        <v>0.14246340456063</v>
      </c>
      <c r="J356" s="17">
        <v>3.2233433140951202E-3</v>
      </c>
      <c r="K356" s="17">
        <v>7.1625697892594403E-2</v>
      </c>
      <c r="L356" s="17">
        <v>7.4237432012716306E-2</v>
      </c>
      <c r="M356" s="17">
        <v>0.158477937462665</v>
      </c>
      <c r="N356" s="17">
        <v>0.29219838866789499</v>
      </c>
      <c r="O356" s="17">
        <v>0.29892820864359798</v>
      </c>
      <c r="P356" s="17">
        <v>0.48948640459505599</v>
      </c>
      <c r="Q356" s="17">
        <v>0.37890155195217701</v>
      </c>
      <c r="R356" s="17">
        <v>0.23633480323127701</v>
      </c>
      <c r="S356" s="17">
        <v>0.109437929844904</v>
      </c>
      <c r="T356" s="17">
        <v>9.3682390703093699E-2</v>
      </c>
      <c r="U356" s="17"/>
      <c r="V356" s="17">
        <v>0.17193282381109601</v>
      </c>
      <c r="W356" s="17">
        <v>0.15408429431853801</v>
      </c>
      <c r="X356" s="17">
        <v>0.148389231988765</v>
      </c>
      <c r="Y356" s="17">
        <v>0.20570723735996799</v>
      </c>
      <c r="Z356" s="17"/>
      <c r="AA356" s="17">
        <v>0.19252694020967401</v>
      </c>
      <c r="AB356" s="17">
        <v>9.7803810874073693E-2</v>
      </c>
      <c r="AC356" s="17">
        <v>1.04301707366087E-2</v>
      </c>
      <c r="AD356" s="17">
        <v>0.22137283479483399</v>
      </c>
      <c r="AE356" s="17">
        <v>0.17050512757004599</v>
      </c>
      <c r="AF356" s="17">
        <v>0.43838939577237102</v>
      </c>
      <c r="AG356" s="17">
        <v>0.24779391052510999</v>
      </c>
      <c r="AH356" s="17">
        <v>0.11107011969106299</v>
      </c>
      <c r="AI356" s="17">
        <v>0.216691647867051</v>
      </c>
      <c r="AJ356" s="17"/>
      <c r="AK356" s="17">
        <v>0.14560319628541399</v>
      </c>
      <c r="AL356" s="17">
        <v>0.22000149204411701</v>
      </c>
      <c r="AM356" s="17">
        <v>0.19586650653964799</v>
      </c>
      <c r="AN356" s="17">
        <v>0.19092996955731201</v>
      </c>
      <c r="AO356" s="17">
        <v>0.145927482407578</v>
      </c>
      <c r="AP356" s="17">
        <v>0.18179813377874199</v>
      </c>
      <c r="AQ356" s="17">
        <v>0.153471274314955</v>
      </c>
      <c r="AR356" s="17"/>
      <c r="AS356" s="17">
        <v>0.14997844200715099</v>
      </c>
      <c r="AT356" s="17">
        <v>0.17898450205486199</v>
      </c>
      <c r="AU356" s="17"/>
      <c r="AV356" s="17">
        <v>0.13122071082174799</v>
      </c>
      <c r="AW356" s="17">
        <v>0.36234866617299599</v>
      </c>
      <c r="AX356" s="17">
        <v>7.9775932265663194E-2</v>
      </c>
      <c r="AY356" s="17"/>
      <c r="AZ356" s="17">
        <v>3.3552898613150098E-2</v>
      </c>
      <c r="BA356" s="17">
        <v>0.172403902405702</v>
      </c>
      <c r="BB356" s="17"/>
      <c r="BC356" s="17">
        <v>0.151401232446645</v>
      </c>
      <c r="BD356" s="17">
        <v>0.189030609883653</v>
      </c>
      <c r="BE356" s="17"/>
      <c r="BF356" s="17">
        <v>0.17098308617055599</v>
      </c>
      <c r="BG356" s="17">
        <v>0.20570723735996799</v>
      </c>
      <c r="BH356" s="17"/>
      <c r="BI356" s="17">
        <v>0.107375920973053</v>
      </c>
      <c r="BJ356" s="17">
        <v>0.206580903552533</v>
      </c>
      <c r="BK356" s="17"/>
      <c r="BL356" s="17">
        <v>0.221592928853513</v>
      </c>
      <c r="BM356" s="17">
        <v>0.15496224333265901</v>
      </c>
      <c r="BN356" s="17">
        <v>0.132706852317831</v>
      </c>
      <c r="BO356" s="17">
        <v>2.9172617851726E-2</v>
      </c>
    </row>
    <row r="357" spans="2:67" x14ac:dyDescent="0.25">
      <c r="B357" t="s">
        <v>232</v>
      </c>
      <c r="C357" s="17">
        <v>3.0272690352700998E-2</v>
      </c>
      <c r="D357" s="17">
        <v>4.0771285283909602E-2</v>
      </c>
      <c r="E357" s="17">
        <v>5.08734530797182E-3</v>
      </c>
      <c r="F357" s="17">
        <v>5.1181554290998599E-3</v>
      </c>
      <c r="G357" s="17">
        <v>7.1896252451198496E-3</v>
      </c>
      <c r="H357" s="17">
        <v>0</v>
      </c>
      <c r="I357" s="17">
        <v>1.26017775629895E-4</v>
      </c>
      <c r="J357" s="17">
        <v>3.5043243783718401E-4</v>
      </c>
      <c r="K357" s="17">
        <v>5.9545304977208301E-2</v>
      </c>
      <c r="L357" s="17">
        <v>8.0933721829320696E-2</v>
      </c>
      <c r="M357" s="17">
        <v>1.3871050782630499E-3</v>
      </c>
      <c r="N357" s="17">
        <v>3.6556342737244701E-2</v>
      </c>
      <c r="O357" s="17">
        <v>0.129501559857986</v>
      </c>
      <c r="P357" s="17">
        <v>1.78518971562461E-4</v>
      </c>
      <c r="Q357" s="17">
        <v>0</v>
      </c>
      <c r="R357" s="17">
        <v>7.40391488730609E-2</v>
      </c>
      <c r="S357" s="17">
        <v>4.1528823417605797E-2</v>
      </c>
      <c r="T357" s="17">
        <v>0.13192747880378</v>
      </c>
      <c r="U357" s="17"/>
      <c r="V357" s="17">
        <v>2.8775384323339401E-2</v>
      </c>
      <c r="W357" s="17">
        <v>6.07401455154482E-2</v>
      </c>
      <c r="X357" s="17">
        <v>4.2429394569242503E-2</v>
      </c>
      <c r="Y357" s="17">
        <v>4.1873845730120797E-2</v>
      </c>
      <c r="Z357" s="17"/>
      <c r="AA357" s="17">
        <v>2.0315939882654E-2</v>
      </c>
      <c r="AB357" s="17">
        <v>9.6466196871167406E-2</v>
      </c>
      <c r="AC357" s="17">
        <v>6.6106577882483596E-4</v>
      </c>
      <c r="AD357" s="17">
        <v>3.5765480364144203E-2</v>
      </c>
      <c r="AE357" s="17">
        <v>1.1396227832983099E-2</v>
      </c>
      <c r="AF357" s="17">
        <v>3.9270946499003496E-3</v>
      </c>
      <c r="AG357" s="17">
        <v>0.18646249860497899</v>
      </c>
      <c r="AH357" s="17">
        <v>5.5066725795113102E-3</v>
      </c>
      <c r="AI357" s="17">
        <v>7.4107802338683696E-3</v>
      </c>
      <c r="AJ357" s="17"/>
      <c r="AK357" s="17">
        <v>4.6018669332908699E-2</v>
      </c>
      <c r="AL357" s="17">
        <v>4.0252331061919999E-2</v>
      </c>
      <c r="AM357" s="17">
        <v>3.3716505867254998E-2</v>
      </c>
      <c r="AN357" s="17">
        <v>3.3698801448538998E-2</v>
      </c>
      <c r="AO357" s="17">
        <v>1.63677408811722E-2</v>
      </c>
      <c r="AP357" s="17">
        <v>8.2365243498566405E-4</v>
      </c>
      <c r="AQ357" s="17">
        <v>5.9625922121715304E-3</v>
      </c>
      <c r="AR357" s="17"/>
      <c r="AS357" s="17">
        <v>4.62793206972162E-2</v>
      </c>
      <c r="AT357" s="17">
        <v>2.42474053013093E-2</v>
      </c>
      <c r="AU357" s="17"/>
      <c r="AV357" s="17">
        <v>4.9106662581192097E-2</v>
      </c>
      <c r="AW357" s="17">
        <v>6.9555890507124601E-2</v>
      </c>
      <c r="AX357" s="17">
        <v>4.1724422808693498E-2</v>
      </c>
      <c r="AY357" s="17"/>
      <c r="AZ357" s="17">
        <v>2.6382330623769001E-2</v>
      </c>
      <c r="BA357" s="17">
        <v>3.0310942718267599E-2</v>
      </c>
      <c r="BB357" s="17"/>
      <c r="BC357" s="17">
        <v>1.3208002853029E-2</v>
      </c>
      <c r="BD357" s="17">
        <v>4.5885397640666702E-2</v>
      </c>
      <c r="BE357" s="17"/>
      <c r="BF357" s="17">
        <v>3.0249644661850299E-2</v>
      </c>
      <c r="BG357" s="17">
        <v>4.1873845730120797E-2</v>
      </c>
      <c r="BH357" s="17"/>
      <c r="BI357" s="17">
        <v>2.8351108832466099E-2</v>
      </c>
      <c r="BJ357" s="17">
        <v>3.1344865309397799E-2</v>
      </c>
      <c r="BK357" s="17"/>
      <c r="BL357" s="17">
        <v>4.8360695890153203E-2</v>
      </c>
      <c r="BM357" s="17">
        <v>2.3352582778485401E-2</v>
      </c>
      <c r="BN357" s="17">
        <v>5.0296116619225001E-3</v>
      </c>
      <c r="BO357" s="17">
        <v>0.13037473777547501</v>
      </c>
    </row>
    <row r="358" spans="2:67" x14ac:dyDescent="0.25">
      <c r="B358" t="s">
        <v>233</v>
      </c>
      <c r="C358" s="17">
        <v>7.4087350784132798E-3</v>
      </c>
      <c r="D358" s="17">
        <v>0</v>
      </c>
      <c r="E358" s="17">
        <v>1.92018070245971E-3</v>
      </c>
      <c r="F358" s="17">
        <v>0</v>
      </c>
      <c r="G358" s="17">
        <v>6.3086234778260402E-3</v>
      </c>
      <c r="H358" s="17">
        <v>0</v>
      </c>
      <c r="I358" s="17">
        <v>0</v>
      </c>
      <c r="J358" s="17">
        <v>0</v>
      </c>
      <c r="K358" s="17">
        <v>0</v>
      </c>
      <c r="L358" s="17">
        <v>0</v>
      </c>
      <c r="M358" s="17">
        <v>0</v>
      </c>
      <c r="N358" s="17">
        <v>3.5556035718883702E-2</v>
      </c>
      <c r="O358" s="17">
        <v>0</v>
      </c>
      <c r="P358" s="17">
        <v>0</v>
      </c>
      <c r="Q358" s="17">
        <v>0</v>
      </c>
      <c r="R358" s="17">
        <v>0</v>
      </c>
      <c r="S358" s="17">
        <v>3.4849129960056603E-2</v>
      </c>
      <c r="T358" s="17">
        <v>7.9956225551410006E-5</v>
      </c>
      <c r="U358" s="17"/>
      <c r="V358" s="17">
        <v>7.2943478659500899E-3</v>
      </c>
      <c r="W358" s="17">
        <v>1.07400832927268E-2</v>
      </c>
      <c r="X358" s="17">
        <v>3.4393477405830898E-3</v>
      </c>
      <c r="Y358" s="17">
        <v>6.3044898651233696E-3</v>
      </c>
      <c r="Z358" s="17"/>
      <c r="AA358" s="17">
        <v>9.8769534370523292E-3</v>
      </c>
      <c r="AB358" s="17">
        <v>0</v>
      </c>
      <c r="AC358" s="17">
        <v>6.1921428076749997E-5</v>
      </c>
      <c r="AD358" s="17">
        <v>0</v>
      </c>
      <c r="AE358" s="17">
        <v>0</v>
      </c>
      <c r="AF358" s="17">
        <v>6.3908709886026205E-2</v>
      </c>
      <c r="AG358" s="17">
        <v>1.64834048724961E-2</v>
      </c>
      <c r="AH358" s="17">
        <v>0</v>
      </c>
      <c r="AI358" s="17">
        <v>1.46102416537981E-2</v>
      </c>
      <c r="AJ358" s="17"/>
      <c r="AK358" s="17">
        <v>8.4924753831516005E-4</v>
      </c>
      <c r="AL358" s="17">
        <v>0</v>
      </c>
      <c r="AM358" s="17">
        <v>0</v>
      </c>
      <c r="AN358" s="17">
        <v>2.4031070459514799E-2</v>
      </c>
      <c r="AO358" s="17">
        <v>1.9055016914136999E-4</v>
      </c>
      <c r="AP358" s="17">
        <v>0</v>
      </c>
      <c r="AQ358" s="17">
        <v>3.6579154006267001E-4</v>
      </c>
      <c r="AR358" s="17"/>
      <c r="AS358" s="17">
        <v>1.7841229761833201E-2</v>
      </c>
      <c r="AT358" s="17">
        <v>3.48169029060931E-3</v>
      </c>
      <c r="AU358" s="17"/>
      <c r="AV358" s="17">
        <v>4.7787813463136302E-4</v>
      </c>
      <c r="AW358" s="17">
        <v>0</v>
      </c>
      <c r="AX358" s="17">
        <v>2.96207855608813E-2</v>
      </c>
      <c r="AY358" s="17"/>
      <c r="AZ358" s="17">
        <v>0</v>
      </c>
      <c r="BA358" s="17">
        <v>7.4815822345510596E-3</v>
      </c>
      <c r="BB358" s="17"/>
      <c r="BC358" s="17">
        <v>4.0891623930181599E-4</v>
      </c>
      <c r="BD358" s="17">
        <v>1.3812961502479701E-2</v>
      </c>
      <c r="BE358" s="17"/>
      <c r="BF358" s="17">
        <v>7.4109286611195799E-3</v>
      </c>
      <c r="BG358" s="17">
        <v>6.3044898651233696E-3</v>
      </c>
      <c r="BH358" s="17"/>
      <c r="BI358" s="17">
        <v>1.2826354120636501E-2</v>
      </c>
      <c r="BJ358" s="17">
        <v>4.3858940483406401E-3</v>
      </c>
      <c r="BK358" s="17"/>
      <c r="BL358" s="17">
        <v>7.2240897353266298E-3</v>
      </c>
      <c r="BM358" s="17">
        <v>1.0995668297097499E-2</v>
      </c>
      <c r="BN358" s="17">
        <v>1.25750683733663E-3</v>
      </c>
      <c r="BO358" s="17">
        <v>4.3133300047306001E-4</v>
      </c>
    </row>
    <row r="359" spans="2:67" x14ac:dyDescent="0.25">
      <c r="B359" t="s">
        <v>234</v>
      </c>
      <c r="C359" s="17">
        <v>6.0309291310280099E-5</v>
      </c>
      <c r="D359" s="17">
        <v>0</v>
      </c>
      <c r="E359" s="17">
        <v>0</v>
      </c>
      <c r="F359" s="17">
        <v>0</v>
      </c>
      <c r="G359" s="17">
        <v>0</v>
      </c>
      <c r="H359" s="17">
        <v>0</v>
      </c>
      <c r="I359" s="17">
        <v>0</v>
      </c>
      <c r="J359" s="17">
        <v>0</v>
      </c>
      <c r="K359" s="17">
        <v>0</v>
      </c>
      <c r="L359" s="17">
        <v>0</v>
      </c>
      <c r="M359" s="17">
        <v>0</v>
      </c>
      <c r="N359" s="17">
        <v>0</v>
      </c>
      <c r="O359" s="17">
        <v>0</v>
      </c>
      <c r="P359" s="17">
        <v>0</v>
      </c>
      <c r="Q359" s="17">
        <v>0</v>
      </c>
      <c r="R359" s="17">
        <v>0</v>
      </c>
      <c r="S359" s="17">
        <v>4.5753439798550799E-4</v>
      </c>
      <c r="T359" s="17">
        <v>0</v>
      </c>
      <c r="U359" s="17"/>
      <c r="V359" s="17">
        <v>0</v>
      </c>
      <c r="W359" s="17">
        <v>0</v>
      </c>
      <c r="X359" s="17">
        <v>7.6024398187315798E-3</v>
      </c>
      <c r="Y359" s="17">
        <v>0</v>
      </c>
      <c r="Z359" s="17"/>
      <c r="AA359" s="17">
        <v>8.3036943979087697E-5</v>
      </c>
      <c r="AB359" s="17">
        <v>0</v>
      </c>
      <c r="AC359" s="17">
        <v>0</v>
      </c>
      <c r="AD359" s="17">
        <v>0</v>
      </c>
      <c r="AE359" s="17">
        <v>0</v>
      </c>
      <c r="AF359" s="17">
        <v>0</v>
      </c>
      <c r="AG359" s="17">
        <v>0</v>
      </c>
      <c r="AH359" s="17">
        <v>0</v>
      </c>
      <c r="AI359" s="17">
        <v>0</v>
      </c>
      <c r="AJ359" s="17"/>
      <c r="AK359" s="17">
        <v>0</v>
      </c>
      <c r="AL359" s="17">
        <v>0</v>
      </c>
      <c r="AM359" s="17">
        <v>0</v>
      </c>
      <c r="AN359" s="17">
        <v>0</v>
      </c>
      <c r="AO359" s="17">
        <v>1.37161586998933E-3</v>
      </c>
      <c r="AP359" s="17">
        <v>0</v>
      </c>
      <c r="AQ359" s="17">
        <v>0</v>
      </c>
      <c r="AR359" s="17"/>
      <c r="AS359" s="17">
        <v>2.2052553404561099E-4</v>
      </c>
      <c r="AT359" s="17">
        <v>0</v>
      </c>
      <c r="AU359" s="17"/>
      <c r="AV359" s="17">
        <v>9.17715818741486E-4</v>
      </c>
      <c r="AW359" s="17">
        <v>0</v>
      </c>
      <c r="AX359" s="17">
        <v>0</v>
      </c>
      <c r="AY359" s="17"/>
      <c r="AZ359" s="17">
        <v>6.1939126572352603E-3</v>
      </c>
      <c r="BA359" s="17">
        <v>0</v>
      </c>
      <c r="BB359" s="17"/>
      <c r="BC359" s="17">
        <v>0</v>
      </c>
      <c r="BD359" s="17">
        <v>1.15487056035837E-4</v>
      </c>
      <c r="BE359" s="17"/>
      <c r="BF359" s="17">
        <v>6.0429095695080502E-5</v>
      </c>
      <c r="BG359" s="17">
        <v>0</v>
      </c>
      <c r="BH359" s="17"/>
      <c r="BI359" s="17">
        <v>1.68397266091312E-4</v>
      </c>
      <c r="BJ359" s="17">
        <v>0</v>
      </c>
      <c r="BK359" s="17"/>
      <c r="BL359" s="17">
        <v>0</v>
      </c>
      <c r="BM359" s="17">
        <v>0</v>
      </c>
      <c r="BN359" s="17">
        <v>2.8434128248192199E-4</v>
      </c>
      <c r="BO359" s="17">
        <v>0</v>
      </c>
    </row>
    <row r="360" spans="2:67" x14ac:dyDescent="0.25">
      <c r="B360" t="s">
        <v>83</v>
      </c>
      <c r="C360" s="17">
        <v>2.4730718776075499E-3</v>
      </c>
      <c r="D360" s="17">
        <v>0</v>
      </c>
      <c r="E360" s="17">
        <v>0</v>
      </c>
      <c r="F360" s="17">
        <v>0</v>
      </c>
      <c r="G360" s="17">
        <v>0</v>
      </c>
      <c r="H360" s="17">
        <v>0</v>
      </c>
      <c r="I360" s="17">
        <v>0</v>
      </c>
      <c r="J360" s="17">
        <v>0</v>
      </c>
      <c r="K360" s="17">
        <v>0</v>
      </c>
      <c r="L360" s="17">
        <v>0</v>
      </c>
      <c r="M360" s="17">
        <v>0</v>
      </c>
      <c r="N360" s="17">
        <v>0</v>
      </c>
      <c r="O360" s="17">
        <v>0</v>
      </c>
      <c r="P360" s="17">
        <v>0</v>
      </c>
      <c r="Q360" s="17">
        <v>6.0131742658596499E-2</v>
      </c>
      <c r="R360" s="17">
        <v>0</v>
      </c>
      <c r="S360" s="17">
        <v>0</v>
      </c>
      <c r="T360" s="17">
        <v>5.75539913530051E-4</v>
      </c>
      <c r="U360" s="17"/>
      <c r="V360" s="17">
        <v>2.57895232839987E-3</v>
      </c>
      <c r="W360" s="17">
        <v>0</v>
      </c>
      <c r="X360" s="17">
        <v>3.7390079657969098E-3</v>
      </c>
      <c r="Y360" s="17">
        <v>0</v>
      </c>
      <c r="Z360" s="17"/>
      <c r="AA360" s="17">
        <v>3.3642139932829099E-3</v>
      </c>
      <c r="AB360" s="17">
        <v>0</v>
      </c>
      <c r="AC360" s="17">
        <v>0</v>
      </c>
      <c r="AD360" s="17">
        <v>1.65189224153415E-3</v>
      </c>
      <c r="AE360" s="17">
        <v>0</v>
      </c>
      <c r="AF360" s="17">
        <v>0</v>
      </c>
      <c r="AG360" s="17">
        <v>0</v>
      </c>
      <c r="AH360" s="17">
        <v>0</v>
      </c>
      <c r="AI360" s="17">
        <v>0</v>
      </c>
      <c r="AJ360" s="17"/>
      <c r="AK360" s="17">
        <v>0</v>
      </c>
      <c r="AL360" s="17">
        <v>0</v>
      </c>
      <c r="AM360" s="17">
        <v>0</v>
      </c>
      <c r="AN360" s="17">
        <v>0</v>
      </c>
      <c r="AO360" s="17">
        <v>6.7458378970229496E-4</v>
      </c>
      <c r="AP360" s="17">
        <v>0</v>
      </c>
      <c r="AQ360" s="17">
        <v>3.27584100914214E-2</v>
      </c>
      <c r="AR360" s="17"/>
      <c r="AS360" s="17">
        <v>0</v>
      </c>
      <c r="AT360" s="17">
        <v>3.4039962942054502E-3</v>
      </c>
      <c r="AU360" s="17"/>
      <c r="AV360" s="17">
        <v>0</v>
      </c>
      <c r="AW360" s="17">
        <v>0</v>
      </c>
      <c r="AX360" s="17">
        <v>0</v>
      </c>
      <c r="AY360" s="17"/>
      <c r="AZ360" s="17">
        <v>0</v>
      </c>
      <c r="BA360" s="17">
        <v>2.4973886133662598E-3</v>
      </c>
      <c r="BB360" s="17"/>
      <c r="BC360" s="17">
        <v>5.1140584593294802E-3</v>
      </c>
      <c r="BD360" s="17">
        <v>5.67984795355437E-5</v>
      </c>
      <c r="BE360" s="17"/>
      <c r="BF360" s="17">
        <v>2.4779846339743898E-3</v>
      </c>
      <c r="BG360" s="17">
        <v>0</v>
      </c>
      <c r="BH360" s="17"/>
      <c r="BI360" s="17">
        <v>0</v>
      </c>
      <c r="BJ360" s="17">
        <v>3.8529590722751E-3</v>
      </c>
      <c r="BK360" s="17"/>
      <c r="BL360" s="17">
        <v>7.0863558024236396E-3</v>
      </c>
      <c r="BM360" s="17">
        <v>0</v>
      </c>
      <c r="BN360" s="17">
        <v>0</v>
      </c>
      <c r="BO360" s="17">
        <v>0</v>
      </c>
    </row>
    <row r="361" spans="2:67" x14ac:dyDescent="0.25">
      <c r="B361" t="s">
        <v>235</v>
      </c>
      <c r="C361" s="17">
        <v>0.95978519339996804</v>
      </c>
      <c r="D361" s="17">
        <v>0.95922871471609095</v>
      </c>
      <c r="E361" s="17">
        <v>0.99299247398956803</v>
      </c>
      <c r="F361" s="17">
        <v>0.99488184457090001</v>
      </c>
      <c r="G361" s="17">
        <v>0.98650175127705397</v>
      </c>
      <c r="H361" s="17">
        <v>1</v>
      </c>
      <c r="I361" s="17">
        <v>0.99987398222436996</v>
      </c>
      <c r="J361" s="17">
        <v>0.99964956756216306</v>
      </c>
      <c r="K361" s="17">
        <v>0.940454695022792</v>
      </c>
      <c r="L361" s="17">
        <v>0.91906627817067899</v>
      </c>
      <c r="M361" s="17">
        <v>0.99861289492173699</v>
      </c>
      <c r="N361" s="17">
        <v>0.92788762154387205</v>
      </c>
      <c r="O361" s="17">
        <v>0.87049844014201305</v>
      </c>
      <c r="P361" s="17">
        <v>0.99982148102843704</v>
      </c>
      <c r="Q361" s="17">
        <v>0.939868257341403</v>
      </c>
      <c r="R361" s="17">
        <v>0.92596085112693904</v>
      </c>
      <c r="S361" s="17">
        <v>0.92316451222435203</v>
      </c>
      <c r="T361" s="17">
        <v>0.86741702505713902</v>
      </c>
      <c r="U361" s="17"/>
      <c r="V361" s="17">
        <v>0.96135131548231101</v>
      </c>
      <c r="W361" s="17">
        <v>0.92851977119182505</v>
      </c>
      <c r="X361" s="17">
        <v>0.94278980990564598</v>
      </c>
      <c r="Y361" s="17">
        <v>0.95182166440475602</v>
      </c>
      <c r="Z361" s="17"/>
      <c r="AA361" s="17">
        <v>0.96635985574303196</v>
      </c>
      <c r="AB361" s="17">
        <v>0.90353380312883202</v>
      </c>
      <c r="AC361" s="17">
        <v>0.999277012793098</v>
      </c>
      <c r="AD361" s="17">
        <v>0.96258262739432199</v>
      </c>
      <c r="AE361" s="17">
        <v>0.988603772167017</v>
      </c>
      <c r="AF361" s="17">
        <v>0.93216419546407303</v>
      </c>
      <c r="AG361" s="17">
        <v>0.79705409652252501</v>
      </c>
      <c r="AH361" s="17">
        <v>0.99449332742048902</v>
      </c>
      <c r="AI361" s="17">
        <v>0.97797897811233303</v>
      </c>
      <c r="AJ361" s="17"/>
      <c r="AK361" s="17">
        <v>0.95313208312877595</v>
      </c>
      <c r="AL361" s="17">
        <v>0.95974766893807995</v>
      </c>
      <c r="AM361" s="17">
        <v>0.96628349413274495</v>
      </c>
      <c r="AN361" s="17">
        <v>0.94227012809194599</v>
      </c>
      <c r="AO361" s="17">
        <v>0.98139550928999497</v>
      </c>
      <c r="AP361" s="17">
        <v>0.99917634756501394</v>
      </c>
      <c r="AQ361" s="17">
        <v>0.96091320615634401</v>
      </c>
      <c r="AR361" s="17"/>
      <c r="AS361" s="17">
        <v>0.93565892400690498</v>
      </c>
      <c r="AT361" s="17">
        <v>0.96886690811387599</v>
      </c>
      <c r="AU361" s="17"/>
      <c r="AV361" s="17">
        <v>0.94949774346543503</v>
      </c>
      <c r="AW361" s="17">
        <v>0.93044410949287504</v>
      </c>
      <c r="AX361" s="17">
        <v>0.92865479163042497</v>
      </c>
      <c r="AY361" s="17"/>
      <c r="AZ361" s="17">
        <v>0.96742375671899605</v>
      </c>
      <c r="BA361" s="17">
        <v>0.95971008643381495</v>
      </c>
      <c r="BB361" s="17"/>
      <c r="BC361" s="17">
        <v>0.98126902244834002</v>
      </c>
      <c r="BD361" s="17">
        <v>0.94012935532128195</v>
      </c>
      <c r="BE361" s="17"/>
      <c r="BF361" s="17">
        <v>0.95980101294736098</v>
      </c>
      <c r="BG361" s="17">
        <v>0.95182166440475602</v>
      </c>
      <c r="BH361" s="17"/>
      <c r="BI361" s="17">
        <v>0.95865413978080605</v>
      </c>
      <c r="BJ361" s="17">
        <v>0.96041628156998704</v>
      </c>
      <c r="BK361" s="17"/>
      <c r="BL361" s="17">
        <v>0.93732885857209602</v>
      </c>
      <c r="BM361" s="17">
        <v>0.96565174892441696</v>
      </c>
      <c r="BN361" s="17">
        <v>0.99342854021825899</v>
      </c>
      <c r="BO361" s="17">
        <v>0.86919392922405203</v>
      </c>
    </row>
    <row r="362" spans="2:67" x14ac:dyDescent="0.25">
      <c r="B362" t="s">
        <v>236</v>
      </c>
      <c r="C362" s="17">
        <v>7.4690443697235601E-3</v>
      </c>
      <c r="D362" s="17">
        <v>0</v>
      </c>
      <c r="E362" s="17">
        <v>1.92018070245971E-3</v>
      </c>
      <c r="F362" s="17">
        <v>0</v>
      </c>
      <c r="G362" s="17">
        <v>6.3086234778260402E-3</v>
      </c>
      <c r="H362" s="17">
        <v>0</v>
      </c>
      <c r="I362" s="17">
        <v>0</v>
      </c>
      <c r="J362" s="17">
        <v>0</v>
      </c>
      <c r="K362" s="17">
        <v>0</v>
      </c>
      <c r="L362" s="17">
        <v>0</v>
      </c>
      <c r="M362" s="17">
        <v>0</v>
      </c>
      <c r="N362" s="17">
        <v>3.5556035718883702E-2</v>
      </c>
      <c r="O362" s="17">
        <v>0</v>
      </c>
      <c r="P362" s="17">
        <v>0</v>
      </c>
      <c r="Q362" s="17">
        <v>0</v>
      </c>
      <c r="R362" s="17">
        <v>0</v>
      </c>
      <c r="S362" s="17">
        <v>3.5306664358042097E-2</v>
      </c>
      <c r="T362" s="17">
        <v>7.9956225551410006E-5</v>
      </c>
      <c r="U362" s="17"/>
      <c r="V362" s="17">
        <v>7.2943478659500899E-3</v>
      </c>
      <c r="W362" s="17">
        <v>1.07400832927268E-2</v>
      </c>
      <c r="X362" s="17">
        <v>1.10417875593147E-2</v>
      </c>
      <c r="Y362" s="17">
        <v>6.3044898651233696E-3</v>
      </c>
      <c r="Z362" s="17"/>
      <c r="AA362" s="17">
        <v>9.9599903810314201E-3</v>
      </c>
      <c r="AB362" s="17">
        <v>0</v>
      </c>
      <c r="AC362" s="17">
        <v>6.1921428076749997E-5</v>
      </c>
      <c r="AD362" s="17">
        <v>0</v>
      </c>
      <c r="AE362" s="17">
        <v>0</v>
      </c>
      <c r="AF362" s="17">
        <v>6.3908709886026205E-2</v>
      </c>
      <c r="AG362" s="17">
        <v>1.64834048724961E-2</v>
      </c>
      <c r="AH362" s="17">
        <v>0</v>
      </c>
      <c r="AI362" s="17">
        <v>1.46102416537981E-2</v>
      </c>
      <c r="AJ362" s="17"/>
      <c r="AK362" s="17">
        <v>8.4924753831516005E-4</v>
      </c>
      <c r="AL362" s="17">
        <v>0</v>
      </c>
      <c r="AM362" s="17">
        <v>0</v>
      </c>
      <c r="AN362" s="17">
        <v>2.4031070459514799E-2</v>
      </c>
      <c r="AO362" s="17">
        <v>1.5621660391307E-3</v>
      </c>
      <c r="AP362" s="17">
        <v>0</v>
      </c>
      <c r="AQ362" s="17">
        <v>3.6579154006267001E-4</v>
      </c>
      <c r="AR362" s="17"/>
      <c r="AS362" s="17">
        <v>1.8061755295878799E-2</v>
      </c>
      <c r="AT362" s="17">
        <v>3.48169029060931E-3</v>
      </c>
      <c r="AU362" s="17"/>
      <c r="AV362" s="17">
        <v>1.3955939533728499E-3</v>
      </c>
      <c r="AW362" s="17">
        <v>0</v>
      </c>
      <c r="AX362" s="17">
        <v>2.96207855608813E-2</v>
      </c>
      <c r="AY362" s="17"/>
      <c r="AZ362" s="17">
        <v>6.1939126572352603E-3</v>
      </c>
      <c r="BA362" s="17">
        <v>7.4815822345510596E-3</v>
      </c>
      <c r="BB362" s="17"/>
      <c r="BC362" s="17">
        <v>4.0891623930181599E-4</v>
      </c>
      <c r="BD362" s="17">
        <v>1.3928448558515501E-2</v>
      </c>
      <c r="BE362" s="17"/>
      <c r="BF362" s="17">
        <v>7.4713577568146601E-3</v>
      </c>
      <c r="BG362" s="17">
        <v>6.3044898651233696E-3</v>
      </c>
      <c r="BH362" s="17"/>
      <c r="BI362" s="17">
        <v>1.29947513867278E-2</v>
      </c>
      <c r="BJ362" s="17">
        <v>4.3858940483406401E-3</v>
      </c>
      <c r="BK362" s="17"/>
      <c r="BL362" s="17">
        <v>7.2240897353266298E-3</v>
      </c>
      <c r="BM362" s="17">
        <v>1.0995668297097499E-2</v>
      </c>
      <c r="BN362" s="17">
        <v>1.54184811981856E-3</v>
      </c>
      <c r="BO362" s="17">
        <v>4.3133300047306001E-4</v>
      </c>
    </row>
    <row r="363" spans="2:67" x14ac:dyDescent="0.25">
      <c r="B363" t="s">
        <v>179</v>
      </c>
      <c r="C363" s="17">
        <v>0.95231614903024397</v>
      </c>
      <c r="D363" s="17">
        <v>0.95922871471609095</v>
      </c>
      <c r="E363" s="17">
        <v>0.991072293287109</v>
      </c>
      <c r="F363" s="17">
        <v>0.99488184457090001</v>
      </c>
      <c r="G363" s="17">
        <v>0.98019312779922796</v>
      </c>
      <c r="H363" s="17">
        <v>1</v>
      </c>
      <c r="I363" s="17">
        <v>0.99987398222436996</v>
      </c>
      <c r="J363" s="17">
        <v>0.99964956756216306</v>
      </c>
      <c r="K363" s="17">
        <v>0.940454695022792</v>
      </c>
      <c r="L363" s="17">
        <v>0.91906627817067899</v>
      </c>
      <c r="M363" s="17">
        <v>0.99861289492173699</v>
      </c>
      <c r="N363" s="17">
        <v>0.89233158582498795</v>
      </c>
      <c r="O363" s="17">
        <v>0.87049844014201305</v>
      </c>
      <c r="P363" s="17">
        <v>0.99982148102843704</v>
      </c>
      <c r="Q363" s="17">
        <v>0.939868257341403</v>
      </c>
      <c r="R363" s="17">
        <v>0.92596085112693904</v>
      </c>
      <c r="S363" s="17">
        <v>0.88785784786630995</v>
      </c>
      <c r="T363" s="17">
        <v>0.86733706883158701</v>
      </c>
      <c r="U363" s="17"/>
      <c r="V363" s="17">
        <v>0.95405696761636105</v>
      </c>
      <c r="W363" s="17">
        <v>0.91777968789909803</v>
      </c>
      <c r="X363" s="17">
        <v>0.93174802234633103</v>
      </c>
      <c r="Y363" s="17">
        <v>0.94551717453963202</v>
      </c>
      <c r="Z363" s="17"/>
      <c r="AA363" s="17">
        <v>0.95639986536199995</v>
      </c>
      <c r="AB363" s="17">
        <v>0.90353380312883202</v>
      </c>
      <c r="AC363" s="17">
        <v>0.99921509136502196</v>
      </c>
      <c r="AD363" s="17">
        <v>0.96258262739432199</v>
      </c>
      <c r="AE363" s="17">
        <v>0.988603772167017</v>
      </c>
      <c r="AF363" s="17">
        <v>0.86825548557804699</v>
      </c>
      <c r="AG363" s="17">
        <v>0.78057069165002901</v>
      </c>
      <c r="AH363" s="17">
        <v>0.99449332742048902</v>
      </c>
      <c r="AI363" s="17">
        <v>0.96336873645853505</v>
      </c>
      <c r="AJ363" s="17"/>
      <c r="AK363" s="17">
        <v>0.95228283559046101</v>
      </c>
      <c r="AL363" s="17">
        <v>0.95974766893807995</v>
      </c>
      <c r="AM363" s="17">
        <v>0.96628349413274495</v>
      </c>
      <c r="AN363" s="17">
        <v>0.91823905763243097</v>
      </c>
      <c r="AO363" s="17">
        <v>0.97983334325086402</v>
      </c>
      <c r="AP363" s="17">
        <v>0.99917634756501394</v>
      </c>
      <c r="AQ363" s="17">
        <v>0.96054741461628201</v>
      </c>
      <c r="AR363" s="17"/>
      <c r="AS363" s="17">
        <v>0.91759716871102603</v>
      </c>
      <c r="AT363" s="17">
        <v>0.96538521782326703</v>
      </c>
      <c r="AU363" s="17"/>
      <c r="AV363" s="17">
        <v>0.94810214951206195</v>
      </c>
      <c r="AW363" s="17">
        <v>0.93044410949287504</v>
      </c>
      <c r="AX363" s="17">
        <v>0.89903400606954398</v>
      </c>
      <c r="AY363" s="17"/>
      <c r="AZ363" s="17">
        <v>0.96122984406176104</v>
      </c>
      <c r="BA363" s="17">
        <v>0.95222850419926397</v>
      </c>
      <c r="BB363" s="17"/>
      <c r="BC363" s="17">
        <v>0.98086010620903796</v>
      </c>
      <c r="BD363" s="17">
        <v>0.92620090676276701</v>
      </c>
      <c r="BE363" s="17"/>
      <c r="BF363" s="17">
        <v>0.95232965519054602</v>
      </c>
      <c r="BG363" s="17">
        <v>0.94551717453963202</v>
      </c>
      <c r="BH363" s="17"/>
      <c r="BI363" s="17">
        <v>0.94565938839407804</v>
      </c>
      <c r="BJ363" s="17">
        <v>0.95603038752164604</v>
      </c>
      <c r="BK363" s="17"/>
      <c r="BL363" s="17">
        <v>0.93010476883676996</v>
      </c>
      <c r="BM363" s="17">
        <v>0.95465608062731899</v>
      </c>
      <c r="BN363" s="17">
        <v>0.99188669209844005</v>
      </c>
      <c r="BO363" s="17">
        <v>0.86876259622357899</v>
      </c>
    </row>
    <row r="364" spans="2:67"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row>
    <row r="365" spans="2:67" x14ac:dyDescent="0.25">
      <c r="B365" s="6" t="s">
        <v>245</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row>
    <row r="366" spans="2:67" x14ac:dyDescent="0.25">
      <c r="B366" s="24" t="s">
        <v>85</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row>
    <row r="367" spans="2:67" x14ac:dyDescent="0.25">
      <c r="B367" t="s">
        <v>230</v>
      </c>
      <c r="C367" s="17">
        <v>0.63031610900402402</v>
      </c>
      <c r="D367" s="17">
        <v>0.70044017076413201</v>
      </c>
      <c r="E367" s="17">
        <v>0.64947383953122395</v>
      </c>
      <c r="F367" s="17">
        <v>0.64053748680977596</v>
      </c>
      <c r="G367" s="17">
        <v>0.56671203543737003</v>
      </c>
      <c r="H367" s="17">
        <v>0.66813306570856301</v>
      </c>
      <c r="I367" s="17">
        <v>0.68487143483283797</v>
      </c>
      <c r="J367" s="17">
        <v>0.59662547820131195</v>
      </c>
      <c r="K367" s="17">
        <v>0.79750161723322899</v>
      </c>
      <c r="L367" s="17">
        <v>0.60677819223663099</v>
      </c>
      <c r="M367" s="17">
        <v>0.66587171987910798</v>
      </c>
      <c r="N367" s="17">
        <v>0.497824450101508</v>
      </c>
      <c r="O367" s="17">
        <v>0.31327571790738801</v>
      </c>
      <c r="P367" s="17">
        <v>0.30500692363572901</v>
      </c>
      <c r="Q367" s="17">
        <v>0.56572943413325705</v>
      </c>
      <c r="R367" s="17">
        <v>0.68238208045708004</v>
      </c>
      <c r="S367" s="17">
        <v>0.69510540517508401</v>
      </c>
      <c r="T367" s="17">
        <v>0.67254511411458595</v>
      </c>
      <c r="U367" s="17"/>
      <c r="V367" s="17">
        <v>0.62983080649719103</v>
      </c>
      <c r="W367" s="17">
        <v>0.64326822371219505</v>
      </c>
      <c r="X367" s="17">
        <v>0.61677867683977505</v>
      </c>
      <c r="Y367" s="17">
        <v>0.63782724754044795</v>
      </c>
      <c r="Z367" s="17"/>
      <c r="AA367" s="17">
        <v>0.619177296458016</v>
      </c>
      <c r="AB367" s="17">
        <v>0.67878091967912901</v>
      </c>
      <c r="AC367" s="17">
        <v>0.81366965442294104</v>
      </c>
      <c r="AD367" s="17">
        <v>0.71878857847790101</v>
      </c>
      <c r="AE367" s="17">
        <v>0.71933001349506998</v>
      </c>
      <c r="AF367" s="17">
        <v>0.42009867928299199</v>
      </c>
      <c r="AG367" s="17">
        <v>0.63862551193100503</v>
      </c>
      <c r="AH367" s="17">
        <v>0.58210733157859296</v>
      </c>
      <c r="AI367" s="17">
        <v>0.77566326121690898</v>
      </c>
      <c r="AJ367" s="17"/>
      <c r="AK367" s="17">
        <v>0.59630528751773404</v>
      </c>
      <c r="AL367" s="17">
        <v>0.55298514286167599</v>
      </c>
      <c r="AM367" s="17">
        <v>0.68938627530133301</v>
      </c>
      <c r="AN367" s="17">
        <v>0.60410214262889395</v>
      </c>
      <c r="AO367" s="17">
        <v>0.65768027766479098</v>
      </c>
      <c r="AP367" s="17">
        <v>0.68347049516205005</v>
      </c>
      <c r="AQ367" s="17">
        <v>0.82890782878650104</v>
      </c>
      <c r="AR367" s="17"/>
      <c r="AS367" s="17">
        <v>0.65038682986608398</v>
      </c>
      <c r="AT367" s="17">
        <v>0.62276100141560697</v>
      </c>
      <c r="AU367" s="17"/>
      <c r="AV367" s="17">
        <v>0.57711127009108099</v>
      </c>
      <c r="AW367" s="17">
        <v>0.60897488855387505</v>
      </c>
      <c r="AX367" s="17">
        <v>0.71050972259635503</v>
      </c>
      <c r="AY367" s="17"/>
      <c r="AZ367" s="17">
        <v>0.52399135618569304</v>
      </c>
      <c r="BA367" s="17">
        <v>0.63136155816476303</v>
      </c>
      <c r="BB367" s="17"/>
      <c r="BC367" s="17">
        <v>0.66555469900840702</v>
      </c>
      <c r="BD367" s="17">
        <v>0.59807585901470295</v>
      </c>
      <c r="BE367" s="17"/>
      <c r="BF367" s="17">
        <v>0.63030118813010905</v>
      </c>
      <c r="BG367" s="17">
        <v>0.63782724754044795</v>
      </c>
      <c r="BH367" s="17"/>
      <c r="BI367" s="17">
        <v>0.73662770519272203</v>
      </c>
      <c r="BJ367" s="17">
        <v>0.57099797451964796</v>
      </c>
      <c r="BK367" s="17"/>
      <c r="BL367" s="17">
        <v>0.55594717610038202</v>
      </c>
      <c r="BM367" s="17">
        <v>0.65973225579003403</v>
      </c>
      <c r="BN367" s="17">
        <v>0.69266735059937001</v>
      </c>
      <c r="BO367" s="17">
        <v>0.65037717822212804</v>
      </c>
    </row>
    <row r="368" spans="2:67" x14ac:dyDescent="0.25">
      <c r="B368" t="s">
        <v>231</v>
      </c>
      <c r="C368" s="17">
        <v>0.28054238914833401</v>
      </c>
      <c r="D368" s="17">
        <v>0.25878854395195799</v>
      </c>
      <c r="E368" s="17">
        <v>0.29156897282557398</v>
      </c>
      <c r="F368" s="17">
        <v>0.27120894690443897</v>
      </c>
      <c r="G368" s="17">
        <v>0.29125518479012702</v>
      </c>
      <c r="H368" s="17">
        <v>0.33158120488742798</v>
      </c>
      <c r="I368" s="17">
        <v>0.24552073868489799</v>
      </c>
      <c r="J368" s="17">
        <v>0.40302408936085099</v>
      </c>
      <c r="K368" s="17">
        <v>0.137728103632167</v>
      </c>
      <c r="L368" s="17">
        <v>0.31201777091163102</v>
      </c>
      <c r="M368" s="17">
        <v>0.33264482404776902</v>
      </c>
      <c r="N368" s="17">
        <v>0.35962655555572698</v>
      </c>
      <c r="O368" s="17">
        <v>0.428193566459936</v>
      </c>
      <c r="P368" s="17">
        <v>0.499509072828203</v>
      </c>
      <c r="Q368" s="17">
        <v>0.25387533789095401</v>
      </c>
      <c r="R368" s="17">
        <v>0.15559284344977301</v>
      </c>
      <c r="S368" s="17">
        <v>0.22629253190132501</v>
      </c>
      <c r="T368" s="17">
        <v>0.19437632725457399</v>
      </c>
      <c r="U368" s="17"/>
      <c r="V368" s="17">
        <v>0.28021413502514703</v>
      </c>
      <c r="W368" s="17">
        <v>0.28346621544388301</v>
      </c>
      <c r="X368" s="17">
        <v>0.29833437549290398</v>
      </c>
      <c r="Y368" s="17">
        <v>0.30333326325464399</v>
      </c>
      <c r="Z368" s="17"/>
      <c r="AA368" s="17">
        <v>0.302530299544435</v>
      </c>
      <c r="AB368" s="17">
        <v>0.17545881676042999</v>
      </c>
      <c r="AC368" s="17">
        <v>0.13992973193553199</v>
      </c>
      <c r="AD368" s="17">
        <v>0.25670322940754797</v>
      </c>
      <c r="AE368" s="17">
        <v>0.153530440275785</v>
      </c>
      <c r="AF368" s="17">
        <v>0.51205480597235298</v>
      </c>
      <c r="AG368" s="17">
        <v>0.15259528568606201</v>
      </c>
      <c r="AH368" s="17">
        <v>0.36332054342839498</v>
      </c>
      <c r="AI368" s="17">
        <v>0.202104398081486</v>
      </c>
      <c r="AJ368" s="17"/>
      <c r="AK368" s="17">
        <v>0.28273372304620098</v>
      </c>
      <c r="AL368" s="17">
        <v>0.33712385212838702</v>
      </c>
      <c r="AM368" s="17">
        <v>0.27011929297838499</v>
      </c>
      <c r="AN368" s="17">
        <v>0.31418644181598798</v>
      </c>
      <c r="AO368" s="17">
        <v>0.27148574843054302</v>
      </c>
      <c r="AP368" s="17">
        <v>0.20325376401193099</v>
      </c>
      <c r="AQ368" s="17">
        <v>0.15759177503477201</v>
      </c>
      <c r="AR368" s="17"/>
      <c r="AS368" s="17">
        <v>0.27376139167868602</v>
      </c>
      <c r="AT368" s="17">
        <v>0.28309492155571803</v>
      </c>
      <c r="AU368" s="17"/>
      <c r="AV368" s="17">
        <v>0.34320481617051801</v>
      </c>
      <c r="AW368" s="17">
        <v>0.31673395020799999</v>
      </c>
      <c r="AX368" s="17">
        <v>0.225920767817122</v>
      </c>
      <c r="AY368" s="17"/>
      <c r="AZ368" s="17">
        <v>0.43817780975978599</v>
      </c>
      <c r="BA368" s="17">
        <v>0.27899242252426198</v>
      </c>
      <c r="BB368" s="17"/>
      <c r="BC368" s="17">
        <v>0.29084144401759798</v>
      </c>
      <c r="BD368" s="17">
        <v>0.27111964823850998</v>
      </c>
      <c r="BE368" s="17"/>
      <c r="BF368" s="17">
        <v>0.280497115085382</v>
      </c>
      <c r="BG368" s="17">
        <v>0.30333326325464399</v>
      </c>
      <c r="BH368" s="17"/>
      <c r="BI368" s="17">
        <v>0.16518352192417199</v>
      </c>
      <c r="BJ368" s="17">
        <v>0.344908582915402</v>
      </c>
      <c r="BK368" s="17"/>
      <c r="BL368" s="17">
        <v>0.31546289437469799</v>
      </c>
      <c r="BM368" s="17">
        <v>0.26167398885278798</v>
      </c>
      <c r="BN368" s="17">
        <v>0.26515895144113699</v>
      </c>
      <c r="BO368" s="17">
        <v>0.22859239402829101</v>
      </c>
    </row>
    <row r="369" spans="2:67" x14ac:dyDescent="0.25">
      <c r="B369" t="s">
        <v>232</v>
      </c>
      <c r="C369" s="17">
        <v>6.5899722835702904E-2</v>
      </c>
      <c r="D369" s="17">
        <v>4.0771285283909602E-2</v>
      </c>
      <c r="E369" s="17">
        <v>3.9147928454733298E-2</v>
      </c>
      <c r="F369" s="17">
        <v>8.7703207024964702E-2</v>
      </c>
      <c r="G369" s="17">
        <v>0.142032779772504</v>
      </c>
      <c r="H369" s="17">
        <v>0</v>
      </c>
      <c r="I369" s="17">
        <v>6.9544817594450095E-2</v>
      </c>
      <c r="J369" s="17">
        <v>3.5043243783718401E-4</v>
      </c>
      <c r="K369" s="17">
        <v>5.9545304977208301E-2</v>
      </c>
      <c r="L369" s="17">
        <v>8.1068879340529407E-2</v>
      </c>
      <c r="M369" s="17">
        <v>1.4834560731235701E-3</v>
      </c>
      <c r="N369" s="17">
        <v>0.106992958623881</v>
      </c>
      <c r="O369" s="17">
        <v>0</v>
      </c>
      <c r="P369" s="17">
        <v>9.7786631510924496E-2</v>
      </c>
      <c r="Q369" s="17">
        <v>0.120263485317193</v>
      </c>
      <c r="R369" s="17">
        <v>0.16202507609314801</v>
      </c>
      <c r="S369" s="17">
        <v>7.5198653750817607E-2</v>
      </c>
      <c r="T369" s="17">
        <v>4.5483947295489602E-2</v>
      </c>
      <c r="U369" s="17"/>
      <c r="V369" s="17">
        <v>6.6479633448301295E-2</v>
      </c>
      <c r="W369" s="17">
        <v>5.2837906807754097E-2</v>
      </c>
      <c r="X369" s="17">
        <v>7.3815450633973004E-2</v>
      </c>
      <c r="Y369" s="17">
        <v>3.8030250394978302E-2</v>
      </c>
      <c r="Z369" s="17"/>
      <c r="AA369" s="17">
        <v>6.2714201292155602E-2</v>
      </c>
      <c r="AB369" s="17">
        <v>4.5556387849684597E-2</v>
      </c>
      <c r="AC369" s="17">
        <v>4.6400613641526901E-2</v>
      </c>
      <c r="AD369" s="17">
        <v>2.4244739594230801E-2</v>
      </c>
      <c r="AE369" s="17">
        <v>0.12648095733700099</v>
      </c>
      <c r="AF369" s="17">
        <v>3.9378048586292203E-3</v>
      </c>
      <c r="AG369" s="17">
        <v>0.18801875682441399</v>
      </c>
      <c r="AH369" s="17">
        <v>5.4572124993011298E-2</v>
      </c>
      <c r="AI369" s="17">
        <v>2.22323407016051E-2</v>
      </c>
      <c r="AJ369" s="17"/>
      <c r="AK369" s="17">
        <v>0.102285660743058</v>
      </c>
      <c r="AL369" s="17">
        <v>7.9269360263017299E-2</v>
      </c>
      <c r="AM369" s="17">
        <v>3.65597571572924E-2</v>
      </c>
      <c r="AN369" s="17">
        <v>4.6190386172943201E-2</v>
      </c>
      <c r="AO369" s="17">
        <v>7.0643423735524E-2</v>
      </c>
      <c r="AP369" s="17">
        <v>8.8455619742543595E-2</v>
      </c>
      <c r="AQ369" s="17">
        <v>7.2894955752737904E-3</v>
      </c>
      <c r="AR369" s="17"/>
      <c r="AS369" s="17">
        <v>5.3911668233739697E-2</v>
      </c>
      <c r="AT369" s="17">
        <v>7.0412318218604802E-2</v>
      </c>
      <c r="AU369" s="17"/>
      <c r="AV369" s="17">
        <v>4.8687583772251297E-2</v>
      </c>
      <c r="AW369" s="17">
        <v>7.4291161238124598E-2</v>
      </c>
      <c r="AX369" s="17">
        <v>3.9353821771731502E-2</v>
      </c>
      <c r="AY369" s="17"/>
      <c r="AZ369" s="17">
        <v>3.7407634391122602E-2</v>
      </c>
      <c r="BA369" s="17">
        <v>6.6179874250707704E-2</v>
      </c>
      <c r="BB369" s="17"/>
      <c r="BC369" s="17">
        <v>2.6142034240735901E-2</v>
      </c>
      <c r="BD369" s="17">
        <v>0.10227455562951999</v>
      </c>
      <c r="BE369" s="17"/>
      <c r="BF369" s="17">
        <v>6.5955085532360902E-2</v>
      </c>
      <c r="BG369" s="17">
        <v>3.8030250394978302E-2</v>
      </c>
      <c r="BH369" s="17"/>
      <c r="BI369" s="17">
        <v>6.9435393446875798E-2</v>
      </c>
      <c r="BJ369" s="17">
        <v>6.3926942891417704E-2</v>
      </c>
      <c r="BK369" s="17"/>
      <c r="BL369" s="17">
        <v>8.9785496282997299E-2</v>
      </c>
      <c r="BM369" s="17">
        <v>5.7267565795108701E-2</v>
      </c>
      <c r="BN369" s="17">
        <v>3.8621545756645698E-2</v>
      </c>
      <c r="BO369" s="17">
        <v>0.121030427749581</v>
      </c>
    </row>
    <row r="370" spans="2:67" x14ac:dyDescent="0.25">
      <c r="B370" t="s">
        <v>233</v>
      </c>
      <c r="C370" s="17">
        <v>1.3083859973718E-2</v>
      </c>
      <c r="D370" s="17">
        <v>0</v>
      </c>
      <c r="E370" s="17">
        <v>1.9809259188468899E-2</v>
      </c>
      <c r="F370" s="17">
        <v>5.5035926081974898E-4</v>
      </c>
      <c r="G370" s="17">
        <v>0</v>
      </c>
      <c r="H370" s="17">
        <v>0</v>
      </c>
      <c r="I370" s="17">
        <v>6.3008887814947404E-5</v>
      </c>
      <c r="J370" s="17">
        <v>0</v>
      </c>
      <c r="K370" s="17">
        <v>5.2249741573966004E-3</v>
      </c>
      <c r="L370" s="17">
        <v>1.3515751120869501E-4</v>
      </c>
      <c r="M370" s="17">
        <v>0</v>
      </c>
      <c r="N370" s="17">
        <v>3.5556035718883702E-2</v>
      </c>
      <c r="O370" s="17">
        <v>0.12926535781633799</v>
      </c>
      <c r="P370" s="17">
        <v>4.8848686012571599E-2</v>
      </c>
      <c r="Q370" s="17">
        <v>0</v>
      </c>
      <c r="R370" s="17">
        <v>0</v>
      </c>
      <c r="S370" s="17">
        <v>3.3398467287745902E-3</v>
      </c>
      <c r="T370" s="17">
        <v>4.3837283780450903E-2</v>
      </c>
      <c r="U370" s="17"/>
      <c r="V370" s="17">
        <v>1.27703384222357E-2</v>
      </c>
      <c r="W370" s="17">
        <v>2.0427654036167999E-2</v>
      </c>
      <c r="X370" s="17">
        <v>1.1071497033347699E-2</v>
      </c>
      <c r="Y370" s="17">
        <v>1.30122949757626E-2</v>
      </c>
      <c r="Z370" s="17"/>
      <c r="AA370" s="17">
        <v>9.4810322772693294E-3</v>
      </c>
      <c r="AB370" s="17">
        <v>0.10020387571075701</v>
      </c>
      <c r="AC370" s="17">
        <v>0</v>
      </c>
      <c r="AD370" s="17">
        <v>2.6345252032012001E-4</v>
      </c>
      <c r="AE370" s="17">
        <v>2.1712123184734701E-4</v>
      </c>
      <c r="AF370" s="17">
        <v>6.3908709886026205E-2</v>
      </c>
      <c r="AG370" s="17">
        <v>1.64834048724961E-2</v>
      </c>
      <c r="AH370" s="17">
        <v>0</v>
      </c>
      <c r="AI370" s="17">
        <v>0</v>
      </c>
      <c r="AJ370" s="17"/>
      <c r="AK370" s="17">
        <v>1.95803141707184E-4</v>
      </c>
      <c r="AL370" s="17">
        <v>0</v>
      </c>
      <c r="AM370" s="17">
        <v>3.9346745629890798E-3</v>
      </c>
      <c r="AN370" s="17">
        <v>2.7234785953211198E-2</v>
      </c>
      <c r="AO370" s="17">
        <v>1.9055016914136999E-4</v>
      </c>
      <c r="AP370" s="17">
        <v>2.4820121083474599E-2</v>
      </c>
      <c r="AQ370" s="17">
        <v>6.2109006034531001E-3</v>
      </c>
      <c r="AR370" s="17"/>
      <c r="AS370" s="17">
        <v>2.1883587159410599E-2</v>
      </c>
      <c r="AT370" s="17">
        <v>9.7714285920282307E-3</v>
      </c>
      <c r="AU370" s="17"/>
      <c r="AV370" s="17">
        <v>3.0868837343534E-2</v>
      </c>
      <c r="AW370" s="17">
        <v>0</v>
      </c>
      <c r="AX370" s="17">
        <v>2.4172430998843201E-2</v>
      </c>
      <c r="AY370" s="17"/>
      <c r="AZ370" s="17">
        <v>4.2319966339790201E-4</v>
      </c>
      <c r="BA370" s="17">
        <v>1.32083472294602E-2</v>
      </c>
      <c r="BB370" s="17"/>
      <c r="BC370" s="17">
        <v>1.23302282847076E-2</v>
      </c>
      <c r="BD370" s="17">
        <v>1.37733675292288E-2</v>
      </c>
      <c r="BE370" s="17"/>
      <c r="BF370" s="17">
        <v>1.3084002137559799E-2</v>
      </c>
      <c r="BG370" s="17">
        <v>1.30122949757626E-2</v>
      </c>
      <c r="BH370" s="17"/>
      <c r="BI370" s="17">
        <v>1.90518090837393E-2</v>
      </c>
      <c r="BJ370" s="17">
        <v>9.7539541064802296E-3</v>
      </c>
      <c r="BK370" s="17"/>
      <c r="BL370" s="17">
        <v>1.96536970641022E-2</v>
      </c>
      <c r="BM370" s="17">
        <v>1.30633715533584E-2</v>
      </c>
      <c r="BN370" s="17">
        <v>3.5126504147330599E-3</v>
      </c>
      <c r="BO370" s="17">
        <v>0</v>
      </c>
    </row>
    <row r="371" spans="2:67" x14ac:dyDescent="0.25">
      <c r="B371" t="s">
        <v>234</v>
      </c>
      <c r="C371" s="17">
        <v>7.8873758538741505E-3</v>
      </c>
      <c r="D371" s="17">
        <v>0</v>
      </c>
      <c r="E371" s="17">
        <v>0</v>
      </c>
      <c r="F371" s="17">
        <v>0</v>
      </c>
      <c r="G371" s="17">
        <v>0</v>
      </c>
      <c r="H371" s="17">
        <v>0</v>
      </c>
      <c r="I371" s="17">
        <v>0</v>
      </c>
      <c r="J371" s="17">
        <v>0</v>
      </c>
      <c r="K371" s="17">
        <v>0</v>
      </c>
      <c r="L371" s="17">
        <v>0</v>
      </c>
      <c r="M371" s="17">
        <v>0</v>
      </c>
      <c r="N371" s="17">
        <v>0</v>
      </c>
      <c r="O371" s="17">
        <v>0.12926535781633799</v>
      </c>
      <c r="P371" s="17">
        <v>4.8848686012571599E-2</v>
      </c>
      <c r="Q371" s="17">
        <v>6.0131742658596499E-2</v>
      </c>
      <c r="R371" s="17">
        <v>0</v>
      </c>
      <c r="S371" s="17">
        <v>0</v>
      </c>
      <c r="T371" s="17">
        <v>0</v>
      </c>
      <c r="U371" s="17"/>
      <c r="V371" s="17">
        <v>8.3249066104540206E-3</v>
      </c>
      <c r="W371" s="17">
        <v>0</v>
      </c>
      <c r="X371" s="17">
        <v>0</v>
      </c>
      <c r="Y371" s="17">
        <v>0</v>
      </c>
      <c r="Z371" s="17"/>
      <c r="AA371" s="17">
        <v>6.0971704281232797E-3</v>
      </c>
      <c r="AB371" s="17">
        <v>0</v>
      </c>
      <c r="AC371" s="17">
        <v>0</v>
      </c>
      <c r="AD371" s="17">
        <v>0</v>
      </c>
      <c r="AE371" s="17">
        <v>0</v>
      </c>
      <c r="AF371" s="17">
        <v>0</v>
      </c>
      <c r="AG371" s="17">
        <v>0</v>
      </c>
      <c r="AH371" s="17">
        <v>0</v>
      </c>
      <c r="AI371" s="17">
        <v>0</v>
      </c>
      <c r="AJ371" s="17"/>
      <c r="AK371" s="17">
        <v>1.1186553789737E-2</v>
      </c>
      <c r="AL371" s="17">
        <v>3.0512816783369201E-2</v>
      </c>
      <c r="AM371" s="17">
        <v>0</v>
      </c>
      <c r="AN371" s="17">
        <v>8.2579271859471899E-3</v>
      </c>
      <c r="AO371" s="17">
        <v>0</v>
      </c>
      <c r="AP371" s="17">
        <v>0</v>
      </c>
      <c r="AQ371" s="17">
        <v>0</v>
      </c>
      <c r="AR371" s="17"/>
      <c r="AS371" s="17">
        <v>0</v>
      </c>
      <c r="AT371" s="17">
        <v>1.08563759997006E-2</v>
      </c>
      <c r="AU371" s="17"/>
      <c r="AV371" s="17">
        <v>0</v>
      </c>
      <c r="AW371" s="17">
        <v>0</v>
      </c>
      <c r="AX371" s="17">
        <v>0</v>
      </c>
      <c r="AY371" s="17"/>
      <c r="AZ371" s="17">
        <v>0</v>
      </c>
      <c r="BA371" s="17">
        <v>7.9649292950841905E-3</v>
      </c>
      <c r="BB371" s="17"/>
      <c r="BC371" s="17">
        <v>5.1140584593294802E-3</v>
      </c>
      <c r="BD371" s="17">
        <v>1.0424720455026799E-2</v>
      </c>
      <c r="BE371" s="17"/>
      <c r="BF371" s="17">
        <v>7.9030441230799903E-3</v>
      </c>
      <c r="BG371" s="17">
        <v>0</v>
      </c>
      <c r="BH371" s="17"/>
      <c r="BI371" s="17">
        <v>9.6584083251706303E-3</v>
      </c>
      <c r="BJ371" s="17">
        <v>6.89920197562579E-3</v>
      </c>
      <c r="BK371" s="17"/>
      <c r="BL371" s="17">
        <v>1.2689000592783301E-2</v>
      </c>
      <c r="BM371" s="17">
        <v>8.2459412413857097E-3</v>
      </c>
      <c r="BN371" s="17">
        <v>0</v>
      </c>
      <c r="BO371" s="17">
        <v>0</v>
      </c>
    </row>
    <row r="372" spans="2:67" x14ac:dyDescent="0.25">
      <c r="B372" t="s">
        <v>83</v>
      </c>
      <c r="C372" s="17">
        <v>2.2705431843477201E-3</v>
      </c>
      <c r="D372" s="17">
        <v>0</v>
      </c>
      <c r="E372" s="17">
        <v>0</v>
      </c>
      <c r="F372" s="17">
        <v>0</v>
      </c>
      <c r="G372" s="17">
        <v>0</v>
      </c>
      <c r="H372" s="17">
        <v>2.8572940400927002E-4</v>
      </c>
      <c r="I372" s="17">
        <v>0</v>
      </c>
      <c r="J372" s="17">
        <v>0</v>
      </c>
      <c r="K372" s="17">
        <v>0</v>
      </c>
      <c r="L372" s="17">
        <v>0</v>
      </c>
      <c r="M372" s="17">
        <v>0</v>
      </c>
      <c r="N372" s="17">
        <v>0</v>
      </c>
      <c r="O372" s="17">
        <v>0</v>
      </c>
      <c r="P372" s="17">
        <v>0</v>
      </c>
      <c r="Q372" s="17">
        <v>0</v>
      </c>
      <c r="R372" s="17">
        <v>0</v>
      </c>
      <c r="S372" s="17">
        <v>6.3562443998851898E-5</v>
      </c>
      <c r="T372" s="17">
        <v>4.37573275548995E-2</v>
      </c>
      <c r="U372" s="17"/>
      <c r="V372" s="17">
        <v>2.3801799966703401E-3</v>
      </c>
      <c r="W372" s="17">
        <v>0</v>
      </c>
      <c r="X372" s="17">
        <v>0</v>
      </c>
      <c r="Y372" s="17">
        <v>7.7969438341673704E-3</v>
      </c>
      <c r="Z372" s="17"/>
      <c r="AA372" s="17">
        <v>0</v>
      </c>
      <c r="AB372" s="17">
        <v>0</v>
      </c>
      <c r="AC372" s="17">
        <v>0</v>
      </c>
      <c r="AD372" s="17">
        <v>0</v>
      </c>
      <c r="AE372" s="17">
        <v>4.4146766029596202E-4</v>
      </c>
      <c r="AF372" s="17">
        <v>0</v>
      </c>
      <c r="AG372" s="17">
        <v>4.2770406860235801E-3</v>
      </c>
      <c r="AH372" s="17">
        <v>0</v>
      </c>
      <c r="AI372" s="17">
        <v>0</v>
      </c>
      <c r="AJ372" s="17"/>
      <c r="AK372" s="17">
        <v>7.29297176156277E-3</v>
      </c>
      <c r="AL372" s="17">
        <v>1.08827963549701E-4</v>
      </c>
      <c r="AM372" s="17">
        <v>0</v>
      </c>
      <c r="AN372" s="17">
        <v>2.8316243016160399E-5</v>
      </c>
      <c r="AO372" s="17">
        <v>0</v>
      </c>
      <c r="AP372" s="17">
        <v>0</v>
      </c>
      <c r="AQ372" s="17">
        <v>0</v>
      </c>
      <c r="AR372" s="17"/>
      <c r="AS372" s="17">
        <v>5.65230620797653E-5</v>
      </c>
      <c r="AT372" s="17">
        <v>3.1039542183416901E-3</v>
      </c>
      <c r="AU372" s="17"/>
      <c r="AV372" s="17">
        <v>1.2749262261471301E-4</v>
      </c>
      <c r="AW372" s="17">
        <v>0</v>
      </c>
      <c r="AX372" s="17">
        <v>4.3256815948890601E-5</v>
      </c>
      <c r="AY372" s="17"/>
      <c r="AZ372" s="17">
        <v>0</v>
      </c>
      <c r="BA372" s="17">
        <v>2.2928685357224299E-3</v>
      </c>
      <c r="BB372" s="17"/>
      <c r="BC372" s="17">
        <v>1.7535989222532099E-5</v>
      </c>
      <c r="BD372" s="17">
        <v>4.33184913301195E-3</v>
      </c>
      <c r="BE372" s="17"/>
      <c r="BF372" s="17">
        <v>2.2595649915083198E-3</v>
      </c>
      <c r="BG372" s="17">
        <v>7.7969438341673704E-3</v>
      </c>
      <c r="BH372" s="17"/>
      <c r="BI372" s="17">
        <v>4.3162027320488602E-5</v>
      </c>
      <c r="BJ372" s="17">
        <v>3.5133435914264698E-3</v>
      </c>
      <c r="BK372" s="17"/>
      <c r="BL372" s="17">
        <v>6.4617355850374496E-3</v>
      </c>
      <c r="BM372" s="17">
        <v>1.68767673248815E-5</v>
      </c>
      <c r="BN372" s="17">
        <v>3.9501788114499998E-5</v>
      </c>
      <c r="BO372" s="17">
        <v>0</v>
      </c>
    </row>
    <row r="373" spans="2:67" x14ac:dyDescent="0.25">
      <c r="B373" t="s">
        <v>235</v>
      </c>
      <c r="C373" s="17">
        <v>0.91085849815235698</v>
      </c>
      <c r="D373" s="17">
        <v>0.95922871471608995</v>
      </c>
      <c r="E373" s="17">
        <v>0.94104281235679799</v>
      </c>
      <c r="F373" s="17">
        <v>0.91174643371421604</v>
      </c>
      <c r="G373" s="17">
        <v>0.85796722022749605</v>
      </c>
      <c r="H373" s="17">
        <v>0.99971427059599105</v>
      </c>
      <c r="I373" s="17">
        <v>0.93039217351773496</v>
      </c>
      <c r="J373" s="17">
        <v>0.99964956756216306</v>
      </c>
      <c r="K373" s="17">
        <v>0.93522972086539502</v>
      </c>
      <c r="L373" s="17">
        <v>0.91879596314826195</v>
      </c>
      <c r="M373" s="17">
        <v>0.99851654392687605</v>
      </c>
      <c r="N373" s="17">
        <v>0.85745100565723498</v>
      </c>
      <c r="O373" s="17">
        <v>0.74146928436732396</v>
      </c>
      <c r="P373" s="17">
        <v>0.80451599646393201</v>
      </c>
      <c r="Q373" s="17">
        <v>0.819604772024211</v>
      </c>
      <c r="R373" s="17">
        <v>0.83797492390685202</v>
      </c>
      <c r="S373" s="17">
        <v>0.92139793707640905</v>
      </c>
      <c r="T373" s="17">
        <v>0.86692144136916005</v>
      </c>
      <c r="U373" s="17"/>
      <c r="V373" s="17">
        <v>0.91004494152233895</v>
      </c>
      <c r="W373" s="17">
        <v>0.926734439156078</v>
      </c>
      <c r="X373" s="17">
        <v>0.91511305233267903</v>
      </c>
      <c r="Y373" s="17">
        <v>0.941160510795092</v>
      </c>
      <c r="Z373" s="17"/>
      <c r="AA373" s="17">
        <v>0.921707596002452</v>
      </c>
      <c r="AB373" s="17">
        <v>0.85423973643955797</v>
      </c>
      <c r="AC373" s="17">
        <v>0.95359938635847297</v>
      </c>
      <c r="AD373" s="17">
        <v>0.97549180788544898</v>
      </c>
      <c r="AE373" s="17">
        <v>0.87286045377085497</v>
      </c>
      <c r="AF373" s="17">
        <v>0.93215348525534403</v>
      </c>
      <c r="AG373" s="17">
        <v>0.79122079761706698</v>
      </c>
      <c r="AH373" s="17">
        <v>0.94542787500698899</v>
      </c>
      <c r="AI373" s="17">
        <v>0.97776765929839504</v>
      </c>
      <c r="AJ373" s="17"/>
      <c r="AK373" s="17">
        <v>0.87903901056393496</v>
      </c>
      <c r="AL373" s="17">
        <v>0.89010899499006402</v>
      </c>
      <c r="AM373" s="17">
        <v>0.959505568279719</v>
      </c>
      <c r="AN373" s="17">
        <v>0.91828858444488204</v>
      </c>
      <c r="AO373" s="17">
        <v>0.92916602609533505</v>
      </c>
      <c r="AP373" s="17">
        <v>0.88672425917398201</v>
      </c>
      <c r="AQ373" s="17">
        <v>0.986499603821273</v>
      </c>
      <c r="AR373" s="17"/>
      <c r="AS373" s="17">
        <v>0.92414822154477005</v>
      </c>
      <c r="AT373" s="17">
        <v>0.905855922971325</v>
      </c>
      <c r="AU373" s="17"/>
      <c r="AV373" s="17">
        <v>0.9203160862616</v>
      </c>
      <c r="AW373" s="17">
        <v>0.92570883876187504</v>
      </c>
      <c r="AX373" s="17">
        <v>0.93643049041347604</v>
      </c>
      <c r="AY373" s="17"/>
      <c r="AZ373" s="17">
        <v>0.96216916594547996</v>
      </c>
      <c r="BA373" s="17">
        <v>0.91035398068902496</v>
      </c>
      <c r="BB373" s="17"/>
      <c r="BC373" s="17">
        <v>0.95639614302600495</v>
      </c>
      <c r="BD373" s="17">
        <v>0.86919550725321304</v>
      </c>
      <c r="BE373" s="17"/>
      <c r="BF373" s="17">
        <v>0.91079830321549105</v>
      </c>
      <c r="BG373" s="17">
        <v>0.941160510795092</v>
      </c>
      <c r="BH373" s="17"/>
      <c r="BI373" s="17">
        <v>0.90181122711689399</v>
      </c>
      <c r="BJ373" s="17">
        <v>0.91590655743505001</v>
      </c>
      <c r="BK373" s="17"/>
      <c r="BL373" s="17">
        <v>0.87141007047508001</v>
      </c>
      <c r="BM373" s="17">
        <v>0.92140624464282195</v>
      </c>
      <c r="BN373" s="17">
        <v>0.957826302040507</v>
      </c>
      <c r="BO373" s="17">
        <v>0.87896957225041905</v>
      </c>
    </row>
    <row r="374" spans="2:67" x14ac:dyDescent="0.25">
      <c r="B374" t="s">
        <v>236</v>
      </c>
      <c r="C374" s="17">
        <v>2.09712358275921E-2</v>
      </c>
      <c r="D374" s="17">
        <v>0</v>
      </c>
      <c r="E374" s="17">
        <v>1.9809259188468899E-2</v>
      </c>
      <c r="F374" s="17">
        <v>5.5035926081974898E-4</v>
      </c>
      <c r="G374" s="17">
        <v>0</v>
      </c>
      <c r="H374" s="17">
        <v>0</v>
      </c>
      <c r="I374" s="17">
        <v>6.3008887814947404E-5</v>
      </c>
      <c r="J374" s="17">
        <v>0</v>
      </c>
      <c r="K374" s="17">
        <v>5.2249741573966004E-3</v>
      </c>
      <c r="L374" s="17">
        <v>1.3515751120869501E-4</v>
      </c>
      <c r="M374" s="17">
        <v>0</v>
      </c>
      <c r="N374" s="17">
        <v>3.5556035718883702E-2</v>
      </c>
      <c r="O374" s="17">
        <v>0.25853071563267599</v>
      </c>
      <c r="P374" s="17">
        <v>9.7697372025143295E-2</v>
      </c>
      <c r="Q374" s="17">
        <v>6.0131742658596499E-2</v>
      </c>
      <c r="R374" s="17">
        <v>0</v>
      </c>
      <c r="S374" s="17">
        <v>3.3398467287745902E-3</v>
      </c>
      <c r="T374" s="17">
        <v>4.3837283780450903E-2</v>
      </c>
      <c r="U374" s="17"/>
      <c r="V374" s="17">
        <v>2.10952450326897E-2</v>
      </c>
      <c r="W374" s="17">
        <v>2.0427654036167999E-2</v>
      </c>
      <c r="X374" s="17">
        <v>1.1071497033347699E-2</v>
      </c>
      <c r="Y374" s="17">
        <v>1.30122949757626E-2</v>
      </c>
      <c r="Z374" s="17"/>
      <c r="AA374" s="17">
        <v>1.55782027053926E-2</v>
      </c>
      <c r="AB374" s="17">
        <v>0.10020387571075701</v>
      </c>
      <c r="AC374" s="17">
        <v>0</v>
      </c>
      <c r="AD374" s="17">
        <v>2.6345252032012001E-4</v>
      </c>
      <c r="AE374" s="17">
        <v>2.1712123184734701E-4</v>
      </c>
      <c r="AF374" s="17">
        <v>6.3908709886026205E-2</v>
      </c>
      <c r="AG374" s="17">
        <v>1.64834048724961E-2</v>
      </c>
      <c r="AH374" s="17">
        <v>0</v>
      </c>
      <c r="AI374" s="17">
        <v>0</v>
      </c>
      <c r="AJ374" s="17"/>
      <c r="AK374" s="17">
        <v>1.1382356931444199E-2</v>
      </c>
      <c r="AL374" s="17">
        <v>3.0512816783369201E-2</v>
      </c>
      <c r="AM374" s="17">
        <v>3.9346745629890798E-3</v>
      </c>
      <c r="AN374" s="17">
        <v>3.5492713139158402E-2</v>
      </c>
      <c r="AO374" s="17">
        <v>1.9055016914136999E-4</v>
      </c>
      <c r="AP374" s="17">
        <v>2.4820121083474599E-2</v>
      </c>
      <c r="AQ374" s="17">
        <v>6.2109006034531001E-3</v>
      </c>
      <c r="AR374" s="17"/>
      <c r="AS374" s="17">
        <v>2.1883587159410599E-2</v>
      </c>
      <c r="AT374" s="17">
        <v>2.0627804591728902E-2</v>
      </c>
      <c r="AU374" s="17"/>
      <c r="AV374" s="17">
        <v>3.0868837343534E-2</v>
      </c>
      <c r="AW374" s="17">
        <v>0</v>
      </c>
      <c r="AX374" s="17">
        <v>2.4172430998843201E-2</v>
      </c>
      <c r="AY374" s="17"/>
      <c r="AZ374" s="17">
        <v>4.2319966339790201E-4</v>
      </c>
      <c r="BA374" s="17">
        <v>2.1173276524544399E-2</v>
      </c>
      <c r="BB374" s="17"/>
      <c r="BC374" s="17">
        <v>1.7444286744037099E-2</v>
      </c>
      <c r="BD374" s="17">
        <v>2.41980879842555E-2</v>
      </c>
      <c r="BE374" s="17"/>
      <c r="BF374" s="17">
        <v>2.09870462606398E-2</v>
      </c>
      <c r="BG374" s="17">
        <v>1.30122949757626E-2</v>
      </c>
      <c r="BH374" s="17"/>
      <c r="BI374" s="17">
        <v>2.8710217408909899E-2</v>
      </c>
      <c r="BJ374" s="17">
        <v>1.6653156082106001E-2</v>
      </c>
      <c r="BK374" s="17"/>
      <c r="BL374" s="17">
        <v>3.2342697656885397E-2</v>
      </c>
      <c r="BM374" s="17">
        <v>2.1309312794744101E-2</v>
      </c>
      <c r="BN374" s="17">
        <v>3.5126504147330599E-3</v>
      </c>
      <c r="BO374" s="17">
        <v>0</v>
      </c>
    </row>
    <row r="375" spans="2:67" x14ac:dyDescent="0.25">
      <c r="B375" t="s">
        <v>179</v>
      </c>
      <c r="C375" s="17">
        <v>0.889887262324765</v>
      </c>
      <c r="D375" s="17">
        <v>0.95922871471608995</v>
      </c>
      <c r="E375" s="17">
        <v>0.921233553168329</v>
      </c>
      <c r="F375" s="17">
        <v>0.91119607445339601</v>
      </c>
      <c r="G375" s="17">
        <v>0.85796722022749605</v>
      </c>
      <c r="H375" s="17">
        <v>0.99971427059599105</v>
      </c>
      <c r="I375" s="17">
        <v>0.93032916462991999</v>
      </c>
      <c r="J375" s="17">
        <v>0.99964956756216306</v>
      </c>
      <c r="K375" s="17">
        <v>0.93000474670799804</v>
      </c>
      <c r="L375" s="17">
        <v>0.91866080563705299</v>
      </c>
      <c r="M375" s="17">
        <v>0.99851654392687605</v>
      </c>
      <c r="N375" s="17">
        <v>0.82189496993835198</v>
      </c>
      <c r="O375" s="17">
        <v>0.48293856873464802</v>
      </c>
      <c r="P375" s="17">
        <v>0.70681862443878896</v>
      </c>
      <c r="Q375" s="17">
        <v>0.75947302936561401</v>
      </c>
      <c r="R375" s="17">
        <v>0.83797492390685202</v>
      </c>
      <c r="S375" s="17">
        <v>0.91805809034763397</v>
      </c>
      <c r="T375" s="17">
        <v>0.82308415758870901</v>
      </c>
      <c r="U375" s="17"/>
      <c r="V375" s="17">
        <v>0.88894969648964905</v>
      </c>
      <c r="W375" s="17">
        <v>0.90630678511991003</v>
      </c>
      <c r="X375" s="17">
        <v>0.90404155529933194</v>
      </c>
      <c r="Y375" s="17">
        <v>0.92814821581932905</v>
      </c>
      <c r="Z375" s="17"/>
      <c r="AA375" s="17">
        <v>0.90612939329705899</v>
      </c>
      <c r="AB375" s="17">
        <v>0.75403586072880102</v>
      </c>
      <c r="AC375" s="17">
        <v>0.95359938635847297</v>
      </c>
      <c r="AD375" s="17">
        <v>0.97522835536512897</v>
      </c>
      <c r="AE375" s="17">
        <v>0.87264333253900805</v>
      </c>
      <c r="AF375" s="17">
        <v>0.86824477536931799</v>
      </c>
      <c r="AG375" s="17">
        <v>0.77473739274457099</v>
      </c>
      <c r="AH375" s="17">
        <v>0.94542787500698899</v>
      </c>
      <c r="AI375" s="17">
        <v>0.97776765929839504</v>
      </c>
      <c r="AJ375" s="17"/>
      <c r="AK375" s="17">
        <v>0.867656653632491</v>
      </c>
      <c r="AL375" s="17">
        <v>0.85959617820669398</v>
      </c>
      <c r="AM375" s="17">
        <v>0.95557089371672999</v>
      </c>
      <c r="AN375" s="17">
        <v>0.88279587130572401</v>
      </c>
      <c r="AO375" s="17">
        <v>0.92897547592619301</v>
      </c>
      <c r="AP375" s="17">
        <v>0.86190413809050703</v>
      </c>
      <c r="AQ375" s="17">
        <v>0.98028870321782002</v>
      </c>
      <c r="AR375" s="17"/>
      <c r="AS375" s="17">
        <v>0.90226463438535998</v>
      </c>
      <c r="AT375" s="17">
        <v>0.88522811837959603</v>
      </c>
      <c r="AU375" s="17"/>
      <c r="AV375" s="17">
        <v>0.88944724891806604</v>
      </c>
      <c r="AW375" s="17">
        <v>0.92570883876187504</v>
      </c>
      <c r="AX375" s="17">
        <v>0.912258059414633</v>
      </c>
      <c r="AY375" s="17"/>
      <c r="AZ375" s="17">
        <v>0.96174596628208198</v>
      </c>
      <c r="BA375" s="17">
        <v>0.88918070416448103</v>
      </c>
      <c r="BB375" s="17"/>
      <c r="BC375" s="17">
        <v>0.93895185628196798</v>
      </c>
      <c r="BD375" s="17">
        <v>0.844997419268957</v>
      </c>
      <c r="BE375" s="17"/>
      <c r="BF375" s="17">
        <v>0.88981125695485097</v>
      </c>
      <c r="BG375" s="17">
        <v>0.92814821581932905</v>
      </c>
      <c r="BH375" s="17"/>
      <c r="BI375" s="17">
        <v>0.87310100970798399</v>
      </c>
      <c r="BJ375" s="17">
        <v>0.89925340135294396</v>
      </c>
      <c r="BK375" s="17"/>
      <c r="BL375" s="17">
        <v>0.83906737281819399</v>
      </c>
      <c r="BM375" s="17">
        <v>0.90009693184807804</v>
      </c>
      <c r="BN375" s="17">
        <v>0.95431365162577397</v>
      </c>
      <c r="BO375" s="17">
        <v>0.87896957225041905</v>
      </c>
    </row>
    <row r="376" spans="2:67"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row>
    <row r="377" spans="2:67" x14ac:dyDescent="0.25">
      <c r="B377" s="6" t="s">
        <v>246</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row>
    <row r="378" spans="2:67" x14ac:dyDescent="0.25">
      <c r="B378" s="24" t="s">
        <v>85</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row>
    <row r="379" spans="2:67" x14ac:dyDescent="0.25">
      <c r="B379" t="s">
        <v>230</v>
      </c>
      <c r="C379" s="17">
        <v>0.636025390889981</v>
      </c>
      <c r="D379" s="17">
        <v>0.53013512176984101</v>
      </c>
      <c r="E379" s="17">
        <v>0.83654960218358598</v>
      </c>
      <c r="F379" s="17">
        <v>0.55825826734237305</v>
      </c>
      <c r="G379" s="17">
        <v>0.44057572535984602</v>
      </c>
      <c r="H379" s="17">
        <v>0.82478879678631101</v>
      </c>
      <c r="I379" s="17">
        <v>0.70934628192232496</v>
      </c>
      <c r="J379" s="17">
        <v>0.80716892740877499</v>
      </c>
      <c r="K379" s="17">
        <v>0.86105891674003598</v>
      </c>
      <c r="L379" s="17">
        <v>0.61582573283683595</v>
      </c>
      <c r="M379" s="17">
        <v>0.62396104330756397</v>
      </c>
      <c r="N379" s="17">
        <v>0.60201407273295104</v>
      </c>
      <c r="O379" s="17">
        <v>0.42866597054323302</v>
      </c>
      <c r="P379" s="17">
        <v>0.36378901839566702</v>
      </c>
      <c r="Q379" s="17">
        <v>0.50649848060762304</v>
      </c>
      <c r="R379" s="17">
        <v>0.76325932937111896</v>
      </c>
      <c r="S379" s="17">
        <v>0.66849925919853004</v>
      </c>
      <c r="T379" s="17">
        <v>0.59014291733124302</v>
      </c>
      <c r="U379" s="17"/>
      <c r="V379" s="17">
        <v>0.63473221927261803</v>
      </c>
      <c r="W379" s="17">
        <v>0.65220112017691501</v>
      </c>
      <c r="X379" s="17">
        <v>0.69182509256073799</v>
      </c>
      <c r="Y379" s="17">
        <v>0.68283269590060303</v>
      </c>
      <c r="Z379" s="17"/>
      <c r="AA379" s="17">
        <v>0.65496636260366903</v>
      </c>
      <c r="AB379" s="17">
        <v>0.72490987256102501</v>
      </c>
      <c r="AC379" s="17">
        <v>0.64755470233517398</v>
      </c>
      <c r="AD379" s="17">
        <v>0.69065549024173101</v>
      </c>
      <c r="AE379" s="17">
        <v>0.72709783372338699</v>
      </c>
      <c r="AF379" s="17">
        <v>0.39733254537375401</v>
      </c>
      <c r="AG379" s="17">
        <v>0.44562802513953398</v>
      </c>
      <c r="AH379" s="17">
        <v>0.821036564256865</v>
      </c>
      <c r="AI379" s="17">
        <v>0.64932635498385805</v>
      </c>
      <c r="AJ379" s="17"/>
      <c r="AK379" s="17">
        <v>0.64863360785136903</v>
      </c>
      <c r="AL379" s="17">
        <v>0.74554311260759998</v>
      </c>
      <c r="AM379" s="17">
        <v>0.63313093852052904</v>
      </c>
      <c r="AN379" s="17">
        <v>0.60718421967825198</v>
      </c>
      <c r="AO379" s="17">
        <v>0.69807742682392704</v>
      </c>
      <c r="AP379" s="17">
        <v>0.68545848428101097</v>
      </c>
      <c r="AQ379" s="17">
        <v>0.60972552758852205</v>
      </c>
      <c r="AR379" s="17"/>
      <c r="AS379" s="17">
        <v>0.71370629869680302</v>
      </c>
      <c r="AT379" s="17">
        <v>0.60678440746542395</v>
      </c>
      <c r="AU379" s="17"/>
      <c r="AV379" s="17">
        <v>0.73152138808154699</v>
      </c>
      <c r="AW379" s="17">
        <v>0.65863963701723005</v>
      </c>
      <c r="AX379" s="17">
        <v>0.72183383829439796</v>
      </c>
      <c r="AY379" s="17"/>
      <c r="AZ379" s="17">
        <v>0.90786204618098998</v>
      </c>
      <c r="BA379" s="17">
        <v>0.63335252878027404</v>
      </c>
      <c r="BB379" s="17"/>
      <c r="BC379" s="17">
        <v>0.64544049864942099</v>
      </c>
      <c r="BD379" s="17">
        <v>0.62741138483006398</v>
      </c>
      <c r="BE379" s="17"/>
      <c r="BF379" s="17">
        <v>0.63593240819595298</v>
      </c>
      <c r="BG379" s="17">
        <v>0.68283269590060303</v>
      </c>
      <c r="BH379" s="17"/>
      <c r="BI379" s="17">
        <v>0.69683628915144102</v>
      </c>
      <c r="BJ379" s="17">
        <v>0.60209504678352699</v>
      </c>
      <c r="BK379" s="17"/>
      <c r="BL379" s="17">
        <v>0.52906447470602502</v>
      </c>
      <c r="BM379" s="17">
        <v>0.66974663788494804</v>
      </c>
      <c r="BN379" s="17">
        <v>0.73684797210237496</v>
      </c>
      <c r="BO379" s="17">
        <v>0.72860032404647601</v>
      </c>
    </row>
    <row r="380" spans="2:67" x14ac:dyDescent="0.25">
      <c r="B380" t="s">
        <v>231</v>
      </c>
      <c r="C380" s="17">
        <v>0.202444181572417</v>
      </c>
      <c r="D380" s="17">
        <v>0.262398497881285</v>
      </c>
      <c r="E380" s="17">
        <v>0.105877424785668</v>
      </c>
      <c r="F380" s="17">
        <v>0.182252105293604</v>
      </c>
      <c r="G380" s="17">
        <v>0.35041041848760601</v>
      </c>
      <c r="H380" s="17">
        <v>0.17315446935285</v>
      </c>
      <c r="I380" s="17">
        <v>0.18064733096449601</v>
      </c>
      <c r="J380" s="17">
        <v>7.0086487567436802E-4</v>
      </c>
      <c r="K380" s="17">
        <v>8.3606651476105298E-2</v>
      </c>
      <c r="L380" s="17">
        <v>0.22900311332112699</v>
      </c>
      <c r="M380" s="17">
        <v>0.32163317047023099</v>
      </c>
      <c r="N380" s="17">
        <v>0.18238921774323999</v>
      </c>
      <c r="O380" s="17">
        <v>0.31280331382409099</v>
      </c>
      <c r="P380" s="17">
        <v>0.34229784003112601</v>
      </c>
      <c r="Q380" s="17">
        <v>0.19251317624441</v>
      </c>
      <c r="R380" s="17">
        <v>0.15559284344977301</v>
      </c>
      <c r="S380" s="17">
        <v>0.18844656201247501</v>
      </c>
      <c r="T380" s="17">
        <v>0.22824440939343699</v>
      </c>
      <c r="U380" s="17"/>
      <c r="V380" s="17">
        <v>0.19920606738284399</v>
      </c>
      <c r="W380" s="17">
        <v>0.26905928976275001</v>
      </c>
      <c r="X380" s="17">
        <v>0.22893941947305099</v>
      </c>
      <c r="Y380" s="17">
        <v>0.21111211042109601</v>
      </c>
      <c r="Z380" s="17"/>
      <c r="AA380" s="17">
        <v>0.17692716627666299</v>
      </c>
      <c r="AB380" s="17">
        <v>8.3833475356481696E-2</v>
      </c>
      <c r="AC380" s="17">
        <v>0.310918962645096</v>
      </c>
      <c r="AD380" s="17">
        <v>0.28597930042789699</v>
      </c>
      <c r="AE380" s="17">
        <v>0.27178397761081202</v>
      </c>
      <c r="AF380" s="17">
        <v>0.52170093653237004</v>
      </c>
      <c r="AG380" s="17">
        <v>0.47861083947870098</v>
      </c>
      <c r="AH380" s="17">
        <v>0.13359503785010199</v>
      </c>
      <c r="AI380" s="17">
        <v>0.25597987651837301</v>
      </c>
      <c r="AJ380" s="17"/>
      <c r="AK380" s="17">
        <v>0.21636938570127201</v>
      </c>
      <c r="AL380" s="17">
        <v>0.11313455417995701</v>
      </c>
      <c r="AM380" s="17">
        <v>0.19670749740643301</v>
      </c>
      <c r="AN380" s="17">
        <v>0.15286609760251699</v>
      </c>
      <c r="AO380" s="17">
        <v>0.28307900663243601</v>
      </c>
      <c r="AP380" s="17">
        <v>0.17704581345738599</v>
      </c>
      <c r="AQ380" s="17">
        <v>0.23119897766355499</v>
      </c>
      <c r="AR380" s="17"/>
      <c r="AS380" s="17">
        <v>0.17144218254324001</v>
      </c>
      <c r="AT380" s="17">
        <v>0.214114088185695</v>
      </c>
      <c r="AU380" s="17"/>
      <c r="AV380" s="17">
        <v>0.193469564419124</v>
      </c>
      <c r="AW380" s="17">
        <v>0.14763666305757001</v>
      </c>
      <c r="AX380" s="17">
        <v>0.17485856088191401</v>
      </c>
      <c r="AY380" s="17"/>
      <c r="AZ380" s="17">
        <v>8.7619924700951604E-2</v>
      </c>
      <c r="BA380" s="17">
        <v>0.203573202988379</v>
      </c>
      <c r="BB380" s="17"/>
      <c r="BC380" s="17">
        <v>0.20794784812544501</v>
      </c>
      <c r="BD380" s="17">
        <v>0.197408804575056</v>
      </c>
      <c r="BE380" s="17"/>
      <c r="BF380" s="17">
        <v>0.20242696273497601</v>
      </c>
      <c r="BG380" s="17">
        <v>0.21111211042109601</v>
      </c>
      <c r="BH380" s="17"/>
      <c r="BI380" s="17">
        <v>0.18083930158588701</v>
      </c>
      <c r="BJ380" s="17">
        <v>0.21449894532824501</v>
      </c>
      <c r="BK380" s="17"/>
      <c r="BL380" s="17">
        <v>0.26457261402937698</v>
      </c>
      <c r="BM380" s="17">
        <v>0.17057131811304299</v>
      </c>
      <c r="BN380" s="17">
        <v>0.17032685579548801</v>
      </c>
      <c r="BO380" s="17">
        <v>0.125223357159538</v>
      </c>
    </row>
    <row r="381" spans="2:67" x14ac:dyDescent="0.25">
      <c r="B381" t="s">
        <v>232</v>
      </c>
      <c r="C381" s="17">
        <v>0.120428891989625</v>
      </c>
      <c r="D381" s="17">
        <v>0.16676945911768601</v>
      </c>
      <c r="E381" s="17">
        <v>5.7572973030746197E-2</v>
      </c>
      <c r="F381" s="17">
        <v>0.13396097218776601</v>
      </c>
      <c r="G381" s="17">
        <v>0.13484315452738399</v>
      </c>
      <c r="H381" s="17">
        <v>2.0567338608392799E-3</v>
      </c>
      <c r="I381" s="17">
        <v>0.110006387113179</v>
      </c>
      <c r="J381" s="17">
        <v>3.5043243783718401E-4</v>
      </c>
      <c r="K381" s="17">
        <v>5.5234992451983302E-2</v>
      </c>
      <c r="L381" s="17">
        <v>0.14806939149180701</v>
      </c>
      <c r="M381" s="17">
        <v>5.4309435227345201E-2</v>
      </c>
      <c r="N381" s="17">
        <v>0.180040673804924</v>
      </c>
      <c r="O381" s="17">
        <v>0</v>
      </c>
      <c r="P381" s="17">
        <v>0.29391314157320703</v>
      </c>
      <c r="Q381" s="17">
        <v>0.30098834314796702</v>
      </c>
      <c r="R381" s="17">
        <v>8.1147827179108303E-2</v>
      </c>
      <c r="S381" s="17">
        <v>0.108205048828939</v>
      </c>
      <c r="T381" s="17">
        <v>0.13719984958133899</v>
      </c>
      <c r="U381" s="17"/>
      <c r="V381" s="17">
        <v>0.12326743282828199</v>
      </c>
      <c r="W381" s="17">
        <v>6.7885622044667401E-2</v>
      </c>
      <c r="X381" s="17">
        <v>7.0873695275521495E-2</v>
      </c>
      <c r="Y381" s="17">
        <v>9.2322645767476993E-2</v>
      </c>
      <c r="Z381" s="17"/>
      <c r="AA381" s="17">
        <v>0.12454497955029099</v>
      </c>
      <c r="AB381" s="17">
        <v>0.13240592120608899</v>
      </c>
      <c r="AC381" s="17">
        <v>4.152633501973E-2</v>
      </c>
      <c r="AD381" s="17">
        <v>1.0298651922743899E-2</v>
      </c>
      <c r="AE381" s="17">
        <v>1.1181886658015599E-3</v>
      </c>
      <c r="AF381" s="17">
        <v>7.89673932740734E-2</v>
      </c>
      <c r="AG381" s="17">
        <v>7.3271681611973394E-2</v>
      </c>
      <c r="AH381" s="17">
        <v>4.5368397893033E-2</v>
      </c>
      <c r="AI381" s="17">
        <v>9.4693768497768602E-2</v>
      </c>
      <c r="AJ381" s="17"/>
      <c r="AK381" s="17">
        <v>0.115668233357744</v>
      </c>
      <c r="AL381" s="17">
        <v>0.141322333212443</v>
      </c>
      <c r="AM381" s="17">
        <v>0.17016156407303801</v>
      </c>
      <c r="AN381" s="17">
        <v>0.15019886882056899</v>
      </c>
      <c r="AO381" s="17">
        <v>1.69623361972501E-2</v>
      </c>
      <c r="AP381" s="17">
        <v>3.1443249715612402E-2</v>
      </c>
      <c r="AQ381" s="17">
        <v>0.15907549474792301</v>
      </c>
      <c r="AR381" s="17"/>
      <c r="AS381" s="17">
        <v>0.100294582756319</v>
      </c>
      <c r="AT381" s="17">
        <v>0.128007935787879</v>
      </c>
      <c r="AU381" s="17"/>
      <c r="AV381" s="17">
        <v>7.1834698370111305E-2</v>
      </c>
      <c r="AW381" s="17">
        <v>0.1937236999252</v>
      </c>
      <c r="AX381" s="17">
        <v>8.0257601769682399E-2</v>
      </c>
      <c r="AY381" s="17"/>
      <c r="AZ381" s="17">
        <v>4.5180291180588403E-3</v>
      </c>
      <c r="BA381" s="17">
        <v>0.121568597571793</v>
      </c>
      <c r="BB381" s="17"/>
      <c r="BC381" s="17">
        <v>0.101961626645747</v>
      </c>
      <c r="BD381" s="17">
        <v>0.137324836215308</v>
      </c>
      <c r="BE381" s="17"/>
      <c r="BF381" s="17">
        <v>0.120484725037312</v>
      </c>
      <c r="BG381" s="17">
        <v>9.2322645767476993E-2</v>
      </c>
      <c r="BH381" s="17"/>
      <c r="BI381" s="17">
        <v>9.9675711898741706E-2</v>
      </c>
      <c r="BJ381" s="17">
        <v>0.132008437135617</v>
      </c>
      <c r="BK381" s="17"/>
      <c r="BL381" s="17">
        <v>0.14251471014917699</v>
      </c>
      <c r="BM381" s="17">
        <v>0.12505784700953501</v>
      </c>
      <c r="BN381" s="17">
        <v>7.2576196676131702E-2</v>
      </c>
      <c r="BO381" s="17">
        <v>0.14617631879398599</v>
      </c>
    </row>
    <row r="382" spans="2:67" x14ac:dyDescent="0.25">
      <c r="B382" t="s">
        <v>233</v>
      </c>
      <c r="C382" s="17">
        <v>3.2588308035319501E-2</v>
      </c>
      <c r="D382" s="17">
        <v>0</v>
      </c>
      <c r="E382" s="17">
        <v>0</v>
      </c>
      <c r="F382" s="17">
        <v>8.3685770117504402E-2</v>
      </c>
      <c r="G382" s="17">
        <v>7.41707016251648E-2</v>
      </c>
      <c r="H382" s="17">
        <v>0</v>
      </c>
      <c r="I382" s="17">
        <v>0</v>
      </c>
      <c r="J382" s="17">
        <v>0.191779775277714</v>
      </c>
      <c r="K382" s="17">
        <v>9.9439331875215698E-5</v>
      </c>
      <c r="L382" s="17">
        <v>7.1017623502304204E-3</v>
      </c>
      <c r="M382" s="17">
        <v>9.6350994860512097E-5</v>
      </c>
      <c r="N382" s="17">
        <v>3.5556035718883702E-2</v>
      </c>
      <c r="O382" s="17">
        <v>0.25853071563267599</v>
      </c>
      <c r="P382" s="17">
        <v>0</v>
      </c>
      <c r="Q382" s="17">
        <v>0</v>
      </c>
      <c r="R382" s="17">
        <v>0</v>
      </c>
      <c r="S382" s="17">
        <v>3.47855675160577E-2</v>
      </c>
      <c r="T382" s="17">
        <v>4.3837283780450903E-2</v>
      </c>
      <c r="U382" s="17"/>
      <c r="V382" s="17">
        <v>3.3848954489979301E-2</v>
      </c>
      <c r="W382" s="17">
        <v>1.0853968015667299E-2</v>
      </c>
      <c r="X382" s="17">
        <v>4.6227847248923601E-3</v>
      </c>
      <c r="Y382" s="17">
        <v>9.5064997291456291E-3</v>
      </c>
      <c r="Z382" s="17"/>
      <c r="AA382" s="17">
        <v>3.1892415464061602E-2</v>
      </c>
      <c r="AB382" s="17">
        <v>5.8710016509487498E-2</v>
      </c>
      <c r="AC382" s="17">
        <v>0</v>
      </c>
      <c r="AD382" s="17">
        <v>1.14146651660944E-2</v>
      </c>
      <c r="AE382" s="17">
        <v>0</v>
      </c>
      <c r="AF382" s="17">
        <v>1.9991248198028598E-3</v>
      </c>
      <c r="AG382" s="17">
        <v>2.48945376979186E-3</v>
      </c>
      <c r="AH382" s="17">
        <v>0</v>
      </c>
      <c r="AI382" s="17">
        <v>0</v>
      </c>
      <c r="AJ382" s="17"/>
      <c r="AK382" s="17">
        <v>1.9328773089614899E-2</v>
      </c>
      <c r="AL382" s="17">
        <v>0</v>
      </c>
      <c r="AM382" s="17">
        <v>0</v>
      </c>
      <c r="AN382" s="17">
        <v>8.9750813898660894E-2</v>
      </c>
      <c r="AO382" s="17">
        <v>1.01609638754328E-3</v>
      </c>
      <c r="AP382" s="17">
        <v>7.6419348403255398E-5</v>
      </c>
      <c r="AQ382" s="17">
        <v>0</v>
      </c>
      <c r="AR382" s="17"/>
      <c r="AS382" s="17">
        <v>1.4526299745532901E-2</v>
      </c>
      <c r="AT382" s="17">
        <v>3.9387287346030898E-2</v>
      </c>
      <c r="AU382" s="17"/>
      <c r="AV382" s="17">
        <v>3.0468565066024498E-3</v>
      </c>
      <c r="AW382" s="17">
        <v>0</v>
      </c>
      <c r="AX382" s="17">
        <v>2.3049999054005899E-2</v>
      </c>
      <c r="AY382" s="17"/>
      <c r="AZ382" s="17">
        <v>0</v>
      </c>
      <c r="BA382" s="17">
        <v>3.2908735954335203E-2</v>
      </c>
      <c r="BB382" s="17"/>
      <c r="BC382" s="17">
        <v>3.6545813896287901E-2</v>
      </c>
      <c r="BD382" s="17">
        <v>2.8967533813764299E-2</v>
      </c>
      <c r="BE382" s="17"/>
      <c r="BF382" s="17">
        <v>3.2634160038951497E-2</v>
      </c>
      <c r="BG382" s="17">
        <v>9.5064997291456291E-3</v>
      </c>
      <c r="BH382" s="17"/>
      <c r="BI382" s="17">
        <v>9.7723107263004497E-3</v>
      </c>
      <c r="BJ382" s="17">
        <v>4.5318832693883697E-2</v>
      </c>
      <c r="BK382" s="17"/>
      <c r="BL382" s="17">
        <v>3.9454345147096601E-2</v>
      </c>
      <c r="BM382" s="17">
        <v>3.4624196992473197E-2</v>
      </c>
      <c r="BN382" s="17">
        <v>2.0248975426005299E-2</v>
      </c>
      <c r="BO382" s="17">
        <v>0</v>
      </c>
    </row>
    <row r="383" spans="2:67" x14ac:dyDescent="0.25">
      <c r="B383" t="s">
        <v>234</v>
      </c>
      <c r="C383" s="17">
        <v>3.8720559347810999E-3</v>
      </c>
      <c r="D383" s="17">
        <v>4.0696921231188898E-2</v>
      </c>
      <c r="E383" s="17">
        <v>0</v>
      </c>
      <c r="F383" s="17">
        <v>0</v>
      </c>
      <c r="G383" s="17">
        <v>0</v>
      </c>
      <c r="H383" s="17">
        <v>0</v>
      </c>
      <c r="I383" s="17">
        <v>0</v>
      </c>
      <c r="J383" s="17">
        <v>0</v>
      </c>
      <c r="K383" s="17">
        <v>0</v>
      </c>
      <c r="L383" s="17">
        <v>0</v>
      </c>
      <c r="M383" s="17">
        <v>0</v>
      </c>
      <c r="N383" s="17">
        <v>0</v>
      </c>
      <c r="O383" s="17">
        <v>0</v>
      </c>
      <c r="P383" s="17">
        <v>0</v>
      </c>
      <c r="Q383" s="17">
        <v>0</v>
      </c>
      <c r="R383" s="17">
        <v>0</v>
      </c>
      <c r="S383" s="17">
        <v>0</v>
      </c>
      <c r="T383" s="17">
        <v>0</v>
      </c>
      <c r="U383" s="17"/>
      <c r="V383" s="17">
        <v>4.0868477228296202E-3</v>
      </c>
      <c r="W383" s="17">
        <v>0</v>
      </c>
      <c r="X383" s="17">
        <v>0</v>
      </c>
      <c r="Y383" s="17">
        <v>0</v>
      </c>
      <c r="Z383" s="17"/>
      <c r="AA383" s="17">
        <v>5.3312463926351401E-3</v>
      </c>
      <c r="AB383" s="17">
        <v>0</v>
      </c>
      <c r="AC383" s="17">
        <v>0</v>
      </c>
      <c r="AD383" s="17">
        <v>0</v>
      </c>
      <c r="AE383" s="17">
        <v>0</v>
      </c>
      <c r="AF383" s="17">
        <v>0</v>
      </c>
      <c r="AG383" s="17">
        <v>0</v>
      </c>
      <c r="AH383" s="17">
        <v>0</v>
      </c>
      <c r="AI383" s="17">
        <v>0</v>
      </c>
      <c r="AJ383" s="17"/>
      <c r="AK383" s="17">
        <v>0</v>
      </c>
      <c r="AL383" s="17">
        <v>0</v>
      </c>
      <c r="AM383" s="17">
        <v>0</v>
      </c>
      <c r="AN383" s="17">
        <v>0</v>
      </c>
      <c r="AO383" s="17">
        <v>0</v>
      </c>
      <c r="AP383" s="17">
        <v>4.8417230258107E-2</v>
      </c>
      <c r="AQ383" s="17">
        <v>0</v>
      </c>
      <c r="AR383" s="17"/>
      <c r="AS383" s="17">
        <v>0</v>
      </c>
      <c r="AT383" s="17">
        <v>5.32959198327138E-3</v>
      </c>
      <c r="AU383" s="17"/>
      <c r="AV383" s="17">
        <v>0</v>
      </c>
      <c r="AW383" s="17">
        <v>0</v>
      </c>
      <c r="AX383" s="17">
        <v>0</v>
      </c>
      <c r="AY383" s="17"/>
      <c r="AZ383" s="17">
        <v>0</v>
      </c>
      <c r="BA383" s="17">
        <v>3.9101283263931396E-3</v>
      </c>
      <c r="BB383" s="17"/>
      <c r="BC383" s="17">
        <v>8.1042126830999095E-3</v>
      </c>
      <c r="BD383" s="17">
        <v>0</v>
      </c>
      <c r="BE383" s="17"/>
      <c r="BF383" s="17">
        <v>3.8797477724582001E-3</v>
      </c>
      <c r="BG383" s="17">
        <v>0</v>
      </c>
      <c r="BH383" s="17"/>
      <c r="BI383" s="17">
        <v>0</v>
      </c>
      <c r="BJ383" s="17">
        <v>6.0325270677955402E-3</v>
      </c>
      <c r="BK383" s="17"/>
      <c r="BL383" s="17">
        <v>1.10950135696376E-2</v>
      </c>
      <c r="BM383" s="17">
        <v>0</v>
      </c>
      <c r="BN383" s="17">
        <v>0</v>
      </c>
      <c r="BO383" s="17">
        <v>0</v>
      </c>
    </row>
    <row r="384" spans="2:67" x14ac:dyDescent="0.25">
      <c r="B384" t="s">
        <v>83</v>
      </c>
      <c r="C384" s="17">
        <v>4.64117157787602E-3</v>
      </c>
      <c r="D384" s="17">
        <v>0</v>
      </c>
      <c r="E384" s="17">
        <v>0</v>
      </c>
      <c r="F384" s="17">
        <v>4.1842885058752201E-2</v>
      </c>
      <c r="G384" s="17">
        <v>0</v>
      </c>
      <c r="H384" s="17">
        <v>0</v>
      </c>
      <c r="I384" s="17">
        <v>0</v>
      </c>
      <c r="J384" s="17">
        <v>0</v>
      </c>
      <c r="K384" s="17">
        <v>0</v>
      </c>
      <c r="L384" s="17">
        <v>0</v>
      </c>
      <c r="M384" s="17">
        <v>0</v>
      </c>
      <c r="N384" s="17">
        <v>0</v>
      </c>
      <c r="O384" s="17">
        <v>0</v>
      </c>
      <c r="P384" s="17">
        <v>0</v>
      </c>
      <c r="Q384" s="17">
        <v>0</v>
      </c>
      <c r="R384" s="17">
        <v>0</v>
      </c>
      <c r="S384" s="17">
        <v>6.3562443998851898E-5</v>
      </c>
      <c r="T384" s="17">
        <v>5.75539913530051E-4</v>
      </c>
      <c r="U384" s="17"/>
      <c r="V384" s="17">
        <v>4.8584783034470299E-3</v>
      </c>
      <c r="W384" s="17">
        <v>0</v>
      </c>
      <c r="X384" s="17">
        <v>3.7390079657969098E-3</v>
      </c>
      <c r="Y384" s="17">
        <v>4.2260481816780802E-3</v>
      </c>
      <c r="Z384" s="17"/>
      <c r="AA384" s="17">
        <v>6.3378297126799798E-3</v>
      </c>
      <c r="AB384" s="17">
        <v>1.4071436691645599E-4</v>
      </c>
      <c r="AC384" s="17">
        <v>0</v>
      </c>
      <c r="AD384" s="17">
        <v>1.65189224153415E-3</v>
      </c>
      <c r="AE384" s="17">
        <v>0</v>
      </c>
      <c r="AF384" s="17">
        <v>0</v>
      </c>
      <c r="AG384" s="17">
        <v>0</v>
      </c>
      <c r="AH384" s="17">
        <v>0</v>
      </c>
      <c r="AI384" s="17">
        <v>0</v>
      </c>
      <c r="AJ384" s="17"/>
      <c r="AK384" s="17">
        <v>0</v>
      </c>
      <c r="AL384" s="17">
        <v>0</v>
      </c>
      <c r="AM384" s="17">
        <v>0</v>
      </c>
      <c r="AN384" s="17">
        <v>0</v>
      </c>
      <c r="AO384" s="17">
        <v>8.6513395884366497E-4</v>
      </c>
      <c r="AP384" s="17">
        <v>5.7558802939479799E-2</v>
      </c>
      <c r="AQ384" s="17">
        <v>0</v>
      </c>
      <c r="AR384" s="17"/>
      <c r="AS384" s="17">
        <v>3.0636258103888003E-5</v>
      </c>
      <c r="AT384" s="17">
        <v>6.3766892316997397E-3</v>
      </c>
      <c r="AU384" s="17"/>
      <c r="AV384" s="17">
        <v>1.2749262261471301E-4</v>
      </c>
      <c r="AW384" s="17">
        <v>0</v>
      </c>
      <c r="AX384" s="17">
        <v>0</v>
      </c>
      <c r="AY384" s="17"/>
      <c r="AZ384" s="17">
        <v>0</v>
      </c>
      <c r="BA384" s="17">
        <v>4.6868063788261596E-3</v>
      </c>
      <c r="BB384" s="17"/>
      <c r="BC384" s="17">
        <v>0</v>
      </c>
      <c r="BD384" s="17">
        <v>8.8874405658077599E-3</v>
      </c>
      <c r="BE384" s="17"/>
      <c r="BF384" s="17">
        <v>4.6419962203484702E-3</v>
      </c>
      <c r="BG384" s="17">
        <v>4.2260481816780802E-3</v>
      </c>
      <c r="BH384" s="17"/>
      <c r="BI384" s="17">
        <v>1.28763866376304E-2</v>
      </c>
      <c r="BJ384" s="17">
        <v>4.6210990931152997E-5</v>
      </c>
      <c r="BK384" s="17"/>
      <c r="BL384" s="17">
        <v>1.3298842398686001E-2</v>
      </c>
      <c r="BM384" s="17">
        <v>0</v>
      </c>
      <c r="BN384" s="17">
        <v>0</v>
      </c>
      <c r="BO384" s="17">
        <v>0</v>
      </c>
    </row>
    <row r="385" spans="2:67" x14ac:dyDescent="0.25">
      <c r="B385" t="s">
        <v>235</v>
      </c>
      <c r="C385" s="17">
        <v>0.83846957246239795</v>
      </c>
      <c r="D385" s="17">
        <v>0.79253361965112501</v>
      </c>
      <c r="E385" s="17">
        <v>0.94242702696925396</v>
      </c>
      <c r="F385" s="17">
        <v>0.74051037263597697</v>
      </c>
      <c r="G385" s="17">
        <v>0.79098614384745203</v>
      </c>
      <c r="H385" s="17">
        <v>0.99794326613916096</v>
      </c>
      <c r="I385" s="17">
        <v>0.889993612886821</v>
      </c>
      <c r="J385" s="17">
        <v>0.807869792284449</v>
      </c>
      <c r="K385" s="17">
        <v>0.944665568216142</v>
      </c>
      <c r="L385" s="17">
        <v>0.84482884615796305</v>
      </c>
      <c r="M385" s="17">
        <v>0.94559421377779396</v>
      </c>
      <c r="N385" s="17">
        <v>0.78440329047619195</v>
      </c>
      <c r="O385" s="17">
        <v>0.74146928436732396</v>
      </c>
      <c r="P385" s="17">
        <v>0.70608685842679297</v>
      </c>
      <c r="Q385" s="17">
        <v>0.69901165685203304</v>
      </c>
      <c r="R385" s="17">
        <v>0.91885217282089204</v>
      </c>
      <c r="S385" s="17">
        <v>0.85694582121100504</v>
      </c>
      <c r="T385" s="17">
        <v>0.81838732672467995</v>
      </c>
      <c r="U385" s="17"/>
      <c r="V385" s="17">
        <v>0.83393828665546199</v>
      </c>
      <c r="W385" s="17">
        <v>0.92126040993966496</v>
      </c>
      <c r="X385" s="17">
        <v>0.92076451203378895</v>
      </c>
      <c r="Y385" s="17">
        <v>0.89394480632169904</v>
      </c>
      <c r="Z385" s="17"/>
      <c r="AA385" s="17">
        <v>0.83189352888033197</v>
      </c>
      <c r="AB385" s="17">
        <v>0.80874334791750702</v>
      </c>
      <c r="AC385" s="17">
        <v>0.95847366498026998</v>
      </c>
      <c r="AD385" s="17">
        <v>0.97663479066962799</v>
      </c>
      <c r="AE385" s="17">
        <v>0.99888181133419796</v>
      </c>
      <c r="AF385" s="17">
        <v>0.91903348190612399</v>
      </c>
      <c r="AG385" s="17">
        <v>0.92423886461823501</v>
      </c>
      <c r="AH385" s="17">
        <v>0.95463160210696696</v>
      </c>
      <c r="AI385" s="17">
        <v>0.905306231502231</v>
      </c>
      <c r="AJ385" s="17"/>
      <c r="AK385" s="17">
        <v>0.86500299355264099</v>
      </c>
      <c r="AL385" s="17">
        <v>0.85867766678755697</v>
      </c>
      <c r="AM385" s="17">
        <v>0.82983843592696205</v>
      </c>
      <c r="AN385" s="17">
        <v>0.76005031728076999</v>
      </c>
      <c r="AO385" s="17">
        <v>0.98115643345636305</v>
      </c>
      <c r="AP385" s="17">
        <v>0.86250429773839798</v>
      </c>
      <c r="AQ385" s="17">
        <v>0.84092450525207796</v>
      </c>
      <c r="AR385" s="17"/>
      <c r="AS385" s="17">
        <v>0.88514848124004397</v>
      </c>
      <c r="AT385" s="17">
        <v>0.82089849565111905</v>
      </c>
      <c r="AU385" s="17"/>
      <c r="AV385" s="17">
        <v>0.92499095250067198</v>
      </c>
      <c r="AW385" s="17">
        <v>0.8062763000748</v>
      </c>
      <c r="AX385" s="17">
        <v>0.89669239917631205</v>
      </c>
      <c r="AY385" s="17"/>
      <c r="AZ385" s="17">
        <v>0.99548197088194101</v>
      </c>
      <c r="BA385" s="17">
        <v>0.83692573176865304</v>
      </c>
      <c r="BB385" s="17"/>
      <c r="BC385" s="17">
        <v>0.85338834677486597</v>
      </c>
      <c r="BD385" s="17">
        <v>0.82482018940512003</v>
      </c>
      <c r="BE385" s="17"/>
      <c r="BF385" s="17">
        <v>0.83835937093093005</v>
      </c>
      <c r="BG385" s="17">
        <v>0.89394480632169904</v>
      </c>
      <c r="BH385" s="17"/>
      <c r="BI385" s="17">
        <v>0.87767559073732704</v>
      </c>
      <c r="BJ385" s="17">
        <v>0.81659399211177297</v>
      </c>
      <c r="BK385" s="17"/>
      <c r="BL385" s="17">
        <v>0.79363708873540295</v>
      </c>
      <c r="BM385" s="17">
        <v>0.84031795599799097</v>
      </c>
      <c r="BN385" s="17">
        <v>0.90717482789786297</v>
      </c>
      <c r="BO385" s="17">
        <v>0.85382368120601304</v>
      </c>
    </row>
    <row r="386" spans="2:67" x14ac:dyDescent="0.25">
      <c r="B386" t="s">
        <v>236</v>
      </c>
      <c r="C386" s="17">
        <v>3.64603639701006E-2</v>
      </c>
      <c r="D386" s="17">
        <v>4.0696921231188898E-2</v>
      </c>
      <c r="E386" s="17">
        <v>0</v>
      </c>
      <c r="F386" s="17">
        <v>8.3685770117504402E-2</v>
      </c>
      <c r="G386" s="17">
        <v>7.41707016251648E-2</v>
      </c>
      <c r="H386" s="17">
        <v>0</v>
      </c>
      <c r="I386" s="17">
        <v>0</v>
      </c>
      <c r="J386" s="17">
        <v>0.191779775277714</v>
      </c>
      <c r="K386" s="17">
        <v>9.9439331875215698E-5</v>
      </c>
      <c r="L386" s="17">
        <v>7.1017623502304204E-3</v>
      </c>
      <c r="M386" s="17">
        <v>9.6350994860512097E-5</v>
      </c>
      <c r="N386" s="17">
        <v>3.5556035718883702E-2</v>
      </c>
      <c r="O386" s="17">
        <v>0.25853071563267599</v>
      </c>
      <c r="P386" s="17">
        <v>0</v>
      </c>
      <c r="Q386" s="17">
        <v>0</v>
      </c>
      <c r="R386" s="17">
        <v>0</v>
      </c>
      <c r="S386" s="17">
        <v>3.47855675160577E-2</v>
      </c>
      <c r="T386" s="17">
        <v>4.3837283780450903E-2</v>
      </c>
      <c r="U386" s="17"/>
      <c r="V386" s="17">
        <v>3.79358022128089E-2</v>
      </c>
      <c r="W386" s="17">
        <v>1.0853968015667299E-2</v>
      </c>
      <c r="X386" s="17">
        <v>4.6227847248923601E-3</v>
      </c>
      <c r="Y386" s="17">
        <v>9.5064997291456291E-3</v>
      </c>
      <c r="Z386" s="17"/>
      <c r="AA386" s="17">
        <v>3.7223661856696698E-2</v>
      </c>
      <c r="AB386" s="17">
        <v>5.8710016509487498E-2</v>
      </c>
      <c r="AC386" s="17">
        <v>0</v>
      </c>
      <c r="AD386" s="17">
        <v>1.14146651660944E-2</v>
      </c>
      <c r="AE386" s="17">
        <v>0</v>
      </c>
      <c r="AF386" s="17">
        <v>1.9991248198028598E-3</v>
      </c>
      <c r="AG386" s="17">
        <v>2.48945376979186E-3</v>
      </c>
      <c r="AH386" s="17">
        <v>0</v>
      </c>
      <c r="AI386" s="17">
        <v>0</v>
      </c>
      <c r="AJ386" s="17"/>
      <c r="AK386" s="17">
        <v>1.9328773089614899E-2</v>
      </c>
      <c r="AL386" s="17">
        <v>0</v>
      </c>
      <c r="AM386" s="17">
        <v>0</v>
      </c>
      <c r="AN386" s="17">
        <v>8.9750813898660894E-2</v>
      </c>
      <c r="AO386" s="17">
        <v>1.01609638754328E-3</v>
      </c>
      <c r="AP386" s="17">
        <v>4.84936496065103E-2</v>
      </c>
      <c r="AQ386" s="17">
        <v>0</v>
      </c>
      <c r="AR386" s="17"/>
      <c r="AS386" s="17">
        <v>1.4526299745532901E-2</v>
      </c>
      <c r="AT386" s="17">
        <v>4.4716879329302302E-2</v>
      </c>
      <c r="AU386" s="17"/>
      <c r="AV386" s="17">
        <v>3.0468565066024498E-3</v>
      </c>
      <c r="AW386" s="17">
        <v>0</v>
      </c>
      <c r="AX386" s="17">
        <v>2.3049999054005899E-2</v>
      </c>
      <c r="AY386" s="17"/>
      <c r="AZ386" s="17">
        <v>0</v>
      </c>
      <c r="BA386" s="17">
        <v>3.6818864280728399E-2</v>
      </c>
      <c r="BB386" s="17"/>
      <c r="BC386" s="17">
        <v>4.4650026579387797E-2</v>
      </c>
      <c r="BD386" s="17">
        <v>2.8967533813764299E-2</v>
      </c>
      <c r="BE386" s="17"/>
      <c r="BF386" s="17">
        <v>3.6513907811409702E-2</v>
      </c>
      <c r="BG386" s="17">
        <v>9.5064997291456291E-3</v>
      </c>
      <c r="BH386" s="17"/>
      <c r="BI386" s="17">
        <v>9.7723107263004497E-3</v>
      </c>
      <c r="BJ386" s="17">
        <v>5.1351359761679198E-2</v>
      </c>
      <c r="BK386" s="17"/>
      <c r="BL386" s="17">
        <v>5.0549358716734202E-2</v>
      </c>
      <c r="BM386" s="17">
        <v>3.4624196992473197E-2</v>
      </c>
      <c r="BN386" s="17">
        <v>2.0248975426005299E-2</v>
      </c>
      <c r="BO386" s="17">
        <v>0</v>
      </c>
    </row>
    <row r="387" spans="2:67" x14ac:dyDescent="0.25">
      <c r="B387" t="s">
        <v>179</v>
      </c>
      <c r="C387" s="17">
        <v>0.80200920849229795</v>
      </c>
      <c r="D387" s="17">
        <v>0.75183669841993706</v>
      </c>
      <c r="E387" s="17">
        <v>0.94242702696925396</v>
      </c>
      <c r="F387" s="17">
        <v>0.65682460251847297</v>
      </c>
      <c r="G387" s="17">
        <v>0.71681544222228699</v>
      </c>
      <c r="H387" s="17">
        <v>0.99794326613916096</v>
      </c>
      <c r="I387" s="17">
        <v>0.889993612886821</v>
      </c>
      <c r="J387" s="17">
        <v>0.61609001700673505</v>
      </c>
      <c r="K387" s="17">
        <v>0.94456612888426605</v>
      </c>
      <c r="L387" s="17">
        <v>0.83772708380773298</v>
      </c>
      <c r="M387" s="17">
        <v>0.94549786278293402</v>
      </c>
      <c r="N387" s="17">
        <v>0.74884725475730796</v>
      </c>
      <c r="O387" s="17">
        <v>0.48293856873464802</v>
      </c>
      <c r="P387" s="17">
        <v>0.70608685842679297</v>
      </c>
      <c r="Q387" s="17">
        <v>0.69901165685203304</v>
      </c>
      <c r="R387" s="17">
        <v>0.91885217282089204</v>
      </c>
      <c r="S387" s="17">
        <v>0.82216025369494705</v>
      </c>
      <c r="T387" s="17">
        <v>0.77455004294422902</v>
      </c>
      <c r="U387" s="17"/>
      <c r="V387" s="17">
        <v>0.79600248444265298</v>
      </c>
      <c r="W387" s="17">
        <v>0.910406441923998</v>
      </c>
      <c r="X387" s="17">
        <v>0.91614172730889698</v>
      </c>
      <c r="Y387" s="17">
        <v>0.88443830659255396</v>
      </c>
      <c r="Z387" s="17"/>
      <c r="AA387" s="17">
        <v>0.79466986702363496</v>
      </c>
      <c r="AB387" s="17">
        <v>0.75003333140801898</v>
      </c>
      <c r="AC387" s="17">
        <v>0.95847366498026998</v>
      </c>
      <c r="AD387" s="17">
        <v>0.96522012550353298</v>
      </c>
      <c r="AE387" s="17">
        <v>0.99888181133419796</v>
      </c>
      <c r="AF387" s="17">
        <v>0.91703435708632097</v>
      </c>
      <c r="AG387" s="17">
        <v>0.92174941084844297</v>
      </c>
      <c r="AH387" s="17">
        <v>0.95463160210696696</v>
      </c>
      <c r="AI387" s="17">
        <v>0.905306231502231</v>
      </c>
      <c r="AJ387" s="17"/>
      <c r="AK387" s="17">
        <v>0.84567422046302598</v>
      </c>
      <c r="AL387" s="17">
        <v>0.85867766678755697</v>
      </c>
      <c r="AM387" s="17">
        <v>0.82983843592696205</v>
      </c>
      <c r="AN387" s="17">
        <v>0.67029950338210897</v>
      </c>
      <c r="AO387" s="17">
        <v>0.98014033706881998</v>
      </c>
      <c r="AP387" s="17">
        <v>0.81401064813188695</v>
      </c>
      <c r="AQ387" s="17">
        <v>0.84092450525207796</v>
      </c>
      <c r="AR387" s="17"/>
      <c r="AS387" s="17">
        <v>0.87062218149451098</v>
      </c>
      <c r="AT387" s="17">
        <v>0.77618161632181704</v>
      </c>
      <c r="AU387" s="17"/>
      <c r="AV387" s="17">
        <v>0.92194409599406901</v>
      </c>
      <c r="AW387" s="17">
        <v>0.8062763000748</v>
      </c>
      <c r="AX387" s="17">
        <v>0.87364240012230598</v>
      </c>
      <c r="AY387" s="17"/>
      <c r="AZ387" s="17">
        <v>0.99548197088194101</v>
      </c>
      <c r="BA387" s="17">
        <v>0.80010686748792403</v>
      </c>
      <c r="BB387" s="17"/>
      <c r="BC387" s="17">
        <v>0.80873832019547798</v>
      </c>
      <c r="BD387" s="17">
        <v>0.79585265559135598</v>
      </c>
      <c r="BE387" s="17"/>
      <c r="BF387" s="17">
        <v>0.80184546311951999</v>
      </c>
      <c r="BG387" s="17">
        <v>0.88443830659255396</v>
      </c>
      <c r="BH387" s="17"/>
      <c r="BI387" s="17">
        <v>0.86790328001102701</v>
      </c>
      <c r="BJ387" s="17">
        <v>0.76524263235009304</v>
      </c>
      <c r="BK387" s="17"/>
      <c r="BL387" s="17">
        <v>0.74308773001866901</v>
      </c>
      <c r="BM387" s="17">
        <v>0.80569375900551798</v>
      </c>
      <c r="BN387" s="17">
        <v>0.88692585247185796</v>
      </c>
      <c r="BO387" s="17">
        <v>0.85382368120601304</v>
      </c>
    </row>
    <row r="388" spans="2:67"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row>
    <row r="389" spans="2:67" x14ac:dyDescent="0.25">
      <c r="B389" s="6" t="s">
        <v>247</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row>
    <row r="390" spans="2:67" x14ac:dyDescent="0.25">
      <c r="B390" s="24" t="s">
        <v>85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row>
    <row r="391" spans="2:67" x14ac:dyDescent="0.25">
      <c r="B391" t="s">
        <v>230</v>
      </c>
      <c r="C391" s="17">
        <v>0.139961747446358</v>
      </c>
      <c r="D391" s="17">
        <v>9.5331582552716301E-2</v>
      </c>
      <c r="E391" s="17">
        <v>0.199732809770863</v>
      </c>
      <c r="F391" s="17">
        <v>0.17334588705338999</v>
      </c>
      <c r="G391" s="17">
        <v>0.14403956763693901</v>
      </c>
      <c r="H391" s="17">
        <v>0.33186693429143699</v>
      </c>
      <c r="I391" s="17">
        <v>0.14246340456063</v>
      </c>
      <c r="J391" s="17">
        <v>3.5043243783718401E-4</v>
      </c>
      <c r="K391" s="17">
        <v>0.39311822330906898</v>
      </c>
      <c r="L391" s="17">
        <v>7.1017623502304204E-3</v>
      </c>
      <c r="M391" s="17">
        <v>5.5581093735639797E-2</v>
      </c>
      <c r="N391" s="17">
        <v>8.0537936924084896E-2</v>
      </c>
      <c r="O391" s="17">
        <v>3.84610643554174E-2</v>
      </c>
      <c r="P391" s="17">
        <v>5.4074323780725402E-2</v>
      </c>
      <c r="Q391" s="17">
        <v>0.132030027544492</v>
      </c>
      <c r="R391" s="17">
        <v>0.162160365225682</v>
      </c>
      <c r="S391" s="17">
        <v>0.16171067491280799</v>
      </c>
      <c r="T391" s="17">
        <v>5.55972150535105E-2</v>
      </c>
      <c r="U391" s="17"/>
      <c r="V391" s="17">
        <v>0.13638780826032401</v>
      </c>
      <c r="W391" s="17">
        <v>0.20282421131067199</v>
      </c>
      <c r="X391" s="17">
        <v>0.20151434566568199</v>
      </c>
      <c r="Y391" s="17">
        <v>0.24955316851522999</v>
      </c>
      <c r="Z391" s="17"/>
      <c r="AA391" s="17">
        <v>0.146886518808581</v>
      </c>
      <c r="AB391" s="17">
        <v>0.20997033430878201</v>
      </c>
      <c r="AC391" s="17">
        <v>0.12813614534994</v>
      </c>
      <c r="AD391" s="17">
        <v>0.218541748921042</v>
      </c>
      <c r="AE391" s="17">
        <v>0.373254341931125</v>
      </c>
      <c r="AF391" s="17">
        <v>0.102663006130172</v>
      </c>
      <c r="AG391" s="17">
        <v>0.12604405745696301</v>
      </c>
      <c r="AH391" s="17">
        <v>0.114637271494734</v>
      </c>
      <c r="AI391" s="17">
        <v>0.19414174288597399</v>
      </c>
      <c r="AJ391" s="17"/>
      <c r="AK391" s="17">
        <v>0.15420722707939799</v>
      </c>
      <c r="AL391" s="17">
        <v>0.214716943611369</v>
      </c>
      <c r="AM391" s="17">
        <v>0.13271606041537501</v>
      </c>
      <c r="AN391" s="17">
        <v>0.116398422396554</v>
      </c>
      <c r="AO391" s="17">
        <v>0.262627392542717</v>
      </c>
      <c r="AP391" s="17">
        <v>0.140744623981955</v>
      </c>
      <c r="AQ391" s="17">
        <v>0.10089777892571</v>
      </c>
      <c r="AR391" s="17"/>
      <c r="AS391" s="17">
        <v>0.29887573729870398</v>
      </c>
      <c r="AT391" s="17">
        <v>8.01426558008482E-2</v>
      </c>
      <c r="AU391" s="17"/>
      <c r="AV391" s="17">
        <v>0.47856057941192198</v>
      </c>
      <c r="AW391" s="17">
        <v>0.39416731762603802</v>
      </c>
      <c r="AX391" s="17">
        <v>0.214574289843764</v>
      </c>
      <c r="AY391" s="17"/>
      <c r="AZ391" s="17">
        <v>0.84112234996028701</v>
      </c>
      <c r="BA391" s="17">
        <v>0.133067513093478</v>
      </c>
      <c r="BB391" s="17"/>
      <c r="BC391" s="17">
        <v>0.105641409578032</v>
      </c>
      <c r="BD391" s="17">
        <v>0.17136187646557199</v>
      </c>
      <c r="BE391" s="17"/>
      <c r="BF391" s="17">
        <v>0.139744044129086</v>
      </c>
      <c r="BG391" s="17">
        <v>0.24955316851522999</v>
      </c>
      <c r="BH391" s="17"/>
      <c r="BI391" s="17">
        <v>0.196403265660754</v>
      </c>
      <c r="BJ391" s="17">
        <v>0.108469363849734</v>
      </c>
      <c r="BK391" s="17"/>
      <c r="BL391" s="17">
        <v>6.7466901776855701E-2</v>
      </c>
      <c r="BM391" s="17">
        <v>0.116745483678294</v>
      </c>
      <c r="BN391" s="17">
        <v>0.27604785846896501</v>
      </c>
      <c r="BO391" s="17">
        <v>0.45784736536888399</v>
      </c>
    </row>
    <row r="392" spans="2:67" x14ac:dyDescent="0.25">
      <c r="B392" t="s">
        <v>231</v>
      </c>
      <c r="C392" s="17">
        <v>0.17090171644423299</v>
      </c>
      <c r="D392" s="17">
        <v>0.100294827466218</v>
      </c>
      <c r="E392" s="17">
        <v>0.20492469770433899</v>
      </c>
      <c r="F392" s="17">
        <v>0.13567335496632901</v>
      </c>
      <c r="G392" s="17">
        <v>0.203194801334417</v>
      </c>
      <c r="H392" s="17">
        <v>0.15899819434259699</v>
      </c>
      <c r="I392" s="17">
        <v>0.181163889649023</v>
      </c>
      <c r="J392" s="17">
        <v>0.23077830426212201</v>
      </c>
      <c r="K392" s="17">
        <v>0.13659485569095001</v>
      </c>
      <c r="L392" s="17">
        <v>8.1906610954307901E-2</v>
      </c>
      <c r="M392" s="17">
        <v>0.224010823832377</v>
      </c>
      <c r="N392" s="17">
        <v>4.5787297343224398E-2</v>
      </c>
      <c r="O392" s="17">
        <v>0.15602394768841499</v>
      </c>
      <c r="P392" s="17">
        <v>9.7965150482486996E-2</v>
      </c>
      <c r="Q392" s="17">
        <v>0.193523841995701</v>
      </c>
      <c r="R392" s="17">
        <v>0.30410382122574198</v>
      </c>
      <c r="S392" s="17">
        <v>0.26128138403937301</v>
      </c>
      <c r="T392" s="17">
        <v>0.17773125100147499</v>
      </c>
      <c r="U392" s="17"/>
      <c r="V392" s="17">
        <v>0.16725514219979901</v>
      </c>
      <c r="W392" s="17">
        <v>0.230151173749645</v>
      </c>
      <c r="X392" s="17">
        <v>0.26493265018572099</v>
      </c>
      <c r="Y392" s="17">
        <v>0.26295736771178002</v>
      </c>
      <c r="Z392" s="17"/>
      <c r="AA392" s="17">
        <v>0.15731331493673401</v>
      </c>
      <c r="AB392" s="17">
        <v>0.22385323716854799</v>
      </c>
      <c r="AC392" s="17">
        <v>0.2312939957389</v>
      </c>
      <c r="AD392" s="17">
        <v>0.39490167572093698</v>
      </c>
      <c r="AE392" s="17">
        <v>0.39580983383733498</v>
      </c>
      <c r="AF392" s="17">
        <v>0.13532525154778299</v>
      </c>
      <c r="AG392" s="17">
        <v>0.441515607481684</v>
      </c>
      <c r="AH392" s="17">
        <v>0.30858557407482401</v>
      </c>
      <c r="AI392" s="17">
        <v>0.24538754209323899</v>
      </c>
      <c r="AJ392" s="17"/>
      <c r="AK392" s="17">
        <v>0.15386888071167501</v>
      </c>
      <c r="AL392" s="17">
        <v>0.103119200237531</v>
      </c>
      <c r="AM392" s="17">
        <v>0.31911261097825799</v>
      </c>
      <c r="AN392" s="17">
        <v>0.16691493532013299</v>
      </c>
      <c r="AO392" s="17">
        <v>0.29462650449264899</v>
      </c>
      <c r="AP392" s="17">
        <v>0.19190169154651401</v>
      </c>
      <c r="AQ392" s="17">
        <v>0.15943083748269599</v>
      </c>
      <c r="AR392" s="17"/>
      <c r="AS392" s="17">
        <v>0.21878923778276099</v>
      </c>
      <c r="AT392" s="17">
        <v>0.152875688463391</v>
      </c>
      <c r="AU392" s="17"/>
      <c r="AV392" s="17">
        <v>0.14130132382058</v>
      </c>
      <c r="AW392" s="17">
        <v>0.13544903363080299</v>
      </c>
      <c r="AX392" s="17">
        <v>0.27791529080194199</v>
      </c>
      <c r="AY392" s="17"/>
      <c r="AZ392" s="17">
        <v>0.11445343006129099</v>
      </c>
      <c r="BA392" s="17">
        <v>0.17145675007525499</v>
      </c>
      <c r="BB392" s="17"/>
      <c r="BC392" s="17">
        <v>0.14308357530836399</v>
      </c>
      <c r="BD392" s="17">
        <v>0.19635290005705799</v>
      </c>
      <c r="BE392" s="17"/>
      <c r="BF392" s="17">
        <v>0.17071884792716199</v>
      </c>
      <c r="BG392" s="17">
        <v>0.26295736771178002</v>
      </c>
      <c r="BH392" s="17"/>
      <c r="BI392" s="17">
        <v>0.202507657480233</v>
      </c>
      <c r="BJ392" s="17">
        <v>0.15326671209766099</v>
      </c>
      <c r="BK392" s="17"/>
      <c r="BL392" s="17">
        <v>0.115347867561574</v>
      </c>
      <c r="BM392" s="17">
        <v>0.16202176514896099</v>
      </c>
      <c r="BN392" s="17">
        <v>0.27190135148123901</v>
      </c>
      <c r="BO392" s="17">
        <v>0.25793443631047702</v>
      </c>
    </row>
    <row r="393" spans="2:67" x14ac:dyDescent="0.25">
      <c r="B393" t="s">
        <v>232</v>
      </c>
      <c r="C393" s="17">
        <v>0.24505985703917299</v>
      </c>
      <c r="D393" s="17">
        <v>0.263692162847942</v>
      </c>
      <c r="E393" s="17">
        <v>0.20451948394993399</v>
      </c>
      <c r="F393" s="17">
        <v>0.16341627017649499</v>
      </c>
      <c r="G393" s="17">
        <v>0.23094990838267901</v>
      </c>
      <c r="H393" s="17">
        <v>0.16048346939541699</v>
      </c>
      <c r="I393" s="17">
        <v>0.32195160038044501</v>
      </c>
      <c r="J393" s="17">
        <v>1.4017297513487399E-3</v>
      </c>
      <c r="K393" s="17">
        <v>0.23488500834765499</v>
      </c>
      <c r="L393" s="17">
        <v>0.38487684126573402</v>
      </c>
      <c r="M393" s="17">
        <v>0.18121389273198099</v>
      </c>
      <c r="N393" s="17">
        <v>0.328092152162344</v>
      </c>
      <c r="O393" s="17">
        <v>1.4111307222141999E-2</v>
      </c>
      <c r="P393" s="17">
        <v>0.49490825146051798</v>
      </c>
      <c r="Q393" s="17">
        <v>0.18728916484072999</v>
      </c>
      <c r="R393" s="17">
        <v>0.23006467235268099</v>
      </c>
      <c r="S393" s="17">
        <v>0.29312107678064298</v>
      </c>
      <c r="T393" s="17">
        <v>0.271921780722785</v>
      </c>
      <c r="U393" s="17"/>
      <c r="V393" s="17">
        <v>0.24184222922332299</v>
      </c>
      <c r="W393" s="17">
        <v>0.30303255147458602</v>
      </c>
      <c r="X393" s="17">
        <v>0.31459096779039503</v>
      </c>
      <c r="Y393" s="17">
        <v>0.25761980284839597</v>
      </c>
      <c r="Z393" s="17"/>
      <c r="AA393" s="17">
        <v>0.25521638043771699</v>
      </c>
      <c r="AB393" s="17">
        <v>0.29567922575246403</v>
      </c>
      <c r="AC393" s="17">
        <v>0.102408105976697</v>
      </c>
      <c r="AD393" s="17">
        <v>0.16398815168661901</v>
      </c>
      <c r="AE393" s="17">
        <v>0.170618119967926</v>
      </c>
      <c r="AF393" s="17">
        <v>0.27509136455067501</v>
      </c>
      <c r="AG393" s="17">
        <v>0.35358904581548301</v>
      </c>
      <c r="AH393" s="17">
        <v>0.159237547040887</v>
      </c>
      <c r="AI393" s="17">
        <v>0.28090742927942802</v>
      </c>
      <c r="AJ393" s="17"/>
      <c r="AK393" s="17">
        <v>0.26373206057017401</v>
      </c>
      <c r="AL393" s="17">
        <v>9.2255085233717504E-2</v>
      </c>
      <c r="AM393" s="17">
        <v>0.22176958720407</v>
      </c>
      <c r="AN393" s="17">
        <v>0.25931244976669099</v>
      </c>
      <c r="AO393" s="17">
        <v>0.168763533185399</v>
      </c>
      <c r="AP393" s="17">
        <v>0.23793086143092201</v>
      </c>
      <c r="AQ393" s="17">
        <v>0.21124500740983601</v>
      </c>
      <c r="AR393" s="17"/>
      <c r="AS393" s="17">
        <v>0.25055124873275503</v>
      </c>
      <c r="AT393" s="17">
        <v>0.24299276361785199</v>
      </c>
      <c r="AU393" s="17"/>
      <c r="AV393" s="17">
        <v>0.21103766331929</v>
      </c>
      <c r="AW393" s="17">
        <v>0.22533510415156499</v>
      </c>
      <c r="AX393" s="17">
        <v>0.28240187686839902</v>
      </c>
      <c r="AY393" s="17"/>
      <c r="AZ393" s="17">
        <v>3.2985630393684399E-2</v>
      </c>
      <c r="BA393" s="17">
        <v>0.24714509887030001</v>
      </c>
      <c r="BB393" s="17"/>
      <c r="BC393" s="17">
        <v>0.223889251214893</v>
      </c>
      <c r="BD393" s="17">
        <v>0.26442912306585797</v>
      </c>
      <c r="BE393" s="17"/>
      <c r="BF393" s="17">
        <v>0.24503490671148601</v>
      </c>
      <c r="BG393" s="17">
        <v>0.25761980284839597</v>
      </c>
      <c r="BH393" s="17"/>
      <c r="BI393" s="17">
        <v>0.30697327463097301</v>
      </c>
      <c r="BJ393" s="17">
        <v>0.21051434589306101</v>
      </c>
      <c r="BK393" s="17"/>
      <c r="BL393" s="17">
        <v>0.19004634583963001</v>
      </c>
      <c r="BM393" s="17">
        <v>0.31421222675417099</v>
      </c>
      <c r="BN393" s="17">
        <v>0.20766389081700701</v>
      </c>
      <c r="BO393" s="17">
        <v>0.14841344418587701</v>
      </c>
    </row>
    <row r="394" spans="2:67" x14ac:dyDescent="0.25">
      <c r="B394" t="s">
        <v>233</v>
      </c>
      <c r="C394" s="17">
        <v>0.17059510896202401</v>
      </c>
      <c r="D394" s="17">
        <v>0.21312837780726801</v>
      </c>
      <c r="E394" s="17">
        <v>0.18663688383773</v>
      </c>
      <c r="F394" s="17">
        <v>0.13506169070940599</v>
      </c>
      <c r="G394" s="17">
        <v>6.6981076380044899E-2</v>
      </c>
      <c r="H394" s="17">
        <v>0.17344019875685901</v>
      </c>
      <c r="I394" s="17">
        <v>0.17630345311152901</v>
      </c>
      <c r="J394" s="17">
        <v>0.38355955055542701</v>
      </c>
      <c r="K394" s="17">
        <v>6.4770279134604897E-2</v>
      </c>
      <c r="L394" s="17">
        <v>0.22913827083233601</v>
      </c>
      <c r="M394" s="17">
        <v>0.169797739599893</v>
      </c>
      <c r="N394" s="17">
        <v>0.15051976075659901</v>
      </c>
      <c r="O394" s="17">
        <v>0.51899785992085601</v>
      </c>
      <c r="P394" s="17">
        <v>0.201548356927745</v>
      </c>
      <c r="Q394" s="17">
        <v>0.24662999498469201</v>
      </c>
      <c r="R394" s="17">
        <v>7.40391488730609E-2</v>
      </c>
      <c r="S394" s="17">
        <v>0.14429965709495399</v>
      </c>
      <c r="T394" s="17">
        <v>5.2399690583654603E-2</v>
      </c>
      <c r="U394" s="17"/>
      <c r="V394" s="17">
        <v>0.172426261239471</v>
      </c>
      <c r="W394" s="17">
        <v>0.14103759275144401</v>
      </c>
      <c r="X394" s="17">
        <v>0.124371634570106</v>
      </c>
      <c r="Y394" s="17">
        <v>0.116193970468579</v>
      </c>
      <c r="Z394" s="17"/>
      <c r="AA394" s="17">
        <v>0.16394219894589299</v>
      </c>
      <c r="AB394" s="17">
        <v>0.18061299111319901</v>
      </c>
      <c r="AC394" s="17">
        <v>0.20464941673282699</v>
      </c>
      <c r="AD394" s="17">
        <v>0.19400724705470601</v>
      </c>
      <c r="AE394" s="17">
        <v>1.8739371087516599E-2</v>
      </c>
      <c r="AF394" s="17">
        <v>0.25638941667021098</v>
      </c>
      <c r="AG394" s="17">
        <v>4.9827010778908103E-2</v>
      </c>
      <c r="AH394" s="17">
        <v>5.48232197137637E-2</v>
      </c>
      <c r="AI394" s="17">
        <v>0.189591746409805</v>
      </c>
      <c r="AJ394" s="17"/>
      <c r="AK394" s="17">
        <v>0.18207565979120099</v>
      </c>
      <c r="AL394" s="17">
        <v>0.14054907369168501</v>
      </c>
      <c r="AM394" s="17">
        <v>6.9188966010940905E-2</v>
      </c>
      <c r="AN394" s="17">
        <v>0.20033902438356799</v>
      </c>
      <c r="AO394" s="17">
        <v>0.15381630460822801</v>
      </c>
      <c r="AP394" s="17">
        <v>0.197421323596946</v>
      </c>
      <c r="AQ394" s="17">
        <v>0.13332800101165199</v>
      </c>
      <c r="AR394" s="17"/>
      <c r="AS394" s="17">
        <v>0.17594109514044701</v>
      </c>
      <c r="AT394" s="17">
        <v>0.16858274971385501</v>
      </c>
      <c r="AU394" s="17"/>
      <c r="AV394" s="17">
        <v>0.128646599845502</v>
      </c>
      <c r="AW394" s="17">
        <v>0.17851444674973699</v>
      </c>
      <c r="AX394" s="17">
        <v>0.18038075660608899</v>
      </c>
      <c r="AY394" s="17"/>
      <c r="AZ394" s="17">
        <v>1.0711941775294101E-2</v>
      </c>
      <c r="BA394" s="17">
        <v>0.172167176787446</v>
      </c>
      <c r="BB394" s="17"/>
      <c r="BC394" s="17">
        <v>0.20414938388582901</v>
      </c>
      <c r="BD394" s="17">
        <v>0.13989586101767201</v>
      </c>
      <c r="BE394" s="17"/>
      <c r="BF394" s="17">
        <v>0.17070317680344599</v>
      </c>
      <c r="BG394" s="17">
        <v>0.116193970468579</v>
      </c>
      <c r="BH394" s="17"/>
      <c r="BI394" s="17">
        <v>0.139950537810446</v>
      </c>
      <c r="BJ394" s="17">
        <v>0.18769370269923799</v>
      </c>
      <c r="BK394" s="17"/>
      <c r="BL394" s="17">
        <v>0.12610563960303001</v>
      </c>
      <c r="BM394" s="17">
        <v>0.23719236740427699</v>
      </c>
      <c r="BN394" s="17">
        <v>0.115559083603227</v>
      </c>
      <c r="BO394" s="17">
        <v>0.132664530545508</v>
      </c>
    </row>
    <row r="395" spans="2:67" x14ac:dyDescent="0.25">
      <c r="B395" t="s">
        <v>234</v>
      </c>
      <c r="C395" s="17">
        <v>0.243358383900627</v>
      </c>
      <c r="D395" s="17">
        <v>0.28632084169041999</v>
      </c>
      <c r="E395" s="17">
        <v>0.186264358167224</v>
      </c>
      <c r="F395" s="17">
        <v>0.39250279709438002</v>
      </c>
      <c r="G395" s="17">
        <v>0.34852602278809403</v>
      </c>
      <c r="H395" s="17">
        <v>0.17521120321368899</v>
      </c>
      <c r="I395" s="17">
        <v>0.14221136900937101</v>
      </c>
      <c r="J395" s="17">
        <v>0.38390998299326501</v>
      </c>
      <c r="K395" s="17">
        <v>6.1792093214347199E-2</v>
      </c>
      <c r="L395" s="17">
        <v>0.29697651459739199</v>
      </c>
      <c r="M395" s="17">
        <v>0.26384084278652697</v>
      </c>
      <c r="N395" s="17">
        <v>0.35937687650797201</v>
      </c>
      <c r="O395" s="17">
        <v>0.27240582081317</v>
      </c>
      <c r="P395" s="17">
        <v>0.151503917348525</v>
      </c>
      <c r="Q395" s="17">
        <v>0.180395227975789</v>
      </c>
      <c r="R395" s="17">
        <v>0.22963199232283299</v>
      </c>
      <c r="S395" s="17">
        <v>0.139587207172223</v>
      </c>
      <c r="T395" s="17">
        <v>0.35425986761524603</v>
      </c>
      <c r="U395" s="17"/>
      <c r="V395" s="17">
        <v>0.25078771181736498</v>
      </c>
      <c r="W395" s="17">
        <v>0.11679616294554</v>
      </c>
      <c r="X395" s="17">
        <v>7.1682130149206602E-2</v>
      </c>
      <c r="Y395" s="17">
        <v>0.102031687021078</v>
      </c>
      <c r="Z395" s="17"/>
      <c r="AA395" s="17">
        <v>0.25024475058916101</v>
      </c>
      <c r="AB395" s="17">
        <v>8.9884211657007204E-2</v>
      </c>
      <c r="AC395" s="17">
        <v>0.28325262155916597</v>
      </c>
      <c r="AD395" s="17">
        <v>2.2706429467783701E-2</v>
      </c>
      <c r="AE395" s="17">
        <v>4.1578333176097299E-2</v>
      </c>
      <c r="AF395" s="17">
        <v>0.14463205522355499</v>
      </c>
      <c r="AG395" s="17">
        <v>8.6569213824034593E-3</v>
      </c>
      <c r="AH395" s="17">
        <v>0.31501417956595901</v>
      </c>
      <c r="AI395" s="17">
        <v>8.9971539331552997E-2</v>
      </c>
      <c r="AJ395" s="17"/>
      <c r="AK395" s="17">
        <v>0.21790271104248801</v>
      </c>
      <c r="AL395" s="17">
        <v>0.44935969722569802</v>
      </c>
      <c r="AM395" s="17">
        <v>0.22330250065236901</v>
      </c>
      <c r="AN395" s="17">
        <v>0.22574682984814901</v>
      </c>
      <c r="AO395" s="17">
        <v>0.119256035147442</v>
      </c>
      <c r="AP395" s="17">
        <v>0.17050042397177001</v>
      </c>
      <c r="AQ395" s="17">
        <v>0.32757470748672501</v>
      </c>
      <c r="AR395" s="17"/>
      <c r="AS395" s="17">
        <v>5.5572042893279897E-2</v>
      </c>
      <c r="AT395" s="17">
        <v>0.31404573089210802</v>
      </c>
      <c r="AU395" s="17"/>
      <c r="AV395" s="17">
        <v>3.9678853999738098E-2</v>
      </c>
      <c r="AW395" s="17">
        <v>6.6319055012734704E-2</v>
      </c>
      <c r="AX395" s="17">
        <v>4.4635860331463703E-2</v>
      </c>
      <c r="AY395" s="17"/>
      <c r="AZ395" s="17">
        <v>7.2664780944276105E-4</v>
      </c>
      <c r="BA395" s="17">
        <v>0.24574408561298999</v>
      </c>
      <c r="BB395" s="17"/>
      <c r="BC395" s="17">
        <v>0.27012159927180601</v>
      </c>
      <c r="BD395" s="17">
        <v>0.21887236576035801</v>
      </c>
      <c r="BE395" s="17"/>
      <c r="BF395" s="17">
        <v>0.24363912933151599</v>
      </c>
      <c r="BG395" s="17">
        <v>0.102031687021078</v>
      </c>
      <c r="BH395" s="17"/>
      <c r="BI395" s="17">
        <v>0.13396085832045901</v>
      </c>
      <c r="BJ395" s="17">
        <v>0.30439835853428898</v>
      </c>
      <c r="BK395" s="17"/>
      <c r="BL395" s="17">
        <v>0.44031854606239201</v>
      </c>
      <c r="BM395" s="17">
        <v>0.14876525914034699</v>
      </c>
      <c r="BN395" s="17">
        <v>0.12854101470660401</v>
      </c>
      <c r="BO395" s="17">
        <v>1.1858495072723501E-3</v>
      </c>
    </row>
    <row r="396" spans="2:67" x14ac:dyDescent="0.25">
      <c r="B396" t="s">
        <v>83</v>
      </c>
      <c r="C396" s="17">
        <v>3.01231862075849E-2</v>
      </c>
      <c r="D396" s="17">
        <v>4.1232207635436301E-2</v>
      </c>
      <c r="E396" s="17">
        <v>1.7921766569908799E-2</v>
      </c>
      <c r="F396" s="17">
        <v>0</v>
      </c>
      <c r="G396" s="17">
        <v>6.3086234778260402E-3</v>
      </c>
      <c r="H396" s="17">
        <v>0</v>
      </c>
      <c r="I396" s="17">
        <v>3.5906283289003103E-2</v>
      </c>
      <c r="J396" s="17">
        <v>0</v>
      </c>
      <c r="K396" s="17">
        <v>0.108839540303374</v>
      </c>
      <c r="L396" s="17">
        <v>0</v>
      </c>
      <c r="M396" s="17">
        <v>0.105555607313583</v>
      </c>
      <c r="N396" s="17">
        <v>3.56859763057756E-2</v>
      </c>
      <c r="O396" s="17">
        <v>0</v>
      </c>
      <c r="P396" s="17">
        <v>0</v>
      </c>
      <c r="Q396" s="17">
        <v>6.0131742658596499E-2</v>
      </c>
      <c r="R396" s="17">
        <v>0</v>
      </c>
      <c r="S396" s="17">
        <v>0</v>
      </c>
      <c r="T396" s="17">
        <v>8.8090195023329002E-2</v>
      </c>
      <c r="U396" s="17"/>
      <c r="V396" s="17">
        <v>3.13008472597179E-2</v>
      </c>
      <c r="W396" s="17">
        <v>6.1583077681124296E-3</v>
      </c>
      <c r="X396" s="17">
        <v>2.2908271638889699E-2</v>
      </c>
      <c r="Y396" s="17">
        <v>1.1644003434936601E-2</v>
      </c>
      <c r="Z396" s="17"/>
      <c r="AA396" s="17">
        <v>2.63968362819141E-2</v>
      </c>
      <c r="AB396" s="17">
        <v>0</v>
      </c>
      <c r="AC396" s="17">
        <v>5.0259714642471497E-2</v>
      </c>
      <c r="AD396" s="17">
        <v>5.8547471489118303E-3</v>
      </c>
      <c r="AE396" s="17">
        <v>0</v>
      </c>
      <c r="AF396" s="17">
        <v>8.5898905877604695E-2</v>
      </c>
      <c r="AG396" s="17">
        <v>2.0367357084558901E-2</v>
      </c>
      <c r="AH396" s="17">
        <v>4.7702208109831702E-2</v>
      </c>
      <c r="AI396" s="17">
        <v>0</v>
      </c>
      <c r="AJ396" s="17"/>
      <c r="AK396" s="17">
        <v>2.82134608050638E-2</v>
      </c>
      <c r="AL396" s="17">
        <v>0</v>
      </c>
      <c r="AM396" s="17">
        <v>3.3910274738986397E-2</v>
      </c>
      <c r="AN396" s="17">
        <v>3.1288338284903801E-2</v>
      </c>
      <c r="AO396" s="17">
        <v>9.1023002356488804E-4</v>
      </c>
      <c r="AP396" s="17">
        <v>6.1501075471892201E-2</v>
      </c>
      <c r="AQ396" s="17">
        <v>6.7523667683380403E-2</v>
      </c>
      <c r="AR396" s="17"/>
      <c r="AS396" s="17">
        <v>2.7063815205320501E-4</v>
      </c>
      <c r="AT396" s="17">
        <v>4.1360411511946402E-2</v>
      </c>
      <c r="AU396" s="17"/>
      <c r="AV396" s="17">
        <v>7.7497960296687898E-4</v>
      </c>
      <c r="AW396" s="17">
        <v>2.1504282912302599E-4</v>
      </c>
      <c r="AX396" s="17">
        <v>9.1925548342116002E-5</v>
      </c>
      <c r="AY396" s="17"/>
      <c r="AZ396" s="17">
        <v>0</v>
      </c>
      <c r="BA396" s="17">
        <v>3.0419375560531901E-2</v>
      </c>
      <c r="BB396" s="17"/>
      <c r="BC396" s="17">
        <v>5.3114780741075798E-2</v>
      </c>
      <c r="BD396" s="17">
        <v>9.0878736334821398E-3</v>
      </c>
      <c r="BE396" s="17"/>
      <c r="BF396" s="17">
        <v>3.0159895097303002E-2</v>
      </c>
      <c r="BG396" s="17">
        <v>1.1644003434936601E-2</v>
      </c>
      <c r="BH396" s="17"/>
      <c r="BI396" s="17">
        <v>2.02044060971357E-2</v>
      </c>
      <c r="BJ396" s="17">
        <v>3.5657516926016097E-2</v>
      </c>
      <c r="BK396" s="17"/>
      <c r="BL396" s="17">
        <v>6.0714699156518899E-2</v>
      </c>
      <c r="BM396" s="17">
        <v>2.106289787395E-2</v>
      </c>
      <c r="BN396" s="17">
        <v>2.8680092295805003E-4</v>
      </c>
      <c r="BO396" s="17">
        <v>1.9543740819817799E-3</v>
      </c>
    </row>
    <row r="397" spans="2:67" x14ac:dyDescent="0.25">
      <c r="B397" t="s">
        <v>235</v>
      </c>
      <c r="C397" s="17">
        <v>0.310863463890591</v>
      </c>
      <c r="D397" s="17">
        <v>0.19562641001893399</v>
      </c>
      <c r="E397" s="17">
        <v>0.40465750747520302</v>
      </c>
      <c r="F397" s="17">
        <v>0.30901924201971898</v>
      </c>
      <c r="G397" s="17">
        <v>0.34723436897135601</v>
      </c>
      <c r="H397" s="17">
        <v>0.49086512863403398</v>
      </c>
      <c r="I397" s="17">
        <v>0.32362729420965303</v>
      </c>
      <c r="J397" s="17">
        <v>0.23112873669995901</v>
      </c>
      <c r="K397" s="17">
        <v>0.52971307900001896</v>
      </c>
      <c r="L397" s="17">
        <v>8.9008373304538299E-2</v>
      </c>
      <c r="M397" s="17">
        <v>0.27959191756801699</v>
      </c>
      <c r="N397" s="17">
        <v>0.12632523426730899</v>
      </c>
      <c r="O397" s="17">
        <v>0.19448501204383201</v>
      </c>
      <c r="P397" s="17">
        <v>0.15203947426321199</v>
      </c>
      <c r="Q397" s="17">
        <v>0.325553869540193</v>
      </c>
      <c r="R397" s="17">
        <v>0.46626418645142398</v>
      </c>
      <c r="S397" s="17">
        <v>0.422992058952181</v>
      </c>
      <c r="T397" s="17">
        <v>0.233328466054986</v>
      </c>
      <c r="U397" s="17"/>
      <c r="V397" s="17">
        <v>0.30364295046012302</v>
      </c>
      <c r="W397" s="17">
        <v>0.43297538506031802</v>
      </c>
      <c r="X397" s="17">
        <v>0.46644699585140298</v>
      </c>
      <c r="Y397" s="17">
        <v>0.51251053622701104</v>
      </c>
      <c r="Z397" s="17"/>
      <c r="AA397" s="17">
        <v>0.30419983374531501</v>
      </c>
      <c r="AB397" s="17">
        <v>0.43382357147732997</v>
      </c>
      <c r="AC397" s="17">
        <v>0.35943014108883897</v>
      </c>
      <c r="AD397" s="17">
        <v>0.61344342464197898</v>
      </c>
      <c r="AE397" s="17">
        <v>0.76906417576845998</v>
      </c>
      <c r="AF397" s="17">
        <v>0.23798825767795501</v>
      </c>
      <c r="AG397" s="17">
        <v>0.56755966493864696</v>
      </c>
      <c r="AH397" s="17">
        <v>0.42322284556955903</v>
      </c>
      <c r="AI397" s="17">
        <v>0.43952928497921301</v>
      </c>
      <c r="AJ397" s="17"/>
      <c r="AK397" s="17">
        <v>0.30807610779107403</v>
      </c>
      <c r="AL397" s="17">
        <v>0.31783614384890002</v>
      </c>
      <c r="AM397" s="17">
        <v>0.45182867139363297</v>
      </c>
      <c r="AN397" s="17">
        <v>0.28331335771668797</v>
      </c>
      <c r="AO397" s="17">
        <v>0.55725389703536599</v>
      </c>
      <c r="AP397" s="17">
        <v>0.33264631552846902</v>
      </c>
      <c r="AQ397" s="17">
        <v>0.26032861640840599</v>
      </c>
      <c r="AR397" s="17"/>
      <c r="AS397" s="17">
        <v>0.51766497508146403</v>
      </c>
      <c r="AT397" s="17">
        <v>0.23301834426423901</v>
      </c>
      <c r="AU397" s="17"/>
      <c r="AV397" s="17">
        <v>0.61986190323250201</v>
      </c>
      <c r="AW397" s="17">
        <v>0.52961635125684103</v>
      </c>
      <c r="AX397" s="17">
        <v>0.49248958064570603</v>
      </c>
      <c r="AY397" s="17"/>
      <c r="AZ397" s="17">
        <v>0.95557578002157895</v>
      </c>
      <c r="BA397" s="17">
        <v>0.30452426316873199</v>
      </c>
      <c r="BB397" s="17"/>
      <c r="BC397" s="17">
        <v>0.24872498488639599</v>
      </c>
      <c r="BD397" s="17">
        <v>0.36771477652263002</v>
      </c>
      <c r="BE397" s="17"/>
      <c r="BF397" s="17">
        <v>0.310462892056249</v>
      </c>
      <c r="BG397" s="17">
        <v>0.51251053622701104</v>
      </c>
      <c r="BH397" s="17"/>
      <c r="BI397" s="17">
        <v>0.39891092314098697</v>
      </c>
      <c r="BJ397" s="17">
        <v>0.26173607594739501</v>
      </c>
      <c r="BK397" s="17"/>
      <c r="BL397" s="17">
        <v>0.18281476933842999</v>
      </c>
      <c r="BM397" s="17">
        <v>0.27876724882725401</v>
      </c>
      <c r="BN397" s="17">
        <v>0.54794920995020402</v>
      </c>
      <c r="BO397" s="17">
        <v>0.71578180167936101</v>
      </c>
    </row>
    <row r="398" spans="2:67" x14ac:dyDescent="0.25">
      <c r="B398" t="s">
        <v>236</v>
      </c>
      <c r="C398" s="17">
        <v>0.41395349286264999</v>
      </c>
      <c r="D398" s="17">
        <v>0.499449219497688</v>
      </c>
      <c r="E398" s="17">
        <v>0.372901242004954</v>
      </c>
      <c r="F398" s="17">
        <v>0.52756448780378595</v>
      </c>
      <c r="G398" s="17">
        <v>0.41550709916813899</v>
      </c>
      <c r="H398" s="17">
        <v>0.348651401970549</v>
      </c>
      <c r="I398" s="17">
        <v>0.31851482212089899</v>
      </c>
      <c r="J398" s="17">
        <v>0.76746953354869196</v>
      </c>
      <c r="K398" s="17">
        <v>0.12656237234895201</v>
      </c>
      <c r="L398" s="17">
        <v>0.526114785429728</v>
      </c>
      <c r="M398" s="17">
        <v>0.433638582386419</v>
      </c>
      <c r="N398" s="17">
        <v>0.50989663726457102</v>
      </c>
      <c r="O398" s="17">
        <v>0.791403680734026</v>
      </c>
      <c r="P398" s="17">
        <v>0.35305227427627001</v>
      </c>
      <c r="Q398" s="17">
        <v>0.42702522296048101</v>
      </c>
      <c r="R398" s="17">
        <v>0.303671141195894</v>
      </c>
      <c r="S398" s="17">
        <v>0.28388686426717702</v>
      </c>
      <c r="T398" s="17">
        <v>0.40665955819890098</v>
      </c>
      <c r="U398" s="17"/>
      <c r="V398" s="17">
        <v>0.423213973056836</v>
      </c>
      <c r="W398" s="17">
        <v>0.25783375569698402</v>
      </c>
      <c r="X398" s="17">
        <v>0.19605376471931299</v>
      </c>
      <c r="Y398" s="17">
        <v>0.218225657489657</v>
      </c>
      <c r="Z398" s="17"/>
      <c r="AA398" s="17">
        <v>0.41418694953505403</v>
      </c>
      <c r="AB398" s="17">
        <v>0.270497202770206</v>
      </c>
      <c r="AC398" s="17">
        <v>0.48790203829199202</v>
      </c>
      <c r="AD398" s="17">
        <v>0.21671367652248999</v>
      </c>
      <c r="AE398" s="17">
        <v>6.0317704263613901E-2</v>
      </c>
      <c r="AF398" s="17">
        <v>0.40102147189376602</v>
      </c>
      <c r="AG398" s="17">
        <v>5.8483932161311501E-2</v>
      </c>
      <c r="AH398" s="17">
        <v>0.36983739927972298</v>
      </c>
      <c r="AI398" s="17">
        <v>0.27956328574135803</v>
      </c>
      <c r="AJ398" s="17"/>
      <c r="AK398" s="17">
        <v>0.39997837083368898</v>
      </c>
      <c r="AL398" s="17">
        <v>0.58990877091738203</v>
      </c>
      <c r="AM398" s="17">
        <v>0.29249146666331</v>
      </c>
      <c r="AN398" s="17">
        <v>0.42608585423171702</v>
      </c>
      <c r="AO398" s="17">
        <v>0.27307233975566902</v>
      </c>
      <c r="AP398" s="17">
        <v>0.36792174756871598</v>
      </c>
      <c r="AQ398" s="17">
        <v>0.460902708498377</v>
      </c>
      <c r="AR398" s="17"/>
      <c r="AS398" s="17">
        <v>0.231513138033727</v>
      </c>
      <c r="AT398" s="17">
        <v>0.48262848060596297</v>
      </c>
      <c r="AU398" s="17"/>
      <c r="AV398" s="17">
        <v>0.168325453845241</v>
      </c>
      <c r="AW398" s="17">
        <v>0.24483350176247101</v>
      </c>
      <c r="AX398" s="17">
        <v>0.22501661693755301</v>
      </c>
      <c r="AY398" s="17"/>
      <c r="AZ398" s="17">
        <v>1.14385895847369E-2</v>
      </c>
      <c r="BA398" s="17">
        <v>0.41791126240043602</v>
      </c>
      <c r="BB398" s="17"/>
      <c r="BC398" s="17">
        <v>0.474270983157635</v>
      </c>
      <c r="BD398" s="17">
        <v>0.35876822677803</v>
      </c>
      <c r="BE398" s="17"/>
      <c r="BF398" s="17">
        <v>0.41434230613496298</v>
      </c>
      <c r="BG398" s="17">
        <v>0.218225657489657</v>
      </c>
      <c r="BH398" s="17"/>
      <c r="BI398" s="17">
        <v>0.27391139613090498</v>
      </c>
      <c r="BJ398" s="17">
        <v>0.492092061233527</v>
      </c>
      <c r="BK398" s="17"/>
      <c r="BL398" s="17">
        <v>0.56642418566542196</v>
      </c>
      <c r="BM398" s="17">
        <v>0.38595762654462401</v>
      </c>
      <c r="BN398" s="17">
        <v>0.24410009830983101</v>
      </c>
      <c r="BO398" s="17">
        <v>0.13385038005278099</v>
      </c>
    </row>
    <row r="399" spans="2:67" x14ac:dyDescent="0.25">
      <c r="B399" t="s">
        <v>179</v>
      </c>
      <c r="C399" s="17">
        <v>-0.103090028972059</v>
      </c>
      <c r="D399" s="17">
        <v>-0.30382280947875401</v>
      </c>
      <c r="E399" s="17">
        <v>3.1756265470248499E-2</v>
      </c>
      <c r="F399" s="17">
        <v>-0.21854524578406601</v>
      </c>
      <c r="G399" s="17">
        <v>-6.8272730196783496E-2</v>
      </c>
      <c r="H399" s="17">
        <v>0.142213726663485</v>
      </c>
      <c r="I399" s="17">
        <v>5.1124720887535903E-3</v>
      </c>
      <c r="J399" s="17">
        <v>-0.53634079684873204</v>
      </c>
      <c r="K399" s="17">
        <v>0.403150706651067</v>
      </c>
      <c r="L399" s="17">
        <v>-0.43710641212518903</v>
      </c>
      <c r="M399" s="17">
        <v>-0.15404666481840201</v>
      </c>
      <c r="N399" s="17">
        <v>-0.383571402997262</v>
      </c>
      <c r="O399" s="17">
        <v>-0.59691866869019405</v>
      </c>
      <c r="P399" s="17">
        <v>-0.20101280001305699</v>
      </c>
      <c r="Q399" s="17">
        <v>-0.101471353420288</v>
      </c>
      <c r="R399" s="17">
        <v>0.16259304525553001</v>
      </c>
      <c r="S399" s="17">
        <v>0.13910519468500401</v>
      </c>
      <c r="T399" s="17">
        <v>-0.17333109214391501</v>
      </c>
      <c r="U399" s="17"/>
      <c r="V399" s="17">
        <v>-0.119571022596714</v>
      </c>
      <c r="W399" s="17">
        <v>0.175141629363333</v>
      </c>
      <c r="X399" s="17">
        <v>0.27039323113209002</v>
      </c>
      <c r="Y399" s="17">
        <v>0.29428487873735398</v>
      </c>
      <c r="Z399" s="17"/>
      <c r="AA399" s="17">
        <v>-0.10998711578973901</v>
      </c>
      <c r="AB399" s="17">
        <v>0.163326368707124</v>
      </c>
      <c r="AC399" s="17">
        <v>-0.128471897203153</v>
      </c>
      <c r="AD399" s="17">
        <v>0.39672974811948902</v>
      </c>
      <c r="AE399" s="17">
        <v>0.70874647150484604</v>
      </c>
      <c r="AF399" s="17">
        <v>-0.16303321421581099</v>
      </c>
      <c r="AG399" s="17">
        <v>0.50907573277733498</v>
      </c>
      <c r="AH399" s="17">
        <v>5.33854462898357E-2</v>
      </c>
      <c r="AI399" s="17">
        <v>0.15996599923785501</v>
      </c>
      <c r="AJ399" s="17"/>
      <c r="AK399" s="17">
        <v>-9.1902263042615395E-2</v>
      </c>
      <c r="AL399" s="17">
        <v>-0.27207262706848201</v>
      </c>
      <c r="AM399" s="17">
        <v>0.15933720473032301</v>
      </c>
      <c r="AN399" s="17">
        <v>-0.14277249651502899</v>
      </c>
      <c r="AO399" s="17">
        <v>0.28418155727969702</v>
      </c>
      <c r="AP399" s="17">
        <v>-3.5275432040247197E-2</v>
      </c>
      <c r="AQ399" s="17">
        <v>-0.20057409208997101</v>
      </c>
      <c r="AR399" s="17"/>
      <c r="AS399" s="17">
        <v>0.286151837047737</v>
      </c>
      <c r="AT399" s="17">
        <v>-0.24961013634172399</v>
      </c>
      <c r="AU399" s="17"/>
      <c r="AV399" s="17">
        <v>0.45153644938726201</v>
      </c>
      <c r="AW399" s="17">
        <v>0.28478284949436899</v>
      </c>
      <c r="AX399" s="17">
        <v>0.26747296370815299</v>
      </c>
      <c r="AY399" s="17"/>
      <c r="AZ399" s="17">
        <v>0.94413719043684197</v>
      </c>
      <c r="BA399" s="17">
        <v>-0.11338699923170401</v>
      </c>
      <c r="BB399" s="17"/>
      <c r="BC399" s="17">
        <v>-0.22554599827124</v>
      </c>
      <c r="BD399" s="17">
        <v>8.94654974460052E-3</v>
      </c>
      <c r="BE399" s="17"/>
      <c r="BF399" s="17">
        <v>-0.103879414078714</v>
      </c>
      <c r="BG399" s="17">
        <v>0.29428487873735398</v>
      </c>
      <c r="BH399" s="17"/>
      <c r="BI399" s="17">
        <v>0.124999527010082</v>
      </c>
      <c r="BJ399" s="17">
        <v>-0.23035598528613199</v>
      </c>
      <c r="BK399" s="17"/>
      <c r="BL399" s="17">
        <v>-0.38360941632699203</v>
      </c>
      <c r="BM399" s="17">
        <v>-0.10719037771737</v>
      </c>
      <c r="BN399" s="17">
        <v>0.30384911164037298</v>
      </c>
      <c r="BO399" s="17">
        <v>0.58193142162657996</v>
      </c>
    </row>
    <row r="400" spans="2:67"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row>
    <row r="401" spans="2:67" x14ac:dyDescent="0.25">
      <c r="B401" s="6" t="s">
        <v>248</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row>
    <row r="402" spans="2:67" x14ac:dyDescent="0.25">
      <c r="B402" s="24" t="s">
        <v>85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row>
    <row r="403" spans="2:67" x14ac:dyDescent="0.25">
      <c r="B403" t="s">
        <v>230</v>
      </c>
      <c r="C403" s="17">
        <v>0.110481968017923</v>
      </c>
      <c r="D403" s="17">
        <v>8.2300949130228604E-2</v>
      </c>
      <c r="E403" s="17">
        <v>0.12595564399546499</v>
      </c>
      <c r="F403" s="17">
        <v>0.13978240294191699</v>
      </c>
      <c r="G403" s="17">
        <v>7.6055097324676094E-2</v>
      </c>
      <c r="H403" s="17">
        <v>0.31536819601633498</v>
      </c>
      <c r="I403" s="17">
        <v>4.2842848695908403E-2</v>
      </c>
      <c r="J403" s="17">
        <v>0</v>
      </c>
      <c r="K403" s="17">
        <v>0.327214696233248</v>
      </c>
      <c r="L403" s="17">
        <v>8.1068879340529407E-2</v>
      </c>
      <c r="M403" s="17">
        <v>5.52920407510583E-2</v>
      </c>
      <c r="N403" s="17">
        <v>0.11878024435685</v>
      </c>
      <c r="O403" s="17">
        <v>1.21748785666377E-2</v>
      </c>
      <c r="P403" s="17">
        <v>5.84073666910669E-2</v>
      </c>
      <c r="Q403" s="17">
        <v>0.186608128944423</v>
      </c>
      <c r="R403" s="17">
        <v>0.14821358687865599</v>
      </c>
      <c r="S403" s="17">
        <v>0.117032692098424</v>
      </c>
      <c r="T403" s="17">
        <v>1.0448938994896699E-2</v>
      </c>
      <c r="U403" s="17"/>
      <c r="V403" s="17">
        <v>0.109038304681845</v>
      </c>
      <c r="W403" s="17">
        <v>0.130240531933522</v>
      </c>
      <c r="X403" s="17">
        <v>0.15055670305583299</v>
      </c>
      <c r="Y403" s="17">
        <v>0.215067905324139</v>
      </c>
      <c r="Z403" s="17"/>
      <c r="AA403" s="17">
        <v>0.10929438918425199</v>
      </c>
      <c r="AB403" s="17">
        <v>0.10344938762768199</v>
      </c>
      <c r="AC403" s="17">
        <v>0.214894780768314</v>
      </c>
      <c r="AD403" s="17">
        <v>5.3688057281124302E-2</v>
      </c>
      <c r="AE403" s="17">
        <v>0.32546475363855998</v>
      </c>
      <c r="AF403" s="17">
        <v>5.6244477887194201E-2</v>
      </c>
      <c r="AG403" s="17">
        <v>0.12612437238094701</v>
      </c>
      <c r="AH403" s="17">
        <v>0.12167210841194399</v>
      </c>
      <c r="AI403" s="17">
        <v>0.24944526651246601</v>
      </c>
      <c r="AJ403" s="17"/>
      <c r="AK403" s="17">
        <v>0.10533089987329</v>
      </c>
      <c r="AL403" s="17">
        <v>0.29402351933290399</v>
      </c>
      <c r="AM403" s="17">
        <v>0.12222153238181301</v>
      </c>
      <c r="AN403" s="17">
        <v>5.0766166958391E-2</v>
      </c>
      <c r="AO403" s="17">
        <v>0.29703056979251902</v>
      </c>
      <c r="AP403" s="17">
        <v>0.12986150434079199</v>
      </c>
      <c r="AQ403" s="17">
        <v>7.8804325738583203E-2</v>
      </c>
      <c r="AR403" s="17"/>
      <c r="AS403" s="17">
        <v>0.16709195678136299</v>
      </c>
      <c r="AT403" s="17">
        <v>8.9172591108829399E-2</v>
      </c>
      <c r="AU403" s="17"/>
      <c r="AV403" s="17">
        <v>0.175839414566721</v>
      </c>
      <c r="AW403" s="17">
        <v>0.328192500829385</v>
      </c>
      <c r="AX403" s="17">
        <v>0.13362853468879701</v>
      </c>
      <c r="AY403" s="17"/>
      <c r="AZ403" s="17">
        <v>0.450883995255142</v>
      </c>
      <c r="BA403" s="17">
        <v>0.10713492977653501</v>
      </c>
      <c r="BB403" s="17"/>
      <c r="BC403" s="17">
        <v>9.1864673548668202E-2</v>
      </c>
      <c r="BD403" s="17">
        <v>0.12751517586587899</v>
      </c>
      <c r="BE403" s="17"/>
      <c r="BF403" s="17">
        <v>0.110274208092288</v>
      </c>
      <c r="BG403" s="17">
        <v>0.215067905324139</v>
      </c>
      <c r="BH403" s="17"/>
      <c r="BI403" s="17">
        <v>0.150493469926095</v>
      </c>
      <c r="BJ403" s="17">
        <v>8.8156956107668799E-2</v>
      </c>
      <c r="BK403" s="17"/>
      <c r="BL403" s="17">
        <v>6.1363292759896902E-2</v>
      </c>
      <c r="BM403" s="17">
        <v>0.116912253323791</v>
      </c>
      <c r="BN403" s="17">
        <v>0.150631501202872</v>
      </c>
      <c r="BO403" s="17">
        <v>0.41570447543987199</v>
      </c>
    </row>
    <row r="404" spans="2:67" x14ac:dyDescent="0.25">
      <c r="B404" t="s">
        <v>231</v>
      </c>
      <c r="C404" s="17">
        <v>9.7276919325785305E-2</v>
      </c>
      <c r="D404" s="17">
        <v>2.6641441231538301E-2</v>
      </c>
      <c r="E404" s="17">
        <v>0.12851633341343299</v>
      </c>
      <c r="F404" s="17">
        <v>8.6269497321360702E-2</v>
      </c>
      <c r="G404" s="17">
        <v>7.1508477381437702E-2</v>
      </c>
      <c r="H404" s="17">
        <v>2.6281926688578199E-3</v>
      </c>
      <c r="I404" s="17">
        <v>7.3888695447417704E-2</v>
      </c>
      <c r="J404" s="17">
        <v>0.212715495208047</v>
      </c>
      <c r="K404" s="17">
        <v>0.112816212472981</v>
      </c>
      <c r="L404" s="17">
        <v>6.9666048390217301E-3</v>
      </c>
      <c r="M404" s="17">
        <v>5.4598488211926699E-2</v>
      </c>
      <c r="N404" s="17">
        <v>7.9602600199169898E-2</v>
      </c>
      <c r="O404" s="17">
        <v>2.8222614444283901E-2</v>
      </c>
      <c r="P404" s="17">
        <v>0.146813836495059</v>
      </c>
      <c r="Q404" s="17">
        <v>6.1823444306194103E-2</v>
      </c>
      <c r="R404" s="17">
        <v>0.169269043531729</v>
      </c>
      <c r="S404" s="17">
        <v>0.19361393009807701</v>
      </c>
      <c r="T404" s="17">
        <v>9.4577755518829396E-2</v>
      </c>
      <c r="U404" s="17"/>
      <c r="V404" s="17">
        <v>9.2588915280162706E-2</v>
      </c>
      <c r="W404" s="17">
        <v>0.166454913827454</v>
      </c>
      <c r="X404" s="17">
        <v>0.248832330165286</v>
      </c>
      <c r="Y404" s="17">
        <v>0.24330002641455001</v>
      </c>
      <c r="Z404" s="17"/>
      <c r="AA404" s="17">
        <v>8.3436974156799404E-2</v>
      </c>
      <c r="AB404" s="17">
        <v>0.32040095075117397</v>
      </c>
      <c r="AC404" s="17">
        <v>1.26498837793865E-2</v>
      </c>
      <c r="AD404" s="17">
        <v>0.44891129484513098</v>
      </c>
      <c r="AE404" s="17">
        <v>7.5041535240108898E-2</v>
      </c>
      <c r="AF404" s="17">
        <v>0.102807285725025</v>
      </c>
      <c r="AG404" s="17">
        <v>0.16006636041674599</v>
      </c>
      <c r="AH404" s="17">
        <v>0.102543636578665</v>
      </c>
      <c r="AI404" s="17">
        <v>0.23433026079619501</v>
      </c>
      <c r="AJ404" s="17"/>
      <c r="AK404" s="17">
        <v>0.121912240047019</v>
      </c>
      <c r="AL404" s="17">
        <v>6.3258007100789201E-2</v>
      </c>
      <c r="AM404" s="17">
        <v>0.10410567127589899</v>
      </c>
      <c r="AN404" s="17">
        <v>6.3843782063596394E-2</v>
      </c>
      <c r="AO404" s="17">
        <v>9.1286930007369302E-2</v>
      </c>
      <c r="AP404" s="17">
        <v>0.27398510303082302</v>
      </c>
      <c r="AQ404" s="17">
        <v>5.3212340642435497E-2</v>
      </c>
      <c r="AR404" s="17"/>
      <c r="AS404" s="17">
        <v>0.16172726095842199</v>
      </c>
      <c r="AT404" s="17">
        <v>7.30162428662154E-2</v>
      </c>
      <c r="AU404" s="17"/>
      <c r="AV404" s="17">
        <v>0.16041924290057</v>
      </c>
      <c r="AW404" s="17">
        <v>0.12850990480866101</v>
      </c>
      <c r="AX404" s="17">
        <v>0.173834757261673</v>
      </c>
      <c r="AY404" s="17"/>
      <c r="AZ404" s="17">
        <v>7.5528567696128798E-2</v>
      </c>
      <c r="BA404" s="17">
        <v>9.7490762249055896E-2</v>
      </c>
      <c r="BB404" s="17"/>
      <c r="BC404" s="17">
        <v>4.9152709013727897E-2</v>
      </c>
      <c r="BD404" s="17">
        <v>0.14130639300241099</v>
      </c>
      <c r="BE404" s="17"/>
      <c r="BF404" s="17">
        <v>9.6986844477758904E-2</v>
      </c>
      <c r="BG404" s="17">
        <v>0.24330002641455001</v>
      </c>
      <c r="BH404" s="17"/>
      <c r="BI404" s="17">
        <v>0.12594781876701899</v>
      </c>
      <c r="BJ404" s="17">
        <v>8.1279565040704105E-2</v>
      </c>
      <c r="BK404" s="17"/>
      <c r="BL404" s="17">
        <v>3.23586037869521E-2</v>
      </c>
      <c r="BM404" s="17">
        <v>9.6588016588192299E-2</v>
      </c>
      <c r="BN404" s="17">
        <v>0.20375289753026099</v>
      </c>
      <c r="BO404" s="17">
        <v>0.11586812570932201</v>
      </c>
    </row>
    <row r="405" spans="2:67" x14ac:dyDescent="0.25">
      <c r="B405" t="s">
        <v>232</v>
      </c>
      <c r="C405" s="17">
        <v>0.17292133215886499</v>
      </c>
      <c r="D405" s="17">
        <v>5.8765163619898898E-2</v>
      </c>
      <c r="E405" s="17">
        <v>6.1544086771263801E-2</v>
      </c>
      <c r="F405" s="17">
        <v>0.19407504191963901</v>
      </c>
      <c r="G405" s="17">
        <v>0.22312406570011301</v>
      </c>
      <c r="H405" s="17">
        <v>0.50267894037943905</v>
      </c>
      <c r="I405" s="17">
        <v>0.20779036207774301</v>
      </c>
      <c r="J405" s="17">
        <v>1.8763673929749699E-2</v>
      </c>
      <c r="K405" s="17">
        <v>9.0696271257837399E-2</v>
      </c>
      <c r="L405" s="17">
        <v>0.228867955809919</v>
      </c>
      <c r="M405" s="17">
        <v>0.17992313864857801</v>
      </c>
      <c r="N405" s="17">
        <v>0.14401696972358299</v>
      </c>
      <c r="O405" s="17">
        <v>0.166262397599548</v>
      </c>
      <c r="P405" s="17">
        <v>0.103386997347949</v>
      </c>
      <c r="Q405" s="17">
        <v>0.25795703073867698</v>
      </c>
      <c r="R405" s="17">
        <v>0.23006467235268099</v>
      </c>
      <c r="S405" s="17">
        <v>0.25827194682058602</v>
      </c>
      <c r="T405" s="17">
        <v>0.224618702130916</v>
      </c>
      <c r="U405" s="17"/>
      <c r="V405" s="17">
        <v>0.16610458646859499</v>
      </c>
      <c r="W405" s="17">
        <v>0.314483285364693</v>
      </c>
      <c r="X405" s="17">
        <v>0.21296947135893299</v>
      </c>
      <c r="Y405" s="17">
        <v>0.225572140530856</v>
      </c>
      <c r="Z405" s="17"/>
      <c r="AA405" s="17">
        <v>0.160806656401834</v>
      </c>
      <c r="AB405" s="17">
        <v>0.20307644006116801</v>
      </c>
      <c r="AC405" s="17">
        <v>0.19701973888100599</v>
      </c>
      <c r="AD405" s="17">
        <v>0.25351734651387098</v>
      </c>
      <c r="AE405" s="17">
        <v>0.14773079677036899</v>
      </c>
      <c r="AF405" s="17">
        <v>0.214356557214778</v>
      </c>
      <c r="AG405" s="17">
        <v>0.57115090119008605</v>
      </c>
      <c r="AH405" s="17">
        <v>0.334667365836534</v>
      </c>
      <c r="AI405" s="17">
        <v>0.102933864804113</v>
      </c>
      <c r="AJ405" s="17"/>
      <c r="AK405" s="17">
        <v>0.208911510563489</v>
      </c>
      <c r="AL405" s="17">
        <v>8.9463941391470403E-2</v>
      </c>
      <c r="AM405" s="17">
        <v>0.304925866242787</v>
      </c>
      <c r="AN405" s="17">
        <v>0.16238263370858699</v>
      </c>
      <c r="AO405" s="17">
        <v>6.7313547931867904E-2</v>
      </c>
      <c r="AP405" s="17">
        <v>0.13272448891018901</v>
      </c>
      <c r="AQ405" s="17">
        <v>0.18161672159980299</v>
      </c>
      <c r="AR405" s="17"/>
      <c r="AS405" s="17">
        <v>0.19935355963280901</v>
      </c>
      <c r="AT405" s="17">
        <v>0.16297159872678699</v>
      </c>
      <c r="AU405" s="17"/>
      <c r="AV405" s="17">
        <v>0.32400570064179401</v>
      </c>
      <c r="AW405" s="17">
        <v>0.15008386525355999</v>
      </c>
      <c r="AX405" s="17">
        <v>0.14754564201433801</v>
      </c>
      <c r="AY405" s="17"/>
      <c r="AZ405" s="17">
        <v>0.449491403877468</v>
      </c>
      <c r="BA405" s="17">
        <v>0.17020192824115399</v>
      </c>
      <c r="BB405" s="17"/>
      <c r="BC405" s="17">
        <v>0.14469792246700999</v>
      </c>
      <c r="BD405" s="17">
        <v>0.19874330130982301</v>
      </c>
      <c r="BE405" s="17"/>
      <c r="BF405" s="17">
        <v>0.17281674134757899</v>
      </c>
      <c r="BG405" s="17">
        <v>0.225572140530856</v>
      </c>
      <c r="BH405" s="17"/>
      <c r="BI405" s="17">
        <v>0.183528605404988</v>
      </c>
      <c r="BJ405" s="17">
        <v>0.16700284646696401</v>
      </c>
      <c r="BK405" s="17"/>
      <c r="BL405" s="17">
        <v>0.130269461931286</v>
      </c>
      <c r="BM405" s="17">
        <v>0.180191195962943</v>
      </c>
      <c r="BN405" s="17">
        <v>0.21726232437271201</v>
      </c>
      <c r="BO405" s="17">
        <v>0.29805831597292898</v>
      </c>
    </row>
    <row r="406" spans="2:67" x14ac:dyDescent="0.25">
      <c r="B406" t="s">
        <v>233</v>
      </c>
      <c r="C406" s="17">
        <v>0.14864550530117501</v>
      </c>
      <c r="D406" s="17">
        <v>0.1370990765924</v>
      </c>
      <c r="E406" s="17">
        <v>0.20779119118094999</v>
      </c>
      <c r="F406" s="17">
        <v>9.2974278518295497E-2</v>
      </c>
      <c r="G406" s="17">
        <v>0.14139656233505701</v>
      </c>
      <c r="H406" s="17">
        <v>2.0567338608392799E-3</v>
      </c>
      <c r="I406" s="17">
        <v>0.249360545435346</v>
      </c>
      <c r="J406" s="17">
        <v>0.19283107259122501</v>
      </c>
      <c r="K406" s="17">
        <v>0.119190049286292</v>
      </c>
      <c r="L406" s="17">
        <v>0.30407827694762202</v>
      </c>
      <c r="M406" s="17">
        <v>0.16621849614867301</v>
      </c>
      <c r="N406" s="17">
        <v>0.181921549380783</v>
      </c>
      <c r="O406" s="17">
        <v>0.26216737090203601</v>
      </c>
      <c r="P406" s="17">
        <v>0.246349468613064</v>
      </c>
      <c r="Q406" s="17">
        <v>0.186959534985745</v>
      </c>
      <c r="R406" s="17">
        <v>7.5012985433046797E-2</v>
      </c>
      <c r="S406" s="17">
        <v>3.9548982592794199E-2</v>
      </c>
      <c r="T406" s="17">
        <v>8.8170151248880405E-2</v>
      </c>
      <c r="U406" s="17"/>
      <c r="V406" s="17">
        <v>0.14914156496717901</v>
      </c>
      <c r="W406" s="17">
        <v>0.13514493605635899</v>
      </c>
      <c r="X406" s="17">
        <v>0.16435483090700201</v>
      </c>
      <c r="Y406" s="17">
        <v>0.139099464916766</v>
      </c>
      <c r="Z406" s="17"/>
      <c r="AA406" s="17">
        <v>0.173245320311816</v>
      </c>
      <c r="AB406" s="17">
        <v>5.0076893663520201E-2</v>
      </c>
      <c r="AC406" s="17">
        <v>5.6039602046460898E-2</v>
      </c>
      <c r="AD406" s="17">
        <v>3.6615028705459997E-2</v>
      </c>
      <c r="AE406" s="17">
        <v>0.13262591290426101</v>
      </c>
      <c r="AF406" s="17">
        <v>0.30576243697649702</v>
      </c>
      <c r="AG406" s="17">
        <v>5.6034581314572798E-2</v>
      </c>
      <c r="AH406" s="17">
        <v>6.9719168820523397E-2</v>
      </c>
      <c r="AI406" s="17">
        <v>0.201231238135579</v>
      </c>
      <c r="AJ406" s="17"/>
      <c r="AK406" s="17">
        <v>0.157519664182627</v>
      </c>
      <c r="AL406" s="17">
        <v>8.2598300618843906E-2</v>
      </c>
      <c r="AM406" s="17">
        <v>8.0662927548557903E-2</v>
      </c>
      <c r="AN406" s="17">
        <v>0.18409605087445299</v>
      </c>
      <c r="AO406" s="17">
        <v>5.4004484969693498E-2</v>
      </c>
      <c r="AP406" s="17">
        <v>0.14083121255390499</v>
      </c>
      <c r="AQ406" s="17">
        <v>0.15586112042584799</v>
      </c>
      <c r="AR406" s="17"/>
      <c r="AS406" s="17">
        <v>0.15598929680127799</v>
      </c>
      <c r="AT406" s="17">
        <v>0.14588112352976301</v>
      </c>
      <c r="AU406" s="17"/>
      <c r="AV406" s="17">
        <v>0.11191741819346</v>
      </c>
      <c r="AW406" s="17">
        <v>0.161782039346241</v>
      </c>
      <c r="AX406" s="17">
        <v>0.178759645272898</v>
      </c>
      <c r="AY406" s="17"/>
      <c r="AZ406" s="17">
        <v>1.7175472704583299E-2</v>
      </c>
      <c r="BA406" s="17">
        <v>0.14993819803355601</v>
      </c>
      <c r="BB406" s="17"/>
      <c r="BC406" s="17">
        <v>0.15904280615107599</v>
      </c>
      <c r="BD406" s="17">
        <v>0.13913287785004</v>
      </c>
      <c r="BE406" s="17"/>
      <c r="BF406" s="17">
        <v>0.148664468506855</v>
      </c>
      <c r="BG406" s="17">
        <v>0.139099464916766</v>
      </c>
      <c r="BH406" s="17"/>
      <c r="BI406" s="17">
        <v>0.14579793487918599</v>
      </c>
      <c r="BJ406" s="17">
        <v>0.15023434952232201</v>
      </c>
      <c r="BK406" s="17"/>
      <c r="BL406" s="17">
        <v>0.17082380859666599</v>
      </c>
      <c r="BM406" s="17">
        <v>0.13638888970029001</v>
      </c>
      <c r="BN406" s="17">
        <v>0.135522153334733</v>
      </c>
      <c r="BO406" s="17">
        <v>0.15816493668741699</v>
      </c>
    </row>
    <row r="407" spans="2:67" x14ac:dyDescent="0.25">
      <c r="B407" t="s">
        <v>234</v>
      </c>
      <c r="C407" s="17">
        <v>0.37741400591955299</v>
      </c>
      <c r="D407" s="17">
        <v>0.57310260573236804</v>
      </c>
      <c r="E407" s="17">
        <v>0.42252550918086001</v>
      </c>
      <c r="F407" s="17">
        <v>0.361370124122532</v>
      </c>
      <c r="G407" s="17">
        <v>0.34133639754297401</v>
      </c>
      <c r="H407" s="17">
        <v>0.17726793707452901</v>
      </c>
      <c r="I407" s="17">
        <v>0.39072782373910903</v>
      </c>
      <c r="J407" s="17">
        <v>0.57568975827097801</v>
      </c>
      <c r="K407" s="17">
        <v>0.13168790717447301</v>
      </c>
      <c r="L407" s="17">
        <v>0.37901828306290802</v>
      </c>
      <c r="M407" s="17">
        <v>0.33304932360231898</v>
      </c>
      <c r="N407" s="17">
        <v>0.40396895595249699</v>
      </c>
      <c r="O407" s="17">
        <v>0.53117273848749402</v>
      </c>
      <c r="P407" s="17">
        <v>0.44504233085286099</v>
      </c>
      <c r="Q407" s="17">
        <v>0.120593115172177</v>
      </c>
      <c r="R407" s="17">
        <v>0.229361414057764</v>
      </c>
      <c r="S407" s="17">
        <v>0.32144021651602001</v>
      </c>
      <c r="T407" s="17">
        <v>0.49409425708314803</v>
      </c>
      <c r="U407" s="17"/>
      <c r="V407" s="17">
        <v>0.385742398857711</v>
      </c>
      <c r="W407" s="17">
        <v>0.23596277686235001</v>
      </c>
      <c r="X407" s="17">
        <v>0.19529710788816501</v>
      </c>
      <c r="Y407" s="17">
        <v>0.16844724196584099</v>
      </c>
      <c r="Z407" s="17"/>
      <c r="AA407" s="17">
        <v>0.36144019612184097</v>
      </c>
      <c r="AB407" s="17">
        <v>0.32299632789645599</v>
      </c>
      <c r="AC407" s="17">
        <v>0.46567803718793099</v>
      </c>
      <c r="AD407" s="17">
        <v>0.203502160498198</v>
      </c>
      <c r="AE407" s="17">
        <v>0.31869553378640603</v>
      </c>
      <c r="AF407" s="17">
        <v>0.23493033631890101</v>
      </c>
      <c r="AG407" s="17">
        <v>6.6256427613089197E-2</v>
      </c>
      <c r="AH407" s="17">
        <v>0.36809011462463798</v>
      </c>
      <c r="AI407" s="17">
        <v>0.21205936975164699</v>
      </c>
      <c r="AJ407" s="17"/>
      <c r="AK407" s="17">
        <v>0.28938608030957103</v>
      </c>
      <c r="AL407" s="17">
        <v>0.43876881099245102</v>
      </c>
      <c r="AM407" s="17">
        <v>0.32977617478550503</v>
      </c>
      <c r="AN407" s="17">
        <v>0.43706487630994401</v>
      </c>
      <c r="AO407" s="17">
        <v>0.48959323038972102</v>
      </c>
      <c r="AP407" s="17">
        <v>0.26103924601505601</v>
      </c>
      <c r="AQ407" s="17">
        <v>0.37680569047234902</v>
      </c>
      <c r="AR407" s="17"/>
      <c r="AS407" s="17">
        <v>0.28649508765498599</v>
      </c>
      <c r="AT407" s="17">
        <v>0.41163809851852501</v>
      </c>
      <c r="AU407" s="17"/>
      <c r="AV407" s="17">
        <v>0.227818223697455</v>
      </c>
      <c r="AW407" s="17">
        <v>0.231093936047365</v>
      </c>
      <c r="AX407" s="17">
        <v>0.31727673608866303</v>
      </c>
      <c r="AY407" s="17"/>
      <c r="AZ407" s="17">
        <v>6.9205604666780201E-3</v>
      </c>
      <c r="BA407" s="17">
        <v>0.381056921151813</v>
      </c>
      <c r="BB407" s="17"/>
      <c r="BC407" s="17">
        <v>0.42415043540436398</v>
      </c>
      <c r="BD407" s="17">
        <v>0.33465423119499299</v>
      </c>
      <c r="BE407" s="17"/>
      <c r="BF407" s="17">
        <v>0.37782911831857702</v>
      </c>
      <c r="BG407" s="17">
        <v>0.16844724196584099</v>
      </c>
      <c r="BH407" s="17"/>
      <c r="BI407" s="17">
        <v>0.30642668009207302</v>
      </c>
      <c r="BJ407" s="17">
        <v>0.41702243896994801</v>
      </c>
      <c r="BK407" s="17"/>
      <c r="BL407" s="17">
        <v>0.465055294084259</v>
      </c>
      <c r="BM407" s="17">
        <v>0.37413456252482502</v>
      </c>
      <c r="BN407" s="17">
        <v>0.27332076714315801</v>
      </c>
      <c r="BO407" s="17">
        <v>1.02497721084792E-2</v>
      </c>
    </row>
    <row r="408" spans="2:67" x14ac:dyDescent="0.25">
      <c r="B408" t="s">
        <v>83</v>
      </c>
      <c r="C408" s="17">
        <v>9.3260269276698005E-2</v>
      </c>
      <c r="D408" s="17">
        <v>0.122090763693567</v>
      </c>
      <c r="E408" s="17">
        <v>5.36672354580277E-2</v>
      </c>
      <c r="F408" s="17">
        <v>0.125528655176257</v>
      </c>
      <c r="G408" s="17">
        <v>0.14657939971574199</v>
      </c>
      <c r="H408" s="17">
        <v>0</v>
      </c>
      <c r="I408" s="17">
        <v>3.5389724604476903E-2</v>
      </c>
      <c r="J408" s="17">
        <v>0</v>
      </c>
      <c r="K408" s="17">
        <v>0.21839486357516899</v>
      </c>
      <c r="L408" s="17">
        <v>0</v>
      </c>
      <c r="M408" s="17">
        <v>0.21091851263744399</v>
      </c>
      <c r="N408" s="17">
        <v>7.1709680387116906E-2</v>
      </c>
      <c r="O408" s="17">
        <v>0</v>
      </c>
      <c r="P408" s="17">
        <v>0</v>
      </c>
      <c r="Q408" s="17">
        <v>0.18605874585278201</v>
      </c>
      <c r="R408" s="17">
        <v>0.148078297746122</v>
      </c>
      <c r="S408" s="17">
        <v>7.0092231874099797E-2</v>
      </c>
      <c r="T408" s="17">
        <v>8.8090195023329002E-2</v>
      </c>
      <c r="U408" s="17"/>
      <c r="V408" s="17">
        <v>9.7384229744507403E-2</v>
      </c>
      <c r="W408" s="17">
        <v>1.7713555955621799E-2</v>
      </c>
      <c r="X408" s="17">
        <v>2.7989556624781701E-2</v>
      </c>
      <c r="Y408" s="17">
        <v>8.5132208478486907E-3</v>
      </c>
      <c r="Z408" s="17"/>
      <c r="AA408" s="17">
        <v>0.111776463823458</v>
      </c>
      <c r="AB408" s="17">
        <v>0</v>
      </c>
      <c r="AC408" s="17">
        <v>5.3717957336902197E-2</v>
      </c>
      <c r="AD408" s="17">
        <v>3.7661121562151201E-3</v>
      </c>
      <c r="AE408" s="17">
        <v>4.4146766029596202E-4</v>
      </c>
      <c r="AF408" s="17">
        <v>8.5898905877604695E-2</v>
      </c>
      <c r="AG408" s="17">
        <v>2.0367357084558901E-2</v>
      </c>
      <c r="AH408" s="17">
        <v>3.3076057276965301E-3</v>
      </c>
      <c r="AI408" s="17">
        <v>0</v>
      </c>
      <c r="AJ408" s="17"/>
      <c r="AK408" s="17">
        <v>0.11693960502400499</v>
      </c>
      <c r="AL408" s="17">
        <v>3.1887420563540998E-2</v>
      </c>
      <c r="AM408" s="17">
        <v>5.8307827765437602E-2</v>
      </c>
      <c r="AN408" s="17">
        <v>0.101846490085028</v>
      </c>
      <c r="AO408" s="17">
        <v>7.71236908828907E-4</v>
      </c>
      <c r="AP408" s="17">
        <v>6.1558445149233802E-2</v>
      </c>
      <c r="AQ408" s="17">
        <v>0.15369980112098</v>
      </c>
      <c r="AR408" s="17"/>
      <c r="AS408" s="17">
        <v>2.9342838171141299E-2</v>
      </c>
      <c r="AT408" s="17">
        <v>0.11732034524988</v>
      </c>
      <c r="AU408" s="17"/>
      <c r="AV408" s="17">
        <v>0</v>
      </c>
      <c r="AW408" s="17">
        <v>3.37753714787288E-4</v>
      </c>
      <c r="AX408" s="17">
        <v>4.8954684673630802E-2</v>
      </c>
      <c r="AY408" s="17"/>
      <c r="AZ408" s="17">
        <v>0</v>
      </c>
      <c r="BA408" s="17">
        <v>9.4177260547886193E-2</v>
      </c>
      <c r="BB408" s="17"/>
      <c r="BC408" s="17">
        <v>0.13109145341515399</v>
      </c>
      <c r="BD408" s="17">
        <v>5.8648020776853597E-2</v>
      </c>
      <c r="BE408" s="17"/>
      <c r="BF408" s="17">
        <v>9.3428619256942902E-2</v>
      </c>
      <c r="BG408" s="17">
        <v>8.5132208478486907E-3</v>
      </c>
      <c r="BH408" s="17"/>
      <c r="BI408" s="17">
        <v>8.7805490930639704E-2</v>
      </c>
      <c r="BJ408" s="17">
        <v>9.6303843892393104E-2</v>
      </c>
      <c r="BK408" s="17"/>
      <c r="BL408" s="17">
        <v>0.14012953884093901</v>
      </c>
      <c r="BM408" s="17">
        <v>9.5785081899959504E-2</v>
      </c>
      <c r="BN408" s="17">
        <v>1.95103564162642E-2</v>
      </c>
      <c r="BO408" s="17">
        <v>1.9543740819817799E-3</v>
      </c>
    </row>
    <row r="409" spans="2:67" x14ac:dyDescent="0.25">
      <c r="B409" t="s">
        <v>235</v>
      </c>
      <c r="C409" s="17">
        <v>0.20775888734370801</v>
      </c>
      <c r="D409" s="17">
        <v>0.10894239036176701</v>
      </c>
      <c r="E409" s="17">
        <v>0.25447197740889799</v>
      </c>
      <c r="F409" s="17">
        <v>0.22605190026327701</v>
      </c>
      <c r="G409" s="17">
        <v>0.147563574706114</v>
      </c>
      <c r="H409" s="17">
        <v>0.31799638868519298</v>
      </c>
      <c r="I409" s="17">
        <v>0.116731544143326</v>
      </c>
      <c r="J409" s="17">
        <v>0.212715495208047</v>
      </c>
      <c r="K409" s="17">
        <v>0.44003090870622902</v>
      </c>
      <c r="L409" s="17">
        <v>8.8035484179551093E-2</v>
      </c>
      <c r="M409" s="17">
        <v>0.109890528962985</v>
      </c>
      <c r="N409" s="17">
        <v>0.19838284455602001</v>
      </c>
      <c r="O409" s="17">
        <v>4.0397493010921701E-2</v>
      </c>
      <c r="P409" s="17">
        <v>0.205221203186125</v>
      </c>
      <c r="Q409" s="17">
        <v>0.24843157325061699</v>
      </c>
      <c r="R409" s="17">
        <v>0.31748263041038599</v>
      </c>
      <c r="S409" s="17">
        <v>0.31064662219650102</v>
      </c>
      <c r="T409" s="17">
        <v>0.105026694513726</v>
      </c>
      <c r="U409" s="17"/>
      <c r="V409" s="17">
        <v>0.201627219962008</v>
      </c>
      <c r="W409" s="17">
        <v>0.29669544576097601</v>
      </c>
      <c r="X409" s="17">
        <v>0.39938903322111902</v>
      </c>
      <c r="Y409" s="17">
        <v>0.45836793173868901</v>
      </c>
      <c r="Z409" s="17"/>
      <c r="AA409" s="17">
        <v>0.19273136334105101</v>
      </c>
      <c r="AB409" s="17">
        <v>0.423850338378855</v>
      </c>
      <c r="AC409" s="17">
        <v>0.2275446645477</v>
      </c>
      <c r="AD409" s="17">
        <v>0.50259935212625595</v>
      </c>
      <c r="AE409" s="17">
        <v>0.40050628887866901</v>
      </c>
      <c r="AF409" s="17">
        <v>0.15905176361222001</v>
      </c>
      <c r="AG409" s="17">
        <v>0.28619073279769303</v>
      </c>
      <c r="AH409" s="17">
        <v>0.22421574499060901</v>
      </c>
      <c r="AI409" s="17">
        <v>0.48377552730866002</v>
      </c>
      <c r="AJ409" s="17"/>
      <c r="AK409" s="17">
        <v>0.22724313992030801</v>
      </c>
      <c r="AL409" s="17">
        <v>0.35728152643369299</v>
      </c>
      <c r="AM409" s="17">
        <v>0.226327203657712</v>
      </c>
      <c r="AN409" s="17">
        <v>0.114609949021987</v>
      </c>
      <c r="AO409" s="17">
        <v>0.388317499799888</v>
      </c>
      <c r="AP409" s="17">
        <v>0.40384660737161598</v>
      </c>
      <c r="AQ409" s="17">
        <v>0.132016666381019</v>
      </c>
      <c r="AR409" s="17"/>
      <c r="AS409" s="17">
        <v>0.32881921773978601</v>
      </c>
      <c r="AT409" s="17">
        <v>0.16218883397504499</v>
      </c>
      <c r="AU409" s="17"/>
      <c r="AV409" s="17">
        <v>0.336258657467291</v>
      </c>
      <c r="AW409" s="17">
        <v>0.45670240563804598</v>
      </c>
      <c r="AX409" s="17">
        <v>0.30746329195047001</v>
      </c>
      <c r="AY409" s="17"/>
      <c r="AZ409" s="17">
        <v>0.52641256295127103</v>
      </c>
      <c r="BA409" s="17">
        <v>0.20462569202559</v>
      </c>
      <c r="BB409" s="17"/>
      <c r="BC409" s="17">
        <v>0.14101738256239599</v>
      </c>
      <c r="BD409" s="17">
        <v>0.26882156886829001</v>
      </c>
      <c r="BE409" s="17"/>
      <c r="BF409" s="17">
        <v>0.20726105257004701</v>
      </c>
      <c r="BG409" s="17">
        <v>0.45836793173868901</v>
      </c>
      <c r="BH409" s="17"/>
      <c r="BI409" s="17">
        <v>0.27644128869311402</v>
      </c>
      <c r="BJ409" s="17">
        <v>0.16943652114837299</v>
      </c>
      <c r="BK409" s="17"/>
      <c r="BL409" s="17">
        <v>9.3721896546848996E-2</v>
      </c>
      <c r="BM409" s="17">
        <v>0.21350026991198301</v>
      </c>
      <c r="BN409" s="17">
        <v>0.35438439873313299</v>
      </c>
      <c r="BO409" s="17">
        <v>0.53157260114919302</v>
      </c>
    </row>
    <row r="410" spans="2:67" x14ac:dyDescent="0.25">
      <c r="B410" t="s">
        <v>236</v>
      </c>
      <c r="C410" s="17">
        <v>0.52605951122072903</v>
      </c>
      <c r="D410" s="17">
        <v>0.71020168232476799</v>
      </c>
      <c r="E410" s="17">
        <v>0.63031670036180998</v>
      </c>
      <c r="F410" s="17">
        <v>0.45434440264082698</v>
      </c>
      <c r="G410" s="17">
        <v>0.482732959878031</v>
      </c>
      <c r="H410" s="17">
        <v>0.179324670935368</v>
      </c>
      <c r="I410" s="17">
        <v>0.640088369174454</v>
      </c>
      <c r="J410" s="17">
        <v>0.76852083086220302</v>
      </c>
      <c r="K410" s="17">
        <v>0.25087795646076499</v>
      </c>
      <c r="L410" s="17">
        <v>0.68309656001052999</v>
      </c>
      <c r="M410" s="17">
        <v>0.49926781975099199</v>
      </c>
      <c r="N410" s="17">
        <v>0.58589050533328002</v>
      </c>
      <c r="O410" s="17">
        <v>0.79334010938953003</v>
      </c>
      <c r="P410" s="17">
        <v>0.69139179946592499</v>
      </c>
      <c r="Q410" s="17">
        <v>0.30755265015792299</v>
      </c>
      <c r="R410" s="17">
        <v>0.30437439949081102</v>
      </c>
      <c r="S410" s="17">
        <v>0.360989199108814</v>
      </c>
      <c r="T410" s="17">
        <v>0.58226440833202897</v>
      </c>
      <c r="U410" s="17"/>
      <c r="V410" s="17">
        <v>0.53488396382489001</v>
      </c>
      <c r="W410" s="17">
        <v>0.37110771291870898</v>
      </c>
      <c r="X410" s="17">
        <v>0.35965193879516599</v>
      </c>
      <c r="Y410" s="17">
        <v>0.30754670688260699</v>
      </c>
      <c r="Z410" s="17"/>
      <c r="AA410" s="17">
        <v>0.53468551643365703</v>
      </c>
      <c r="AB410" s="17">
        <v>0.37307322155997702</v>
      </c>
      <c r="AC410" s="17">
        <v>0.52171763923439196</v>
      </c>
      <c r="AD410" s="17">
        <v>0.24011718920365799</v>
      </c>
      <c r="AE410" s="17">
        <v>0.45132144669066698</v>
      </c>
      <c r="AF410" s="17">
        <v>0.540692773295398</v>
      </c>
      <c r="AG410" s="17">
        <v>0.122291008927662</v>
      </c>
      <c r="AH410" s="17">
        <v>0.43780928344516101</v>
      </c>
      <c r="AI410" s="17">
        <v>0.41329060788722699</v>
      </c>
      <c r="AJ410" s="17"/>
      <c r="AK410" s="17">
        <v>0.446905744492198</v>
      </c>
      <c r="AL410" s="17">
        <v>0.52136711161129501</v>
      </c>
      <c r="AM410" s="17">
        <v>0.410439102334063</v>
      </c>
      <c r="AN410" s="17">
        <v>0.62116092718439797</v>
      </c>
      <c r="AO410" s="17">
        <v>0.54359771535941503</v>
      </c>
      <c r="AP410" s="17">
        <v>0.40187045856896098</v>
      </c>
      <c r="AQ410" s="17">
        <v>0.53266681089819801</v>
      </c>
      <c r="AR410" s="17"/>
      <c r="AS410" s="17">
        <v>0.44248438445626498</v>
      </c>
      <c r="AT410" s="17">
        <v>0.55751922204828797</v>
      </c>
      <c r="AU410" s="17"/>
      <c r="AV410" s="17">
        <v>0.33973564189091499</v>
      </c>
      <c r="AW410" s="17">
        <v>0.39287597539360603</v>
      </c>
      <c r="AX410" s="17">
        <v>0.49603638136156097</v>
      </c>
      <c r="AY410" s="17"/>
      <c r="AZ410" s="17">
        <v>2.40960331712614E-2</v>
      </c>
      <c r="BA410" s="17">
        <v>0.53099511918536901</v>
      </c>
      <c r="BB410" s="17"/>
      <c r="BC410" s="17">
        <v>0.58319324155543995</v>
      </c>
      <c r="BD410" s="17">
        <v>0.47378710904503302</v>
      </c>
      <c r="BE410" s="17"/>
      <c r="BF410" s="17">
        <v>0.52649358682543201</v>
      </c>
      <c r="BG410" s="17">
        <v>0.30754670688260699</v>
      </c>
      <c r="BH410" s="17"/>
      <c r="BI410" s="17">
        <v>0.45222461497125899</v>
      </c>
      <c r="BJ410" s="17">
        <v>0.56725678849227001</v>
      </c>
      <c r="BK410" s="17"/>
      <c r="BL410" s="17">
        <v>0.63587910268092496</v>
      </c>
      <c r="BM410" s="17">
        <v>0.51052345222511397</v>
      </c>
      <c r="BN410" s="17">
        <v>0.40884292047789</v>
      </c>
      <c r="BO410" s="17">
        <v>0.16841470879589601</v>
      </c>
    </row>
    <row r="411" spans="2:67" x14ac:dyDescent="0.25">
      <c r="B411" t="s">
        <v>179</v>
      </c>
      <c r="C411" s="17">
        <v>-0.31830062387702002</v>
      </c>
      <c r="D411" s="17">
        <v>-0.60125929196300099</v>
      </c>
      <c r="E411" s="17">
        <v>-0.37584472295291199</v>
      </c>
      <c r="F411" s="17">
        <v>-0.22829250237755</v>
      </c>
      <c r="G411" s="17">
        <v>-0.33516938517191802</v>
      </c>
      <c r="H411" s="17">
        <v>0.13867171774982501</v>
      </c>
      <c r="I411" s="17">
        <v>-0.52335682503112801</v>
      </c>
      <c r="J411" s="17">
        <v>-0.55580533565415602</v>
      </c>
      <c r="K411" s="17">
        <v>0.189152952245463</v>
      </c>
      <c r="L411" s="17">
        <v>-0.595061075830979</v>
      </c>
      <c r="M411" s="17">
        <v>-0.38937729078800698</v>
      </c>
      <c r="N411" s="17">
        <v>-0.38750766077726001</v>
      </c>
      <c r="O411" s="17">
        <v>-0.75294261637860804</v>
      </c>
      <c r="P411" s="17">
        <v>-0.48617059627980003</v>
      </c>
      <c r="Q411" s="17">
        <v>-5.9121076907305399E-2</v>
      </c>
      <c r="R411" s="17">
        <v>1.3108230919574399E-2</v>
      </c>
      <c r="S411" s="17">
        <v>-5.03425769123131E-2</v>
      </c>
      <c r="T411" s="17">
        <v>-0.47723771381830199</v>
      </c>
      <c r="U411" s="17"/>
      <c r="V411" s="17">
        <v>-0.33325674386288201</v>
      </c>
      <c r="W411" s="17">
        <v>-7.4412267157733497E-2</v>
      </c>
      <c r="X411" s="17">
        <v>3.97370944259526E-2</v>
      </c>
      <c r="Y411" s="17">
        <v>0.15082122485608199</v>
      </c>
      <c r="Z411" s="17"/>
      <c r="AA411" s="17">
        <v>-0.34195415309260602</v>
      </c>
      <c r="AB411" s="17">
        <v>5.0777116818878899E-2</v>
      </c>
      <c r="AC411" s="17">
        <v>-0.29417297468669201</v>
      </c>
      <c r="AD411" s="17">
        <v>0.26248216292259702</v>
      </c>
      <c r="AE411" s="17">
        <v>-5.0815157811997899E-2</v>
      </c>
      <c r="AF411" s="17">
        <v>-0.38164100968317799</v>
      </c>
      <c r="AG411" s="17">
        <v>0.16389972387003099</v>
      </c>
      <c r="AH411" s="17">
        <v>-0.21359353845455201</v>
      </c>
      <c r="AI411" s="17">
        <v>7.0484919421433603E-2</v>
      </c>
      <c r="AJ411" s="17"/>
      <c r="AK411" s="17">
        <v>-0.21966260457188899</v>
      </c>
      <c r="AL411" s="17">
        <v>-0.16408558517760199</v>
      </c>
      <c r="AM411" s="17">
        <v>-0.18411189867635</v>
      </c>
      <c r="AN411" s="17">
        <v>-0.50655097816241001</v>
      </c>
      <c r="AO411" s="17">
        <v>-0.15528021555952701</v>
      </c>
      <c r="AP411" s="17">
        <v>1.9761488026541802E-3</v>
      </c>
      <c r="AQ411" s="17">
        <v>-0.40065014451717901</v>
      </c>
      <c r="AR411" s="17"/>
      <c r="AS411" s="17">
        <v>-0.113665166716479</v>
      </c>
      <c r="AT411" s="17">
        <v>-0.395330388073244</v>
      </c>
      <c r="AU411" s="17"/>
      <c r="AV411" s="17">
        <v>-3.4769844236233701E-3</v>
      </c>
      <c r="AW411" s="17">
        <v>6.3826430244440305E-2</v>
      </c>
      <c r="AX411" s="17">
        <v>-0.18857308941109099</v>
      </c>
      <c r="AY411" s="17"/>
      <c r="AZ411" s="17">
        <v>0.50231652978000996</v>
      </c>
      <c r="BA411" s="17">
        <v>-0.32636942715977901</v>
      </c>
      <c r="BB411" s="17"/>
      <c r="BC411" s="17">
        <v>-0.44217585899304401</v>
      </c>
      <c r="BD411" s="17">
        <v>-0.20496554017674301</v>
      </c>
      <c r="BE411" s="17"/>
      <c r="BF411" s="17">
        <v>-0.319232534255385</v>
      </c>
      <c r="BG411" s="17">
        <v>0.15082122485608199</v>
      </c>
      <c r="BH411" s="17"/>
      <c r="BI411" s="17">
        <v>-0.175783326278145</v>
      </c>
      <c r="BJ411" s="17">
        <v>-0.39782026734389703</v>
      </c>
      <c r="BK411" s="17"/>
      <c r="BL411" s="17">
        <v>-0.54215720613407603</v>
      </c>
      <c r="BM411" s="17">
        <v>-0.29702318231313102</v>
      </c>
      <c r="BN411" s="17">
        <v>-5.44585217447573E-2</v>
      </c>
      <c r="BO411" s="17">
        <v>0.36315789235329698</v>
      </c>
    </row>
    <row r="412" spans="2:67"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row>
    <row r="413" spans="2:67" x14ac:dyDescent="0.25">
      <c r="B413" s="6" t="s">
        <v>249</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row>
    <row r="414" spans="2:67" x14ac:dyDescent="0.25">
      <c r="B414" s="24" t="s">
        <v>85</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row>
    <row r="415" spans="2:67" x14ac:dyDescent="0.25">
      <c r="B415" t="s">
        <v>230</v>
      </c>
      <c r="C415" s="17">
        <v>4.1568107811575897E-2</v>
      </c>
      <c r="D415" s="17">
        <v>2.2309215816206099E-4</v>
      </c>
      <c r="E415" s="17">
        <v>3.6006973559315203E-2</v>
      </c>
      <c r="F415" s="17">
        <v>5.0978477395312402E-2</v>
      </c>
      <c r="G415" s="17">
        <v>7.6055097324676094E-2</v>
      </c>
      <c r="H415" s="17">
        <v>0.15637000167373899</v>
      </c>
      <c r="I415" s="17">
        <v>1.1591351446822501E-3</v>
      </c>
      <c r="J415" s="17">
        <v>7.0086487567436802E-4</v>
      </c>
      <c r="K415" s="17">
        <v>0.109237297630875</v>
      </c>
      <c r="L415" s="17">
        <v>1.3515751120869501E-4</v>
      </c>
      <c r="M415" s="17">
        <v>5.4598488211926699E-2</v>
      </c>
      <c r="N415" s="17">
        <v>3.6218614961679101E-2</v>
      </c>
      <c r="O415" s="17">
        <v>1.4347509263790401E-2</v>
      </c>
      <c r="P415" s="17">
        <v>4.77934033924761E-3</v>
      </c>
      <c r="Q415" s="17">
        <v>7.1788408267566897E-2</v>
      </c>
      <c r="R415" s="17">
        <v>7.1086783060474099E-3</v>
      </c>
      <c r="S415" s="17">
        <v>7.5109896726831604E-2</v>
      </c>
      <c r="T415" s="17">
        <v>8.9536481573569097E-4</v>
      </c>
      <c r="U415" s="17"/>
      <c r="V415" s="17">
        <v>3.9977309631948503E-2</v>
      </c>
      <c r="W415" s="17">
        <v>6.2842537952068497E-2</v>
      </c>
      <c r="X415" s="17">
        <v>8.4860787434104495E-2</v>
      </c>
      <c r="Y415" s="17">
        <v>0.170988420849779</v>
      </c>
      <c r="Z415" s="17"/>
      <c r="AA415" s="17">
        <v>3.7021433848117603E-2</v>
      </c>
      <c r="AB415" s="17">
        <v>5.6172130385718902E-2</v>
      </c>
      <c r="AC415" s="17">
        <v>1.5901080722989999E-2</v>
      </c>
      <c r="AD415" s="17">
        <v>1.2818830496694999E-2</v>
      </c>
      <c r="AE415" s="17">
        <v>0.29819454478174401</v>
      </c>
      <c r="AF415" s="17">
        <v>4.4049062425634299E-2</v>
      </c>
      <c r="AG415" s="17">
        <v>0.110631555560217</v>
      </c>
      <c r="AH415" s="17">
        <v>0.100248626651817</v>
      </c>
      <c r="AI415" s="17">
        <v>0.103166400121132</v>
      </c>
      <c r="AJ415" s="17"/>
      <c r="AK415" s="17">
        <v>6.3355846987868003E-2</v>
      </c>
      <c r="AL415" s="17">
        <v>1.36929301904204E-3</v>
      </c>
      <c r="AM415" s="17">
        <v>4.2022325564798603E-2</v>
      </c>
      <c r="AN415" s="17">
        <v>4.0171924084901001E-2</v>
      </c>
      <c r="AO415" s="17">
        <v>1.6962087167580402E-2</v>
      </c>
      <c r="AP415" s="17">
        <v>4.0498995586472401E-2</v>
      </c>
      <c r="AQ415" s="17">
        <v>4.5011240554140103E-2</v>
      </c>
      <c r="AR415" s="17"/>
      <c r="AS415" s="17">
        <v>0.115539071469548</v>
      </c>
      <c r="AT415" s="17">
        <v>1.3723637615627299E-2</v>
      </c>
      <c r="AU415" s="17"/>
      <c r="AV415" s="17">
        <v>0.164177299064137</v>
      </c>
      <c r="AW415" s="17">
        <v>0.116336659455773</v>
      </c>
      <c r="AX415" s="17">
        <v>0.10056504842953901</v>
      </c>
      <c r="AY415" s="17"/>
      <c r="AZ415" s="17">
        <v>0.39817937931069097</v>
      </c>
      <c r="BA415" s="17">
        <v>3.8061690494660599E-2</v>
      </c>
      <c r="BB415" s="17"/>
      <c r="BC415" s="17">
        <v>3.1765468879267601E-2</v>
      </c>
      <c r="BD415" s="17">
        <v>5.0536671244260298E-2</v>
      </c>
      <c r="BE415" s="17"/>
      <c r="BF415" s="17">
        <v>4.1311014407767799E-2</v>
      </c>
      <c r="BG415" s="17">
        <v>0.170988420849779</v>
      </c>
      <c r="BH415" s="17"/>
      <c r="BI415" s="17">
        <v>6.6519040204221794E-2</v>
      </c>
      <c r="BJ415" s="17">
        <v>2.7646364405988E-2</v>
      </c>
      <c r="BK415" s="17"/>
      <c r="BL415" s="17">
        <v>1.40213941089428E-2</v>
      </c>
      <c r="BM415" s="17">
        <v>2.69484886620763E-2</v>
      </c>
      <c r="BN415" s="17">
        <v>9.3417830489358603E-2</v>
      </c>
      <c r="BO415" s="17">
        <v>0.28604425692866497</v>
      </c>
    </row>
    <row r="416" spans="2:67" x14ac:dyDescent="0.25">
      <c r="B416" t="s">
        <v>231</v>
      </c>
      <c r="C416" s="17">
        <v>8.5742060303158396E-2</v>
      </c>
      <c r="D416" s="17">
        <v>2.5035582018796101E-2</v>
      </c>
      <c r="E416" s="17">
        <v>9.4253143389468705E-2</v>
      </c>
      <c r="F416" s="17">
        <v>9.0057560132474596E-2</v>
      </c>
      <c r="G416" s="17">
        <v>8.0706270124136694E-3</v>
      </c>
      <c r="H416" s="17">
        <v>0.15871246493858701</v>
      </c>
      <c r="I416" s="17">
        <v>7.3107613629625104E-2</v>
      </c>
      <c r="J416" s="17">
        <v>2.0935719930333201E-2</v>
      </c>
      <c r="K416" s="17">
        <v>0.117524282325707</v>
      </c>
      <c r="L416" s="17">
        <v>8.0933721829320696E-2</v>
      </c>
      <c r="M416" s="17">
        <v>2.6587635865576499E-3</v>
      </c>
      <c r="N416" s="17">
        <v>8.2613723380281306E-2</v>
      </c>
      <c r="O416" s="17">
        <v>1.4347509263790401E-2</v>
      </c>
      <c r="P416" s="17">
        <v>0.200263343875315</v>
      </c>
      <c r="Q416" s="17">
        <v>6.4544303916276597E-3</v>
      </c>
      <c r="R416" s="17">
        <v>0.22922612492523001</v>
      </c>
      <c r="S416" s="17">
        <v>0.18929545212933199</v>
      </c>
      <c r="T416" s="17">
        <v>7.5586840970091503E-3</v>
      </c>
      <c r="U416" s="17"/>
      <c r="V416" s="17">
        <v>8.0239607238343405E-2</v>
      </c>
      <c r="W416" s="17">
        <v>0.18342359716209899</v>
      </c>
      <c r="X416" s="17">
        <v>0.179909646006949</v>
      </c>
      <c r="Y416" s="17">
        <v>0.23754789671222801</v>
      </c>
      <c r="Z416" s="17"/>
      <c r="AA416" s="17">
        <v>7.8661111164844796E-2</v>
      </c>
      <c r="AB416" s="17">
        <v>0.18997665274902101</v>
      </c>
      <c r="AC416" s="17">
        <v>9.8764460487698894E-2</v>
      </c>
      <c r="AD416" s="17">
        <v>0.35849738248726198</v>
      </c>
      <c r="AE416" s="17">
        <v>4.5196331217496402E-2</v>
      </c>
      <c r="AF416" s="17">
        <v>0.24329564334020301</v>
      </c>
      <c r="AG416" s="17">
        <v>0.26886812957324802</v>
      </c>
      <c r="AH416" s="17">
        <v>0.119653632052797</v>
      </c>
      <c r="AI416" s="17">
        <v>0.31211622466259098</v>
      </c>
      <c r="AJ416" s="17"/>
      <c r="AK416" s="17">
        <v>7.5079712404169593E-2</v>
      </c>
      <c r="AL416" s="17">
        <v>0.136695051782559</v>
      </c>
      <c r="AM416" s="17">
        <v>8.2412563378265094E-2</v>
      </c>
      <c r="AN416" s="17">
        <v>8.1811400130363907E-2</v>
      </c>
      <c r="AO416" s="17">
        <v>9.7861031713313507E-2</v>
      </c>
      <c r="AP416" s="17">
        <v>0.152172821143579</v>
      </c>
      <c r="AQ416" s="17">
        <v>0.103240815468515</v>
      </c>
      <c r="AR416" s="17"/>
      <c r="AS416" s="17">
        <v>0.183532635468698</v>
      </c>
      <c r="AT416" s="17">
        <v>4.8931308881399897E-2</v>
      </c>
      <c r="AU416" s="17"/>
      <c r="AV416" s="17">
        <v>0.15891231639120501</v>
      </c>
      <c r="AW416" s="17">
        <v>0.310289133820006</v>
      </c>
      <c r="AX416" s="17">
        <v>0.16934907547855099</v>
      </c>
      <c r="AY416" s="17"/>
      <c r="AZ416" s="17">
        <v>0.48548744191411503</v>
      </c>
      <c r="BA416" s="17">
        <v>8.1811522374434897E-2</v>
      </c>
      <c r="BB416" s="17"/>
      <c r="BC416" s="17">
        <v>5.4053991322191602E-2</v>
      </c>
      <c r="BD416" s="17">
        <v>0.11473389185766</v>
      </c>
      <c r="BE416" s="17"/>
      <c r="BF416" s="17">
        <v>8.5440498065483803E-2</v>
      </c>
      <c r="BG416" s="17">
        <v>0.23754789671222801</v>
      </c>
      <c r="BH416" s="17"/>
      <c r="BI416" s="17">
        <v>0.119688314814739</v>
      </c>
      <c r="BJ416" s="17">
        <v>6.6801243284620906E-2</v>
      </c>
      <c r="BK416" s="17"/>
      <c r="BL416" s="17">
        <v>1.16555077103802E-2</v>
      </c>
      <c r="BM416" s="17">
        <v>7.4151113614235403E-2</v>
      </c>
      <c r="BN416" s="17">
        <v>0.208783365590925</v>
      </c>
      <c r="BO416" s="17">
        <v>0.32360952942714499</v>
      </c>
    </row>
    <row r="417" spans="2:67" x14ac:dyDescent="0.25">
      <c r="B417" t="s">
        <v>232</v>
      </c>
      <c r="C417" s="17">
        <v>0.16678462913761399</v>
      </c>
      <c r="D417" s="17">
        <v>0.13623991873703101</v>
      </c>
      <c r="E417" s="17">
        <v>0.18676763617332801</v>
      </c>
      <c r="F417" s="17">
        <v>5.1360767555889697E-2</v>
      </c>
      <c r="G417" s="17">
        <v>0.15071536760953599</v>
      </c>
      <c r="H417" s="17">
        <v>0.33186693429143699</v>
      </c>
      <c r="I417" s="17">
        <v>0.14922343088609699</v>
      </c>
      <c r="J417" s="17">
        <v>1.8413241491912501E-2</v>
      </c>
      <c r="K417" s="17">
        <v>0.40706326184879099</v>
      </c>
      <c r="L417" s="17">
        <v>0.23011115995732301</v>
      </c>
      <c r="M417" s="17">
        <v>7.5754636413258705E-2</v>
      </c>
      <c r="N417" s="17">
        <v>0.119442823599646</v>
      </c>
      <c r="O417" s="17">
        <v>0.15531534156346899</v>
      </c>
      <c r="P417" s="17">
        <v>0.15343143692716901</v>
      </c>
      <c r="Q417" s="17">
        <v>0.36847530533115402</v>
      </c>
      <c r="R417" s="17">
        <v>8.1012538046573795E-2</v>
      </c>
      <c r="S417" s="17">
        <v>0.19197709607324601</v>
      </c>
      <c r="T417" s="17">
        <v>0.18613374535357599</v>
      </c>
      <c r="U417" s="17"/>
      <c r="V417" s="17">
        <v>0.161406584403023</v>
      </c>
      <c r="W417" s="17">
        <v>0.25962684989117502</v>
      </c>
      <c r="X417" s="17">
        <v>0.295806400440569</v>
      </c>
      <c r="Y417" s="17">
        <v>0.22375911855340599</v>
      </c>
      <c r="Z417" s="17"/>
      <c r="AA417" s="17">
        <v>0.16467906355372799</v>
      </c>
      <c r="AB417" s="17">
        <v>0.29356207968436598</v>
      </c>
      <c r="AC417" s="17">
        <v>0.162572449751856</v>
      </c>
      <c r="AD417" s="17">
        <v>0.14613734717171101</v>
      </c>
      <c r="AE417" s="17">
        <v>0.177569075476988</v>
      </c>
      <c r="AF417" s="17">
        <v>0.26266196163644301</v>
      </c>
      <c r="AG417" s="17">
        <v>0.16490251848328599</v>
      </c>
      <c r="AH417" s="17">
        <v>0.12543642635604199</v>
      </c>
      <c r="AI417" s="17">
        <v>0.130511691507571</v>
      </c>
      <c r="AJ417" s="17"/>
      <c r="AK417" s="17">
        <v>0.151752072210732</v>
      </c>
      <c r="AL417" s="17">
        <v>0.102828506961487</v>
      </c>
      <c r="AM417" s="17">
        <v>0.33532965645076601</v>
      </c>
      <c r="AN417" s="17">
        <v>0.14983516354739099</v>
      </c>
      <c r="AO417" s="17">
        <v>0.29047586482279197</v>
      </c>
      <c r="AP417" s="17">
        <v>0.24684084780350199</v>
      </c>
      <c r="AQ417" s="17">
        <v>6.1055204129268799E-2</v>
      </c>
      <c r="AR417" s="17"/>
      <c r="AS417" s="17">
        <v>0.214908332932369</v>
      </c>
      <c r="AT417" s="17">
        <v>0.14866969633468999</v>
      </c>
      <c r="AU417" s="17"/>
      <c r="AV417" s="17">
        <v>0.20397767050785201</v>
      </c>
      <c r="AW417" s="17">
        <v>0.20181772373818199</v>
      </c>
      <c r="AX417" s="17">
        <v>0.231101413161863</v>
      </c>
      <c r="AY417" s="17"/>
      <c r="AZ417" s="17">
        <v>3.1404654097986498E-2</v>
      </c>
      <c r="BA417" s="17">
        <v>0.168115766784629</v>
      </c>
      <c r="BB417" s="17"/>
      <c r="BC417" s="17">
        <v>0.13402723366165001</v>
      </c>
      <c r="BD417" s="17">
        <v>0.19675480158244599</v>
      </c>
      <c r="BE417" s="17"/>
      <c r="BF417" s="17">
        <v>0.16667144933553901</v>
      </c>
      <c r="BG417" s="17">
        <v>0.22375911855340599</v>
      </c>
      <c r="BH417" s="17"/>
      <c r="BI417" s="17">
        <v>0.204105406697072</v>
      </c>
      <c r="BJ417" s="17">
        <v>0.14596094685177899</v>
      </c>
      <c r="BK417" s="17"/>
      <c r="BL417" s="17">
        <v>0.129951555394729</v>
      </c>
      <c r="BM417" s="17">
        <v>0.14831553422566299</v>
      </c>
      <c r="BN417" s="17">
        <v>0.249256881451036</v>
      </c>
      <c r="BO417" s="17">
        <v>0.326859350049439</v>
      </c>
    </row>
    <row r="418" spans="2:67" x14ac:dyDescent="0.25">
      <c r="B418" t="s">
        <v>233</v>
      </c>
      <c r="C418" s="17">
        <v>0.18173228548975801</v>
      </c>
      <c r="D418" s="17">
        <v>0.13180889939761001</v>
      </c>
      <c r="E418" s="17">
        <v>0.20169215693102799</v>
      </c>
      <c r="F418" s="17">
        <v>0.14946835453929699</v>
      </c>
      <c r="G418" s="17">
        <v>0.26980870121969103</v>
      </c>
      <c r="H418" s="17">
        <v>1.91269309439598E-2</v>
      </c>
      <c r="I418" s="17">
        <v>7.6947420380073198E-2</v>
      </c>
      <c r="J418" s="17">
        <v>0.57568975827097801</v>
      </c>
      <c r="K418" s="17">
        <v>6.9895813960126202E-2</v>
      </c>
      <c r="L418" s="17">
        <v>0.22997600244611399</v>
      </c>
      <c r="M418" s="17">
        <v>0.222527367759254</v>
      </c>
      <c r="N418" s="17">
        <v>0.14335439048078799</v>
      </c>
      <c r="O418" s="17">
        <v>0.53093653644584604</v>
      </c>
      <c r="P418" s="17">
        <v>0.14754560250705401</v>
      </c>
      <c r="Q418" s="17">
        <v>0.18638837570776701</v>
      </c>
      <c r="R418" s="17">
        <v>0.14821358687865599</v>
      </c>
      <c r="S418" s="17">
        <v>0.18340370257975599</v>
      </c>
      <c r="T418" s="17">
        <v>0.222987884950548</v>
      </c>
      <c r="U418" s="17"/>
      <c r="V418" s="17">
        <v>0.18212079917872201</v>
      </c>
      <c r="W418" s="17">
        <v>0.17188391842633899</v>
      </c>
      <c r="X418" s="17">
        <v>0.19753029213062101</v>
      </c>
      <c r="Y418" s="17">
        <v>0.14467397072959301</v>
      </c>
      <c r="Z418" s="17"/>
      <c r="AA418" s="17">
        <v>0.18281751875190799</v>
      </c>
      <c r="AB418" s="17">
        <v>0.18018407759680799</v>
      </c>
      <c r="AC418" s="17">
        <v>0.135032444100048</v>
      </c>
      <c r="AD418" s="17">
        <v>0.26396608920866399</v>
      </c>
      <c r="AE418" s="17">
        <v>0.24237231580121499</v>
      </c>
      <c r="AF418" s="17">
        <v>4.5927667883515003E-2</v>
      </c>
      <c r="AG418" s="17">
        <v>0.32109560804627002</v>
      </c>
      <c r="AH418" s="17">
        <v>0.26950747132708402</v>
      </c>
      <c r="AI418" s="17">
        <v>8.1591004041854306E-2</v>
      </c>
      <c r="AJ418" s="17"/>
      <c r="AK418" s="17">
        <v>0.18629979324247001</v>
      </c>
      <c r="AL418" s="17">
        <v>0.211194330138367</v>
      </c>
      <c r="AM418" s="17">
        <v>0.13495185482990699</v>
      </c>
      <c r="AN418" s="17">
        <v>0.19820191436665799</v>
      </c>
      <c r="AO418" s="17">
        <v>0.10184857873188</v>
      </c>
      <c r="AP418" s="17">
        <v>0.146382916127202</v>
      </c>
      <c r="AQ418" s="17">
        <v>8.8387431004462905E-2</v>
      </c>
      <c r="AR418" s="17"/>
      <c r="AS418" s="17">
        <v>0.182885330051198</v>
      </c>
      <c r="AT418" s="17">
        <v>0.18129825146697501</v>
      </c>
      <c r="AU418" s="17"/>
      <c r="AV418" s="17">
        <v>0.27159563231830702</v>
      </c>
      <c r="AW418" s="17">
        <v>1.45269996781409E-2</v>
      </c>
      <c r="AX418" s="17">
        <v>0.17203990100179201</v>
      </c>
      <c r="AY418" s="17"/>
      <c r="AZ418" s="17">
        <v>7.6673445772776003E-2</v>
      </c>
      <c r="BA418" s="17">
        <v>0.18276528742862</v>
      </c>
      <c r="BB418" s="17"/>
      <c r="BC418" s="17">
        <v>0.136377885402752</v>
      </c>
      <c r="BD418" s="17">
        <v>0.22322762332078</v>
      </c>
      <c r="BE418" s="17"/>
      <c r="BF418" s="17">
        <v>0.181805901818273</v>
      </c>
      <c r="BG418" s="17">
        <v>0.14467397072959301</v>
      </c>
      <c r="BH418" s="17"/>
      <c r="BI418" s="17">
        <v>0.17437405883849799</v>
      </c>
      <c r="BJ418" s="17">
        <v>0.18583791736543101</v>
      </c>
      <c r="BK418" s="17"/>
      <c r="BL418" s="17">
        <v>0.123817565837544</v>
      </c>
      <c r="BM418" s="17">
        <v>0.23816302920572599</v>
      </c>
      <c r="BN418" s="17">
        <v>0.17786921447519</v>
      </c>
      <c r="BO418" s="17">
        <v>4.57856605908636E-2</v>
      </c>
    </row>
    <row r="419" spans="2:67" x14ac:dyDescent="0.25">
      <c r="B419" t="s">
        <v>234</v>
      </c>
      <c r="C419" s="17">
        <v>0.32565115946010798</v>
      </c>
      <c r="D419" s="17">
        <v>0.454235237669322</v>
      </c>
      <c r="E419" s="17">
        <v>0.28281534085940102</v>
      </c>
      <c r="F419" s="17">
        <v>0.48966258162037801</v>
      </c>
      <c r="G419" s="17">
        <v>0.482732959878031</v>
      </c>
      <c r="H419" s="17">
        <v>0.15842673553457801</v>
      </c>
      <c r="I419" s="17">
        <v>0.35421959116445101</v>
      </c>
      <c r="J419" s="17">
        <v>0.38426041543110201</v>
      </c>
      <c r="K419" s="17">
        <v>0.13158846784259801</v>
      </c>
      <c r="L419" s="17">
        <v>0.37693734730172501</v>
      </c>
      <c r="M419" s="17">
        <v>0.32808297507283701</v>
      </c>
      <c r="N419" s="17">
        <v>0.43912229360236898</v>
      </c>
      <c r="O419" s="17">
        <v>0.27287822489646602</v>
      </c>
      <c r="P419" s="17">
        <v>0.20062038181844</v>
      </c>
      <c r="Q419" s="17">
        <v>0.18638837570776701</v>
      </c>
      <c r="R419" s="17">
        <v>0.453426533796919</v>
      </c>
      <c r="S419" s="17">
        <v>0.184786286828591</v>
      </c>
      <c r="T419" s="17">
        <v>0.27118632835815198</v>
      </c>
      <c r="U419" s="17"/>
      <c r="V419" s="17">
        <v>0.33038612801274703</v>
      </c>
      <c r="W419" s="17">
        <v>0.25894161965619</v>
      </c>
      <c r="X419" s="17">
        <v>0.15288654810553701</v>
      </c>
      <c r="Y419" s="17">
        <v>0.18895721672631499</v>
      </c>
      <c r="Z419" s="17"/>
      <c r="AA419" s="17">
        <v>0.35364622270234197</v>
      </c>
      <c r="AB419" s="17">
        <v>0.19127451536959</v>
      </c>
      <c r="AC419" s="17">
        <v>0.20035036025717301</v>
      </c>
      <c r="AD419" s="17">
        <v>5.5152009109847702E-2</v>
      </c>
      <c r="AE419" s="17">
        <v>9.1035101894017895E-2</v>
      </c>
      <c r="AF419" s="17">
        <v>0.39287265538070099</v>
      </c>
      <c r="AG419" s="17">
        <v>7.3422366467729205E-2</v>
      </c>
      <c r="AH419" s="17">
        <v>9.5638953295352006E-2</v>
      </c>
      <c r="AI419" s="17">
        <v>0.343394196359256</v>
      </c>
      <c r="AJ419" s="17"/>
      <c r="AK419" s="17">
        <v>0.27341574474467001</v>
      </c>
      <c r="AL419" s="17">
        <v>0.51526537702485298</v>
      </c>
      <c r="AM419" s="17">
        <v>0.22221884471297701</v>
      </c>
      <c r="AN419" s="17">
        <v>0.34115842784510603</v>
      </c>
      <c r="AO419" s="17">
        <v>0.25083243461680998</v>
      </c>
      <c r="AP419" s="17">
        <v>0.26238208012775799</v>
      </c>
      <c r="AQ419" s="17">
        <v>0.476691335830005</v>
      </c>
      <c r="AR419" s="17"/>
      <c r="AS419" s="17">
        <v>0.21072130815121001</v>
      </c>
      <c r="AT419" s="17">
        <v>0.36891355136556397</v>
      </c>
      <c r="AU419" s="17"/>
      <c r="AV419" s="17">
        <v>0.15933892948165401</v>
      </c>
      <c r="AW419" s="17">
        <v>0.222803645348677</v>
      </c>
      <c r="AX419" s="17">
        <v>0.220071976438833</v>
      </c>
      <c r="AY419" s="17"/>
      <c r="AZ419" s="17">
        <v>1.68866483562708E-3</v>
      </c>
      <c r="BA419" s="17">
        <v>0.32883655429187297</v>
      </c>
      <c r="BB419" s="17"/>
      <c r="BC419" s="17">
        <v>0.41334489743090502</v>
      </c>
      <c r="BD419" s="17">
        <v>0.24541900390777699</v>
      </c>
      <c r="BE419" s="17"/>
      <c r="BF419" s="17">
        <v>0.325922701926606</v>
      </c>
      <c r="BG419" s="17">
        <v>0.18895721672631499</v>
      </c>
      <c r="BH419" s="17"/>
      <c r="BI419" s="17">
        <v>0.258252662269294</v>
      </c>
      <c r="BJ419" s="17">
        <v>0.36325715225616501</v>
      </c>
      <c r="BK419" s="17"/>
      <c r="BL419" s="17">
        <v>0.436538451233561</v>
      </c>
      <c r="BM419" s="17">
        <v>0.31633535864529599</v>
      </c>
      <c r="BN419" s="17">
        <v>0.19030851147995301</v>
      </c>
      <c r="BO419" s="17">
        <v>1.24173326306569E-2</v>
      </c>
    </row>
    <row r="420" spans="2:67" x14ac:dyDescent="0.25">
      <c r="B420" t="s">
        <v>83</v>
      </c>
      <c r="C420" s="17">
        <v>0.198521757797786</v>
      </c>
      <c r="D420" s="17">
        <v>0.25245727001907903</v>
      </c>
      <c r="E420" s="17">
        <v>0.19846474908745901</v>
      </c>
      <c r="F420" s="17">
        <v>0.16847225875664801</v>
      </c>
      <c r="G420" s="17">
        <v>1.2617246955652099E-2</v>
      </c>
      <c r="H420" s="17">
        <v>0.175496932617699</v>
      </c>
      <c r="I420" s="17">
        <v>0.34534280879507101</v>
      </c>
      <c r="J420" s="17">
        <v>0</v>
      </c>
      <c r="K420" s="17">
        <v>0.164690876391903</v>
      </c>
      <c r="L420" s="17">
        <v>8.1906610954307901E-2</v>
      </c>
      <c r="M420" s="17">
        <v>0.31637776895616698</v>
      </c>
      <c r="N420" s="17">
        <v>0.179248153975237</v>
      </c>
      <c r="O420" s="17">
        <v>1.21748785666377E-2</v>
      </c>
      <c r="P420" s="17">
        <v>0.293359894532774</v>
      </c>
      <c r="Q420" s="17">
        <v>0.180505104594118</v>
      </c>
      <c r="R420" s="17">
        <v>8.1012538046573795E-2</v>
      </c>
      <c r="S420" s="17">
        <v>0.17542756566224299</v>
      </c>
      <c r="T420" s="17">
        <v>0.31123799242498001</v>
      </c>
      <c r="U420" s="17"/>
      <c r="V420" s="17">
        <v>0.20586957153521601</v>
      </c>
      <c r="W420" s="17">
        <v>6.3281476912128598E-2</v>
      </c>
      <c r="X420" s="17">
        <v>8.9006325882218601E-2</v>
      </c>
      <c r="Y420" s="17">
        <v>3.4073376428678602E-2</v>
      </c>
      <c r="Z420" s="17"/>
      <c r="AA420" s="17">
        <v>0.18317464997905999</v>
      </c>
      <c r="AB420" s="17">
        <v>8.8830544214496501E-2</v>
      </c>
      <c r="AC420" s="17">
        <v>0.38737920468023401</v>
      </c>
      <c r="AD420" s="17">
        <v>0.16342834152582</v>
      </c>
      <c r="AE420" s="17">
        <v>0.14563263082854</v>
      </c>
      <c r="AF420" s="17">
        <v>1.11930093335038E-2</v>
      </c>
      <c r="AG420" s="17">
        <v>6.1079821869249901E-2</v>
      </c>
      <c r="AH420" s="17">
        <v>0.28951489031690902</v>
      </c>
      <c r="AI420" s="17">
        <v>2.9220483307596301E-2</v>
      </c>
      <c r="AJ420" s="17"/>
      <c r="AK420" s="17">
        <v>0.25009683041009101</v>
      </c>
      <c r="AL420" s="17">
        <v>3.2647441073693002E-2</v>
      </c>
      <c r="AM420" s="17">
        <v>0.18306475506328601</v>
      </c>
      <c r="AN420" s="17">
        <v>0.18882117002557999</v>
      </c>
      <c r="AO420" s="17">
        <v>0.24202000294762499</v>
      </c>
      <c r="AP420" s="17">
        <v>0.15172233921148601</v>
      </c>
      <c r="AQ420" s="17">
        <v>0.225613973013608</v>
      </c>
      <c r="AR420" s="17"/>
      <c r="AS420" s="17">
        <v>9.2413321926977002E-2</v>
      </c>
      <c r="AT420" s="17">
        <v>0.23846355433574501</v>
      </c>
      <c r="AU420" s="17"/>
      <c r="AV420" s="17">
        <v>4.1998152236844701E-2</v>
      </c>
      <c r="AW420" s="17">
        <v>0.13422583795922199</v>
      </c>
      <c r="AX420" s="17">
        <v>0.106872585489422</v>
      </c>
      <c r="AY420" s="17"/>
      <c r="AZ420" s="17">
        <v>6.5664140688043602E-3</v>
      </c>
      <c r="BA420" s="17">
        <v>0.200409178625782</v>
      </c>
      <c r="BB420" s="17"/>
      <c r="BC420" s="17">
        <v>0.23043052330323299</v>
      </c>
      <c r="BD420" s="17">
        <v>0.16932800808707699</v>
      </c>
      <c r="BE420" s="17"/>
      <c r="BF420" s="17">
        <v>0.19884843444633099</v>
      </c>
      <c r="BG420" s="17">
        <v>3.4073376428678602E-2</v>
      </c>
      <c r="BH420" s="17"/>
      <c r="BI420" s="17">
        <v>0.17706051717617499</v>
      </c>
      <c r="BJ420" s="17">
        <v>0.21049637583601699</v>
      </c>
      <c r="BK420" s="17"/>
      <c r="BL420" s="17">
        <v>0.28401552571484301</v>
      </c>
      <c r="BM420" s="17">
        <v>0.19608647564700399</v>
      </c>
      <c r="BN420" s="17">
        <v>8.0364196513538405E-2</v>
      </c>
      <c r="BO420" s="17">
        <v>5.2838703732299101E-3</v>
      </c>
    </row>
    <row r="421" spans="2:67" x14ac:dyDescent="0.25">
      <c r="B421" t="s">
        <v>235</v>
      </c>
      <c r="C421" s="17">
        <v>0.127310168114734</v>
      </c>
      <c r="D421" s="17">
        <v>2.52586741769582E-2</v>
      </c>
      <c r="E421" s="17">
        <v>0.130260116948784</v>
      </c>
      <c r="F421" s="17">
        <v>0.14103603752778701</v>
      </c>
      <c r="G421" s="17">
        <v>8.4125724337089799E-2</v>
      </c>
      <c r="H421" s="17">
        <v>0.31508246661232597</v>
      </c>
      <c r="I421" s="17">
        <v>7.4266748774307403E-2</v>
      </c>
      <c r="J421" s="17">
        <v>2.1636584806007601E-2</v>
      </c>
      <c r="K421" s="17">
        <v>0.226761579956581</v>
      </c>
      <c r="L421" s="17">
        <v>8.1068879340529407E-2</v>
      </c>
      <c r="M421" s="17">
        <v>5.7257251798484399E-2</v>
      </c>
      <c r="N421" s="17">
        <v>0.11883233834196</v>
      </c>
      <c r="O421" s="17">
        <v>2.8695018527580801E-2</v>
      </c>
      <c r="P421" s="17">
        <v>0.20504268421456301</v>
      </c>
      <c r="Q421" s="17">
        <v>7.82428386591945E-2</v>
      </c>
      <c r="R421" s="17">
        <v>0.23633480323127701</v>
      </c>
      <c r="S421" s="17">
        <v>0.26440534885616401</v>
      </c>
      <c r="T421" s="17">
        <v>8.4540489127448402E-3</v>
      </c>
      <c r="U421" s="17"/>
      <c r="V421" s="17">
        <v>0.120216916870292</v>
      </c>
      <c r="W421" s="17">
        <v>0.24626613511416701</v>
      </c>
      <c r="X421" s="17">
        <v>0.264770433441054</v>
      </c>
      <c r="Y421" s="17">
        <v>0.40853631756200698</v>
      </c>
      <c r="Z421" s="17"/>
      <c r="AA421" s="17">
        <v>0.115682545012962</v>
      </c>
      <c r="AB421" s="17">
        <v>0.24614878313474001</v>
      </c>
      <c r="AC421" s="17">
        <v>0.114665541210689</v>
      </c>
      <c r="AD421" s="17">
        <v>0.37131621298395701</v>
      </c>
      <c r="AE421" s="17">
        <v>0.34339087599924001</v>
      </c>
      <c r="AF421" s="17">
        <v>0.28734470576583698</v>
      </c>
      <c r="AG421" s="17">
        <v>0.37949968513346399</v>
      </c>
      <c r="AH421" s="17">
        <v>0.219902258704613</v>
      </c>
      <c r="AI421" s="17">
        <v>0.41528262478372302</v>
      </c>
      <c r="AJ421" s="17"/>
      <c r="AK421" s="17">
        <v>0.138435559392038</v>
      </c>
      <c r="AL421" s="17">
        <v>0.13806434480160101</v>
      </c>
      <c r="AM421" s="17">
        <v>0.124434888943064</v>
      </c>
      <c r="AN421" s="17">
        <v>0.121983324215265</v>
      </c>
      <c r="AO421" s="17">
        <v>0.114823118880894</v>
      </c>
      <c r="AP421" s="17">
        <v>0.19267181673005199</v>
      </c>
      <c r="AQ421" s="17">
        <v>0.14825205602265501</v>
      </c>
      <c r="AR421" s="17"/>
      <c r="AS421" s="17">
        <v>0.29907170693824597</v>
      </c>
      <c r="AT421" s="17">
        <v>6.2654946497027103E-2</v>
      </c>
      <c r="AU421" s="17"/>
      <c r="AV421" s="17">
        <v>0.32308961545534298</v>
      </c>
      <c r="AW421" s="17">
        <v>0.42662579327577899</v>
      </c>
      <c r="AX421" s="17">
        <v>0.269914123908091</v>
      </c>
      <c r="AY421" s="17"/>
      <c r="AZ421" s="17">
        <v>0.883666821224806</v>
      </c>
      <c r="BA421" s="17">
        <v>0.119873212869095</v>
      </c>
      <c r="BB421" s="17"/>
      <c r="BC421" s="17">
        <v>8.5819460201459197E-2</v>
      </c>
      <c r="BD421" s="17">
        <v>0.16527056310192001</v>
      </c>
      <c r="BE421" s="17"/>
      <c r="BF421" s="17">
        <v>0.126751512473252</v>
      </c>
      <c r="BG421" s="17">
        <v>0.40853631756200698</v>
      </c>
      <c r="BH421" s="17"/>
      <c r="BI421" s="17">
        <v>0.18620735501896099</v>
      </c>
      <c r="BJ421" s="17">
        <v>9.4447607690608795E-2</v>
      </c>
      <c r="BK421" s="17"/>
      <c r="BL421" s="17">
        <v>2.5676901819323E-2</v>
      </c>
      <c r="BM421" s="17">
        <v>0.101099602276312</v>
      </c>
      <c r="BN421" s="17">
        <v>0.30220119608028301</v>
      </c>
      <c r="BO421" s="17">
        <v>0.60965378635581002</v>
      </c>
    </row>
    <row r="422" spans="2:67" x14ac:dyDescent="0.25">
      <c r="B422" t="s">
        <v>236</v>
      </c>
      <c r="C422" s="17">
        <v>0.50738344494986598</v>
      </c>
      <c r="D422" s="17">
        <v>0.58604413706693204</v>
      </c>
      <c r="E422" s="17">
        <v>0.48450749779042901</v>
      </c>
      <c r="F422" s="17">
        <v>0.63913093615967498</v>
      </c>
      <c r="G422" s="17">
        <v>0.75254166109772203</v>
      </c>
      <c r="H422" s="17">
        <v>0.17755366647853801</v>
      </c>
      <c r="I422" s="17">
        <v>0.43116701154452403</v>
      </c>
      <c r="J422" s="17">
        <v>0.95995017370208002</v>
      </c>
      <c r="K422" s="17">
        <v>0.20148428180272501</v>
      </c>
      <c r="L422" s="17">
        <v>0.60691334974783995</v>
      </c>
      <c r="M422" s="17">
        <v>0.55061034283208998</v>
      </c>
      <c r="N422" s="17">
        <v>0.582476684083157</v>
      </c>
      <c r="O422" s="17">
        <v>0.803814761342312</v>
      </c>
      <c r="P422" s="17">
        <v>0.348165984325495</v>
      </c>
      <c r="Q422" s="17">
        <v>0.37277675141553401</v>
      </c>
      <c r="R422" s="17">
        <v>0.60164012067557504</v>
      </c>
      <c r="S422" s="17">
        <v>0.36818998940834702</v>
      </c>
      <c r="T422" s="17">
        <v>0.49417421330869998</v>
      </c>
      <c r="U422" s="17"/>
      <c r="V422" s="17">
        <v>0.51250692719146895</v>
      </c>
      <c r="W422" s="17">
        <v>0.43082553808252999</v>
      </c>
      <c r="X422" s="17">
        <v>0.35041684023615899</v>
      </c>
      <c r="Y422" s="17">
        <v>0.33363118745590797</v>
      </c>
      <c r="Z422" s="17"/>
      <c r="AA422" s="17">
        <v>0.53646374145424902</v>
      </c>
      <c r="AB422" s="17">
        <v>0.37145859296639799</v>
      </c>
      <c r="AC422" s="17">
        <v>0.33538280435722101</v>
      </c>
      <c r="AD422" s="17">
        <v>0.31911809831851201</v>
      </c>
      <c r="AE422" s="17">
        <v>0.33340741769523302</v>
      </c>
      <c r="AF422" s="17">
        <v>0.43880032326421597</v>
      </c>
      <c r="AG422" s="17">
        <v>0.394517974514</v>
      </c>
      <c r="AH422" s="17">
        <v>0.36514642462243602</v>
      </c>
      <c r="AI422" s="17">
        <v>0.42498520040110999</v>
      </c>
      <c r="AJ422" s="17"/>
      <c r="AK422" s="17">
        <v>0.45971553798713999</v>
      </c>
      <c r="AL422" s="17">
        <v>0.72645970716321895</v>
      </c>
      <c r="AM422" s="17">
        <v>0.357170699542884</v>
      </c>
      <c r="AN422" s="17">
        <v>0.53936034221176399</v>
      </c>
      <c r="AO422" s="17">
        <v>0.35268101334868901</v>
      </c>
      <c r="AP422" s="17">
        <v>0.40876499625495999</v>
      </c>
      <c r="AQ422" s="17">
        <v>0.565078766834468</v>
      </c>
      <c r="AR422" s="17"/>
      <c r="AS422" s="17">
        <v>0.39360663820240799</v>
      </c>
      <c r="AT422" s="17">
        <v>0.55021180283253901</v>
      </c>
      <c r="AU422" s="17"/>
      <c r="AV422" s="17">
        <v>0.43093456179996098</v>
      </c>
      <c r="AW422" s="17">
        <v>0.237330645026817</v>
      </c>
      <c r="AX422" s="17">
        <v>0.39211187744062498</v>
      </c>
      <c r="AY422" s="17"/>
      <c r="AZ422" s="17">
        <v>7.8362110608403104E-2</v>
      </c>
      <c r="BA422" s="17">
        <v>0.51160184172049294</v>
      </c>
      <c r="BB422" s="17"/>
      <c r="BC422" s="17">
        <v>0.54972278283365705</v>
      </c>
      <c r="BD422" s="17">
        <v>0.46864662722855699</v>
      </c>
      <c r="BE422" s="17"/>
      <c r="BF422" s="17">
        <v>0.50772860374487905</v>
      </c>
      <c r="BG422" s="17">
        <v>0.33363118745590797</v>
      </c>
      <c r="BH422" s="17"/>
      <c r="BI422" s="17">
        <v>0.43262672110779199</v>
      </c>
      <c r="BJ422" s="17">
        <v>0.54909506962159604</v>
      </c>
      <c r="BK422" s="17"/>
      <c r="BL422" s="17">
        <v>0.56035601707110505</v>
      </c>
      <c r="BM422" s="17">
        <v>0.55449838785102101</v>
      </c>
      <c r="BN422" s="17">
        <v>0.36817772595514198</v>
      </c>
      <c r="BO422" s="17">
        <v>5.8202993221520498E-2</v>
      </c>
    </row>
    <row r="423" spans="2:67" x14ac:dyDescent="0.25">
      <c r="B423" t="s">
        <v>179</v>
      </c>
      <c r="C423" s="17">
        <v>-0.38007327683513198</v>
      </c>
      <c r="D423" s="17">
        <v>-0.560785462889974</v>
      </c>
      <c r="E423" s="17">
        <v>-0.35424738084164498</v>
      </c>
      <c r="F423" s="17">
        <v>-0.49809489863188799</v>
      </c>
      <c r="G423" s="17">
        <v>-0.66841593676063304</v>
      </c>
      <c r="H423" s="17">
        <v>0.13752880013378799</v>
      </c>
      <c r="I423" s="17">
        <v>-0.35690026277021702</v>
      </c>
      <c r="J423" s="17">
        <v>-0.93831358889607197</v>
      </c>
      <c r="K423" s="17">
        <v>2.5277298153856698E-2</v>
      </c>
      <c r="L423" s="17">
        <v>-0.52584447040730997</v>
      </c>
      <c r="M423" s="17">
        <v>-0.49335309103360597</v>
      </c>
      <c r="N423" s="17">
        <v>-0.46364434574119701</v>
      </c>
      <c r="O423" s="17">
        <v>-0.77511974281473095</v>
      </c>
      <c r="P423" s="17">
        <v>-0.14312330011093199</v>
      </c>
      <c r="Q423" s="17">
        <v>-0.294533912756339</v>
      </c>
      <c r="R423" s="17">
        <v>-0.36530531744429801</v>
      </c>
      <c r="S423" s="17">
        <v>-0.103784640552184</v>
      </c>
      <c r="T423" s="17">
        <v>-0.485720164395955</v>
      </c>
      <c r="U423" s="17"/>
      <c r="V423" s="17">
        <v>-0.392290010321177</v>
      </c>
      <c r="W423" s="17">
        <v>-0.18455940296836201</v>
      </c>
      <c r="X423" s="17">
        <v>-8.5646406795104796E-2</v>
      </c>
      <c r="Y423" s="17">
        <v>7.4905130106098103E-2</v>
      </c>
      <c r="Z423" s="17"/>
      <c r="AA423" s="17">
        <v>-0.42078119644128698</v>
      </c>
      <c r="AB423" s="17">
        <v>-0.12530980983165799</v>
      </c>
      <c r="AC423" s="17">
        <v>-0.22071726314653201</v>
      </c>
      <c r="AD423" s="17">
        <v>5.2198114665445397E-2</v>
      </c>
      <c r="AE423" s="17">
        <v>9.9834583040072106E-3</v>
      </c>
      <c r="AF423" s="17">
        <v>-0.15145561749837799</v>
      </c>
      <c r="AG423" s="17">
        <v>-1.50182893805356E-2</v>
      </c>
      <c r="AH423" s="17">
        <v>-0.14524416591782299</v>
      </c>
      <c r="AI423" s="17">
        <v>-9.7025756173871307E-3</v>
      </c>
      <c r="AJ423" s="17"/>
      <c r="AK423" s="17">
        <v>-0.32127997859510199</v>
      </c>
      <c r="AL423" s="17">
        <v>-0.58839536236161905</v>
      </c>
      <c r="AM423" s="17">
        <v>-0.23273581059982101</v>
      </c>
      <c r="AN423" s="17">
        <v>-0.41737701799649901</v>
      </c>
      <c r="AO423" s="17">
        <v>-0.23785789446779501</v>
      </c>
      <c r="AP423" s="17">
        <v>-0.216093179524908</v>
      </c>
      <c r="AQ423" s="17">
        <v>-0.416826710811812</v>
      </c>
      <c r="AR423" s="17"/>
      <c r="AS423" s="17">
        <v>-9.4534931264161598E-2</v>
      </c>
      <c r="AT423" s="17">
        <v>-0.48755685633551199</v>
      </c>
      <c r="AU423" s="17"/>
      <c r="AV423" s="17">
        <v>-0.107844946344618</v>
      </c>
      <c r="AW423" s="17">
        <v>0.18929514824896099</v>
      </c>
      <c r="AX423" s="17">
        <v>-0.122197753532534</v>
      </c>
      <c r="AY423" s="17"/>
      <c r="AZ423" s="17">
        <v>0.80530471061640296</v>
      </c>
      <c r="BA423" s="17">
        <v>-0.39172862885139798</v>
      </c>
      <c r="BB423" s="17"/>
      <c r="BC423" s="17">
        <v>-0.46390332263219802</v>
      </c>
      <c r="BD423" s="17">
        <v>-0.30337606412663598</v>
      </c>
      <c r="BE423" s="17"/>
      <c r="BF423" s="17">
        <v>-0.38097709127162699</v>
      </c>
      <c r="BG423" s="17">
        <v>7.4905130106098103E-2</v>
      </c>
      <c r="BH423" s="17"/>
      <c r="BI423" s="17">
        <v>-0.246419366088831</v>
      </c>
      <c r="BJ423" s="17">
        <v>-0.45464746193098698</v>
      </c>
      <c r="BK423" s="17"/>
      <c r="BL423" s="17">
        <v>-0.53467911525178202</v>
      </c>
      <c r="BM423" s="17">
        <v>-0.45339878557470897</v>
      </c>
      <c r="BN423" s="17">
        <v>-6.5976529874859205E-2</v>
      </c>
      <c r="BO423" s="17">
        <v>0.55145079313429002</v>
      </c>
    </row>
    <row r="424" spans="2:67"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row>
    <row r="425" spans="2:67" x14ac:dyDescent="0.25">
      <c r="B425" s="6" t="s">
        <v>253</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row>
    <row r="426" spans="2:67" x14ac:dyDescent="0.25">
      <c r="B426" s="24" t="s">
        <v>85</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row>
    <row r="427" spans="2:67" x14ac:dyDescent="0.25">
      <c r="B427" t="s">
        <v>250</v>
      </c>
      <c r="C427" s="17">
        <v>0.35813699776799102</v>
      </c>
      <c r="D427" s="17">
        <v>0.329900326484656</v>
      </c>
      <c r="E427" s="17">
        <v>0.48342395430687402</v>
      </c>
      <c r="F427" s="17">
        <v>0.24299299231841201</v>
      </c>
      <c r="G427" s="17">
        <v>0.29362914914933302</v>
      </c>
      <c r="H427" s="17">
        <v>0.35305059909623598</v>
      </c>
      <c r="I427" s="17">
        <v>0.392265012210681</v>
      </c>
      <c r="J427" s="17">
        <v>0.22965755557504999</v>
      </c>
      <c r="K427" s="17">
        <v>0.60646728374529701</v>
      </c>
      <c r="L427" s="17">
        <v>9.5272404040990202E-2</v>
      </c>
      <c r="M427" s="17">
        <v>0.29281480509362001</v>
      </c>
      <c r="N427" s="17">
        <v>0.19268544966102699</v>
      </c>
      <c r="O427" s="17">
        <v>0.302564863912958</v>
      </c>
      <c r="P427" s="17">
        <v>0.34898700982327202</v>
      </c>
      <c r="Q427" s="17">
        <v>0.31920931576689299</v>
      </c>
      <c r="R427" s="17">
        <v>0.68265265872214898</v>
      </c>
      <c r="S427" s="17">
        <v>0.39001143444807801</v>
      </c>
      <c r="T427" s="17">
        <v>0.49331455671893798</v>
      </c>
      <c r="U427" s="17"/>
      <c r="V427" s="17">
        <v>0.350049144096922</v>
      </c>
      <c r="W427" s="17">
        <v>0.50183415175602097</v>
      </c>
      <c r="X427" s="17">
        <v>0.49517401863980398</v>
      </c>
      <c r="Y427" s="17">
        <v>0.58422651168973505</v>
      </c>
      <c r="Z427" s="17"/>
      <c r="AA427" s="17">
        <v>0.34858759694665897</v>
      </c>
      <c r="AB427" s="17">
        <v>0.54970359652858503</v>
      </c>
      <c r="AC427" s="17">
        <v>0.44068172662588301</v>
      </c>
      <c r="AD427" s="17">
        <v>0.47377168433648498</v>
      </c>
      <c r="AE427" s="17">
        <v>0.619645305461064</v>
      </c>
      <c r="AF427" s="17">
        <v>0.23224642125697201</v>
      </c>
      <c r="AG427" s="17">
        <v>0.25208353592668498</v>
      </c>
      <c r="AH427" s="17">
        <v>0.54184640330286005</v>
      </c>
      <c r="AI427" s="17">
        <v>0.64577063930123602</v>
      </c>
      <c r="AJ427" s="17"/>
      <c r="AK427" s="17">
        <v>0.35320399763726601</v>
      </c>
      <c r="AL427" s="17">
        <v>0.33952039702683201</v>
      </c>
      <c r="AM427" s="17">
        <v>0.28869612857374799</v>
      </c>
      <c r="AN427" s="17">
        <v>0.32653689760787302</v>
      </c>
      <c r="AO427" s="17">
        <v>0.52911911126943501</v>
      </c>
      <c r="AP427" s="17">
        <v>0.29833614217637999</v>
      </c>
      <c r="AQ427" s="17">
        <v>0.55978019041567395</v>
      </c>
      <c r="AR427" s="17"/>
      <c r="AS427" s="17">
        <v>0.50508625017136199</v>
      </c>
      <c r="AT427" s="17">
        <v>0.30282172436176702</v>
      </c>
      <c r="AU427" s="17"/>
      <c r="AV427" s="17">
        <v>0.43795568828583897</v>
      </c>
      <c r="AW427" s="17">
        <v>0.514129517705187</v>
      </c>
      <c r="AX427" s="17">
        <v>0.54530776066370601</v>
      </c>
      <c r="AY427" s="17"/>
      <c r="AZ427" s="17">
        <v>0.92715193358945402</v>
      </c>
      <c r="BA427" s="17">
        <v>0.35254209938982001</v>
      </c>
      <c r="BB427" s="17"/>
      <c r="BC427" s="17">
        <v>0.296041927890973</v>
      </c>
      <c r="BD427" s="17">
        <v>0.41494859481799801</v>
      </c>
      <c r="BE427" s="17"/>
      <c r="BF427" s="17">
        <v>0.35768787103251298</v>
      </c>
      <c r="BG427" s="17">
        <v>0.58422651168973505</v>
      </c>
      <c r="BH427" s="17"/>
      <c r="BI427" s="17">
        <v>1</v>
      </c>
      <c r="BJ427" s="17">
        <v>0</v>
      </c>
      <c r="BK427" s="17"/>
      <c r="BL427" s="17">
        <v>0.18666807926266199</v>
      </c>
      <c r="BM427" s="17">
        <v>0.44644246542015498</v>
      </c>
      <c r="BN427" s="17">
        <v>0.45459238707348498</v>
      </c>
      <c r="BO427" s="17">
        <v>0.47860555905697599</v>
      </c>
    </row>
    <row r="428" spans="2:67" x14ac:dyDescent="0.25">
      <c r="B428" t="s">
        <v>251</v>
      </c>
      <c r="C428" s="17">
        <v>0.50533644597319005</v>
      </c>
      <c r="D428" s="17">
        <v>0.58870583105296603</v>
      </c>
      <c r="E428" s="17">
        <v>0.37009364632233699</v>
      </c>
      <c r="F428" s="17">
        <v>0.66820308213498403</v>
      </c>
      <c r="G428" s="17">
        <v>0.49811560430048901</v>
      </c>
      <c r="H428" s="17">
        <v>0.64694940090376396</v>
      </c>
      <c r="I428" s="17">
        <v>0.53494241859876901</v>
      </c>
      <c r="J428" s="17">
        <v>0.38678289386952203</v>
      </c>
      <c r="K428" s="17">
        <v>0.27742029222054398</v>
      </c>
      <c r="L428" s="17">
        <v>0.68282624498811295</v>
      </c>
      <c r="M428" s="17">
        <v>0.48972052667146898</v>
      </c>
      <c r="N428" s="17">
        <v>0.59257533093829795</v>
      </c>
      <c r="O428" s="17">
        <v>0.56646955165684798</v>
      </c>
      <c r="P428" s="17">
        <v>0.60198578519259405</v>
      </c>
      <c r="Q428" s="17">
        <v>0.62065894157450996</v>
      </c>
      <c r="R428" s="17">
        <v>0.31037395210433799</v>
      </c>
      <c r="S428" s="17">
        <v>0.47065560815569502</v>
      </c>
      <c r="T428" s="17">
        <v>0.23944464708763599</v>
      </c>
      <c r="U428" s="17"/>
      <c r="V428" s="17">
        <v>0.50887024902793299</v>
      </c>
      <c r="W428" s="17">
        <v>0.445525121819553</v>
      </c>
      <c r="X428" s="17">
        <v>0.43567823740113898</v>
      </c>
      <c r="Y428" s="17">
        <v>0.38173423673867002</v>
      </c>
      <c r="Z428" s="17"/>
      <c r="AA428" s="17">
        <v>0.50692881267012901</v>
      </c>
      <c r="AB428" s="17">
        <v>0.41021854561511301</v>
      </c>
      <c r="AC428" s="17">
        <v>0.35148659300380503</v>
      </c>
      <c r="AD428" s="17">
        <v>0.50496575106401997</v>
      </c>
      <c r="AE428" s="17">
        <v>0.22931671298148201</v>
      </c>
      <c r="AF428" s="17">
        <v>0.69108691385314902</v>
      </c>
      <c r="AG428" s="17">
        <v>0.74353401709385403</v>
      </c>
      <c r="AH428" s="17">
        <v>0.44798752961090199</v>
      </c>
      <c r="AI428" s="17">
        <v>0.31435172078166501</v>
      </c>
      <c r="AJ428" s="17"/>
      <c r="AK428" s="17">
        <v>0.50195459282391397</v>
      </c>
      <c r="AL428" s="17">
        <v>0.46148599720434003</v>
      </c>
      <c r="AM428" s="17">
        <v>0.54548270138478405</v>
      </c>
      <c r="AN428" s="17">
        <v>0.52834745689352403</v>
      </c>
      <c r="AO428" s="17">
        <v>0.470099787631584</v>
      </c>
      <c r="AP428" s="17">
        <v>0.61713241741230296</v>
      </c>
      <c r="AQ428" s="17">
        <v>0.28805912357746299</v>
      </c>
      <c r="AR428" s="17"/>
      <c r="AS428" s="17">
        <v>0.42220924910358598</v>
      </c>
      <c r="AT428" s="17">
        <v>0.53662754509163402</v>
      </c>
      <c r="AU428" s="17"/>
      <c r="AV428" s="17">
        <v>0.48223620632583802</v>
      </c>
      <c r="AW428" s="17">
        <v>0.36219204418531198</v>
      </c>
      <c r="AX428" s="17">
        <v>0.39350348768618099</v>
      </c>
      <c r="AY428" s="17"/>
      <c r="AZ428" s="17">
        <v>6.66299486439456E-2</v>
      </c>
      <c r="BA428" s="17">
        <v>0.50965007311349897</v>
      </c>
      <c r="BB428" s="17"/>
      <c r="BC428" s="17">
        <v>0.52165384733138298</v>
      </c>
      <c r="BD428" s="17">
        <v>0.49040744061574498</v>
      </c>
      <c r="BE428" s="17"/>
      <c r="BF428" s="17">
        <v>0.50558198171595203</v>
      </c>
      <c r="BG428" s="17">
        <v>0.38173423673867002</v>
      </c>
      <c r="BH428" s="17"/>
      <c r="BI428" s="17">
        <v>0</v>
      </c>
      <c r="BJ428" s="17">
        <v>0.78729642340489703</v>
      </c>
      <c r="BK428" s="17"/>
      <c r="BL428" s="17">
        <v>0.54549265670774205</v>
      </c>
      <c r="BM428" s="17">
        <v>0.46824018327974598</v>
      </c>
      <c r="BN428" s="17">
        <v>0.52248999659570305</v>
      </c>
      <c r="BO428" s="17">
        <v>0.397679075187785</v>
      </c>
    </row>
    <row r="429" spans="2:67" x14ac:dyDescent="0.25">
      <c r="B429" t="s">
        <v>252</v>
      </c>
      <c r="C429" s="17">
        <v>8.4877116442551803E-2</v>
      </c>
      <c r="D429" s="17">
        <v>4.0696921231188898E-2</v>
      </c>
      <c r="E429" s="17">
        <v>0.12859332088477901</v>
      </c>
      <c r="F429" s="17">
        <v>4.6961040487851997E-2</v>
      </c>
      <c r="G429" s="17">
        <v>7.3412092022794695E-2</v>
      </c>
      <c r="H429" s="17">
        <v>0</v>
      </c>
      <c r="I429" s="17">
        <v>3.8309944179495903E-2</v>
      </c>
      <c r="J429" s="17">
        <v>0.191779775277714</v>
      </c>
      <c r="K429" s="17">
        <v>6.5571007623639E-3</v>
      </c>
      <c r="L429" s="17">
        <v>7.3967116990298995E-2</v>
      </c>
      <c r="M429" s="17">
        <v>0.16394513654155801</v>
      </c>
      <c r="N429" s="17">
        <v>0.214739219400675</v>
      </c>
      <c r="O429" s="17">
        <v>0.12926535781633799</v>
      </c>
      <c r="P429" s="17">
        <v>1.78518971562461E-4</v>
      </c>
      <c r="Q429" s="17">
        <v>0</v>
      </c>
      <c r="R429" s="17">
        <v>0</v>
      </c>
      <c r="S429" s="17">
        <v>6.9761822364112006E-2</v>
      </c>
      <c r="T429" s="17">
        <v>0.22290792872499601</v>
      </c>
      <c r="U429" s="17"/>
      <c r="V429" s="17">
        <v>8.6926096062595007E-2</v>
      </c>
      <c r="W429" s="17">
        <v>4.9237109385918701E-2</v>
      </c>
      <c r="X429" s="17">
        <v>4.5212904496593202E-2</v>
      </c>
      <c r="Y429" s="17">
        <v>3.0956642920851998E-2</v>
      </c>
      <c r="Z429" s="17"/>
      <c r="AA429" s="17">
        <v>7.3792763347805199E-2</v>
      </c>
      <c r="AB429" s="17">
        <v>4.0077857856302003E-2</v>
      </c>
      <c r="AC429" s="17">
        <v>0.20565071618628</v>
      </c>
      <c r="AD429" s="17">
        <v>1.9610672357960698E-2</v>
      </c>
      <c r="AE429" s="17">
        <v>0.150715961559065</v>
      </c>
      <c r="AF429" s="17">
        <v>7.6666664889878597E-2</v>
      </c>
      <c r="AG429" s="17">
        <v>4.3824469794607997E-3</v>
      </c>
      <c r="AH429" s="17">
        <v>1.0166067086237299E-2</v>
      </c>
      <c r="AI429" s="17">
        <v>3.9877639917098799E-2</v>
      </c>
      <c r="AJ429" s="17"/>
      <c r="AK429" s="17">
        <v>8.9102851886391707E-2</v>
      </c>
      <c r="AL429" s="17">
        <v>3.6638355403231099E-2</v>
      </c>
      <c r="AM429" s="17">
        <v>0.163523282576195</v>
      </c>
      <c r="AN429" s="17">
        <v>8.7374774277648601E-2</v>
      </c>
      <c r="AO429" s="17">
        <v>1.0651730927889301E-4</v>
      </c>
      <c r="AP429" s="17">
        <v>5.2083351876200501E-2</v>
      </c>
      <c r="AQ429" s="17">
        <v>0.152160686006863</v>
      </c>
      <c r="AR429" s="17"/>
      <c r="AS429" s="17">
        <v>3.36223718425461E-2</v>
      </c>
      <c r="AT429" s="17">
        <v>0.104170649172702</v>
      </c>
      <c r="AU429" s="17"/>
      <c r="AV429" s="17">
        <v>4.01360190914219E-2</v>
      </c>
      <c r="AW429" s="17">
        <v>1.0422704583502201E-3</v>
      </c>
      <c r="AX429" s="17">
        <v>3.9828691285662202E-2</v>
      </c>
      <c r="AY429" s="17"/>
      <c r="AZ429" s="17">
        <v>6.2181177666002004E-3</v>
      </c>
      <c r="BA429" s="17">
        <v>8.5650539206025098E-2</v>
      </c>
      <c r="BB429" s="17"/>
      <c r="BC429" s="17">
        <v>9.4085688821358399E-2</v>
      </c>
      <c r="BD429" s="17">
        <v>7.6452072321871803E-2</v>
      </c>
      <c r="BE429" s="17"/>
      <c r="BF429" s="17">
        <v>8.4984229443186704E-2</v>
      </c>
      <c r="BG429" s="17">
        <v>3.0956642920851998E-2</v>
      </c>
      <c r="BH429" s="17"/>
      <c r="BI429" s="17">
        <v>0</v>
      </c>
      <c r="BJ429" s="17">
        <v>0.13223556451672799</v>
      </c>
      <c r="BK429" s="17"/>
      <c r="BL429" s="17">
        <v>0.17058744791535399</v>
      </c>
      <c r="BM429" s="17">
        <v>4.3100003402412497E-2</v>
      </c>
      <c r="BN429" s="17">
        <v>2.29176163308113E-2</v>
      </c>
      <c r="BO429" s="17">
        <v>0.123715365755239</v>
      </c>
    </row>
    <row r="430" spans="2:67" x14ac:dyDescent="0.25">
      <c r="B430" t="s">
        <v>83</v>
      </c>
      <c r="C430" s="17">
        <v>5.1649439816266997E-2</v>
      </c>
      <c r="D430" s="17">
        <v>4.0696921231188898E-2</v>
      </c>
      <c r="E430" s="17">
        <v>1.7889078486009201E-2</v>
      </c>
      <c r="F430" s="17">
        <v>4.1842885058752201E-2</v>
      </c>
      <c r="G430" s="17">
        <v>0.13484315452738399</v>
      </c>
      <c r="H430" s="17">
        <v>0</v>
      </c>
      <c r="I430" s="17">
        <v>3.44826250110545E-2</v>
      </c>
      <c r="J430" s="17">
        <v>0.191779775277714</v>
      </c>
      <c r="K430" s="17">
        <v>0.109555323271795</v>
      </c>
      <c r="L430" s="17">
        <v>0.14793423398059799</v>
      </c>
      <c r="M430" s="17">
        <v>5.3519531693353099E-2</v>
      </c>
      <c r="N430" s="17">
        <v>0</v>
      </c>
      <c r="O430" s="17">
        <v>1.7002266138558099E-3</v>
      </c>
      <c r="P430" s="17">
        <v>4.8848686012571599E-2</v>
      </c>
      <c r="Q430" s="17">
        <v>6.0131742658596499E-2</v>
      </c>
      <c r="R430" s="17">
        <v>6.9733891735129401E-3</v>
      </c>
      <c r="S430" s="17">
        <v>6.9571135032115497E-2</v>
      </c>
      <c r="T430" s="17">
        <v>4.4332867468429502E-2</v>
      </c>
      <c r="U430" s="17"/>
      <c r="V430" s="17">
        <v>5.4154510812549503E-2</v>
      </c>
      <c r="W430" s="17">
        <v>3.4036170385076201E-3</v>
      </c>
      <c r="X430" s="17">
        <v>2.3934839462463098E-2</v>
      </c>
      <c r="Y430" s="17">
        <v>3.0826086507431999E-3</v>
      </c>
      <c r="Z430" s="17"/>
      <c r="AA430" s="17">
        <v>7.0690827035406106E-2</v>
      </c>
      <c r="AB430" s="17">
        <v>0</v>
      </c>
      <c r="AC430" s="17">
        <v>2.1809641840319399E-3</v>
      </c>
      <c r="AD430" s="17">
        <v>1.65189224153415E-3</v>
      </c>
      <c r="AE430" s="17">
        <v>3.2201999838802503E-4</v>
      </c>
      <c r="AF430" s="17">
        <v>0</v>
      </c>
      <c r="AG430" s="17">
        <v>0</v>
      </c>
      <c r="AH430" s="17">
        <v>0</v>
      </c>
      <c r="AI430" s="17">
        <v>0</v>
      </c>
      <c r="AJ430" s="17"/>
      <c r="AK430" s="17">
        <v>5.57385576524283E-2</v>
      </c>
      <c r="AL430" s="17">
        <v>0.162355250365597</v>
      </c>
      <c r="AM430" s="17">
        <v>2.29788746527266E-3</v>
      </c>
      <c r="AN430" s="17">
        <v>5.7740871220954899E-2</v>
      </c>
      <c r="AO430" s="17">
        <v>6.7458378970229496E-4</v>
      </c>
      <c r="AP430" s="17">
        <v>3.2448088535115702E-2</v>
      </c>
      <c r="AQ430" s="17">
        <v>0</v>
      </c>
      <c r="AR430" s="17"/>
      <c r="AS430" s="17">
        <v>3.9082128882505403E-2</v>
      </c>
      <c r="AT430" s="17">
        <v>5.6380081373897099E-2</v>
      </c>
      <c r="AU430" s="17"/>
      <c r="AV430" s="17">
        <v>3.9672086296901103E-2</v>
      </c>
      <c r="AW430" s="17">
        <v>0.122636167651151</v>
      </c>
      <c r="AX430" s="17">
        <v>2.1360060364450699E-2</v>
      </c>
      <c r="AY430" s="17"/>
      <c r="AZ430" s="17">
        <v>0</v>
      </c>
      <c r="BA430" s="17">
        <v>5.2157288290656002E-2</v>
      </c>
      <c r="BB430" s="17"/>
      <c r="BC430" s="17">
        <v>8.8218535956285399E-2</v>
      </c>
      <c r="BD430" s="17">
        <v>1.8191892244384798E-2</v>
      </c>
      <c r="BE430" s="17"/>
      <c r="BF430" s="17">
        <v>5.17459178083488E-2</v>
      </c>
      <c r="BG430" s="17">
        <v>3.0826086507431999E-3</v>
      </c>
      <c r="BH430" s="17"/>
      <c r="BI430" s="17">
        <v>0</v>
      </c>
      <c r="BJ430" s="17">
        <v>8.0468012078374604E-2</v>
      </c>
      <c r="BK430" s="17"/>
      <c r="BL430" s="17">
        <v>9.7251816114242398E-2</v>
      </c>
      <c r="BM430" s="17">
        <v>4.2217347897686899E-2</v>
      </c>
      <c r="BN430" s="17">
        <v>0</v>
      </c>
      <c r="BO430" s="17">
        <v>0</v>
      </c>
    </row>
    <row r="431" spans="2:67"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row>
    <row r="432" spans="2:67" x14ac:dyDescent="0.25">
      <c r="B432" s="6" t="s">
        <v>254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row>
    <row r="433" spans="2:67" x14ac:dyDescent="0.25">
      <c r="B433" s="24" t="s">
        <v>85</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row>
    <row r="434" spans="2:67" x14ac:dyDescent="0.25">
      <c r="B434" t="s">
        <v>144</v>
      </c>
      <c r="C434" s="17">
        <v>0.69967303314719997</v>
      </c>
      <c r="D434" s="17">
        <v>0.63398738139701305</v>
      </c>
      <c r="E434" s="17">
        <v>0.68868000109734195</v>
      </c>
      <c r="F434" s="17">
        <v>0.69249321088167803</v>
      </c>
      <c r="G434" s="17">
        <v>0.74953147930107</v>
      </c>
      <c r="H434" s="17">
        <v>0.47116673888205601</v>
      </c>
      <c r="I434" s="17">
        <v>0.76842401391931403</v>
      </c>
      <c r="J434" s="17">
        <v>0.97696168544264395</v>
      </c>
      <c r="K434" s="17">
        <v>0.90812607147435698</v>
      </c>
      <c r="L434" s="17">
        <v>0.74761066386699804</v>
      </c>
      <c r="M434" s="17">
        <v>0.61348446561524494</v>
      </c>
      <c r="N434" s="17">
        <v>0.64817432023407895</v>
      </c>
      <c r="O434" s="17">
        <v>0.54141118839862801</v>
      </c>
      <c r="P434" s="17">
        <v>0.78626905705461303</v>
      </c>
      <c r="Q434" s="17">
        <v>0.79870320819273299</v>
      </c>
      <c r="R434" s="17">
        <v>0.75433826707763496</v>
      </c>
      <c r="S434" s="17">
        <v>0.67173326689939405</v>
      </c>
      <c r="T434" s="17">
        <v>0.65693545323702196</v>
      </c>
      <c r="U434" s="17"/>
      <c r="V434" s="17">
        <v>0.72220073458340694</v>
      </c>
      <c r="W434" s="17">
        <v>0.33554482904404298</v>
      </c>
      <c r="X434" s="17">
        <v>0.13586482888856299</v>
      </c>
      <c r="Y434" s="17">
        <v>2.1682434707136398E-2</v>
      </c>
      <c r="Z434" s="17"/>
      <c r="AA434" s="17">
        <v>0.81154036440918698</v>
      </c>
      <c r="AB434" s="17">
        <v>0.52877521426620799</v>
      </c>
      <c r="AC434" s="17">
        <v>0.43075057132162198</v>
      </c>
      <c r="AD434" s="17">
        <v>0.47525844544712298</v>
      </c>
      <c r="AE434" s="17">
        <v>0.30203204279830898</v>
      </c>
      <c r="AF434" s="17">
        <v>0.258586504165357</v>
      </c>
      <c r="AG434" s="17">
        <v>0</v>
      </c>
      <c r="AH434" s="17">
        <v>0.19259631092539301</v>
      </c>
      <c r="AI434" s="17">
        <v>0</v>
      </c>
      <c r="AJ434" s="17"/>
      <c r="AK434" s="17">
        <v>0.76409867881989602</v>
      </c>
      <c r="AL434" s="17">
        <v>0.74663772234069103</v>
      </c>
      <c r="AM434" s="17">
        <v>0.64986531917925705</v>
      </c>
      <c r="AN434" s="17">
        <v>0.74691542672564604</v>
      </c>
      <c r="AO434" s="17">
        <v>0.65688977490804601</v>
      </c>
      <c r="AP434" s="17">
        <v>0.57728241819509596</v>
      </c>
      <c r="AQ434" s="17">
        <v>0.58128747818590698</v>
      </c>
      <c r="AR434" s="17"/>
      <c r="AS434" s="17">
        <v>0.61718846492166901</v>
      </c>
      <c r="AT434" s="17">
        <v>0.73072223121093205</v>
      </c>
      <c r="AU434" s="17"/>
      <c r="AV434" s="17">
        <v>0.52688295864941503</v>
      </c>
      <c r="AW434" s="17">
        <v>0.55199961245629803</v>
      </c>
      <c r="AX434" s="17">
        <v>0.67230983160727997</v>
      </c>
      <c r="AY434" s="17"/>
      <c r="AZ434" s="17">
        <v>0.28634598515245402</v>
      </c>
      <c r="BA434" s="17">
        <v>0.70373711421941598</v>
      </c>
      <c r="BB434" s="17"/>
      <c r="BC434" s="17">
        <v>0.736914624529173</v>
      </c>
      <c r="BD434" s="17">
        <v>0.66560021082356102</v>
      </c>
      <c r="BE434" s="17"/>
      <c r="BF434" s="17">
        <v>0.70101986121932403</v>
      </c>
      <c r="BG434" s="17">
        <v>2.1682434707136398E-2</v>
      </c>
      <c r="BH434" s="17"/>
      <c r="BI434" s="17">
        <v>0.68311894464806899</v>
      </c>
      <c r="BJ434" s="17">
        <v>0.70890963275684904</v>
      </c>
      <c r="BK434" s="17"/>
      <c r="BL434" s="17">
        <v>0.75392241831498696</v>
      </c>
      <c r="BM434" s="17">
        <v>0.72427788624427902</v>
      </c>
      <c r="BN434" s="17">
        <v>0.59352231299790004</v>
      </c>
      <c r="BO434" s="17">
        <v>0.35273408997074901</v>
      </c>
    </row>
    <row r="435" spans="2:67" x14ac:dyDescent="0.25">
      <c r="B435" t="s">
        <v>145</v>
      </c>
      <c r="C435" s="17">
        <v>8.2084012421672306E-2</v>
      </c>
      <c r="D435" s="17">
        <v>7.5837856240945905E-4</v>
      </c>
      <c r="E435" s="17">
        <v>9.5271310705224294E-2</v>
      </c>
      <c r="F435" s="17">
        <v>8.9354284807423995E-2</v>
      </c>
      <c r="G435" s="17">
        <v>8.0706270124136694E-3</v>
      </c>
      <c r="H435" s="17">
        <v>0.15665573107774799</v>
      </c>
      <c r="I435" s="17">
        <v>7.3309127875076596E-2</v>
      </c>
      <c r="J435" s="17">
        <v>0</v>
      </c>
      <c r="K435" s="17">
        <v>1.7523953381827901E-2</v>
      </c>
      <c r="L435" s="17">
        <v>2.1872703642052401E-2</v>
      </c>
      <c r="M435" s="17">
        <v>0.15907513900693601</v>
      </c>
      <c r="N435" s="17">
        <v>7.92127784384941E-2</v>
      </c>
      <c r="O435" s="17">
        <v>2.4349757133275401E-2</v>
      </c>
      <c r="P435" s="17">
        <v>4.9580452024567401E-2</v>
      </c>
      <c r="Q435" s="17">
        <v>7.22496909272171E-2</v>
      </c>
      <c r="R435" s="17">
        <v>0.156160812612155</v>
      </c>
      <c r="S435" s="17">
        <v>0.156629447616077</v>
      </c>
      <c r="T435" s="17">
        <v>0.101605147701886</v>
      </c>
      <c r="U435" s="17"/>
      <c r="V435" s="17">
        <v>7.7709420300185697E-2</v>
      </c>
      <c r="W435" s="17">
        <v>0.172307327499549</v>
      </c>
      <c r="X435" s="17">
        <v>0.12721485666798499</v>
      </c>
      <c r="Y435" s="17">
        <v>5.1523578134786301E-2</v>
      </c>
      <c r="Z435" s="17"/>
      <c r="AA435" s="17">
        <v>5.1656070252795901E-2</v>
      </c>
      <c r="AB435" s="17">
        <v>0.19927210170648799</v>
      </c>
      <c r="AC435" s="17">
        <v>0.34491906156021801</v>
      </c>
      <c r="AD435" s="17">
        <v>0.33606018054928199</v>
      </c>
      <c r="AE435" s="17">
        <v>0.150722403574998</v>
      </c>
      <c r="AF435" s="17">
        <v>1.6204263430733799E-2</v>
      </c>
      <c r="AG435" s="17">
        <v>0.14624839390910699</v>
      </c>
      <c r="AH435" s="17">
        <v>4.7565399499303997E-3</v>
      </c>
      <c r="AI435" s="17">
        <v>0</v>
      </c>
      <c r="AJ435" s="17"/>
      <c r="AK435" s="17">
        <v>7.0010187334079099E-2</v>
      </c>
      <c r="AL435" s="17">
        <v>2.9434312752638799E-2</v>
      </c>
      <c r="AM435" s="17">
        <v>8.8875080072201199E-2</v>
      </c>
      <c r="AN435" s="17">
        <v>6.2210264635592802E-2</v>
      </c>
      <c r="AO435" s="17">
        <v>9.2040125723427305E-2</v>
      </c>
      <c r="AP435" s="17">
        <v>0.227912666388941</v>
      </c>
      <c r="AQ435" s="17">
        <v>0.159410757588309</v>
      </c>
      <c r="AR435" s="17"/>
      <c r="AS435" s="17">
        <v>0.16813036661778</v>
      </c>
      <c r="AT435" s="17">
        <v>4.9694071471844799E-2</v>
      </c>
      <c r="AU435" s="17"/>
      <c r="AV435" s="17">
        <v>0.22684179295594001</v>
      </c>
      <c r="AW435" s="17">
        <v>4.2522104220576999E-2</v>
      </c>
      <c r="AX435" s="17">
        <v>0.18011719344254301</v>
      </c>
      <c r="AY435" s="17"/>
      <c r="AZ435" s="17">
        <v>0.419721973071082</v>
      </c>
      <c r="BA435" s="17">
        <v>7.8764152151714506E-2</v>
      </c>
      <c r="BB435" s="17"/>
      <c r="BC435" s="17">
        <v>3.0364347770485099E-2</v>
      </c>
      <c r="BD435" s="17">
        <v>0.12940301461531001</v>
      </c>
      <c r="BE435" s="17"/>
      <c r="BF435" s="17">
        <v>8.2144720713038896E-2</v>
      </c>
      <c r="BG435" s="17">
        <v>5.1523578134786301E-2</v>
      </c>
      <c r="BH435" s="17"/>
      <c r="BI435" s="17">
        <v>0.12528433869522199</v>
      </c>
      <c r="BJ435" s="17">
        <v>5.7979748582806898E-2</v>
      </c>
      <c r="BK435" s="17"/>
      <c r="BL435" s="17">
        <v>2.1763890227945899E-2</v>
      </c>
      <c r="BM435" s="17">
        <v>6.8095158409645404E-2</v>
      </c>
      <c r="BN435" s="17">
        <v>0.19888620328728501</v>
      </c>
      <c r="BO435" s="17">
        <v>0.192527102627543</v>
      </c>
    </row>
    <row r="436" spans="2:67" x14ac:dyDescent="0.25">
      <c r="B436" t="s">
        <v>146</v>
      </c>
      <c r="C436" s="17">
        <v>2.85101525266972E-2</v>
      </c>
      <c r="D436" s="17">
        <v>1.04021502137326E-2</v>
      </c>
      <c r="E436" s="17">
        <v>5.3553283529736498E-3</v>
      </c>
      <c r="F436" s="17">
        <v>5.4369097009837601E-2</v>
      </c>
      <c r="G436" s="17">
        <v>2.7653974668051398E-3</v>
      </c>
      <c r="H436" s="17">
        <v>1.7070197083120499E-2</v>
      </c>
      <c r="I436" s="17">
        <v>3.7657473588033098E-2</v>
      </c>
      <c r="J436" s="17">
        <v>3.5043243783718401E-4</v>
      </c>
      <c r="K436" s="17">
        <v>9.9439331875215698E-5</v>
      </c>
      <c r="L436" s="17">
        <v>2.70315022417391E-4</v>
      </c>
      <c r="M436" s="17">
        <v>7.23970813659797E-3</v>
      </c>
      <c r="N436" s="17">
        <v>4.09055007122828E-2</v>
      </c>
      <c r="O436" s="17">
        <v>0.15701556817732501</v>
      </c>
      <c r="P436" s="17">
        <v>9.9954446933950411E-4</v>
      </c>
      <c r="Q436" s="17">
        <v>1.9114548842538901E-3</v>
      </c>
      <c r="R436" s="17">
        <v>2.7057826506893398E-4</v>
      </c>
      <c r="S436" s="17">
        <v>7.4537834730841995E-2</v>
      </c>
      <c r="T436" s="17">
        <v>5.3523270031105297E-3</v>
      </c>
      <c r="U436" s="17"/>
      <c r="V436" s="17">
        <v>2.3348617163246099E-2</v>
      </c>
      <c r="W436" s="17">
        <v>0.11282342101000099</v>
      </c>
      <c r="X436" s="17">
        <v>0.17200246819843501</v>
      </c>
      <c r="Y436" s="17">
        <v>0.107558544006846</v>
      </c>
      <c r="Z436" s="17"/>
      <c r="AA436" s="17">
        <v>1.8255307112220499E-2</v>
      </c>
      <c r="AB436" s="17">
        <v>0.13740255978226301</v>
      </c>
      <c r="AC436" s="17">
        <v>1.86595648174132E-2</v>
      </c>
      <c r="AD436" s="17">
        <v>4.3847743438867E-2</v>
      </c>
      <c r="AE436" s="17">
        <v>0.15865803635776199</v>
      </c>
      <c r="AF436" s="17">
        <v>0.29587796489289397</v>
      </c>
      <c r="AG436" s="17">
        <v>0.29778609629504699</v>
      </c>
      <c r="AH436" s="17">
        <v>4.5110284310451998E-2</v>
      </c>
      <c r="AI436" s="17">
        <v>0.21911157609134799</v>
      </c>
      <c r="AJ436" s="17"/>
      <c r="AK436" s="17">
        <v>4.1198367178967903E-2</v>
      </c>
      <c r="AL436" s="17">
        <v>1.6051096237665499E-2</v>
      </c>
      <c r="AM436" s="17">
        <v>0.111132437798301</v>
      </c>
      <c r="AN436" s="17">
        <v>1.6438114123532299E-2</v>
      </c>
      <c r="AO436" s="17">
        <v>1.9885763406532999E-2</v>
      </c>
      <c r="AP436" s="17">
        <v>7.2206398243443099E-3</v>
      </c>
      <c r="AQ436" s="17">
        <v>1.8581927470955901E-2</v>
      </c>
      <c r="AR436" s="17"/>
      <c r="AS436" s="17">
        <v>4.8111412075827302E-2</v>
      </c>
      <c r="AT436" s="17">
        <v>2.1131761596947699E-2</v>
      </c>
      <c r="AU436" s="17"/>
      <c r="AV436" s="17">
        <v>6.1866058009735297E-2</v>
      </c>
      <c r="AW436" s="17">
        <v>8.4275905546358998E-2</v>
      </c>
      <c r="AX436" s="17">
        <v>3.6299669386154698E-2</v>
      </c>
      <c r="AY436" s="17"/>
      <c r="AZ436" s="17">
        <v>0.101220299472528</v>
      </c>
      <c r="BA436" s="17">
        <v>2.77952224649115E-2</v>
      </c>
      <c r="BB436" s="17"/>
      <c r="BC436" s="17">
        <v>1.4492050572542501E-2</v>
      </c>
      <c r="BD436" s="17">
        <v>4.1335498584003101E-2</v>
      </c>
      <c r="BE436" s="17"/>
      <c r="BF436" s="17">
        <v>2.83531229263655E-2</v>
      </c>
      <c r="BG436" s="17">
        <v>0.107558544006846</v>
      </c>
      <c r="BH436" s="17"/>
      <c r="BI436" s="17">
        <v>1.8882098190706999E-2</v>
      </c>
      <c r="BJ436" s="17">
        <v>3.3882268480176302E-2</v>
      </c>
      <c r="BK436" s="17"/>
      <c r="BL436" s="17">
        <v>0</v>
      </c>
      <c r="BM436" s="17">
        <v>3.4257789595300799E-2</v>
      </c>
      <c r="BN436" s="17">
        <v>4.6897403540363702E-2</v>
      </c>
      <c r="BO436" s="17">
        <v>0.21583972877018801</v>
      </c>
    </row>
    <row r="437" spans="2:67" x14ac:dyDescent="0.25">
      <c r="B437" t="s">
        <v>147</v>
      </c>
      <c r="C437" s="17">
        <v>1.9548524059816001E-2</v>
      </c>
      <c r="D437" s="17">
        <v>4.3819537568749997E-2</v>
      </c>
      <c r="E437" s="17">
        <v>3.6105037811013901E-2</v>
      </c>
      <c r="F437" s="17">
        <v>2.75179630409874E-3</v>
      </c>
      <c r="G437" s="17">
        <v>2.1291800293587E-3</v>
      </c>
      <c r="H437" s="17">
        <v>2.08979354007898E-2</v>
      </c>
      <c r="I437" s="17">
        <v>4.2808689651527001E-3</v>
      </c>
      <c r="J437" s="17">
        <v>3.5043243783718401E-4</v>
      </c>
      <c r="K437" s="17">
        <v>5.6227314848974596E-3</v>
      </c>
      <c r="L437" s="17">
        <v>2.70315022417391E-4</v>
      </c>
      <c r="M437" s="17">
        <v>5.3808584677934701E-2</v>
      </c>
      <c r="N437" s="17">
        <v>4.4141282684840299E-3</v>
      </c>
      <c r="O437" s="17">
        <v>1.4111307222141999E-2</v>
      </c>
      <c r="P437" s="17">
        <v>5.39850642949442E-2</v>
      </c>
      <c r="Q437" s="17">
        <v>4.39506473312651E-4</v>
      </c>
      <c r="R437" s="17">
        <v>1.3528913253446699E-4</v>
      </c>
      <c r="S437" s="17">
        <v>7.9661558626349799E-3</v>
      </c>
      <c r="T437" s="17">
        <v>4.5388144735267998E-2</v>
      </c>
      <c r="U437" s="17"/>
      <c r="V437" s="17">
        <v>1.64710395350381E-2</v>
      </c>
      <c r="W437" s="17">
        <v>4.72264528019187E-2</v>
      </c>
      <c r="X437" s="17">
        <v>0.202170410650893</v>
      </c>
      <c r="Y437" s="17">
        <v>0.164208704347029</v>
      </c>
      <c r="Z437" s="17"/>
      <c r="AA437" s="17">
        <v>1.3289195528938201E-2</v>
      </c>
      <c r="AB437" s="17">
        <v>3.3736983950491399E-2</v>
      </c>
      <c r="AC437" s="17">
        <v>5.0638977131585702E-2</v>
      </c>
      <c r="AD437" s="17">
        <v>6.2770551562753907E-2</v>
      </c>
      <c r="AE437" s="17">
        <v>0.124886138851221</v>
      </c>
      <c r="AF437" s="17">
        <v>0.14596373880476399</v>
      </c>
      <c r="AG437" s="17">
        <v>0.24331097568261301</v>
      </c>
      <c r="AH437" s="17">
        <v>8.1976618559416403E-2</v>
      </c>
      <c r="AI437" s="17">
        <v>0.115991542876018</v>
      </c>
      <c r="AJ437" s="17"/>
      <c r="AK437" s="17">
        <v>5.1759671165937697E-5</v>
      </c>
      <c r="AL437" s="17">
        <v>3.71004602678719E-2</v>
      </c>
      <c r="AM437" s="17">
        <v>7.98094166388039E-3</v>
      </c>
      <c r="AN437" s="17">
        <v>3.2642142749292703E-2</v>
      </c>
      <c r="AO437" s="17">
        <v>6.3156347388783701E-2</v>
      </c>
      <c r="AP437" s="17">
        <v>2.21063848513617E-2</v>
      </c>
      <c r="AQ437" s="17">
        <v>3.2333685988218799E-2</v>
      </c>
      <c r="AR437" s="17"/>
      <c r="AS437" s="17">
        <v>4.2257407130169497E-2</v>
      </c>
      <c r="AT437" s="17">
        <v>1.10003480382158E-2</v>
      </c>
      <c r="AU437" s="17"/>
      <c r="AV437" s="17">
        <v>7.2061029855312403E-2</v>
      </c>
      <c r="AW437" s="17">
        <v>1.7455976016115302E-2</v>
      </c>
      <c r="AX437" s="17">
        <v>3.5050282039149699E-2</v>
      </c>
      <c r="AY437" s="17"/>
      <c r="AZ437" s="17">
        <v>4.7343156226933802E-2</v>
      </c>
      <c r="BA437" s="17">
        <v>1.9275230456003701E-2</v>
      </c>
      <c r="BB437" s="17"/>
      <c r="BC437" s="17">
        <v>1.4771914362150701E-2</v>
      </c>
      <c r="BD437" s="17">
        <v>2.3918707166886599E-2</v>
      </c>
      <c r="BE437" s="17"/>
      <c r="BF437" s="17">
        <v>1.9261156665374899E-2</v>
      </c>
      <c r="BG437" s="17">
        <v>0.164208704347029</v>
      </c>
      <c r="BH437" s="17"/>
      <c r="BI437" s="17">
        <v>1.8163664669092E-2</v>
      </c>
      <c r="BJ437" s="17">
        <v>2.0321226930677901E-2</v>
      </c>
      <c r="BK437" s="17"/>
      <c r="BL437" s="17">
        <v>1.5646878973705598E-2</v>
      </c>
      <c r="BM437" s="17">
        <v>6.6245833099297198E-3</v>
      </c>
      <c r="BN437" s="17">
        <v>4.8468279177155897E-2</v>
      </c>
      <c r="BO437" s="17">
        <v>5.2964245699712503E-2</v>
      </c>
    </row>
    <row r="438" spans="2:67" x14ac:dyDescent="0.25">
      <c r="B438" t="s">
        <v>41</v>
      </c>
      <c r="C438" s="17">
        <v>6.1573046989332999E-3</v>
      </c>
      <c r="D438" s="17">
        <v>1.29366496665686E-3</v>
      </c>
      <c r="E438" s="17">
        <v>2.02079945690689E-2</v>
      </c>
      <c r="F438" s="17">
        <v>7.7973335716613598E-4</v>
      </c>
      <c r="G438" s="17">
        <v>7.3120174100435396E-3</v>
      </c>
      <c r="H438" s="17">
        <v>0</v>
      </c>
      <c r="I438" s="17">
        <v>2.5203555125978902E-4</v>
      </c>
      <c r="J438" s="17">
        <v>0</v>
      </c>
      <c r="K438" s="17">
        <v>0</v>
      </c>
      <c r="L438" s="17">
        <v>0</v>
      </c>
      <c r="M438" s="17">
        <v>1.2716585082945999E-3</v>
      </c>
      <c r="N438" s="17">
        <v>1.3251584855908599E-3</v>
      </c>
      <c r="O438" s="17">
        <v>2.3620204164844099E-4</v>
      </c>
      <c r="P438" s="17">
        <v>4.9848230481911102E-2</v>
      </c>
      <c r="Q438" s="17">
        <v>5.7733944953211203E-3</v>
      </c>
      <c r="R438" s="17">
        <v>9.7383655998591198E-4</v>
      </c>
      <c r="S438" s="17">
        <v>5.8691712047039902E-3</v>
      </c>
      <c r="T438" s="17">
        <v>1.0552772668385099E-3</v>
      </c>
      <c r="U438" s="17"/>
      <c r="V438" s="17">
        <v>4.2844625446085E-3</v>
      </c>
      <c r="W438" s="17">
        <v>2.62647209722188E-2</v>
      </c>
      <c r="X438" s="17">
        <v>8.5226286248594005E-2</v>
      </c>
      <c r="Y438" s="17">
        <v>0.15231071443720801</v>
      </c>
      <c r="Z438" s="17"/>
      <c r="AA438" s="17">
        <v>3.82273983620819E-4</v>
      </c>
      <c r="AB438" s="17">
        <v>3.2812742415055298E-3</v>
      </c>
      <c r="AC438" s="17">
        <v>3.4912772836727599E-2</v>
      </c>
      <c r="AD438" s="17">
        <v>6.1619883124294497E-3</v>
      </c>
      <c r="AE438" s="17">
        <v>0.14249751934750399</v>
      </c>
      <c r="AF438" s="17">
        <v>5.3118319934336702E-2</v>
      </c>
      <c r="AG438" s="17">
        <v>0.16334418539259701</v>
      </c>
      <c r="AH438" s="17">
        <v>4.43724739783787E-2</v>
      </c>
      <c r="AI438" s="17">
        <v>8.3334785633815994E-2</v>
      </c>
      <c r="AJ438" s="17"/>
      <c r="AK438" s="17">
        <v>1.2409037888469301E-3</v>
      </c>
      <c r="AL438" s="17">
        <v>3.5079682578142801E-3</v>
      </c>
      <c r="AM438" s="17">
        <v>5.3251850186522599E-3</v>
      </c>
      <c r="AN438" s="17">
        <v>2.1256161825360001E-3</v>
      </c>
      <c r="AO438" s="17">
        <v>5.28237234324807E-2</v>
      </c>
      <c r="AP438" s="17">
        <v>2.4056869058216102E-3</v>
      </c>
      <c r="AQ438" s="17">
        <v>2.7686387782216999E-2</v>
      </c>
      <c r="AR438" s="17"/>
      <c r="AS438" s="17">
        <v>1.46053196127245E-2</v>
      </c>
      <c r="AT438" s="17">
        <v>2.9772663724130302E-3</v>
      </c>
      <c r="AU438" s="17"/>
      <c r="AV438" s="17">
        <v>1.4452313357270799E-2</v>
      </c>
      <c r="AW438" s="17">
        <v>5.9963663471647402E-2</v>
      </c>
      <c r="AX438" s="17">
        <v>4.9035974459445998E-3</v>
      </c>
      <c r="AY438" s="17"/>
      <c r="AZ438" s="17">
        <v>6.7214714701149494E-2</v>
      </c>
      <c r="BA438" s="17">
        <v>5.5569513818388297E-3</v>
      </c>
      <c r="BB438" s="17"/>
      <c r="BC438" s="17">
        <v>8.8346236968876897E-4</v>
      </c>
      <c r="BD438" s="17">
        <v>1.09824124878078E-2</v>
      </c>
      <c r="BE438" s="17"/>
      <c r="BF438" s="17">
        <v>5.8669710047419901E-3</v>
      </c>
      <c r="BG438" s="17">
        <v>0.15231071443720801</v>
      </c>
      <c r="BH438" s="17"/>
      <c r="BI438" s="17">
        <v>1.3938929553567E-2</v>
      </c>
      <c r="BJ438" s="17">
        <v>1.8154315055817799E-3</v>
      </c>
      <c r="BK438" s="17"/>
      <c r="BL438" s="17">
        <v>0</v>
      </c>
      <c r="BM438" s="17">
        <v>2.4122373640531001E-4</v>
      </c>
      <c r="BN438" s="17">
        <v>1.7153054780628899E-2</v>
      </c>
      <c r="BO438" s="17">
        <v>0.124478375523047</v>
      </c>
    </row>
    <row r="439" spans="2:67" x14ac:dyDescent="0.25">
      <c r="B439" t="s">
        <v>42</v>
      </c>
      <c r="C439" s="17">
        <v>2.04449927288404E-3</v>
      </c>
      <c r="D439" s="17">
        <v>7.4364052720686901E-5</v>
      </c>
      <c r="E439" s="17">
        <v>3.9384256566180496E-3</v>
      </c>
      <c r="F439" s="17">
        <v>2.5072691717408502E-3</v>
      </c>
      <c r="G439" s="17">
        <v>1.0033939322175E-3</v>
      </c>
      <c r="H439" s="17">
        <v>1.7070197083120499E-2</v>
      </c>
      <c r="I439" s="17">
        <v>2.5203555125978902E-4</v>
      </c>
      <c r="J439" s="17">
        <v>2.8729108762579302E-3</v>
      </c>
      <c r="K439" s="17">
        <v>8.1522230029647095E-4</v>
      </c>
      <c r="L439" s="17">
        <v>1.3515751120869501E-4</v>
      </c>
      <c r="M439" s="17">
        <v>0</v>
      </c>
      <c r="N439" s="17">
        <v>1.94910880337897E-4</v>
      </c>
      <c r="O439" s="17">
        <v>2.3620204164844099E-4</v>
      </c>
      <c r="P439" s="17">
        <v>0</v>
      </c>
      <c r="Q439" s="17">
        <v>0</v>
      </c>
      <c r="R439" s="17">
        <v>6.9733891735129401E-3</v>
      </c>
      <c r="S439" s="17">
        <v>4.1151933467543601E-3</v>
      </c>
      <c r="T439" s="17">
        <v>2.3986867665423E-4</v>
      </c>
      <c r="U439" s="17"/>
      <c r="V439" s="17">
        <v>0</v>
      </c>
      <c r="W439" s="17">
        <v>3.1252493789597199E-2</v>
      </c>
      <c r="X439" s="17">
        <v>6.6966735302630906E-2</v>
      </c>
      <c r="Y439" s="17">
        <v>9.1099341627444999E-2</v>
      </c>
      <c r="Z439" s="17"/>
      <c r="AA439" s="17">
        <v>2.8066731441868397E-4</v>
      </c>
      <c r="AB439" s="17">
        <v>6.3554439093368E-4</v>
      </c>
      <c r="AC439" s="17">
        <v>0</v>
      </c>
      <c r="AD439" s="17">
        <v>3.7108551060706001E-3</v>
      </c>
      <c r="AE439" s="17">
        <v>4.42770509989023E-2</v>
      </c>
      <c r="AF439" s="17">
        <v>6.3868747185330907E-2</v>
      </c>
      <c r="AG439" s="17">
        <v>8.7485737903515798E-2</v>
      </c>
      <c r="AH439" s="17">
        <v>0.36467761280559102</v>
      </c>
      <c r="AI439" s="17">
        <v>3.7680864841172598E-2</v>
      </c>
      <c r="AJ439" s="17"/>
      <c r="AK439" s="17">
        <v>2.4841774419315102E-4</v>
      </c>
      <c r="AL439" s="17">
        <v>5.4238033239208604E-4</v>
      </c>
      <c r="AM439" s="17">
        <v>2.0251088449181002E-3</v>
      </c>
      <c r="AN439" s="17">
        <v>3.1805452797569302E-3</v>
      </c>
      <c r="AO439" s="17">
        <v>4.1499586605960002E-3</v>
      </c>
      <c r="AP439" s="17">
        <v>7.2819063496342602E-3</v>
      </c>
      <c r="AQ439" s="17">
        <v>1.32177317237961E-3</v>
      </c>
      <c r="AR439" s="17"/>
      <c r="AS439" s="17">
        <v>5.5665203971487498E-3</v>
      </c>
      <c r="AT439" s="17">
        <v>7.18724842290677E-4</v>
      </c>
      <c r="AU439" s="17"/>
      <c r="AV439" s="17">
        <v>1.5880965867125101E-2</v>
      </c>
      <c r="AW439" s="17">
        <v>9.5974237085355608E-3</v>
      </c>
      <c r="AX439" s="17">
        <v>7.3230074093471795E-4</v>
      </c>
      <c r="AY439" s="17"/>
      <c r="AZ439" s="17">
        <v>3.1787392647307601E-2</v>
      </c>
      <c r="BA439" s="17">
        <v>1.7520491886653599E-3</v>
      </c>
      <c r="BB439" s="17"/>
      <c r="BC439" s="17">
        <v>9.3177420561123899E-4</v>
      </c>
      <c r="BD439" s="17">
        <v>3.0625460884290598E-3</v>
      </c>
      <c r="BE439" s="17"/>
      <c r="BF439" s="17">
        <v>1.86759186160485E-3</v>
      </c>
      <c r="BG439" s="17">
        <v>9.1099341627444999E-2</v>
      </c>
      <c r="BH439" s="17"/>
      <c r="BI439" s="17">
        <v>4.3502488756873301E-3</v>
      </c>
      <c r="BJ439" s="17">
        <v>7.5797202722386995E-4</v>
      </c>
      <c r="BK439" s="17"/>
      <c r="BL439" s="17">
        <v>1.21909897318317E-3</v>
      </c>
      <c r="BM439" s="17">
        <v>3.80714252833865E-4</v>
      </c>
      <c r="BN439" s="17">
        <v>5.2346008560928596E-3</v>
      </c>
      <c r="BO439" s="17">
        <v>1.79708597201594E-2</v>
      </c>
    </row>
    <row r="440" spans="2:67" x14ac:dyDescent="0.25">
      <c r="B440" t="s">
        <v>43</v>
      </c>
      <c r="C440" s="17">
        <v>4.4605788977573798E-4</v>
      </c>
      <c r="D440" s="17">
        <v>7.4364052720686901E-5</v>
      </c>
      <c r="E440" s="17">
        <v>2.6798304500182601E-4</v>
      </c>
      <c r="F440" s="17">
        <v>3.0583212846185001E-4</v>
      </c>
      <c r="G440" s="17">
        <v>0</v>
      </c>
      <c r="H440" s="17">
        <v>0</v>
      </c>
      <c r="I440" s="17">
        <v>6.3008887814947404E-5</v>
      </c>
      <c r="J440" s="17">
        <v>0</v>
      </c>
      <c r="K440" s="17">
        <v>1.9887866375043099E-4</v>
      </c>
      <c r="L440" s="17">
        <v>0</v>
      </c>
      <c r="M440" s="17">
        <v>9.6350994860512097E-5</v>
      </c>
      <c r="N440" s="17">
        <v>3.3488509566770301E-3</v>
      </c>
      <c r="O440" s="17">
        <v>0</v>
      </c>
      <c r="P440" s="17">
        <v>0</v>
      </c>
      <c r="Q440" s="17">
        <v>2.1975323665632501E-4</v>
      </c>
      <c r="R440" s="17">
        <v>1.3528913253446699E-4</v>
      </c>
      <c r="S440" s="17">
        <v>5.8465928598321201E-4</v>
      </c>
      <c r="T440" s="17">
        <v>8.9536481573569097E-4</v>
      </c>
      <c r="U440" s="17"/>
      <c r="V440" s="17">
        <v>0</v>
      </c>
      <c r="W440" s="17">
        <v>5.1370908468310198E-3</v>
      </c>
      <c r="X440" s="17">
        <v>1.4780795525111599E-2</v>
      </c>
      <c r="Y440" s="17">
        <v>5.5358102102178702E-2</v>
      </c>
      <c r="Z440" s="17"/>
      <c r="AA440" s="17">
        <v>5.2374780466389897E-5</v>
      </c>
      <c r="AB440" s="17">
        <v>0</v>
      </c>
      <c r="AC440" s="17">
        <v>0</v>
      </c>
      <c r="AD440" s="17">
        <v>1.42888683244079E-2</v>
      </c>
      <c r="AE440" s="17">
        <v>4.0378013480474699E-3</v>
      </c>
      <c r="AF440" s="17">
        <v>4.0992805053589902E-3</v>
      </c>
      <c r="AG440" s="17">
        <v>5.1868054848007404E-3</v>
      </c>
      <c r="AH440" s="17">
        <v>3.0622324591255998E-2</v>
      </c>
      <c r="AI440" s="17">
        <v>2.5033555509002998E-2</v>
      </c>
      <c r="AJ440" s="17"/>
      <c r="AK440" s="17">
        <v>5.0083237990496303E-5</v>
      </c>
      <c r="AL440" s="17">
        <v>0</v>
      </c>
      <c r="AM440" s="17">
        <v>1.33171610821404E-4</v>
      </c>
      <c r="AN440" s="17">
        <v>1.5089419888321901E-5</v>
      </c>
      <c r="AO440" s="17">
        <v>5.3606477092844398E-3</v>
      </c>
      <c r="AP440" s="17">
        <v>7.3607457290754397E-4</v>
      </c>
      <c r="AQ440" s="17">
        <v>1.6507116033264799E-3</v>
      </c>
      <c r="AR440" s="17"/>
      <c r="AS440" s="17">
        <v>1.53716789944001E-3</v>
      </c>
      <c r="AT440" s="17">
        <v>3.5337538948948801E-5</v>
      </c>
      <c r="AU440" s="17"/>
      <c r="AV440" s="17">
        <v>4.15899756028228E-3</v>
      </c>
      <c r="AW440" s="17">
        <v>3.1224549367409398E-3</v>
      </c>
      <c r="AX440" s="17">
        <v>1.8528369533839199E-4</v>
      </c>
      <c r="AY440" s="17"/>
      <c r="AZ440" s="17">
        <v>2.62701687006404E-2</v>
      </c>
      <c r="BA440" s="17">
        <v>1.9213964159333E-4</v>
      </c>
      <c r="BB440" s="17"/>
      <c r="BC440" s="17">
        <v>6.2123564554929404E-5</v>
      </c>
      <c r="BD440" s="17">
        <v>7.9732445926845798E-4</v>
      </c>
      <c r="BE440" s="17"/>
      <c r="BF440" s="17">
        <v>3.3697513433176299E-4</v>
      </c>
      <c r="BG440" s="17">
        <v>5.5358102102178702E-2</v>
      </c>
      <c r="BH440" s="17"/>
      <c r="BI440" s="17">
        <v>9.8223567635979405E-4</v>
      </c>
      <c r="BJ440" s="17">
        <v>1.46889528163752E-4</v>
      </c>
      <c r="BK440" s="17"/>
      <c r="BL440" s="17">
        <v>0</v>
      </c>
      <c r="BM440" s="17">
        <v>3.8040586436593901E-5</v>
      </c>
      <c r="BN440" s="17">
        <v>1.9094933002363199E-3</v>
      </c>
      <c r="BO440" s="17">
        <v>1.2918565604927901E-3</v>
      </c>
    </row>
    <row r="441" spans="2:67" x14ac:dyDescent="0.25">
      <c r="B441" t="s">
        <v>44</v>
      </c>
      <c r="C441" s="17">
        <v>1.92995427253011E-4</v>
      </c>
      <c r="D441" s="17">
        <v>8.3274261513014596E-4</v>
      </c>
      <c r="E441" s="17">
        <v>9.8064251698621596E-5</v>
      </c>
      <c r="F441" s="17">
        <v>0</v>
      </c>
      <c r="G441" s="17">
        <v>0</v>
      </c>
      <c r="H441" s="17">
        <v>0</v>
      </c>
      <c r="I441" s="17">
        <v>1.8902666344484199E-4</v>
      </c>
      <c r="J441" s="17">
        <v>0</v>
      </c>
      <c r="K441" s="17">
        <v>0</v>
      </c>
      <c r="L441" s="17">
        <v>0</v>
      </c>
      <c r="M441" s="17">
        <v>0</v>
      </c>
      <c r="N441" s="17">
        <v>1.94910880337897E-4</v>
      </c>
      <c r="O441" s="17">
        <v>0</v>
      </c>
      <c r="P441" s="17">
        <v>8.9259485781230394E-5</v>
      </c>
      <c r="Q441" s="17">
        <v>2.1975323665632501E-4</v>
      </c>
      <c r="R441" s="17">
        <v>0</v>
      </c>
      <c r="S441" s="17">
        <v>1.9068733199655599E-4</v>
      </c>
      <c r="T441" s="17">
        <v>7.3545236463287104E-4</v>
      </c>
      <c r="U441" s="17"/>
      <c r="V441" s="17">
        <v>0</v>
      </c>
      <c r="W441" s="17">
        <v>0</v>
      </c>
      <c r="X441" s="17">
        <v>1.01590082229352E-2</v>
      </c>
      <c r="Y441" s="17">
        <v>5.6696945953766502E-2</v>
      </c>
      <c r="Z441" s="17"/>
      <c r="AA441" s="17">
        <v>6.4485050347684999E-6</v>
      </c>
      <c r="AB441" s="17">
        <v>0</v>
      </c>
      <c r="AC441" s="17">
        <v>0</v>
      </c>
      <c r="AD441" s="17">
        <v>2.1109514658927399E-4</v>
      </c>
      <c r="AE441" s="17">
        <v>2.9006367567636902E-3</v>
      </c>
      <c r="AF441" s="17">
        <v>1.1864295941403399E-3</v>
      </c>
      <c r="AG441" s="17">
        <v>1.34063677947519E-2</v>
      </c>
      <c r="AH441" s="17">
        <v>5.4090170202194102E-2</v>
      </c>
      <c r="AI441" s="17">
        <v>5.1394153068496803E-2</v>
      </c>
      <c r="AJ441" s="17"/>
      <c r="AK441" s="17">
        <v>0</v>
      </c>
      <c r="AL441" s="17">
        <v>7.1996044336512902E-5</v>
      </c>
      <c r="AM441" s="17">
        <v>1.1202110217202499E-4</v>
      </c>
      <c r="AN441" s="17">
        <v>3.1764971344878901E-4</v>
      </c>
      <c r="AO441" s="17">
        <v>4.4042433104766099E-4</v>
      </c>
      <c r="AP441" s="17">
        <v>2.5108350251432299E-4</v>
      </c>
      <c r="AQ441" s="17">
        <v>5.1824097015809405E-4</v>
      </c>
      <c r="AR441" s="17"/>
      <c r="AS441" s="17">
        <v>6.4081501435739297E-4</v>
      </c>
      <c r="AT441" s="17">
        <v>2.4425240659989499E-5</v>
      </c>
      <c r="AU441" s="17"/>
      <c r="AV441" s="17">
        <v>2.7820997064528801E-4</v>
      </c>
      <c r="AW441" s="17">
        <v>1.23991687622128E-3</v>
      </c>
      <c r="AX441" s="17">
        <v>6.7582974642964604E-4</v>
      </c>
      <c r="AY441" s="17"/>
      <c r="AZ441" s="17">
        <v>4.1914923200302703E-3</v>
      </c>
      <c r="BA441" s="17">
        <v>1.53679791806247E-4</v>
      </c>
      <c r="BB441" s="17"/>
      <c r="BC441" s="17">
        <v>9.1024833538954101E-5</v>
      </c>
      <c r="BD441" s="17">
        <v>2.8628966611136898E-4</v>
      </c>
      <c r="BE441" s="17"/>
      <c r="BF441" s="17">
        <v>8.0750350506988205E-5</v>
      </c>
      <c r="BG441" s="17">
        <v>5.6696945953766502E-2</v>
      </c>
      <c r="BH441" s="17"/>
      <c r="BI441" s="17">
        <v>4.1015589362044798E-4</v>
      </c>
      <c r="BJ441" s="17">
        <v>7.1827518854672499E-5</v>
      </c>
      <c r="BK441" s="17"/>
      <c r="BL441" s="17">
        <v>0</v>
      </c>
      <c r="BM441" s="17">
        <v>2.80316068096725E-5</v>
      </c>
      <c r="BN441" s="17">
        <v>4.6814911459709701E-4</v>
      </c>
      <c r="BO441" s="17">
        <v>4.2184694279811799E-3</v>
      </c>
    </row>
    <row r="442" spans="2:67" x14ac:dyDescent="0.25">
      <c r="B442" t="s">
        <v>45</v>
      </c>
      <c r="C442" s="17">
        <v>9.6844448591767895E-5</v>
      </c>
      <c r="D442" s="17">
        <v>1.4872810544137399E-4</v>
      </c>
      <c r="E442" s="17">
        <v>0</v>
      </c>
      <c r="F442" s="17">
        <v>0</v>
      </c>
      <c r="G442" s="17">
        <v>0</v>
      </c>
      <c r="H442" s="17">
        <v>0</v>
      </c>
      <c r="I442" s="17">
        <v>1.26017775629895E-4</v>
      </c>
      <c r="J442" s="17">
        <v>0</v>
      </c>
      <c r="K442" s="17">
        <v>9.9439331875215698E-5</v>
      </c>
      <c r="L442" s="17">
        <v>0</v>
      </c>
      <c r="M442" s="17">
        <v>0</v>
      </c>
      <c r="N442" s="17">
        <v>0</v>
      </c>
      <c r="O442" s="17">
        <v>2.3620204164844099E-4</v>
      </c>
      <c r="P442" s="17">
        <v>8.9259485781230394E-5</v>
      </c>
      <c r="Q442" s="17">
        <v>0</v>
      </c>
      <c r="R442" s="17">
        <v>0</v>
      </c>
      <c r="S442" s="17">
        <v>4.4493710799196299E-4</v>
      </c>
      <c r="T442" s="17">
        <v>0</v>
      </c>
      <c r="U442" s="17"/>
      <c r="V442" s="17">
        <v>0</v>
      </c>
      <c r="W442" s="17">
        <v>0</v>
      </c>
      <c r="X442" s="17">
        <v>0</v>
      </c>
      <c r="Y442" s="17">
        <v>4.8848149099382399E-2</v>
      </c>
      <c r="Z442" s="17"/>
      <c r="AA442" s="17">
        <v>0</v>
      </c>
      <c r="AB442" s="17">
        <v>0</v>
      </c>
      <c r="AC442" s="17">
        <v>0</v>
      </c>
      <c r="AD442" s="17">
        <v>0</v>
      </c>
      <c r="AE442" s="17">
        <v>0</v>
      </c>
      <c r="AF442" s="17">
        <v>7.5488568994244998E-3</v>
      </c>
      <c r="AG442" s="17">
        <v>9.3362241075393305E-3</v>
      </c>
      <c r="AH442" s="17">
        <v>5.5066725795113102E-3</v>
      </c>
      <c r="AI442" s="17">
        <v>8.9348994069132603E-2</v>
      </c>
      <c r="AJ442" s="17"/>
      <c r="AK442" s="17">
        <v>2.7095840490296499E-5</v>
      </c>
      <c r="AL442" s="17">
        <v>0</v>
      </c>
      <c r="AM442" s="17">
        <v>0</v>
      </c>
      <c r="AN442" s="17">
        <v>2.1361454164449E-5</v>
      </c>
      <c r="AO442" s="17">
        <v>5.7165050742411004E-4</v>
      </c>
      <c r="AP442" s="17">
        <v>4.0250717526763599E-4</v>
      </c>
      <c r="AQ442" s="17">
        <v>3.3276709640466499E-4</v>
      </c>
      <c r="AR442" s="17"/>
      <c r="AS442" s="17">
        <v>3.2348287148720899E-4</v>
      </c>
      <c r="AT442" s="17">
        <v>1.15322328317019E-5</v>
      </c>
      <c r="AU442" s="17"/>
      <c r="AV442" s="17">
        <v>4.5882739765498102E-4</v>
      </c>
      <c r="AW442" s="17">
        <v>1.1463269686401299E-3</v>
      </c>
      <c r="AX442" s="17">
        <v>9.4424008917458503E-5</v>
      </c>
      <c r="AY442" s="17"/>
      <c r="AZ442" s="17">
        <v>3.06030977690233E-3</v>
      </c>
      <c r="BA442" s="17">
        <v>6.7705868362420994E-5</v>
      </c>
      <c r="BB442" s="17"/>
      <c r="BC442" s="17">
        <v>4.4874574768880498E-5</v>
      </c>
      <c r="BD442" s="17">
        <v>1.4439237045115399E-4</v>
      </c>
      <c r="BE442" s="17"/>
      <c r="BF442" s="17">
        <v>0</v>
      </c>
      <c r="BG442" s="17">
        <v>4.8848149099382399E-2</v>
      </c>
      <c r="BH442" s="17"/>
      <c r="BI442" s="17">
        <v>2.3955460011582301E-4</v>
      </c>
      <c r="BJ442" s="17">
        <v>1.72171994122521E-5</v>
      </c>
      <c r="BK442" s="17"/>
      <c r="BL442" s="17">
        <v>0</v>
      </c>
      <c r="BM442" s="17">
        <v>3.3733282065966799E-5</v>
      </c>
      <c r="BN442" s="17">
        <v>1.7060810227036301E-4</v>
      </c>
      <c r="BO442" s="17">
        <v>2.3942846091147998E-3</v>
      </c>
    </row>
    <row r="443" spans="2:67" x14ac:dyDescent="0.25">
      <c r="B443" t="s">
        <v>46</v>
      </c>
      <c r="C443" s="17">
        <v>2.9262840196944101E-5</v>
      </c>
      <c r="D443" s="17">
        <v>7.4364052720686901E-5</v>
      </c>
      <c r="E443" s="17">
        <v>0</v>
      </c>
      <c r="F443" s="17">
        <v>0</v>
      </c>
      <c r="G443" s="17">
        <v>1.2239216492368799E-4</v>
      </c>
      <c r="H443" s="17">
        <v>0</v>
      </c>
      <c r="I443" s="17">
        <v>0</v>
      </c>
      <c r="J443" s="17">
        <v>0</v>
      </c>
      <c r="K443" s="17">
        <v>0</v>
      </c>
      <c r="L443" s="17">
        <v>0</v>
      </c>
      <c r="M443" s="17">
        <v>0</v>
      </c>
      <c r="N443" s="17">
        <v>6.4970293445965697E-5</v>
      </c>
      <c r="O443" s="17">
        <v>0</v>
      </c>
      <c r="P443" s="17">
        <v>0</v>
      </c>
      <c r="Q443" s="17">
        <v>1.0987661832816299E-4</v>
      </c>
      <c r="R443" s="17">
        <v>0</v>
      </c>
      <c r="S443" s="17">
        <v>6.3562443998851898E-5</v>
      </c>
      <c r="T443" s="17">
        <v>0</v>
      </c>
      <c r="U443" s="17"/>
      <c r="V443" s="17">
        <v>0</v>
      </c>
      <c r="W443" s="17">
        <v>0</v>
      </c>
      <c r="X443" s="17">
        <v>0</v>
      </c>
      <c r="Y443" s="17">
        <v>1.47601189515496E-2</v>
      </c>
      <c r="Z443" s="17"/>
      <c r="AA443" s="17">
        <v>0</v>
      </c>
      <c r="AB443" s="17">
        <v>0</v>
      </c>
      <c r="AC443" s="17">
        <v>0</v>
      </c>
      <c r="AD443" s="17">
        <v>0</v>
      </c>
      <c r="AE443" s="17">
        <v>0</v>
      </c>
      <c r="AF443" s="17">
        <v>0</v>
      </c>
      <c r="AG443" s="17">
        <v>4.2744744029426596E-3</v>
      </c>
      <c r="AH443" s="17">
        <v>3.9651340912711499E-3</v>
      </c>
      <c r="AI443" s="17">
        <v>2.98066617713965E-2</v>
      </c>
      <c r="AJ443" s="17"/>
      <c r="AK443" s="17">
        <v>0</v>
      </c>
      <c r="AL443" s="17">
        <v>0</v>
      </c>
      <c r="AM443" s="17">
        <v>8.0661903309218704E-5</v>
      </c>
      <c r="AN443" s="17">
        <v>2.94523208597115E-5</v>
      </c>
      <c r="AO443" s="17">
        <v>0</v>
      </c>
      <c r="AP443" s="17">
        <v>0</v>
      </c>
      <c r="AQ443" s="17">
        <v>2.0718485173930499E-4</v>
      </c>
      <c r="AR443" s="17"/>
      <c r="AS443" s="17">
        <v>1.0700181219046199E-4</v>
      </c>
      <c r="AT443" s="17">
        <v>0</v>
      </c>
      <c r="AU443" s="17"/>
      <c r="AV443" s="17">
        <v>7.7523921584701696E-5</v>
      </c>
      <c r="AW443" s="17">
        <v>6.4640347631587599E-4</v>
      </c>
      <c r="AX443" s="17">
        <v>0</v>
      </c>
      <c r="AY443" s="17"/>
      <c r="AZ443" s="17">
        <v>7.2664780944276105E-4</v>
      </c>
      <c r="BA443" s="17">
        <v>2.2405730149803899E-5</v>
      </c>
      <c r="BB443" s="17"/>
      <c r="BC443" s="17">
        <v>2.68807283669468E-5</v>
      </c>
      <c r="BD443" s="17">
        <v>3.1442265676002101E-5</v>
      </c>
      <c r="BE443" s="17"/>
      <c r="BF443" s="17">
        <v>0</v>
      </c>
      <c r="BG443" s="17">
        <v>1.47601189515496E-2</v>
      </c>
      <c r="BH443" s="17"/>
      <c r="BI443" s="17">
        <v>6.1952740762855806E-5</v>
      </c>
      <c r="BJ443" s="17">
        <v>1.10230245270918E-5</v>
      </c>
      <c r="BK443" s="17"/>
      <c r="BL443" s="17">
        <v>0</v>
      </c>
      <c r="BM443" s="17">
        <v>1.68666410329834E-5</v>
      </c>
      <c r="BN443" s="17">
        <v>4.1086641946695297E-5</v>
      </c>
      <c r="BO443" s="17">
        <v>6.9361190743868399E-4</v>
      </c>
    </row>
    <row r="444" spans="2:67" x14ac:dyDescent="0.25">
      <c r="B444" t="s">
        <v>47</v>
      </c>
      <c r="C444" s="17">
        <v>2.01841843835913E-5</v>
      </c>
      <c r="D444" s="17">
        <v>7.4364052720686901E-5</v>
      </c>
      <c r="E444" s="17">
        <v>0</v>
      </c>
      <c r="F444" s="17">
        <v>0</v>
      </c>
      <c r="G444" s="17">
        <v>0</v>
      </c>
      <c r="H444" s="17">
        <v>0</v>
      </c>
      <c r="I444" s="17">
        <v>0</v>
      </c>
      <c r="J444" s="17">
        <v>0</v>
      </c>
      <c r="K444" s="17">
        <v>9.9439331875215698E-5</v>
      </c>
      <c r="L444" s="17">
        <v>0</v>
      </c>
      <c r="M444" s="17">
        <v>0</v>
      </c>
      <c r="N444" s="17">
        <v>0</v>
      </c>
      <c r="O444" s="17">
        <v>0</v>
      </c>
      <c r="P444" s="17">
        <v>0</v>
      </c>
      <c r="Q444" s="17">
        <v>0</v>
      </c>
      <c r="R444" s="17">
        <v>0</v>
      </c>
      <c r="S444" s="17">
        <v>6.3562443998851898E-5</v>
      </c>
      <c r="T444" s="17">
        <v>0</v>
      </c>
      <c r="U444" s="17"/>
      <c r="V444" s="17">
        <v>0</v>
      </c>
      <c r="W444" s="17">
        <v>0</v>
      </c>
      <c r="X444" s="17">
        <v>0</v>
      </c>
      <c r="Y444" s="17">
        <v>1.0180862843003499E-2</v>
      </c>
      <c r="Z444" s="17"/>
      <c r="AA444" s="17">
        <v>0</v>
      </c>
      <c r="AB444" s="17">
        <v>0</v>
      </c>
      <c r="AC444" s="17">
        <v>0</v>
      </c>
      <c r="AD444" s="17">
        <v>0</v>
      </c>
      <c r="AE444" s="17">
        <v>0</v>
      </c>
      <c r="AF444" s="17">
        <v>0</v>
      </c>
      <c r="AG444" s="17">
        <v>0</v>
      </c>
      <c r="AH444" s="17">
        <v>0</v>
      </c>
      <c r="AI444" s="17">
        <v>3.5197153460136799E-2</v>
      </c>
      <c r="AJ444" s="17"/>
      <c r="AK444" s="17">
        <v>2.2881510023463001E-5</v>
      </c>
      <c r="AL444" s="17">
        <v>0</v>
      </c>
      <c r="AM444" s="17">
        <v>0</v>
      </c>
      <c r="AN444" s="17">
        <v>0</v>
      </c>
      <c r="AO444" s="17">
        <v>0</v>
      </c>
      <c r="AP444" s="17">
        <v>1.6391737582349301E-4</v>
      </c>
      <c r="AQ444" s="17">
        <v>0</v>
      </c>
      <c r="AR444" s="17"/>
      <c r="AS444" s="17">
        <v>4.7933741648815003E-5</v>
      </c>
      <c r="AT444" s="17">
        <v>9.7385759716881808E-6</v>
      </c>
      <c r="AU444" s="17"/>
      <c r="AV444" s="17">
        <v>1.2749262261471301E-4</v>
      </c>
      <c r="AW444" s="17">
        <v>1.2652235628680901E-4</v>
      </c>
      <c r="AX444" s="17">
        <v>0</v>
      </c>
      <c r="AY444" s="17"/>
      <c r="AZ444" s="17">
        <v>4.8583536020405999E-4</v>
      </c>
      <c r="BA444" s="17">
        <v>1.5605620897150999E-5</v>
      </c>
      <c r="BB444" s="17"/>
      <c r="BC444" s="17">
        <v>1.7535989222532099E-5</v>
      </c>
      <c r="BD444" s="17">
        <v>2.2607053005815902E-5</v>
      </c>
      <c r="BE444" s="17"/>
      <c r="BF444" s="17">
        <v>0</v>
      </c>
      <c r="BG444" s="17">
        <v>1.0180862843003499E-2</v>
      </c>
      <c r="BH444" s="17"/>
      <c r="BI444" s="17">
        <v>5.6358836169914503E-5</v>
      </c>
      <c r="BJ444" s="17">
        <v>0</v>
      </c>
      <c r="BK444" s="17"/>
      <c r="BL444" s="17">
        <v>0</v>
      </c>
      <c r="BM444" s="17">
        <v>0</v>
      </c>
      <c r="BN444" s="17">
        <v>9.5162731128025101E-5</v>
      </c>
      <c r="BO444" s="17">
        <v>0</v>
      </c>
    </row>
    <row r="445" spans="2:67" x14ac:dyDescent="0.25">
      <c r="B445" t="s">
        <v>48</v>
      </c>
      <c r="C445" s="17">
        <v>3.2990437766993798E-5</v>
      </c>
      <c r="D445" s="17">
        <v>7.4364052720686901E-5</v>
      </c>
      <c r="E445" s="17">
        <v>6.53761677990811E-5</v>
      </c>
      <c r="F445" s="17">
        <v>0</v>
      </c>
      <c r="G445" s="17">
        <v>0</v>
      </c>
      <c r="H445" s="17">
        <v>0</v>
      </c>
      <c r="I445" s="17">
        <v>0</v>
      </c>
      <c r="J445" s="17">
        <v>0</v>
      </c>
      <c r="K445" s="17">
        <v>0</v>
      </c>
      <c r="L445" s="17">
        <v>0</v>
      </c>
      <c r="M445" s="17">
        <v>2.8905298458153602E-4</v>
      </c>
      <c r="N445" s="17">
        <v>0</v>
      </c>
      <c r="O445" s="17">
        <v>0</v>
      </c>
      <c r="P445" s="17">
        <v>0</v>
      </c>
      <c r="Q445" s="17">
        <v>0</v>
      </c>
      <c r="R445" s="17">
        <v>0</v>
      </c>
      <c r="S445" s="17">
        <v>0</v>
      </c>
      <c r="T445" s="17">
        <v>0</v>
      </c>
      <c r="U445" s="17"/>
      <c r="V445" s="17">
        <v>0</v>
      </c>
      <c r="W445" s="17">
        <v>0</v>
      </c>
      <c r="X445" s="17">
        <v>0</v>
      </c>
      <c r="Y445" s="17">
        <v>1.6640311823025802E-2</v>
      </c>
      <c r="Z445" s="17"/>
      <c r="AA445" s="17">
        <v>0</v>
      </c>
      <c r="AB445" s="17">
        <v>0</v>
      </c>
      <c r="AC445" s="17">
        <v>0</v>
      </c>
      <c r="AD445" s="17">
        <v>0</v>
      </c>
      <c r="AE445" s="17">
        <v>0</v>
      </c>
      <c r="AF445" s="17">
        <v>0</v>
      </c>
      <c r="AG445" s="17">
        <v>0</v>
      </c>
      <c r="AH445" s="17">
        <v>0</v>
      </c>
      <c r="AI445" s="17">
        <v>5.7528680809413597E-2</v>
      </c>
      <c r="AJ445" s="17"/>
      <c r="AK445" s="17">
        <v>0</v>
      </c>
      <c r="AL445" s="17">
        <v>0</v>
      </c>
      <c r="AM445" s="17">
        <v>0</v>
      </c>
      <c r="AN445" s="17">
        <v>0</v>
      </c>
      <c r="AO445" s="17">
        <v>2.25198110675488E-4</v>
      </c>
      <c r="AP445" s="17">
        <v>2.0023478280196299E-4</v>
      </c>
      <c r="AQ445" s="17">
        <v>0</v>
      </c>
      <c r="AR445" s="17"/>
      <c r="AS445" s="17">
        <v>9.4760786124744098E-5</v>
      </c>
      <c r="AT445" s="17">
        <v>9.7385759716881808E-6</v>
      </c>
      <c r="AU445" s="17"/>
      <c r="AV445" s="17">
        <v>2.0835247185353999E-4</v>
      </c>
      <c r="AW445" s="17">
        <v>3.2691436866927402E-4</v>
      </c>
      <c r="AX445" s="17">
        <v>0</v>
      </c>
      <c r="AY445" s="17"/>
      <c r="AZ445" s="17">
        <v>2.0338893105825901E-3</v>
      </c>
      <c r="BA445" s="17">
        <v>1.33163920545762E-5</v>
      </c>
      <c r="BB445" s="17"/>
      <c r="BC445" s="17">
        <v>2.5582572537188602E-5</v>
      </c>
      <c r="BD445" s="17">
        <v>3.9767991206742899E-5</v>
      </c>
      <c r="BE445" s="17"/>
      <c r="BF445" s="17">
        <v>0</v>
      </c>
      <c r="BG445" s="17">
        <v>1.6640311823025802E-2</v>
      </c>
      <c r="BH445" s="17"/>
      <c r="BI445" s="17">
        <v>7.2361041478171897E-5</v>
      </c>
      <c r="BJ445" s="17">
        <v>1.10230245270918E-5</v>
      </c>
      <c r="BK445" s="17"/>
      <c r="BL445" s="17">
        <v>0</v>
      </c>
      <c r="BM445" s="17">
        <v>1.68666410329834E-5</v>
      </c>
      <c r="BN445" s="17">
        <v>2.8813811042076401E-5</v>
      </c>
      <c r="BO445" s="17">
        <v>1.01952548471849E-3</v>
      </c>
    </row>
    <row r="446" spans="2:67" x14ac:dyDescent="0.25">
      <c r="B446" t="s">
        <v>113</v>
      </c>
      <c r="C446" s="17">
        <v>0.16116413864482901</v>
      </c>
      <c r="D446" s="17">
        <v>0.30838559630726298</v>
      </c>
      <c r="E446" s="17">
        <v>0.15001047834325901</v>
      </c>
      <c r="F446" s="17">
        <v>0.157438776339593</v>
      </c>
      <c r="G446" s="17">
        <v>0.22906551268316799</v>
      </c>
      <c r="H446" s="17">
        <v>0.31713920047316502</v>
      </c>
      <c r="I446" s="17">
        <v>0.11544639122301401</v>
      </c>
      <c r="J446" s="17">
        <v>1.9464538805423998E-2</v>
      </c>
      <c r="K446" s="17">
        <v>6.7414824699244702E-2</v>
      </c>
      <c r="L446" s="17">
        <v>0.229840844934906</v>
      </c>
      <c r="M446" s="17">
        <v>0.16473504007555001</v>
      </c>
      <c r="N446" s="17">
        <v>0.22216447085027</v>
      </c>
      <c r="O446" s="17">
        <v>0.26240357294368499</v>
      </c>
      <c r="P446" s="17">
        <v>5.9139132703062702E-2</v>
      </c>
      <c r="Q446" s="17">
        <v>0.12037336193552101</v>
      </c>
      <c r="R446" s="17">
        <v>8.1012538046573795E-2</v>
      </c>
      <c r="S446" s="17">
        <v>7.7801521725624198E-2</v>
      </c>
      <c r="T446" s="17">
        <v>0.187792964198852</v>
      </c>
      <c r="U446" s="17"/>
      <c r="V446" s="17">
        <v>0.155985725873515</v>
      </c>
      <c r="W446" s="17">
        <v>0.26944366403584102</v>
      </c>
      <c r="X446" s="17">
        <v>0.18561461029485199</v>
      </c>
      <c r="Y446" s="17">
        <v>0.20913219196664201</v>
      </c>
      <c r="Z446" s="17"/>
      <c r="AA446" s="17">
        <v>0.104537298113317</v>
      </c>
      <c r="AB446" s="17">
        <v>9.6896321662110194E-2</v>
      </c>
      <c r="AC446" s="17">
        <v>0.120119052332434</v>
      </c>
      <c r="AD446" s="17">
        <v>5.7690272112476897E-2</v>
      </c>
      <c r="AE446" s="17">
        <v>6.9988369966493297E-2</v>
      </c>
      <c r="AF446" s="17">
        <v>0.15354589458765899</v>
      </c>
      <c r="AG446" s="17">
        <v>2.9620739027085299E-2</v>
      </c>
      <c r="AH446" s="17">
        <v>0.17232585800660599</v>
      </c>
      <c r="AI446" s="17">
        <v>0.255572031870066</v>
      </c>
      <c r="AJ446" s="17"/>
      <c r="AK446" s="17">
        <v>0.123051624874346</v>
      </c>
      <c r="AL446" s="17">
        <v>0.16665406376658901</v>
      </c>
      <c r="AM446" s="17">
        <v>0.13447007280648701</v>
      </c>
      <c r="AN446" s="17">
        <v>0.13610433739528199</v>
      </c>
      <c r="AO446" s="17">
        <v>0.104456385821702</v>
      </c>
      <c r="AP446" s="17">
        <v>0.15403648007548701</v>
      </c>
      <c r="AQ446" s="17">
        <v>0.176669085290383</v>
      </c>
      <c r="AR446" s="17"/>
      <c r="AS446" s="17">
        <v>0.101389347119432</v>
      </c>
      <c r="AT446" s="17">
        <v>0.18366482430297201</v>
      </c>
      <c r="AU446" s="17"/>
      <c r="AV446" s="17">
        <v>7.6705477360565405E-2</v>
      </c>
      <c r="AW446" s="17">
        <v>0.22757677559759301</v>
      </c>
      <c r="AX446" s="17">
        <v>6.9631587887307902E-2</v>
      </c>
      <c r="AY446" s="17"/>
      <c r="AZ446" s="17">
        <v>9.5981354507425204E-3</v>
      </c>
      <c r="BA446" s="17">
        <v>0.16265442709258701</v>
      </c>
      <c r="BB446" s="17"/>
      <c r="BC446" s="17">
        <v>0.20137380392736001</v>
      </c>
      <c r="BD446" s="17">
        <v>0.12437578642828299</v>
      </c>
      <c r="BE446" s="17"/>
      <c r="BF446" s="17">
        <v>0.161068850124711</v>
      </c>
      <c r="BG446" s="17">
        <v>0.20913219196664201</v>
      </c>
      <c r="BH446" s="17"/>
      <c r="BI446" s="17">
        <v>0.13443915657914901</v>
      </c>
      <c r="BJ446" s="17">
        <v>0.176075739421199</v>
      </c>
      <c r="BK446" s="17"/>
      <c r="BL446" s="17">
        <v>0.20744771351017799</v>
      </c>
      <c r="BM446" s="17">
        <v>0.16598910569422701</v>
      </c>
      <c r="BN446" s="17">
        <v>8.7124831659353794E-2</v>
      </c>
      <c r="BO446" s="17">
        <v>3.3867849698855597E-2</v>
      </c>
    </row>
    <row r="447" spans="2:67"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row>
    <row r="448" spans="2:67" x14ac:dyDescent="0.25">
      <c r="B448" s="6" t="s">
        <v>260</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row>
    <row r="449" spans="2:67" x14ac:dyDescent="0.25">
      <c r="B449" s="24" t="s">
        <v>85</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row>
    <row r="450" spans="2:67" x14ac:dyDescent="0.25">
      <c r="B450" t="s">
        <v>255</v>
      </c>
      <c r="C450" s="17">
        <v>0.29132996508415998</v>
      </c>
      <c r="D450" s="17">
        <v>0.40001812284272997</v>
      </c>
      <c r="E450" s="17">
        <v>0.314774213206852</v>
      </c>
      <c r="F450" s="17">
        <v>0.20895560697823401</v>
      </c>
      <c r="G450" s="17">
        <v>0.14907575623987199</v>
      </c>
      <c r="H450" s="17">
        <v>2.3526128069647601E-2</v>
      </c>
      <c r="I450" s="17">
        <v>0.39512222289788501</v>
      </c>
      <c r="J450" s="17">
        <v>1.8763673929749699E-2</v>
      </c>
      <c r="K450" s="17">
        <v>0.45377706858220002</v>
      </c>
      <c r="L450" s="17">
        <v>8.9278688326955694E-2</v>
      </c>
      <c r="M450" s="17">
        <v>0.43787715304096098</v>
      </c>
      <c r="N450" s="17">
        <v>0.29695024471194498</v>
      </c>
      <c r="O450" s="17">
        <v>0.18013750278004201</v>
      </c>
      <c r="P450" s="17">
        <v>0.148527456850648</v>
      </c>
      <c r="Q450" s="17">
        <v>0.495061568235309</v>
      </c>
      <c r="R450" s="17">
        <v>0.520627582629001</v>
      </c>
      <c r="S450" s="17">
        <v>0.24257521524633899</v>
      </c>
      <c r="T450" s="17">
        <v>0.23481192611448901</v>
      </c>
      <c r="U450" s="17"/>
      <c r="V450" s="17">
        <v>0.28395346414268902</v>
      </c>
      <c r="W450" s="17">
        <v>0.42066904601251098</v>
      </c>
      <c r="X450" s="17">
        <v>0.41560594580922799</v>
      </c>
      <c r="Y450" s="17">
        <v>0.53735015144620701</v>
      </c>
      <c r="Z450" s="17"/>
      <c r="AA450" s="17">
        <v>0.28967681099368903</v>
      </c>
      <c r="AB450" s="17">
        <v>0.32327879358843098</v>
      </c>
      <c r="AC450" s="17">
        <v>0.423103317016914</v>
      </c>
      <c r="AD450" s="17">
        <v>0.52111945267757098</v>
      </c>
      <c r="AE450" s="17">
        <v>0.39877073812498498</v>
      </c>
      <c r="AF450" s="17">
        <v>0.50184078380737196</v>
      </c>
      <c r="AG450" s="17">
        <v>0.27798086728626498</v>
      </c>
      <c r="AH450" s="17">
        <v>0.48723101319895601</v>
      </c>
      <c r="AI450" s="17">
        <v>0.58920962086785</v>
      </c>
      <c r="AJ450" s="17"/>
      <c r="AK450" s="17">
        <v>0.337274566437333</v>
      </c>
      <c r="AL450" s="17">
        <v>0.152335401552325</v>
      </c>
      <c r="AM450" s="17">
        <v>0.22143513830352299</v>
      </c>
      <c r="AN450" s="17">
        <v>0.265670171951219</v>
      </c>
      <c r="AO450" s="17">
        <v>0.242076483372549</v>
      </c>
      <c r="AP450" s="17">
        <v>0.22307442510772801</v>
      </c>
      <c r="AQ450" s="17">
        <v>0.497514278360284</v>
      </c>
      <c r="AR450" s="17"/>
      <c r="AS450" s="17">
        <v>0.44175729897145799</v>
      </c>
      <c r="AT450" s="17">
        <v>0.23470545719687599</v>
      </c>
      <c r="AU450" s="17"/>
      <c r="AV450" s="17">
        <v>0.54302891804717002</v>
      </c>
      <c r="AW450" s="17">
        <v>0.31197074761327298</v>
      </c>
      <c r="AX450" s="17">
        <v>0.41346256553316002</v>
      </c>
      <c r="AY450" s="17"/>
      <c r="AZ450" s="17">
        <v>0.48589215980262701</v>
      </c>
      <c r="BA450" s="17">
        <v>0.28941691212341097</v>
      </c>
      <c r="BB450" s="17"/>
      <c r="BC450" s="17">
        <v>0.27081186720882899</v>
      </c>
      <c r="BD450" s="17">
        <v>0.31010224299663403</v>
      </c>
      <c r="BE450" s="17"/>
      <c r="BF450" s="17">
        <v>0.290841246075277</v>
      </c>
      <c r="BG450" s="17">
        <v>0.53735015144620701</v>
      </c>
      <c r="BH450" s="17"/>
      <c r="BI450" s="17">
        <v>0.45074777159748802</v>
      </c>
      <c r="BJ450" s="17">
        <v>0.20238043159040001</v>
      </c>
      <c r="BK450" s="17"/>
      <c r="BL450" s="17">
        <v>0.157989497950353</v>
      </c>
      <c r="BM450" s="17">
        <v>0.30459275023441301</v>
      </c>
      <c r="BN450" s="17">
        <v>0.450441378604021</v>
      </c>
      <c r="BO450" s="17">
        <v>0.66319393367772395</v>
      </c>
    </row>
    <row r="451" spans="2:67" x14ac:dyDescent="0.25">
      <c r="B451" t="s">
        <v>256</v>
      </c>
      <c r="C451" s="17">
        <v>0.34790960037916502</v>
      </c>
      <c r="D451" s="17">
        <v>0.30660459374884103</v>
      </c>
      <c r="E451" s="17">
        <v>0.34941506183106402</v>
      </c>
      <c r="F451" s="17">
        <v>0.30738331727327201</v>
      </c>
      <c r="G451" s="17">
        <v>0.16030321382668999</v>
      </c>
      <c r="H451" s="17">
        <v>0.50119366532661802</v>
      </c>
      <c r="I451" s="17">
        <v>0.35928154194739598</v>
      </c>
      <c r="J451" s="17">
        <v>0.78945655079253696</v>
      </c>
      <c r="K451" s="17">
        <v>0.431542073320484</v>
      </c>
      <c r="L451" s="17">
        <v>0.38584973039072101</v>
      </c>
      <c r="M451" s="17">
        <v>0.29212125255448801</v>
      </c>
      <c r="N451" s="17">
        <v>0.44579691708135899</v>
      </c>
      <c r="O451" s="17">
        <v>0.418191318590451</v>
      </c>
      <c r="P451" s="17">
        <v>0.49941981334242203</v>
      </c>
      <c r="Q451" s="17">
        <v>0.19273292948106599</v>
      </c>
      <c r="R451" s="17">
        <v>0.31734734127785102</v>
      </c>
      <c r="S451" s="17">
        <v>0.29087438888984202</v>
      </c>
      <c r="T451" s="17">
        <v>0.36108309934762201</v>
      </c>
      <c r="U451" s="17"/>
      <c r="V451" s="17">
        <v>0.34763248648163703</v>
      </c>
      <c r="W451" s="17">
        <v>0.342622796359215</v>
      </c>
      <c r="X451" s="17">
        <v>0.40524964811345099</v>
      </c>
      <c r="Y451" s="17">
        <v>0.36461236307433298</v>
      </c>
      <c r="Z451" s="17"/>
      <c r="AA451" s="17">
        <v>0.34174544094993697</v>
      </c>
      <c r="AB451" s="17">
        <v>0.51787691775876699</v>
      </c>
      <c r="AC451" s="17">
        <v>0.227617672055454</v>
      </c>
      <c r="AD451" s="17">
        <v>0.28091398677525098</v>
      </c>
      <c r="AE451" s="17">
        <v>0.30653231910677398</v>
      </c>
      <c r="AF451" s="17">
        <v>0.32406714707122197</v>
      </c>
      <c r="AG451" s="17">
        <v>0.47369655121037801</v>
      </c>
      <c r="AH451" s="17">
        <v>0.41822834462362002</v>
      </c>
      <c r="AI451" s="17">
        <v>0.38363096957771198</v>
      </c>
      <c r="AJ451" s="17"/>
      <c r="AK451" s="17">
        <v>0.26735344294933699</v>
      </c>
      <c r="AL451" s="17">
        <v>0.52243607024391003</v>
      </c>
      <c r="AM451" s="17">
        <v>0.39863925033146902</v>
      </c>
      <c r="AN451" s="17">
        <v>0.31468105934676299</v>
      </c>
      <c r="AO451" s="17">
        <v>0.419492571168469</v>
      </c>
      <c r="AP451" s="17">
        <v>0.56428732616319399</v>
      </c>
      <c r="AQ451" s="17">
        <v>0.26114809742151501</v>
      </c>
      <c r="AR451" s="17"/>
      <c r="AS451" s="17">
        <v>0.34213378199795103</v>
      </c>
      <c r="AT451" s="17">
        <v>0.35008375892489602</v>
      </c>
      <c r="AU451" s="17"/>
      <c r="AV451" s="17">
        <v>0.19971609364693199</v>
      </c>
      <c r="AW451" s="17">
        <v>0.44556099266110299</v>
      </c>
      <c r="AX451" s="17">
        <v>0.38675837413820002</v>
      </c>
      <c r="AY451" s="17"/>
      <c r="AZ451" s="17">
        <v>6.23346394409897E-2</v>
      </c>
      <c r="BA451" s="17">
        <v>0.35071754580416897</v>
      </c>
      <c r="BB451" s="17"/>
      <c r="BC451" s="17">
        <v>0.38494966276228398</v>
      </c>
      <c r="BD451" s="17">
        <v>0.31402115959015298</v>
      </c>
      <c r="BE451" s="17"/>
      <c r="BF451" s="17">
        <v>0.34787642034727101</v>
      </c>
      <c r="BG451" s="17">
        <v>0.36461236307433298</v>
      </c>
      <c r="BH451" s="17"/>
      <c r="BI451" s="17">
        <v>0.32314037963674302</v>
      </c>
      <c r="BJ451" s="17">
        <v>0.36172995506995798</v>
      </c>
      <c r="BK451" s="17"/>
      <c r="BL451" s="17">
        <v>0.33377052096094401</v>
      </c>
      <c r="BM451" s="17">
        <v>0.336161470876982</v>
      </c>
      <c r="BN451" s="17">
        <v>0.408876093736744</v>
      </c>
      <c r="BO451" s="17">
        <v>0.18993574020271001</v>
      </c>
    </row>
    <row r="452" spans="2:67" x14ac:dyDescent="0.25">
      <c r="B452" t="s">
        <v>257</v>
      </c>
      <c r="C452" s="17">
        <v>0.31121032952324001</v>
      </c>
      <c r="D452" s="17">
        <v>0.20800166675312201</v>
      </c>
      <c r="E452" s="17">
        <v>0.27850573497634001</v>
      </c>
      <c r="F452" s="17">
        <v>0.47854292031939399</v>
      </c>
      <c r="G452" s="17">
        <v>0.55565548324113101</v>
      </c>
      <c r="H452" s="17">
        <v>0.47528020660373399</v>
      </c>
      <c r="I452" s="17">
        <v>0.176177435335899</v>
      </c>
      <c r="J452" s="17">
        <v>0.191779775277714</v>
      </c>
      <c r="K452" s="17">
        <v>6.0261087945629503E-2</v>
      </c>
      <c r="L452" s="17">
        <v>0.45090446429202402</v>
      </c>
      <c r="M452" s="17">
        <v>0.27000159440455102</v>
      </c>
      <c r="N452" s="17">
        <v>0.25718786791324999</v>
      </c>
      <c r="O452" s="17">
        <v>0.27240582081317</v>
      </c>
      <c r="P452" s="17">
        <v>0.351963470321149</v>
      </c>
      <c r="Q452" s="17">
        <v>0.31220550228362498</v>
      </c>
      <c r="R452" s="17">
        <v>8.7985927220086704E-2</v>
      </c>
      <c r="S452" s="17">
        <v>0.39691569838770402</v>
      </c>
      <c r="T452" s="17">
        <v>0.31601477951455997</v>
      </c>
      <c r="U452" s="17"/>
      <c r="V452" s="17">
        <v>0.317682774271632</v>
      </c>
      <c r="W452" s="17">
        <v>0.208824837677442</v>
      </c>
      <c r="X452" s="17">
        <v>0.14782921258853399</v>
      </c>
      <c r="Y452" s="17">
        <v>7.39767497506503E-2</v>
      </c>
      <c r="Z452" s="17"/>
      <c r="AA452" s="17">
        <v>0.32295677450356403</v>
      </c>
      <c r="AB452" s="17">
        <v>0.15861801067190601</v>
      </c>
      <c r="AC452" s="17">
        <v>0.30738164224278802</v>
      </c>
      <c r="AD452" s="17">
        <v>0.192942787764529</v>
      </c>
      <c r="AE452" s="17">
        <v>0.183620490469456</v>
      </c>
      <c r="AF452" s="17">
        <v>0.17409206912140601</v>
      </c>
      <c r="AG452" s="17">
        <v>0.244048107100414</v>
      </c>
      <c r="AH452" s="17">
        <v>9.1590585925725498E-2</v>
      </c>
      <c r="AI452" s="17">
        <v>7.4107802338683696E-3</v>
      </c>
      <c r="AJ452" s="17"/>
      <c r="AK452" s="17">
        <v>0.280654296280481</v>
      </c>
      <c r="AL452" s="17">
        <v>0.29334110764022397</v>
      </c>
      <c r="AM452" s="17">
        <v>0.37986559898039401</v>
      </c>
      <c r="AN452" s="17">
        <v>0.396010230243795</v>
      </c>
      <c r="AO452" s="17">
        <v>0.33663816682548497</v>
      </c>
      <c r="AP452" s="17">
        <v>0.20807806409118801</v>
      </c>
      <c r="AQ452" s="17">
        <v>0.24133762421820101</v>
      </c>
      <c r="AR452" s="17"/>
      <c r="AS452" s="17">
        <v>0.205781173800825</v>
      </c>
      <c r="AT452" s="17">
        <v>0.35089642848864699</v>
      </c>
      <c r="AU452" s="17"/>
      <c r="AV452" s="17">
        <v>0.214466525324988</v>
      </c>
      <c r="AW452" s="17">
        <v>0.24237125205559301</v>
      </c>
      <c r="AX452" s="17">
        <v>0.19972477171241401</v>
      </c>
      <c r="AY452" s="17"/>
      <c r="AZ452" s="17">
        <v>0.451773200756384</v>
      </c>
      <c r="BA452" s="17">
        <v>0.30982823051179997</v>
      </c>
      <c r="BB452" s="17"/>
      <c r="BC452" s="17">
        <v>0.26725964455887702</v>
      </c>
      <c r="BD452" s="17">
        <v>0.35142138990552801</v>
      </c>
      <c r="BE452" s="17"/>
      <c r="BF452" s="17">
        <v>0.311681593941395</v>
      </c>
      <c r="BG452" s="17">
        <v>7.39767497506503E-2</v>
      </c>
      <c r="BH452" s="17"/>
      <c r="BI452" s="17">
        <v>0.200902782877241</v>
      </c>
      <c r="BJ452" s="17">
        <v>0.37275806393007699</v>
      </c>
      <c r="BK452" s="17"/>
      <c r="BL452" s="17">
        <v>0.43639386704365202</v>
      </c>
      <c r="BM452" s="17">
        <v>0.30655064058106102</v>
      </c>
      <c r="BN452" s="17">
        <v>0.12950034381636</v>
      </c>
      <c r="BO452" s="17">
        <v>0.14687032611956599</v>
      </c>
    </row>
    <row r="453" spans="2:67" x14ac:dyDescent="0.25">
      <c r="B453" t="s">
        <v>258</v>
      </c>
      <c r="C453" s="17">
        <v>1.1254988575612E-2</v>
      </c>
      <c r="D453" s="17">
        <v>7.4364052720686901E-5</v>
      </c>
      <c r="E453" s="17">
        <v>1.81243734471115E-2</v>
      </c>
      <c r="F453" s="17">
        <v>5.5035926081974898E-4</v>
      </c>
      <c r="G453" s="17">
        <v>6.6981076380044899E-2</v>
      </c>
      <c r="H453" s="17">
        <v>0</v>
      </c>
      <c r="I453" s="17">
        <v>3.4936174807765702E-2</v>
      </c>
      <c r="J453" s="17">
        <v>0</v>
      </c>
      <c r="K453" s="17">
        <v>0</v>
      </c>
      <c r="L453" s="17">
        <v>7.3967116990298995E-2</v>
      </c>
      <c r="M453" s="17">
        <v>0</v>
      </c>
      <c r="N453" s="17">
        <v>6.4970293445965697E-5</v>
      </c>
      <c r="O453" s="17">
        <v>0</v>
      </c>
      <c r="P453" s="17">
        <v>0</v>
      </c>
      <c r="Q453" s="17">
        <v>0</v>
      </c>
      <c r="R453" s="17">
        <v>7.40391488730609E-2</v>
      </c>
      <c r="S453" s="17">
        <v>0</v>
      </c>
      <c r="T453" s="17">
        <v>5.75539913530051E-4</v>
      </c>
      <c r="U453" s="17"/>
      <c r="V453" s="17">
        <v>1.1707784771324401E-2</v>
      </c>
      <c r="W453" s="17">
        <v>0</v>
      </c>
      <c r="X453" s="17">
        <v>1.9060259471129399E-2</v>
      </c>
      <c r="Y453" s="17">
        <v>5.7123393992001602E-3</v>
      </c>
      <c r="Z453" s="17"/>
      <c r="AA453" s="17">
        <v>1.1471421360491601E-2</v>
      </c>
      <c r="AB453" s="17">
        <v>0</v>
      </c>
      <c r="AC453" s="17">
        <v>4.1897368684843998E-2</v>
      </c>
      <c r="AD453" s="17">
        <v>1.65189224153415E-3</v>
      </c>
      <c r="AE453" s="17">
        <v>1.7763678576139901E-3</v>
      </c>
      <c r="AF453" s="17">
        <v>0</v>
      </c>
      <c r="AG453" s="17">
        <v>4.2744744029426596E-3</v>
      </c>
      <c r="AH453" s="17">
        <v>0</v>
      </c>
      <c r="AI453" s="17">
        <v>7.4107802338683696E-3</v>
      </c>
      <c r="AJ453" s="17"/>
      <c r="AK453" s="17">
        <v>2.9011661809961599E-2</v>
      </c>
      <c r="AL453" s="17">
        <v>0</v>
      </c>
      <c r="AM453" s="17">
        <v>0</v>
      </c>
      <c r="AN453" s="17">
        <v>7.48172245363239E-3</v>
      </c>
      <c r="AO453" s="17">
        <v>1.6022284643555E-3</v>
      </c>
      <c r="AP453" s="17">
        <v>0</v>
      </c>
      <c r="AQ453" s="17">
        <v>0</v>
      </c>
      <c r="AR453" s="17"/>
      <c r="AS453" s="17">
        <v>1.6468445935726399E-4</v>
      </c>
      <c r="AT453" s="17">
        <v>1.5429648836317899E-2</v>
      </c>
      <c r="AU453" s="17"/>
      <c r="AV453" s="17">
        <v>6.8533348805672404E-4</v>
      </c>
      <c r="AW453" s="17">
        <v>0</v>
      </c>
      <c r="AX453" s="17">
        <v>0</v>
      </c>
      <c r="AY453" s="17"/>
      <c r="AZ453" s="17">
        <v>0</v>
      </c>
      <c r="BA453" s="17">
        <v>1.1365654418217901E-2</v>
      </c>
      <c r="BB453" s="17"/>
      <c r="BC453" s="17">
        <v>1.8945459301241099E-2</v>
      </c>
      <c r="BD453" s="17">
        <v>4.2188756466043998E-3</v>
      </c>
      <c r="BE453" s="17"/>
      <c r="BF453" s="17">
        <v>1.12659990461434E-2</v>
      </c>
      <c r="BG453" s="17">
        <v>5.7123393992001602E-3</v>
      </c>
      <c r="BH453" s="17"/>
      <c r="BI453" s="17">
        <v>7.32715555209657E-3</v>
      </c>
      <c r="BJ453" s="17">
        <v>1.3446581363923699E-2</v>
      </c>
      <c r="BK453" s="17"/>
      <c r="BL453" s="17">
        <v>1.85115673820355E-2</v>
      </c>
      <c r="BM453" s="17">
        <v>6.2714056501631298E-3</v>
      </c>
      <c r="BN453" s="17">
        <v>1.0202063436783201E-2</v>
      </c>
      <c r="BO453" s="17">
        <v>0</v>
      </c>
    </row>
    <row r="454" spans="2:67" x14ac:dyDescent="0.25">
      <c r="B454" t="s">
        <v>259</v>
      </c>
      <c r="C454" s="17">
        <v>1.3021995769626E-2</v>
      </c>
      <c r="D454" s="17">
        <v>8.1393842462377797E-2</v>
      </c>
      <c r="E454" s="17">
        <v>3.36977148271485E-3</v>
      </c>
      <c r="F454" s="17">
        <v>5.5035926081974898E-4</v>
      </c>
      <c r="G454" s="17">
        <v>0</v>
      </c>
      <c r="H454" s="17">
        <v>0</v>
      </c>
      <c r="I454" s="17">
        <v>3.44826250110545E-2</v>
      </c>
      <c r="J454" s="17">
        <v>0</v>
      </c>
      <c r="K454" s="17">
        <v>0</v>
      </c>
      <c r="L454" s="17">
        <v>0</v>
      </c>
      <c r="M454" s="17">
        <v>0</v>
      </c>
      <c r="N454" s="17">
        <v>0</v>
      </c>
      <c r="O454" s="17">
        <v>0</v>
      </c>
      <c r="P454" s="17">
        <v>0</v>
      </c>
      <c r="Q454" s="17">
        <v>0</v>
      </c>
      <c r="R454" s="17">
        <v>0</v>
      </c>
      <c r="S454" s="17">
        <v>6.3562443998851898E-5</v>
      </c>
      <c r="T454" s="17">
        <v>4.37573275548995E-2</v>
      </c>
      <c r="U454" s="17"/>
      <c r="V454" s="17">
        <v>1.32591867648805E-2</v>
      </c>
      <c r="W454" s="17">
        <v>9.1635510492286496E-3</v>
      </c>
      <c r="X454" s="17">
        <v>7.6321492927645699E-3</v>
      </c>
      <c r="Y454" s="17">
        <v>4.2260481816780802E-3</v>
      </c>
      <c r="Z454" s="17"/>
      <c r="AA454" s="17">
        <v>1.7565458397921199E-2</v>
      </c>
      <c r="AB454" s="17">
        <v>1.4071436691645599E-4</v>
      </c>
      <c r="AC454" s="17">
        <v>0</v>
      </c>
      <c r="AD454" s="17">
        <v>3.37188054111596E-3</v>
      </c>
      <c r="AE454" s="17">
        <v>0</v>
      </c>
      <c r="AF454" s="17">
        <v>0</v>
      </c>
      <c r="AG454" s="17">
        <v>0</v>
      </c>
      <c r="AH454" s="17">
        <v>0</v>
      </c>
      <c r="AI454" s="17">
        <v>0</v>
      </c>
      <c r="AJ454" s="17"/>
      <c r="AK454" s="17">
        <v>2.8300236300012601E-2</v>
      </c>
      <c r="AL454" s="17">
        <v>0</v>
      </c>
      <c r="AM454" s="17">
        <v>0</v>
      </c>
      <c r="AN454" s="17">
        <v>6.6029760045967299E-4</v>
      </c>
      <c r="AO454" s="17">
        <v>1.9055016914136999E-4</v>
      </c>
      <c r="AP454" s="17">
        <v>0</v>
      </c>
      <c r="AQ454" s="17">
        <v>0</v>
      </c>
      <c r="AR454" s="17"/>
      <c r="AS454" s="17">
        <v>1.01173096581637E-2</v>
      </c>
      <c r="AT454" s="17">
        <v>1.41153902836297E-2</v>
      </c>
      <c r="AU454" s="17"/>
      <c r="AV454" s="17">
        <v>4.2103129492852803E-2</v>
      </c>
      <c r="AW454" s="17">
        <v>0</v>
      </c>
      <c r="AX454" s="17">
        <v>0</v>
      </c>
      <c r="AY454" s="17"/>
      <c r="AZ454" s="17">
        <v>0</v>
      </c>
      <c r="BA454" s="17">
        <v>1.3150035893751799E-2</v>
      </c>
      <c r="BB454" s="17"/>
      <c r="BC454" s="17">
        <v>2.6828583611096701E-2</v>
      </c>
      <c r="BD454" s="17">
        <v>3.9016675906776698E-4</v>
      </c>
      <c r="BE454" s="17"/>
      <c r="BF454" s="17">
        <v>1.3039468916244299E-2</v>
      </c>
      <c r="BG454" s="17">
        <v>4.2260481816780802E-3</v>
      </c>
      <c r="BH454" s="17"/>
      <c r="BI454" s="17">
        <v>1.9244974151944101E-4</v>
      </c>
      <c r="BJ454" s="17">
        <v>2.0180431574859499E-2</v>
      </c>
      <c r="BK454" s="17"/>
      <c r="BL454" s="17">
        <v>3.0118263709174E-2</v>
      </c>
      <c r="BM454" s="17">
        <v>5.5201985332589002E-3</v>
      </c>
      <c r="BN454" s="17">
        <v>9.2112982258928198E-4</v>
      </c>
      <c r="BO454" s="17">
        <v>0</v>
      </c>
    </row>
    <row r="455" spans="2:67" x14ac:dyDescent="0.25">
      <c r="B455" t="s">
        <v>83</v>
      </c>
      <c r="C455" s="17">
        <v>2.5273120668197101E-2</v>
      </c>
      <c r="D455" s="17">
        <v>3.9074101402094196E-3</v>
      </c>
      <c r="E455" s="17">
        <v>3.5810845055918E-2</v>
      </c>
      <c r="F455" s="17">
        <v>4.0174369074603604E-3</v>
      </c>
      <c r="G455" s="17">
        <v>6.7984470312262402E-2</v>
      </c>
      <c r="H455" s="17">
        <v>0</v>
      </c>
      <c r="I455" s="17">
        <v>0</v>
      </c>
      <c r="J455" s="17">
        <v>0</v>
      </c>
      <c r="K455" s="17">
        <v>5.4419770151686898E-2</v>
      </c>
      <c r="L455" s="17">
        <v>0</v>
      </c>
      <c r="M455" s="17">
        <v>0</v>
      </c>
      <c r="N455" s="17">
        <v>0</v>
      </c>
      <c r="O455" s="17">
        <v>0.12926535781633799</v>
      </c>
      <c r="P455" s="17">
        <v>8.9259485781230394E-5</v>
      </c>
      <c r="Q455" s="17">
        <v>0</v>
      </c>
      <c r="R455" s="17">
        <v>0</v>
      </c>
      <c r="S455" s="17">
        <v>6.9571135032115497E-2</v>
      </c>
      <c r="T455" s="17">
        <v>4.37573275548995E-2</v>
      </c>
      <c r="U455" s="17"/>
      <c r="V455" s="17">
        <v>2.5764303567837502E-2</v>
      </c>
      <c r="W455" s="17">
        <v>1.87197689016027E-2</v>
      </c>
      <c r="X455" s="17">
        <v>4.6227847248923601E-3</v>
      </c>
      <c r="Y455" s="17">
        <v>1.41223481479315E-2</v>
      </c>
      <c r="Z455" s="17"/>
      <c r="AA455" s="17">
        <v>1.6584093794397001E-2</v>
      </c>
      <c r="AB455" s="17">
        <v>8.5563613979758196E-5</v>
      </c>
      <c r="AC455" s="17">
        <v>0</v>
      </c>
      <c r="AD455" s="17">
        <v>0</v>
      </c>
      <c r="AE455" s="17">
        <v>0.10930008444117099</v>
      </c>
      <c r="AF455" s="17">
        <v>0</v>
      </c>
      <c r="AG455" s="17">
        <v>0</v>
      </c>
      <c r="AH455" s="17">
        <v>2.9500562516979402E-3</v>
      </c>
      <c r="AI455" s="17">
        <v>1.23378490867009E-2</v>
      </c>
      <c r="AJ455" s="17"/>
      <c r="AK455" s="17">
        <v>5.7405796222874499E-2</v>
      </c>
      <c r="AL455" s="17">
        <v>3.1887420563540998E-2</v>
      </c>
      <c r="AM455" s="17">
        <v>6.0012384613941303E-5</v>
      </c>
      <c r="AN455" s="17">
        <v>1.54965184041309E-2</v>
      </c>
      <c r="AO455" s="17">
        <v>0</v>
      </c>
      <c r="AP455" s="17">
        <v>4.5601846378897802E-3</v>
      </c>
      <c r="AQ455" s="17">
        <v>0</v>
      </c>
      <c r="AR455" s="17"/>
      <c r="AS455" s="17">
        <v>4.5751112244991198E-5</v>
      </c>
      <c r="AT455" s="17">
        <v>3.4769316269634101E-2</v>
      </c>
      <c r="AU455" s="17"/>
      <c r="AV455" s="17">
        <v>0</v>
      </c>
      <c r="AW455" s="17">
        <v>9.7007670030624003E-5</v>
      </c>
      <c r="AX455" s="17">
        <v>5.4288616224773899E-5</v>
      </c>
      <c r="AY455" s="17"/>
      <c r="AZ455" s="17">
        <v>0</v>
      </c>
      <c r="BA455" s="17">
        <v>2.5521621248649699E-2</v>
      </c>
      <c r="BB455" s="17"/>
      <c r="BC455" s="17">
        <v>3.1204782557671801E-2</v>
      </c>
      <c r="BD455" s="17">
        <v>1.98461651020123E-2</v>
      </c>
      <c r="BE455" s="17"/>
      <c r="BF455" s="17">
        <v>2.5295271673669299E-2</v>
      </c>
      <c r="BG455" s="17">
        <v>1.41223481479315E-2</v>
      </c>
      <c r="BH455" s="17"/>
      <c r="BI455" s="17">
        <v>1.7689460594912301E-2</v>
      </c>
      <c r="BJ455" s="17">
        <v>2.9504536470782199E-2</v>
      </c>
      <c r="BK455" s="17"/>
      <c r="BL455" s="17">
        <v>2.32162829538409E-2</v>
      </c>
      <c r="BM455" s="17">
        <v>4.0903534124122197E-2</v>
      </c>
      <c r="BN455" s="17">
        <v>5.8990583503244403E-5</v>
      </c>
      <c r="BO455" s="17">
        <v>0</v>
      </c>
    </row>
    <row r="456" spans="2:67"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row>
    <row r="457" spans="2:67" x14ac:dyDescent="0.25">
      <c r="B457" s="6" t="s">
        <v>264</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row>
    <row r="458" spans="2:67" x14ac:dyDescent="0.25">
      <c r="B458" s="24" t="s">
        <v>85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row>
    <row r="459" spans="2:67" x14ac:dyDescent="0.25">
      <c r="B459" t="s">
        <v>261</v>
      </c>
      <c r="C459" s="17">
        <v>0.49832160361285899</v>
      </c>
      <c r="D459" s="17">
        <v>0.57398107457882996</v>
      </c>
      <c r="E459" s="17">
        <v>0.55177393718769396</v>
      </c>
      <c r="F459" s="17">
        <v>0.466931919588017</v>
      </c>
      <c r="G459" s="17">
        <v>0.42896187233641098</v>
      </c>
      <c r="H459" s="17">
        <v>3.6768586835098899E-2</v>
      </c>
      <c r="I459" s="17">
        <v>0.67675075911723703</v>
      </c>
      <c r="J459" s="17">
        <v>0.22860625826153899</v>
      </c>
      <c r="K459" s="17">
        <v>0.37966740940156202</v>
      </c>
      <c r="L459" s="17">
        <v>0.40032357011359998</v>
      </c>
      <c r="M459" s="17">
        <v>0.77589282517276204</v>
      </c>
      <c r="N459" s="17">
        <v>0.44919786202314599</v>
      </c>
      <c r="O459" s="17">
        <v>0.32545059647402602</v>
      </c>
      <c r="P459" s="17">
        <v>0.35540840115807298</v>
      </c>
      <c r="Q459" s="17">
        <v>0.61576456002581403</v>
      </c>
      <c r="R459" s="17">
        <v>0.675679269548636</v>
      </c>
      <c r="S459" s="17">
        <v>0.45859395718534501</v>
      </c>
      <c r="T459" s="17">
        <v>0.45960638703117801</v>
      </c>
      <c r="U459" s="17"/>
      <c r="V459" s="17">
        <v>0.49143115678100802</v>
      </c>
      <c r="W459" s="17">
        <v>0.61491108660495397</v>
      </c>
      <c r="X459" s="17">
        <v>0.63254120069505304</v>
      </c>
      <c r="Y459" s="17">
        <v>0.74649574244282801</v>
      </c>
      <c r="Z459" s="17"/>
      <c r="AA459" s="17">
        <v>0.48626908476651598</v>
      </c>
      <c r="AB459" s="17">
        <v>0.55213917678402902</v>
      </c>
      <c r="AC459" s="17">
        <v>0.70613871954457297</v>
      </c>
      <c r="AD459" s="17">
        <v>0.73867034519567898</v>
      </c>
      <c r="AE459" s="17">
        <v>0.57662379402001096</v>
      </c>
      <c r="AF459" s="17">
        <v>0.48964623955258602</v>
      </c>
      <c r="AG459" s="17">
        <v>0.80788646240056405</v>
      </c>
      <c r="AH459" s="17">
        <v>0.409399951292308</v>
      </c>
      <c r="AI459" s="17">
        <v>0.75789345746219206</v>
      </c>
      <c r="AJ459" s="17"/>
      <c r="AK459" s="17">
        <v>0.49013790501416299</v>
      </c>
      <c r="AL459" s="17">
        <v>0.30919108370105802</v>
      </c>
      <c r="AM459" s="17">
        <v>0.50778718121635902</v>
      </c>
      <c r="AN459" s="17">
        <v>0.50521920283396904</v>
      </c>
      <c r="AO459" s="17">
        <v>0.291642066326879</v>
      </c>
      <c r="AP459" s="17">
        <v>0.65238030315614703</v>
      </c>
      <c r="AQ459" s="17">
        <v>0.73364562168615099</v>
      </c>
      <c r="AR459" s="17"/>
      <c r="AS459" s="17">
        <v>0.65386163474414405</v>
      </c>
      <c r="AT459" s="17">
        <v>0.439772552107495</v>
      </c>
      <c r="AU459" s="17"/>
      <c r="AV459" s="17">
        <v>0.75468098560369301</v>
      </c>
      <c r="AW459" s="17">
        <v>0.57509069170049898</v>
      </c>
      <c r="AX459" s="17">
        <v>0.63840255282411196</v>
      </c>
      <c r="AY459" s="17"/>
      <c r="AZ459" s="17">
        <v>0.48030417955793198</v>
      </c>
      <c r="BA459" s="17">
        <v>0.49849876180375702</v>
      </c>
      <c r="BB459" s="17"/>
      <c r="BC459" s="17">
        <v>0.46722507049646</v>
      </c>
      <c r="BD459" s="17">
        <v>0.52677223121598404</v>
      </c>
      <c r="BE459" s="17"/>
      <c r="BF459" s="17">
        <v>0.49782860577819799</v>
      </c>
      <c r="BG459" s="17">
        <v>0.74649574244282801</v>
      </c>
      <c r="BH459" s="17"/>
      <c r="BI459" s="17">
        <v>0.57754328491212203</v>
      </c>
      <c r="BJ459" s="17">
        <v>0.45411868959539797</v>
      </c>
      <c r="BK459" s="17"/>
      <c r="BL459" s="17">
        <v>0.36194065258074698</v>
      </c>
      <c r="BM459" s="17">
        <v>0.50119018897628498</v>
      </c>
      <c r="BN459" s="17">
        <v>0.69781111543770902</v>
      </c>
      <c r="BO459" s="17">
        <v>0.70838037681708799</v>
      </c>
    </row>
    <row r="460" spans="2:67" x14ac:dyDescent="0.25">
      <c r="B460" t="s">
        <v>262</v>
      </c>
      <c r="C460" s="17">
        <v>0.40066463490749998</v>
      </c>
      <c r="D460" s="17">
        <v>0.181688669928596</v>
      </c>
      <c r="E460" s="17">
        <v>0.37474956816581001</v>
      </c>
      <c r="F460" s="17">
        <v>0.52061832649301298</v>
      </c>
      <c r="G460" s="17">
        <v>0.4967450338735</v>
      </c>
      <c r="H460" s="17">
        <v>0.63370694213831202</v>
      </c>
      <c r="I460" s="17">
        <v>0.25337689126723201</v>
      </c>
      <c r="J460" s="17">
        <v>0.38748375874519703</v>
      </c>
      <c r="K460" s="17">
        <v>0.50555229316924699</v>
      </c>
      <c r="L460" s="17">
        <v>0.52570931289610201</v>
      </c>
      <c r="M460" s="17">
        <v>6.5821939354294007E-2</v>
      </c>
      <c r="N460" s="17">
        <v>0.44366636245774499</v>
      </c>
      <c r="O460" s="17">
        <v>0.28505310346310397</v>
      </c>
      <c r="P460" s="17">
        <v>0.49804554080421198</v>
      </c>
      <c r="Q460" s="17">
        <v>0.38423543997418502</v>
      </c>
      <c r="R460" s="17">
        <v>0.31734734127785102</v>
      </c>
      <c r="S460" s="17">
        <v>0.54127891792665705</v>
      </c>
      <c r="T460" s="17">
        <v>0.49647637296281999</v>
      </c>
      <c r="U460" s="17"/>
      <c r="V460" s="17">
        <v>0.40505080327235299</v>
      </c>
      <c r="W460" s="17">
        <v>0.32616757790772</v>
      </c>
      <c r="X460" s="17">
        <v>0.32295735924755598</v>
      </c>
      <c r="Y460" s="17">
        <v>0.217798025497312</v>
      </c>
      <c r="Z460" s="17"/>
      <c r="AA460" s="17">
        <v>0.41328110115865901</v>
      </c>
      <c r="AB460" s="17">
        <v>0.44032965960725401</v>
      </c>
      <c r="AC460" s="17">
        <v>0.233494366949176</v>
      </c>
      <c r="AD460" s="17">
        <v>0.23167162630707899</v>
      </c>
      <c r="AE460" s="17">
        <v>0.20411572299987099</v>
      </c>
      <c r="AF460" s="17">
        <v>0.51035376044741398</v>
      </c>
      <c r="AG460" s="17">
        <v>0.171746180514877</v>
      </c>
      <c r="AH460" s="17">
        <v>0.30659183097029402</v>
      </c>
      <c r="AI460" s="17">
        <v>0.21743084436440599</v>
      </c>
      <c r="AJ460" s="17"/>
      <c r="AK460" s="17">
        <v>0.37600216499247002</v>
      </c>
      <c r="AL460" s="17">
        <v>0.68767679981285901</v>
      </c>
      <c r="AM460" s="17">
        <v>0.43203269632268698</v>
      </c>
      <c r="AN460" s="17">
        <v>0.422555199012845</v>
      </c>
      <c r="AO460" s="17">
        <v>0.573118591688481</v>
      </c>
      <c r="AP460" s="17">
        <v>0.23774878719984899</v>
      </c>
      <c r="AQ460" s="17">
        <v>0.16927150755698001</v>
      </c>
      <c r="AR460" s="17"/>
      <c r="AS460" s="17">
        <v>0.32598130296410199</v>
      </c>
      <c r="AT460" s="17">
        <v>0.42877725785570697</v>
      </c>
      <c r="AU460" s="17"/>
      <c r="AV460" s="17">
        <v>0.206208674897326</v>
      </c>
      <c r="AW460" s="17">
        <v>0.42490930829950102</v>
      </c>
      <c r="AX460" s="17">
        <v>0.34361931425599801</v>
      </c>
      <c r="AY460" s="17"/>
      <c r="AZ460" s="17">
        <v>0.51969582044206797</v>
      </c>
      <c r="BA460" s="17">
        <v>0.39949424842908898</v>
      </c>
      <c r="BB460" s="17"/>
      <c r="BC460" s="17">
        <v>0.41695011898649498</v>
      </c>
      <c r="BD460" s="17">
        <v>0.38576483108905502</v>
      </c>
      <c r="BE460" s="17"/>
      <c r="BF460" s="17">
        <v>0.40102789935921102</v>
      </c>
      <c r="BG460" s="17">
        <v>0.217798025497312</v>
      </c>
      <c r="BH460" s="17"/>
      <c r="BI460" s="17">
        <v>0.36611194099736399</v>
      </c>
      <c r="BJ460" s="17">
        <v>0.41994382379787198</v>
      </c>
      <c r="BK460" s="17"/>
      <c r="BL460" s="17">
        <v>0.43748392975325601</v>
      </c>
      <c r="BM460" s="17">
        <v>0.44128929141684498</v>
      </c>
      <c r="BN460" s="17">
        <v>0.270803750535832</v>
      </c>
      <c r="BO460" s="17">
        <v>0.27982591582917798</v>
      </c>
    </row>
    <row r="461" spans="2:67" x14ac:dyDescent="0.25">
      <c r="B461" t="s">
        <v>263</v>
      </c>
      <c r="C461" s="17">
        <v>1.2669193696565099E-2</v>
      </c>
      <c r="D461" s="17">
        <v>4.0696921231188898E-2</v>
      </c>
      <c r="E461" s="17">
        <v>1.9573964227366701E-2</v>
      </c>
      <c r="F461" s="17">
        <v>5.5035926081974898E-4</v>
      </c>
      <c r="G461" s="17">
        <v>6.3086234778260402E-3</v>
      </c>
      <c r="H461" s="17">
        <v>0.15637000167373899</v>
      </c>
      <c r="I461" s="17">
        <v>0</v>
      </c>
      <c r="J461" s="17">
        <v>0</v>
      </c>
      <c r="K461" s="17">
        <v>0</v>
      </c>
      <c r="L461" s="17">
        <v>0</v>
      </c>
      <c r="M461" s="17">
        <v>0</v>
      </c>
      <c r="N461" s="17">
        <v>3.5556035718883702E-2</v>
      </c>
      <c r="O461" s="17">
        <v>0</v>
      </c>
      <c r="P461" s="17">
        <v>0</v>
      </c>
      <c r="Q461" s="17">
        <v>0</v>
      </c>
      <c r="R461" s="17">
        <v>0</v>
      </c>
      <c r="S461" s="17">
        <v>0</v>
      </c>
      <c r="T461" s="17">
        <v>7.9956225551410006E-5</v>
      </c>
      <c r="U461" s="17"/>
      <c r="V461" s="17">
        <v>1.28203532260803E-2</v>
      </c>
      <c r="W461" s="17">
        <v>1.07400832927268E-2</v>
      </c>
      <c r="X461" s="17">
        <v>7.6321492927645699E-3</v>
      </c>
      <c r="Y461" s="17">
        <v>2.0784416834452799E-3</v>
      </c>
      <c r="Z461" s="17"/>
      <c r="AA461" s="17">
        <v>1.42294883601192E-2</v>
      </c>
      <c r="AB461" s="17">
        <v>3.2812742415055298E-3</v>
      </c>
      <c r="AC461" s="17">
        <v>0</v>
      </c>
      <c r="AD461" s="17">
        <v>3.37188054111596E-3</v>
      </c>
      <c r="AE461" s="17">
        <v>0.10951720567301899</v>
      </c>
      <c r="AF461" s="17">
        <v>0</v>
      </c>
      <c r="AG461" s="17">
        <v>0</v>
      </c>
      <c r="AH461" s="17">
        <v>0</v>
      </c>
      <c r="AI461" s="17">
        <v>0</v>
      </c>
      <c r="AJ461" s="17"/>
      <c r="AK461" s="17">
        <v>4.0327152950380002E-2</v>
      </c>
      <c r="AL461" s="17">
        <v>3.0033218468014798E-3</v>
      </c>
      <c r="AM461" s="17">
        <v>0</v>
      </c>
      <c r="AN461" s="17">
        <v>0</v>
      </c>
      <c r="AO461" s="17">
        <v>0</v>
      </c>
      <c r="AP461" s="17">
        <v>0</v>
      </c>
      <c r="AQ461" s="17">
        <v>5.5244722520068001E-5</v>
      </c>
      <c r="AR461" s="17"/>
      <c r="AS461" s="17">
        <v>1.0178952733533199E-2</v>
      </c>
      <c r="AT461" s="17">
        <v>1.3606580974585201E-2</v>
      </c>
      <c r="AU461" s="17"/>
      <c r="AV461" s="17">
        <v>0</v>
      </c>
      <c r="AW461" s="17">
        <v>0</v>
      </c>
      <c r="AX461" s="17">
        <v>1.70090168472402E-2</v>
      </c>
      <c r="AY461" s="17"/>
      <c r="AZ461" s="17">
        <v>0</v>
      </c>
      <c r="BA461" s="17">
        <v>1.2793764857712799E-2</v>
      </c>
      <c r="BB461" s="17"/>
      <c r="BC461" s="17">
        <v>2.1099172914480501E-2</v>
      </c>
      <c r="BD461" s="17">
        <v>4.9564947106928497E-3</v>
      </c>
      <c r="BE461" s="17"/>
      <c r="BF461" s="17">
        <v>1.2690232221507799E-2</v>
      </c>
      <c r="BG461" s="17">
        <v>2.0784416834452799E-3</v>
      </c>
      <c r="BH461" s="17"/>
      <c r="BI461" s="17">
        <v>5.9611210020420096E-3</v>
      </c>
      <c r="BJ461" s="17">
        <v>1.6412062513231299E-2</v>
      </c>
      <c r="BK461" s="17"/>
      <c r="BL461" s="17">
        <v>2.21966882963959E-2</v>
      </c>
      <c r="BM461" s="17">
        <v>1.0633715555563699E-2</v>
      </c>
      <c r="BN461" s="17">
        <v>1.25750683733663E-3</v>
      </c>
      <c r="BO461" s="17">
        <v>1.00581191173169E-2</v>
      </c>
    </row>
    <row r="462" spans="2:67" x14ac:dyDescent="0.25">
      <c r="B462" t="s">
        <v>104</v>
      </c>
      <c r="C462" s="17">
        <v>8.83445677830757E-2</v>
      </c>
      <c r="D462" s="17">
        <v>0.203633334261386</v>
      </c>
      <c r="E462" s="17">
        <v>5.3902530419129999E-2</v>
      </c>
      <c r="F462" s="17">
        <v>1.18993946581502E-2</v>
      </c>
      <c r="G462" s="17">
        <v>6.7984470312262402E-2</v>
      </c>
      <c r="H462" s="17">
        <v>0.17315446935285</v>
      </c>
      <c r="I462" s="17">
        <v>6.9872349615531404E-2</v>
      </c>
      <c r="J462" s="17">
        <v>0.38390998299326501</v>
      </c>
      <c r="K462" s="17">
        <v>0.114780297429192</v>
      </c>
      <c r="L462" s="17">
        <v>7.3967116990298995E-2</v>
      </c>
      <c r="M462" s="17">
        <v>0.15828523547294401</v>
      </c>
      <c r="N462" s="17">
        <v>7.1579739800224904E-2</v>
      </c>
      <c r="O462" s="17">
        <v>0.38949630006287</v>
      </c>
      <c r="P462" s="17">
        <v>0.146546058037715</v>
      </c>
      <c r="Q462" s="17">
        <v>0</v>
      </c>
      <c r="R462" s="17">
        <v>6.9733891735129401E-3</v>
      </c>
      <c r="S462" s="17">
        <v>1.2712488799770401E-4</v>
      </c>
      <c r="T462" s="17">
        <v>4.3837283780450903E-2</v>
      </c>
      <c r="U462" s="17"/>
      <c r="V462" s="17">
        <v>9.0697686720559306E-2</v>
      </c>
      <c r="W462" s="17">
        <v>4.8181252194599698E-2</v>
      </c>
      <c r="X462" s="17">
        <v>3.6869290764627E-2</v>
      </c>
      <c r="Y462" s="17">
        <v>3.3627790376414897E-2</v>
      </c>
      <c r="Z462" s="17"/>
      <c r="AA462" s="17">
        <v>8.6220325714705601E-2</v>
      </c>
      <c r="AB462" s="17">
        <v>4.2498893672111397E-3</v>
      </c>
      <c r="AC462" s="17">
        <v>6.0366913506251001E-2</v>
      </c>
      <c r="AD462" s="17">
        <v>2.62861479561265E-2</v>
      </c>
      <c r="AE462" s="17">
        <v>0.109743277307099</v>
      </c>
      <c r="AF462" s="17">
        <v>0</v>
      </c>
      <c r="AG462" s="17">
        <v>2.0367357084558901E-2</v>
      </c>
      <c r="AH462" s="17">
        <v>0.28400821773739798</v>
      </c>
      <c r="AI462" s="17">
        <v>2.46756981734019E-2</v>
      </c>
      <c r="AJ462" s="17"/>
      <c r="AK462" s="17">
        <v>9.3532777042987E-2</v>
      </c>
      <c r="AL462" s="17">
        <v>1.28794639281698E-4</v>
      </c>
      <c r="AM462" s="17">
        <v>6.0180122460954201E-2</v>
      </c>
      <c r="AN462" s="17">
        <v>7.2225598153186105E-2</v>
      </c>
      <c r="AO462" s="17">
        <v>0.13523934198464099</v>
      </c>
      <c r="AP462" s="17">
        <v>0.10987090964400401</v>
      </c>
      <c r="AQ462" s="17">
        <v>9.7027626034349002E-2</v>
      </c>
      <c r="AR462" s="17"/>
      <c r="AS462" s="17">
        <v>9.9781095582199206E-3</v>
      </c>
      <c r="AT462" s="17">
        <v>0.117843609062213</v>
      </c>
      <c r="AU462" s="17"/>
      <c r="AV462" s="17">
        <v>3.9110339498981198E-2</v>
      </c>
      <c r="AW462" s="17">
        <v>0</v>
      </c>
      <c r="AX462" s="17">
        <v>9.6911607265079403E-4</v>
      </c>
      <c r="AY462" s="17"/>
      <c r="AZ462" s="17">
        <v>0</v>
      </c>
      <c r="BA462" s="17">
        <v>8.9213224909441294E-2</v>
      </c>
      <c r="BB462" s="17"/>
      <c r="BC462" s="17">
        <v>9.4725637602564305E-2</v>
      </c>
      <c r="BD462" s="17">
        <v>8.25064429842675E-2</v>
      </c>
      <c r="BE462" s="17"/>
      <c r="BF462" s="17">
        <v>8.8453262641082595E-2</v>
      </c>
      <c r="BG462" s="17">
        <v>3.3627790376414897E-2</v>
      </c>
      <c r="BH462" s="17"/>
      <c r="BI462" s="17">
        <v>5.0383653088471599E-2</v>
      </c>
      <c r="BJ462" s="17">
        <v>0.109525424093498</v>
      </c>
      <c r="BK462" s="17"/>
      <c r="BL462" s="17">
        <v>0.178378729369601</v>
      </c>
      <c r="BM462" s="17">
        <v>4.6886804051306498E-2</v>
      </c>
      <c r="BN462" s="17">
        <v>3.0127627189122801E-2</v>
      </c>
      <c r="BO462" s="17">
        <v>1.7355882364177601E-3</v>
      </c>
    </row>
    <row r="463" spans="2:67"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row>
    <row r="464" spans="2:67" x14ac:dyDescent="0.25">
      <c r="B464" s="6" t="s">
        <v>273</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row>
    <row r="465" spans="2:67" x14ac:dyDescent="0.25">
      <c r="B465" s="24" t="s">
        <v>85</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row>
    <row r="466" spans="2:67" x14ac:dyDescent="0.25">
      <c r="B466" t="s">
        <v>265</v>
      </c>
      <c r="C466" s="17">
        <v>0.536224716325574</v>
      </c>
      <c r="D466" s="17">
        <v>0.437789104654281</v>
      </c>
      <c r="E466" s="17">
        <v>0.51583233979617804</v>
      </c>
      <c r="F466" s="17">
        <v>0.672449893138791</v>
      </c>
      <c r="G466" s="17">
        <v>0.67646734483120097</v>
      </c>
      <c r="H466" s="17">
        <v>0.49646387140853299</v>
      </c>
      <c r="I466" s="17">
        <v>0.67877636668083996</v>
      </c>
      <c r="J466" s="17">
        <v>0.21124431408313801</v>
      </c>
      <c r="K466" s="17">
        <v>0.47499499085270702</v>
      </c>
      <c r="L466" s="17">
        <v>0.54115604174396703</v>
      </c>
      <c r="M466" s="17">
        <v>0.59726044060758599</v>
      </c>
      <c r="N466" s="17">
        <v>0.40032426907933599</v>
      </c>
      <c r="O466" s="17">
        <v>0.42965759103214302</v>
      </c>
      <c r="P466" s="17">
        <v>0.40225799823196601</v>
      </c>
      <c r="Q466" s="17">
        <v>0.56641047002956302</v>
      </c>
      <c r="R466" s="17">
        <v>0.53373581354857602</v>
      </c>
      <c r="S466" s="17">
        <v>0.48717994398671099</v>
      </c>
      <c r="T466" s="17">
        <v>0.71927265279292396</v>
      </c>
      <c r="U466" s="17"/>
      <c r="V466" s="17">
        <v>0.53906538460183295</v>
      </c>
      <c r="W466" s="17">
        <v>0.47145810197853999</v>
      </c>
      <c r="X466" s="17">
        <v>0.535064857620974</v>
      </c>
      <c r="Y466" s="17">
        <v>0.57635849927643401</v>
      </c>
      <c r="Z466" s="17"/>
      <c r="AA466" s="17">
        <v>0.54325371106212905</v>
      </c>
      <c r="AB466" s="17">
        <v>0.46191797797213702</v>
      </c>
      <c r="AC466" s="17">
        <v>0.60722259564496195</v>
      </c>
      <c r="AD466" s="17">
        <v>0.59442080539387698</v>
      </c>
      <c r="AE466" s="17">
        <v>0.26229498780947602</v>
      </c>
      <c r="AF466" s="17">
        <v>0.45086361916469198</v>
      </c>
      <c r="AG466" s="17">
        <v>0.31663962933555401</v>
      </c>
      <c r="AH466" s="17">
        <v>0.29751370960425599</v>
      </c>
      <c r="AI466" s="17">
        <v>0.46529515815746603</v>
      </c>
      <c r="AJ466" s="17"/>
      <c r="AK466" s="17">
        <v>0.52712556696507695</v>
      </c>
      <c r="AL466" s="17">
        <v>0.62610398494741304</v>
      </c>
      <c r="AM466" s="17">
        <v>0.46379146951156403</v>
      </c>
      <c r="AN466" s="17">
        <v>0.51802626447772204</v>
      </c>
      <c r="AO466" s="17">
        <v>0.52390907903546102</v>
      </c>
      <c r="AP466" s="17">
        <v>0.54803685484662001</v>
      </c>
      <c r="AQ466" s="17">
        <v>0.56796239520844005</v>
      </c>
      <c r="AR466" s="17"/>
      <c r="AS466" s="17">
        <v>0.57915076016376699</v>
      </c>
      <c r="AT466" s="17">
        <v>0.52006630917261099</v>
      </c>
      <c r="AU466" s="17"/>
      <c r="AV466" s="17">
        <v>0.549086310933394</v>
      </c>
      <c r="AW466" s="17">
        <v>0.68882540447523999</v>
      </c>
      <c r="AX466" s="17">
        <v>0.55160278416861197</v>
      </c>
      <c r="AY466" s="17"/>
      <c r="AZ466" s="17">
        <v>0.47501145789475802</v>
      </c>
      <c r="BA466" s="17">
        <v>0.53682660203850796</v>
      </c>
      <c r="BB466" s="17"/>
      <c r="BC466" s="17">
        <v>0.60691912649968005</v>
      </c>
      <c r="BD466" s="17">
        <v>0.47154546960834498</v>
      </c>
      <c r="BE466" s="17"/>
      <c r="BF466" s="17">
        <v>0.53614499058064002</v>
      </c>
      <c r="BG466" s="17">
        <v>0.57635849927643401</v>
      </c>
      <c r="BH466" s="17"/>
      <c r="BI466" s="17">
        <v>0.48901051479143098</v>
      </c>
      <c r="BJ466" s="17">
        <v>0.56256858149719302</v>
      </c>
      <c r="BK466" s="17"/>
      <c r="BL466" s="17">
        <v>0.45730295959099398</v>
      </c>
      <c r="BM466" s="17">
        <v>0.59047980742109196</v>
      </c>
      <c r="BN466" s="17">
        <v>0.55692187499741597</v>
      </c>
      <c r="BO466" s="17">
        <v>0.55650609926726802</v>
      </c>
    </row>
    <row r="467" spans="2:67" x14ac:dyDescent="0.25">
      <c r="B467" t="s">
        <v>266</v>
      </c>
      <c r="C467" s="17">
        <v>0.48186682958470101</v>
      </c>
      <c r="D467" s="17">
        <v>0.52118704183324305</v>
      </c>
      <c r="E467" s="17">
        <v>0.65682218010458904</v>
      </c>
      <c r="F467" s="17">
        <v>0.62241921820088697</v>
      </c>
      <c r="G467" s="17">
        <v>0.34334318540740899</v>
      </c>
      <c r="H467" s="17">
        <v>0.48795120656116697</v>
      </c>
      <c r="I467" s="17">
        <v>0.46194833516276701</v>
      </c>
      <c r="J467" s="17">
        <v>1.0512973135115499E-3</v>
      </c>
      <c r="K467" s="17">
        <v>0.57286767853661602</v>
      </c>
      <c r="L467" s="17">
        <v>0.62767800675369601</v>
      </c>
      <c r="M467" s="17">
        <v>0.54314370736996198</v>
      </c>
      <c r="N467" s="17">
        <v>0.33130086040610102</v>
      </c>
      <c r="O467" s="17">
        <v>0.181837729393897</v>
      </c>
      <c r="P467" s="17">
        <v>0.440530768970957</v>
      </c>
      <c r="Q467" s="17">
        <v>0.50561946766099797</v>
      </c>
      <c r="R467" s="17">
        <v>0.60750438415656804</v>
      </c>
      <c r="S467" s="17">
        <v>0.35212448046010097</v>
      </c>
      <c r="T467" s="17">
        <v>0.44858190812275101</v>
      </c>
      <c r="U467" s="17"/>
      <c r="V467" s="17">
        <v>0.48420778721774899</v>
      </c>
      <c r="W467" s="17">
        <v>0.447709445018659</v>
      </c>
      <c r="X467" s="17">
        <v>0.39450816485537799</v>
      </c>
      <c r="Y467" s="17">
        <v>0.44736619491581597</v>
      </c>
      <c r="Z467" s="17"/>
      <c r="AA467" s="17">
        <v>0.50357743969733704</v>
      </c>
      <c r="AB467" s="17">
        <v>0.38985421536058901</v>
      </c>
      <c r="AC467" s="17">
        <v>0.44732983558992501</v>
      </c>
      <c r="AD467" s="17">
        <v>0.350746714803294</v>
      </c>
      <c r="AE467" s="17">
        <v>0.45721421295071202</v>
      </c>
      <c r="AF467" s="17">
        <v>0.41351977245775501</v>
      </c>
      <c r="AG467" s="17">
        <v>0.46890748918953901</v>
      </c>
      <c r="AH467" s="17">
        <v>0.67200991930644505</v>
      </c>
      <c r="AI467" s="17">
        <v>0.505814398976137</v>
      </c>
      <c r="AJ467" s="17"/>
      <c r="AK467" s="17">
        <v>0.434652076553113</v>
      </c>
      <c r="AL467" s="17">
        <v>0.635094206410312</v>
      </c>
      <c r="AM467" s="17">
        <v>0.30097746415055798</v>
      </c>
      <c r="AN467" s="17">
        <v>0.469134730058892</v>
      </c>
      <c r="AO467" s="17">
        <v>0.53778261658455895</v>
      </c>
      <c r="AP467" s="17">
        <v>0.43844297941308202</v>
      </c>
      <c r="AQ467" s="17">
        <v>0.63416873155723497</v>
      </c>
      <c r="AR467" s="17"/>
      <c r="AS467" s="17">
        <v>0.57282425814515303</v>
      </c>
      <c r="AT467" s="17">
        <v>0.44762824077352598</v>
      </c>
      <c r="AU467" s="17"/>
      <c r="AV467" s="17">
        <v>0.53054464219900399</v>
      </c>
      <c r="AW467" s="17">
        <v>0.53438155518056696</v>
      </c>
      <c r="AX467" s="17">
        <v>0.60492291684833199</v>
      </c>
      <c r="AY467" s="17"/>
      <c r="AZ467" s="17">
        <v>0.82286605877306795</v>
      </c>
      <c r="BA467" s="17">
        <v>0.47851391929318199</v>
      </c>
      <c r="BB467" s="17"/>
      <c r="BC467" s="17">
        <v>0.56560086837494805</v>
      </c>
      <c r="BD467" s="17">
        <v>0.405257454950889</v>
      </c>
      <c r="BE467" s="17"/>
      <c r="BF467" s="17">
        <v>0.48193536508266399</v>
      </c>
      <c r="BG467" s="17">
        <v>0.44736619491581597</v>
      </c>
      <c r="BH467" s="17"/>
      <c r="BI467" s="17">
        <v>0.49823263789399702</v>
      </c>
      <c r="BJ467" s="17">
        <v>0.472735283704106</v>
      </c>
      <c r="BK467" s="17"/>
      <c r="BL467" s="17">
        <v>0.39088906513012101</v>
      </c>
      <c r="BM467" s="17">
        <v>0.50015799800876204</v>
      </c>
      <c r="BN467" s="17">
        <v>0.60440574952487902</v>
      </c>
      <c r="BO467" s="17">
        <v>0.38337382462530301</v>
      </c>
    </row>
    <row r="468" spans="2:67" x14ac:dyDescent="0.25">
      <c r="B468" t="s">
        <v>267</v>
      </c>
      <c r="C468" s="17">
        <v>0.432175496609084</v>
      </c>
      <c r="D468" s="17">
        <v>0.43971883531814399</v>
      </c>
      <c r="E468" s="17">
        <v>0.44538577904578902</v>
      </c>
      <c r="F468" s="17">
        <v>0.43124660348389998</v>
      </c>
      <c r="G468" s="17">
        <v>0.42771369407434701</v>
      </c>
      <c r="H468" s="17">
        <v>0.49029366982601502</v>
      </c>
      <c r="I468" s="17">
        <v>0.599929356512793</v>
      </c>
      <c r="J468" s="17">
        <v>0.40232322448517699</v>
      </c>
      <c r="K468" s="17">
        <v>0.30712704987679501</v>
      </c>
      <c r="L468" s="17">
        <v>0.53405427939373695</v>
      </c>
      <c r="M468" s="17">
        <v>0.40124097355858901</v>
      </c>
      <c r="N468" s="17">
        <v>0.235884726144208</v>
      </c>
      <c r="O468" s="17">
        <v>0.18160152735224899</v>
      </c>
      <c r="P468" s="17">
        <v>0.25580119968003201</v>
      </c>
      <c r="Q468" s="17">
        <v>0.429046554463063</v>
      </c>
      <c r="R468" s="17">
        <v>0.446317855490871</v>
      </c>
      <c r="S468" s="17">
        <v>0.56384732277523397</v>
      </c>
      <c r="T468" s="17">
        <v>0.411248031172471</v>
      </c>
      <c r="U468" s="17"/>
      <c r="V468" s="17">
        <v>0.42624275957663899</v>
      </c>
      <c r="W468" s="17">
        <v>0.553895987011357</v>
      </c>
      <c r="X468" s="17">
        <v>0.467295693212327</v>
      </c>
      <c r="Y468" s="17">
        <v>0.508841896925046</v>
      </c>
      <c r="Z468" s="17"/>
      <c r="AA468" s="17">
        <v>0.42287627791613902</v>
      </c>
      <c r="AB468" s="17">
        <v>0.40252456095822797</v>
      </c>
      <c r="AC468" s="17">
        <v>0.38620895718163001</v>
      </c>
      <c r="AD468" s="17">
        <v>0.39337157635810799</v>
      </c>
      <c r="AE468" s="17">
        <v>0.59655016225989199</v>
      </c>
      <c r="AF468" s="17">
        <v>0.36085801607597001</v>
      </c>
      <c r="AG468" s="17">
        <v>0.30449838983920302</v>
      </c>
      <c r="AH468" s="17">
        <v>0.29121136203262399</v>
      </c>
      <c r="AI468" s="17">
        <v>0.49334415543858101</v>
      </c>
      <c r="AJ468" s="17"/>
      <c r="AK468" s="17">
        <v>0.37938974396570802</v>
      </c>
      <c r="AL468" s="17">
        <v>0.36285827503217499</v>
      </c>
      <c r="AM468" s="17">
        <v>0.37081046869489698</v>
      </c>
      <c r="AN468" s="17">
        <v>0.53285725033801401</v>
      </c>
      <c r="AO468" s="17">
        <v>0.39097951764942002</v>
      </c>
      <c r="AP468" s="17">
        <v>0.30022993674825499</v>
      </c>
      <c r="AQ468" s="17">
        <v>0.459217553676951</v>
      </c>
      <c r="AR468" s="17"/>
      <c r="AS468" s="17">
        <v>0.51072783693416501</v>
      </c>
      <c r="AT468" s="17">
        <v>0.40260648478550998</v>
      </c>
      <c r="AU468" s="17"/>
      <c r="AV468" s="17">
        <v>0.50445658137046301</v>
      </c>
      <c r="AW468" s="17">
        <v>0.59817165301078401</v>
      </c>
      <c r="AX468" s="17">
        <v>0.511262794092881</v>
      </c>
      <c r="AY468" s="17"/>
      <c r="AZ468" s="17">
        <v>0.901241280046433</v>
      </c>
      <c r="BA468" s="17">
        <v>0.42756335863906703</v>
      </c>
      <c r="BB468" s="17"/>
      <c r="BC468" s="17">
        <v>0.43105532744395197</v>
      </c>
      <c r="BD468" s="17">
        <v>0.43320035412777902</v>
      </c>
      <c r="BE468" s="17"/>
      <c r="BF468" s="17">
        <v>0.43202319883331602</v>
      </c>
      <c r="BG468" s="17">
        <v>0.508841896925046</v>
      </c>
      <c r="BH468" s="17"/>
      <c r="BI468" s="17">
        <v>0.48875102946960503</v>
      </c>
      <c r="BJ468" s="17">
        <v>0.40060833754970099</v>
      </c>
      <c r="BK468" s="17"/>
      <c r="BL468" s="17">
        <v>0.39979384965248999</v>
      </c>
      <c r="BM468" s="17">
        <v>0.40268092196646699</v>
      </c>
      <c r="BN468" s="17">
        <v>0.54247216038249102</v>
      </c>
      <c r="BO468" s="17">
        <v>0.44655173829884798</v>
      </c>
    </row>
    <row r="469" spans="2:67" x14ac:dyDescent="0.25">
      <c r="B469" t="s">
        <v>268</v>
      </c>
      <c r="C469" s="17">
        <v>0.41615355884463201</v>
      </c>
      <c r="D469" s="17">
        <v>0.56241924946867905</v>
      </c>
      <c r="E469" s="17">
        <v>0.432420605448254</v>
      </c>
      <c r="F469" s="17">
        <v>0.458912198809108</v>
      </c>
      <c r="G469" s="17">
        <v>0.29098614384745197</v>
      </c>
      <c r="H469" s="17">
        <v>0.16311166206427499</v>
      </c>
      <c r="I469" s="17">
        <v>0.59922377116482195</v>
      </c>
      <c r="J469" s="17">
        <v>0.42325894441550999</v>
      </c>
      <c r="K469" s="17">
        <v>0.25956269848309799</v>
      </c>
      <c r="L469" s="17">
        <v>0.52624994294093597</v>
      </c>
      <c r="M469" s="17">
        <v>0.60659593612228002</v>
      </c>
      <c r="N469" s="17">
        <v>0.33244131013738198</v>
      </c>
      <c r="O469" s="17">
        <v>0.283825280932545</v>
      </c>
      <c r="P469" s="17">
        <v>0.29958507677026702</v>
      </c>
      <c r="Q469" s="17">
        <v>0.18851958382867701</v>
      </c>
      <c r="R469" s="17">
        <v>0.59328702754447304</v>
      </c>
      <c r="S469" s="17">
        <v>0.299041213139352</v>
      </c>
      <c r="T469" s="17">
        <v>0.49719597899278301</v>
      </c>
      <c r="U469" s="17"/>
      <c r="V469" s="17">
        <v>0.41542701366658402</v>
      </c>
      <c r="W469" s="17">
        <v>0.42506328333785098</v>
      </c>
      <c r="X469" s="17">
        <v>0.42547533149406103</v>
      </c>
      <c r="Y469" s="17">
        <v>0.53442918250993499</v>
      </c>
      <c r="Z469" s="17"/>
      <c r="AA469" s="17">
        <v>0.40304124667087599</v>
      </c>
      <c r="AB469" s="17">
        <v>0.47398163459792803</v>
      </c>
      <c r="AC469" s="17">
        <v>0.43546709220707902</v>
      </c>
      <c r="AD469" s="17">
        <v>0.40572974889772201</v>
      </c>
      <c r="AE469" s="17">
        <v>0.237366201066076</v>
      </c>
      <c r="AF469" s="17">
        <v>0.33749257173351099</v>
      </c>
      <c r="AG469" s="17">
        <v>0.38520797207844099</v>
      </c>
      <c r="AH469" s="17">
        <v>0.25111512083896198</v>
      </c>
      <c r="AI469" s="17">
        <v>0.64518594447231303</v>
      </c>
      <c r="AJ469" s="17"/>
      <c r="AK469" s="17">
        <v>0.39130019588258702</v>
      </c>
      <c r="AL469" s="17">
        <v>0.12944670510772699</v>
      </c>
      <c r="AM469" s="17">
        <v>0.38524124461670101</v>
      </c>
      <c r="AN469" s="17">
        <v>0.37733116810612299</v>
      </c>
      <c r="AO469" s="17">
        <v>0.2751041985073</v>
      </c>
      <c r="AP469" s="17">
        <v>0.67499830280657502</v>
      </c>
      <c r="AQ469" s="17">
        <v>0.59339199036142998</v>
      </c>
      <c r="AR469" s="17"/>
      <c r="AS469" s="17">
        <v>0.44634884512551098</v>
      </c>
      <c r="AT469" s="17">
        <v>0.40478731853453398</v>
      </c>
      <c r="AU469" s="17"/>
      <c r="AV469" s="17">
        <v>0.57106357892721504</v>
      </c>
      <c r="AW469" s="17">
        <v>0.41952445952746698</v>
      </c>
      <c r="AX469" s="17">
        <v>0.40355621003029601</v>
      </c>
      <c r="AY469" s="17"/>
      <c r="AZ469" s="17">
        <v>0.43761505586583099</v>
      </c>
      <c r="BA469" s="17">
        <v>0.41594253644905399</v>
      </c>
      <c r="BB469" s="17"/>
      <c r="BC469" s="17">
        <v>0.39017289003554001</v>
      </c>
      <c r="BD469" s="17">
        <v>0.439923614831285</v>
      </c>
      <c r="BE469" s="17"/>
      <c r="BF469" s="17">
        <v>0.41591860436212602</v>
      </c>
      <c r="BG469" s="17">
        <v>0.53442918250993499</v>
      </c>
      <c r="BH469" s="17"/>
      <c r="BI469" s="17">
        <v>0.44570141030434002</v>
      </c>
      <c r="BJ469" s="17">
        <v>0.39966689615263101</v>
      </c>
      <c r="BK469" s="17"/>
      <c r="BL469" s="17">
        <v>0.41372016385438498</v>
      </c>
      <c r="BM469" s="17">
        <v>0.40207554242257898</v>
      </c>
      <c r="BN469" s="17">
        <v>0.43958484649579699</v>
      </c>
      <c r="BO469" s="17">
        <v>0.50804323345108804</v>
      </c>
    </row>
    <row r="470" spans="2:67" x14ac:dyDescent="0.25">
      <c r="B470" t="s">
        <v>269</v>
      </c>
      <c r="C470" s="17">
        <v>0.39837389257535999</v>
      </c>
      <c r="D470" s="17">
        <v>0.36383826220871801</v>
      </c>
      <c r="E470" s="17">
        <v>0.46442377718315198</v>
      </c>
      <c r="F470" s="17">
        <v>0.33622380398655599</v>
      </c>
      <c r="G470" s="17">
        <v>0.42494829660754102</v>
      </c>
      <c r="H470" s="17">
        <v>0.47996513313343098</v>
      </c>
      <c r="I470" s="17">
        <v>0.56552222797156004</v>
      </c>
      <c r="J470" s="17">
        <v>0.19353193746690001</v>
      </c>
      <c r="K470" s="17">
        <v>0.25310503705260901</v>
      </c>
      <c r="L470" s="17">
        <v>0.53210850114376196</v>
      </c>
      <c r="M470" s="17">
        <v>0.505313124799048</v>
      </c>
      <c r="N470" s="17">
        <v>0.30618119931792398</v>
      </c>
      <c r="O470" s="17">
        <v>0.298692006601949</v>
      </c>
      <c r="P470" s="17">
        <v>0.25498017418225499</v>
      </c>
      <c r="Q470" s="17">
        <v>0.31387542774488503</v>
      </c>
      <c r="R470" s="17">
        <v>0.67540869128356695</v>
      </c>
      <c r="S470" s="17">
        <v>0.37394463301504699</v>
      </c>
      <c r="T470" s="17">
        <v>0.45409414757696398</v>
      </c>
      <c r="U470" s="17"/>
      <c r="V470" s="17">
        <v>0.39441537213622302</v>
      </c>
      <c r="W470" s="17">
        <v>0.47470662427441601</v>
      </c>
      <c r="X470" s="17">
        <v>0.43863815650635601</v>
      </c>
      <c r="Y470" s="17">
        <v>0.48721230359708301</v>
      </c>
      <c r="Z470" s="17"/>
      <c r="AA470" s="17">
        <v>0.39796984722698397</v>
      </c>
      <c r="AB470" s="17">
        <v>0.40094812474599101</v>
      </c>
      <c r="AC470" s="17">
        <v>0.39668730017043202</v>
      </c>
      <c r="AD470" s="17">
        <v>0.47386497090170898</v>
      </c>
      <c r="AE470" s="17">
        <v>0.29806774650096302</v>
      </c>
      <c r="AF470" s="17">
        <v>0.29963570743249401</v>
      </c>
      <c r="AG470" s="17">
        <v>0.34810727001590502</v>
      </c>
      <c r="AH470" s="17">
        <v>0.18884916682444799</v>
      </c>
      <c r="AI470" s="17">
        <v>0.53676485296693599</v>
      </c>
      <c r="AJ470" s="17"/>
      <c r="AK470" s="17">
        <v>0.29194922689612901</v>
      </c>
      <c r="AL470" s="17">
        <v>0.590913673879359</v>
      </c>
      <c r="AM470" s="17">
        <v>0.29139455270381598</v>
      </c>
      <c r="AN470" s="17">
        <v>0.44519282925260401</v>
      </c>
      <c r="AO470" s="17">
        <v>0.35079230314422299</v>
      </c>
      <c r="AP470" s="17">
        <v>0.43240351592256099</v>
      </c>
      <c r="AQ470" s="17">
        <v>0.53996908603847904</v>
      </c>
      <c r="AR470" s="17"/>
      <c r="AS470" s="17">
        <v>0.51428416163948898</v>
      </c>
      <c r="AT470" s="17">
        <v>0.35474244757643197</v>
      </c>
      <c r="AU470" s="17"/>
      <c r="AV470" s="17">
        <v>0.55861471847157296</v>
      </c>
      <c r="AW470" s="17">
        <v>0.53856052492344997</v>
      </c>
      <c r="AX470" s="17">
        <v>0.497559161567036</v>
      </c>
      <c r="AY470" s="17"/>
      <c r="AZ470" s="17">
        <v>0.45509901001204101</v>
      </c>
      <c r="BA470" s="17">
        <v>0.39781613697428803</v>
      </c>
      <c r="BB470" s="17"/>
      <c r="BC470" s="17">
        <v>0.37913496371780903</v>
      </c>
      <c r="BD470" s="17">
        <v>0.41597584191036502</v>
      </c>
      <c r="BE470" s="17"/>
      <c r="BF470" s="17">
        <v>0.39819741510484302</v>
      </c>
      <c r="BG470" s="17">
        <v>0.48721230359708301</v>
      </c>
      <c r="BH470" s="17"/>
      <c r="BI470" s="17">
        <v>0.42243730877310298</v>
      </c>
      <c r="BJ470" s="17">
        <v>0.38494735201587399</v>
      </c>
      <c r="BK470" s="17"/>
      <c r="BL470" s="17">
        <v>0.34982359803127699</v>
      </c>
      <c r="BM470" s="17">
        <v>0.35988192936410501</v>
      </c>
      <c r="BN470" s="17">
        <v>0.54558116907480703</v>
      </c>
      <c r="BO470" s="17">
        <v>0.49451071608983899</v>
      </c>
    </row>
    <row r="471" spans="2:67" x14ac:dyDescent="0.25">
      <c r="B471" t="s">
        <v>270</v>
      </c>
      <c r="C471" s="17">
        <v>0.32562868451893101</v>
      </c>
      <c r="D471" s="17">
        <v>0.24558054460264001</v>
      </c>
      <c r="E471" s="17">
        <v>0.28435138458780701</v>
      </c>
      <c r="F471" s="17">
        <v>0.32745849579308201</v>
      </c>
      <c r="G471" s="17">
        <v>0.170644631975231</v>
      </c>
      <c r="H471" s="17">
        <v>0.321538397598853</v>
      </c>
      <c r="I471" s="17">
        <v>0.32166469553386501</v>
      </c>
      <c r="J471" s="17">
        <v>0.42108689841492702</v>
      </c>
      <c r="K471" s="17">
        <v>0.42609851285404199</v>
      </c>
      <c r="L471" s="17">
        <v>0.38625520292434701</v>
      </c>
      <c r="M471" s="17">
        <v>0.54254650582569097</v>
      </c>
      <c r="N471" s="17">
        <v>0.19543669166835501</v>
      </c>
      <c r="O471" s="17">
        <v>0.45424355020706703</v>
      </c>
      <c r="P471" s="17">
        <v>0.20208391384243199</v>
      </c>
      <c r="Q471" s="17">
        <v>0.37411704702180898</v>
      </c>
      <c r="R471" s="17">
        <v>0.39319887413834897</v>
      </c>
      <c r="S471" s="17">
        <v>0.33480541189537899</v>
      </c>
      <c r="T471" s="17">
        <v>0.37004528727858299</v>
      </c>
      <c r="U471" s="17"/>
      <c r="V471" s="17">
        <v>0.31758053106364598</v>
      </c>
      <c r="W471" s="17">
        <v>0.45902909319167501</v>
      </c>
      <c r="X471" s="17">
        <v>0.50757649427251295</v>
      </c>
      <c r="Y471" s="17">
        <v>0.574507727887547</v>
      </c>
      <c r="Z471" s="17"/>
      <c r="AA471" s="17">
        <v>0.28296047505340699</v>
      </c>
      <c r="AB471" s="17">
        <v>0.51930471050186799</v>
      </c>
      <c r="AC471" s="17">
        <v>0.51328125264997704</v>
      </c>
      <c r="AD471" s="17">
        <v>0.18113965389755299</v>
      </c>
      <c r="AE471" s="17">
        <v>0.169426120037341</v>
      </c>
      <c r="AF471" s="17">
        <v>0.394076193758717</v>
      </c>
      <c r="AG471" s="17">
        <v>0.72819957987802097</v>
      </c>
      <c r="AH471" s="17">
        <v>0.27888568618583598</v>
      </c>
      <c r="AI471" s="17">
        <v>0.77508110671811103</v>
      </c>
      <c r="AJ471" s="17"/>
      <c r="AK471" s="17">
        <v>0.27323992326545099</v>
      </c>
      <c r="AL471" s="17">
        <v>0.278284678540835</v>
      </c>
      <c r="AM471" s="17">
        <v>0.33099335976786198</v>
      </c>
      <c r="AN471" s="17">
        <v>0.38296011972562299</v>
      </c>
      <c r="AO471" s="17">
        <v>0.232471669790732</v>
      </c>
      <c r="AP471" s="17">
        <v>0.215835885153706</v>
      </c>
      <c r="AQ471" s="17">
        <v>0.47889386983522703</v>
      </c>
      <c r="AR471" s="17"/>
      <c r="AS471" s="17">
        <v>0.46386774465860298</v>
      </c>
      <c r="AT471" s="17">
        <v>0.27359213937166199</v>
      </c>
      <c r="AU471" s="17"/>
      <c r="AV471" s="17">
        <v>0.41160867338552198</v>
      </c>
      <c r="AW471" s="17">
        <v>0.60006331758286802</v>
      </c>
      <c r="AX471" s="17">
        <v>0.45566472457992602</v>
      </c>
      <c r="AY471" s="17"/>
      <c r="AZ471" s="17">
        <v>0.382271276371282</v>
      </c>
      <c r="BA471" s="17">
        <v>0.32507174035922698</v>
      </c>
      <c r="BB471" s="17"/>
      <c r="BC471" s="17">
        <v>0.326533369987133</v>
      </c>
      <c r="BD471" s="17">
        <v>0.32480097587187801</v>
      </c>
      <c r="BE471" s="17"/>
      <c r="BF471" s="17">
        <v>0.32513428639166497</v>
      </c>
      <c r="BG471" s="17">
        <v>0.574507727887547</v>
      </c>
      <c r="BH471" s="17"/>
      <c r="BI471" s="17">
        <v>0.37495389685793401</v>
      </c>
      <c r="BJ471" s="17">
        <v>0.29810694950705002</v>
      </c>
      <c r="BK471" s="17"/>
      <c r="BL471" s="17">
        <v>0.20596647980896299</v>
      </c>
      <c r="BM471" s="17">
        <v>0.31496507227124498</v>
      </c>
      <c r="BN471" s="17">
        <v>0.54885700748024102</v>
      </c>
      <c r="BO471" s="17">
        <v>0.26833340050703602</v>
      </c>
    </row>
    <row r="472" spans="2:67" x14ac:dyDescent="0.25">
      <c r="B472" t="s">
        <v>271</v>
      </c>
      <c r="C472" s="17">
        <v>0.29938867130871899</v>
      </c>
      <c r="D472" s="17">
        <v>0.464860480041216</v>
      </c>
      <c r="E472" s="17">
        <v>0.36631866108521699</v>
      </c>
      <c r="F472" s="17">
        <v>0.27710683569070499</v>
      </c>
      <c r="G472" s="17">
        <v>0.23119469271252599</v>
      </c>
      <c r="H472" s="17">
        <v>0.340379599138804</v>
      </c>
      <c r="I472" s="17">
        <v>0.294607055021747</v>
      </c>
      <c r="J472" s="17">
        <v>0.21124431408313801</v>
      </c>
      <c r="K472" s="17">
        <v>0.37138042470672999</v>
      </c>
      <c r="L472" s="17">
        <v>0.30324054533384398</v>
      </c>
      <c r="M472" s="17">
        <v>0.394675722386015</v>
      </c>
      <c r="N472" s="17">
        <v>0.22986247978198501</v>
      </c>
      <c r="O472" s="17">
        <v>6.4983452185845503E-2</v>
      </c>
      <c r="P472" s="17">
        <v>0.30438210723525999</v>
      </c>
      <c r="Q472" s="17">
        <v>0.30311955126887702</v>
      </c>
      <c r="R472" s="17">
        <v>0.379116806658789</v>
      </c>
      <c r="S472" s="17">
        <v>0.192943130023223</v>
      </c>
      <c r="T472" s="17">
        <v>0.22599380429995999</v>
      </c>
      <c r="U472" s="17"/>
      <c r="V472" s="17">
        <v>0.29526252938677899</v>
      </c>
      <c r="W472" s="17">
        <v>0.36153917300250399</v>
      </c>
      <c r="X472" s="17">
        <v>0.415620216318836</v>
      </c>
      <c r="Y472" s="17">
        <v>0.46939582433965799</v>
      </c>
      <c r="Z472" s="17"/>
      <c r="AA472" s="17">
        <v>0.27047192531997599</v>
      </c>
      <c r="AB472" s="17">
        <v>0.28725500802597698</v>
      </c>
      <c r="AC472" s="17">
        <v>0.27815828441092899</v>
      </c>
      <c r="AD472" s="17">
        <v>0.61279088628139999</v>
      </c>
      <c r="AE472" s="17">
        <v>0.315126470905228</v>
      </c>
      <c r="AF472" s="17">
        <v>0.35767388152366397</v>
      </c>
      <c r="AG472" s="17">
        <v>0.60355602222281601</v>
      </c>
      <c r="AH472" s="17">
        <v>0.26176506675687899</v>
      </c>
      <c r="AI472" s="17">
        <v>0.59975276237882602</v>
      </c>
      <c r="AJ472" s="17"/>
      <c r="AK472" s="17">
        <v>0.24876823503229101</v>
      </c>
      <c r="AL472" s="17">
        <v>0.164848860345604</v>
      </c>
      <c r="AM472" s="17">
        <v>0.38531172922900098</v>
      </c>
      <c r="AN472" s="17">
        <v>0.25255005415783699</v>
      </c>
      <c r="AO472" s="17">
        <v>0.47032247114890902</v>
      </c>
      <c r="AP472" s="17">
        <v>0.37283866206548</v>
      </c>
      <c r="AQ472" s="17">
        <v>0.37961321615983001</v>
      </c>
      <c r="AR472" s="17"/>
      <c r="AS472" s="17">
        <v>0.36580559146480202</v>
      </c>
      <c r="AT472" s="17">
        <v>0.27438772685240798</v>
      </c>
      <c r="AU472" s="17"/>
      <c r="AV472" s="17">
        <v>0.50173084588987904</v>
      </c>
      <c r="AW472" s="17">
        <v>0.374308687017474</v>
      </c>
      <c r="AX472" s="17">
        <v>0.30984370927799598</v>
      </c>
      <c r="AY472" s="17"/>
      <c r="AZ472" s="17">
        <v>0.42669775680107003</v>
      </c>
      <c r="BA472" s="17">
        <v>0.29813689152033901</v>
      </c>
      <c r="BB472" s="17"/>
      <c r="BC472" s="17">
        <v>0.27175300729201901</v>
      </c>
      <c r="BD472" s="17">
        <v>0.3246729042025</v>
      </c>
      <c r="BE472" s="17"/>
      <c r="BF472" s="17">
        <v>0.29905095216233202</v>
      </c>
      <c r="BG472" s="17">
        <v>0.46939582433965799</v>
      </c>
      <c r="BH472" s="17"/>
      <c r="BI472" s="17">
        <v>0.33053008302923598</v>
      </c>
      <c r="BJ472" s="17">
        <v>0.28201285799488102</v>
      </c>
      <c r="BK472" s="17"/>
      <c r="BL472" s="17">
        <v>0.238853946617339</v>
      </c>
      <c r="BM472" s="17">
        <v>0.24618330074565301</v>
      </c>
      <c r="BN472" s="17">
        <v>0.48537257105383103</v>
      </c>
      <c r="BO472" s="17">
        <v>0.50517551946654904</v>
      </c>
    </row>
    <row r="473" spans="2:67" x14ac:dyDescent="0.25">
      <c r="B473" t="s">
        <v>272</v>
      </c>
      <c r="C473" s="17">
        <v>0.21913941202180801</v>
      </c>
      <c r="D473" s="17">
        <v>0.31633440665792101</v>
      </c>
      <c r="E473" s="17">
        <v>0.240833607011956</v>
      </c>
      <c r="F473" s="17">
        <v>0.18665183236164201</v>
      </c>
      <c r="G473" s="17">
        <v>0.142399956267275</v>
      </c>
      <c r="H473" s="17">
        <v>0.33449512696029499</v>
      </c>
      <c r="I473" s="17">
        <v>0.35551723166677002</v>
      </c>
      <c r="J473" s="17">
        <v>3.2233433140951202E-3</v>
      </c>
      <c r="K473" s="17">
        <v>0.23579966997982699</v>
      </c>
      <c r="L473" s="17">
        <v>0.23707776479634499</v>
      </c>
      <c r="M473" s="17">
        <v>0.33172434418310698</v>
      </c>
      <c r="N473" s="17">
        <v>0.115613427972175</v>
      </c>
      <c r="O473" s="17">
        <v>3.7233241824858501E-2</v>
      </c>
      <c r="P473" s="17">
        <v>0.16243687056523101</v>
      </c>
      <c r="Q473" s="17">
        <v>6.22629507795067E-2</v>
      </c>
      <c r="R473" s="17">
        <v>0.156296101744689</v>
      </c>
      <c r="S473" s="17">
        <v>0.19666435141599001</v>
      </c>
      <c r="T473" s="17">
        <v>0.27042247432861199</v>
      </c>
      <c r="U473" s="17"/>
      <c r="V473" s="17">
        <v>0.21442392242116001</v>
      </c>
      <c r="W473" s="17">
        <v>0.29159381486505098</v>
      </c>
      <c r="X473" s="17">
        <v>0.33621304221463599</v>
      </c>
      <c r="Y473" s="17">
        <v>0.44580085757085902</v>
      </c>
      <c r="Z473" s="17"/>
      <c r="AA473" s="17">
        <v>0.205054355993223</v>
      </c>
      <c r="AB473" s="17">
        <v>0.23200537767299101</v>
      </c>
      <c r="AC473" s="17">
        <v>0.26082084103434899</v>
      </c>
      <c r="AD473" s="17">
        <v>0.126785271052896</v>
      </c>
      <c r="AE473" s="17">
        <v>0.23611293489105201</v>
      </c>
      <c r="AF473" s="17">
        <v>7.8134932785527994E-2</v>
      </c>
      <c r="AG473" s="17">
        <v>0.37251386992392099</v>
      </c>
      <c r="AH473" s="17">
        <v>0.28310081016385003</v>
      </c>
      <c r="AI473" s="17">
        <v>0.488878184868485</v>
      </c>
      <c r="AJ473" s="17"/>
      <c r="AK473" s="17">
        <v>0.22825653551460401</v>
      </c>
      <c r="AL473" s="17">
        <v>0.12625457960084699</v>
      </c>
      <c r="AM473" s="17">
        <v>0.21075615271931999</v>
      </c>
      <c r="AN473" s="17">
        <v>0.19772458232864201</v>
      </c>
      <c r="AO473" s="17">
        <v>0.25285189031573302</v>
      </c>
      <c r="AP473" s="17">
        <v>0.197078203284688</v>
      </c>
      <c r="AQ473" s="17">
        <v>0.29188283953175598</v>
      </c>
      <c r="AR473" s="17"/>
      <c r="AS473" s="17">
        <v>0.31079917525638701</v>
      </c>
      <c r="AT473" s="17">
        <v>0.18463644735375401</v>
      </c>
      <c r="AU473" s="17"/>
      <c r="AV473" s="17">
        <v>0.49927232942536098</v>
      </c>
      <c r="AW473" s="17">
        <v>0.31379444155569097</v>
      </c>
      <c r="AX473" s="17">
        <v>0.244244612437968</v>
      </c>
      <c r="AY473" s="17"/>
      <c r="AZ473" s="17">
        <v>0.75573976222836903</v>
      </c>
      <c r="BA473" s="17">
        <v>0.21386323341893501</v>
      </c>
      <c r="BB473" s="17"/>
      <c r="BC473" s="17">
        <v>0.16577540971584701</v>
      </c>
      <c r="BD473" s="17">
        <v>0.26796284038715701</v>
      </c>
      <c r="BE473" s="17"/>
      <c r="BF473" s="17">
        <v>0.21868914914436399</v>
      </c>
      <c r="BG473" s="17">
        <v>0.44580085757085902</v>
      </c>
      <c r="BH473" s="17"/>
      <c r="BI473" s="17">
        <v>0.291412614263523</v>
      </c>
      <c r="BJ473" s="17">
        <v>0.178813505122799</v>
      </c>
      <c r="BK473" s="17"/>
      <c r="BL473" s="17">
        <v>0.12733301299897901</v>
      </c>
      <c r="BM473" s="17">
        <v>0.21861729746770001</v>
      </c>
      <c r="BN473" s="17">
        <v>0.38114541901231302</v>
      </c>
      <c r="BO473" s="17">
        <v>0.110864990252037</v>
      </c>
    </row>
    <row r="474" spans="2:67" x14ac:dyDescent="0.25">
      <c r="B474" t="s">
        <v>123</v>
      </c>
      <c r="C474" s="17">
        <v>6.6903492631748301E-2</v>
      </c>
      <c r="D474" s="17">
        <v>4.0845649336630298E-2</v>
      </c>
      <c r="E474" s="17">
        <v>3.7698337674478201E-2</v>
      </c>
      <c r="F474" s="17">
        <v>4.23932443195719E-2</v>
      </c>
      <c r="G474" s="17">
        <v>0.20182423090742899</v>
      </c>
      <c r="H474" s="17">
        <v>0.15665573107774799</v>
      </c>
      <c r="I474" s="17">
        <v>6.8965250022108904E-2</v>
      </c>
      <c r="J474" s="17">
        <v>0</v>
      </c>
      <c r="K474" s="17">
        <v>0.108938979635249</v>
      </c>
      <c r="L474" s="17">
        <v>0.14793423398059799</v>
      </c>
      <c r="M474" s="17">
        <v>0.106152808857854</v>
      </c>
      <c r="N474" s="17">
        <v>0.10713577551910899</v>
      </c>
      <c r="O474" s="17">
        <v>0.12926535781633799</v>
      </c>
      <c r="P474" s="17">
        <v>0.146546058037715</v>
      </c>
      <c r="Q474" s="17">
        <v>6.0131742658596499E-2</v>
      </c>
      <c r="R474" s="17">
        <v>7.40391488730609E-2</v>
      </c>
      <c r="S474" s="17">
        <v>0</v>
      </c>
      <c r="T474" s="17">
        <v>0</v>
      </c>
      <c r="U474" s="17"/>
      <c r="V474" s="17">
        <v>7.0171043672704894E-2</v>
      </c>
      <c r="W474" s="17">
        <v>4.5817755246143196E-3</v>
      </c>
      <c r="X474" s="17">
        <v>2.5095933404752101E-2</v>
      </c>
      <c r="Y474" s="17">
        <v>1.3094463379929601E-2</v>
      </c>
      <c r="Z474" s="17"/>
      <c r="AA474" s="17">
        <v>6.4843121976744605E-2</v>
      </c>
      <c r="AB474" s="17">
        <v>0</v>
      </c>
      <c r="AC474" s="17">
        <v>0</v>
      </c>
      <c r="AD474" s="17">
        <v>0.147813952641209</v>
      </c>
      <c r="AE474" s="17">
        <v>0.11091194917298799</v>
      </c>
      <c r="AF474" s="17">
        <v>6.3908709886026205E-2</v>
      </c>
      <c r="AG474" s="17">
        <v>4.2770406860235801E-3</v>
      </c>
      <c r="AH474" s="17">
        <v>2.1235058412297399E-2</v>
      </c>
      <c r="AI474" s="17">
        <v>2.46756981734019E-2</v>
      </c>
      <c r="AJ474" s="17"/>
      <c r="AK474" s="17">
        <v>9.0050777105993796E-2</v>
      </c>
      <c r="AL474" s="17">
        <v>6.2509065310459994E-2</v>
      </c>
      <c r="AM474" s="17">
        <v>5.2954179225267101E-2</v>
      </c>
      <c r="AN474" s="17">
        <v>6.8733156906721105E-2</v>
      </c>
      <c r="AO474" s="17">
        <v>4.78727947151176E-2</v>
      </c>
      <c r="AP474" s="17">
        <v>0</v>
      </c>
      <c r="AQ474" s="17">
        <v>3.27584100914214E-2</v>
      </c>
      <c r="AR474" s="17"/>
      <c r="AS474" s="17">
        <v>9.6967498113125199E-3</v>
      </c>
      <c r="AT474" s="17">
        <v>8.8437502284997596E-2</v>
      </c>
      <c r="AU474" s="17"/>
      <c r="AV474" s="17">
        <v>3.9779749453662097E-2</v>
      </c>
      <c r="AW474" s="17">
        <v>0</v>
      </c>
      <c r="AX474" s="17">
        <v>2.3017068672895601E-4</v>
      </c>
      <c r="AY474" s="17"/>
      <c r="AZ474" s="17">
        <v>0</v>
      </c>
      <c r="BA474" s="17">
        <v>6.7561328162689102E-2</v>
      </c>
      <c r="BB474" s="17"/>
      <c r="BC474" s="17">
        <v>6.6718773146573401E-2</v>
      </c>
      <c r="BD474" s="17">
        <v>6.7072494920977194E-2</v>
      </c>
      <c r="BE474" s="17"/>
      <c r="BF474" s="17">
        <v>6.7010384248382598E-2</v>
      </c>
      <c r="BG474" s="17">
        <v>1.3094463379929601E-2</v>
      </c>
      <c r="BH474" s="17"/>
      <c r="BI474" s="17">
        <v>4.7027129371308402E-2</v>
      </c>
      <c r="BJ474" s="17">
        <v>7.7993804800990496E-2</v>
      </c>
      <c r="BK474" s="17"/>
      <c r="BL474" s="17">
        <v>0.14806594187125899</v>
      </c>
      <c r="BM474" s="17">
        <v>3.6151426704652101E-2</v>
      </c>
      <c r="BN474" s="17">
        <v>3.0622101397164298E-4</v>
      </c>
      <c r="BO474" s="17">
        <v>0</v>
      </c>
    </row>
    <row r="475" spans="2:67"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row>
    <row r="476" spans="2:67" x14ac:dyDescent="0.25">
      <c r="B476" s="6" t="s">
        <v>282</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row>
    <row r="477" spans="2:67" x14ac:dyDescent="0.25">
      <c r="B477" s="24" t="s">
        <v>85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row>
    <row r="478" spans="2:67" x14ac:dyDescent="0.25">
      <c r="B478" t="s">
        <v>274</v>
      </c>
      <c r="C478" s="17">
        <v>0.34535945088131098</v>
      </c>
      <c r="D478" s="17">
        <v>0.35128328917295998</v>
      </c>
      <c r="E478" s="17">
        <v>0.33048160631920498</v>
      </c>
      <c r="F478" s="17">
        <v>0.43865694517156301</v>
      </c>
      <c r="G478" s="17">
        <v>0.149467189347471</v>
      </c>
      <c r="H478" s="17">
        <v>1.94126603479691E-2</v>
      </c>
      <c r="I478" s="17">
        <v>0.157785168816403</v>
      </c>
      <c r="J478" s="17">
        <v>0.21089388164530101</v>
      </c>
      <c r="K478" s="17">
        <v>0.25097739579264</v>
      </c>
      <c r="L478" s="17">
        <v>0.53294623275754105</v>
      </c>
      <c r="M478" s="17">
        <v>0.33443642868058199</v>
      </c>
      <c r="N478" s="17">
        <v>0.36592155940006998</v>
      </c>
      <c r="O478" s="17">
        <v>0.41238203262393802</v>
      </c>
      <c r="P478" s="17">
        <v>0.25020083384300801</v>
      </c>
      <c r="Q478" s="17">
        <v>0.32021998151818398</v>
      </c>
      <c r="R478" s="17">
        <v>0.23019996148521599</v>
      </c>
      <c r="S478" s="17">
        <v>0.465015492146999</v>
      </c>
      <c r="T478" s="17">
        <v>0.57887856974616203</v>
      </c>
      <c r="U478" s="17"/>
      <c r="V478" s="17">
        <v>0.34703284310412402</v>
      </c>
      <c r="W478" s="17">
        <v>0.31549710441447598</v>
      </c>
      <c r="X478" s="17">
        <v>0.31213905019256499</v>
      </c>
      <c r="Y478" s="17">
        <v>0.32087676448619201</v>
      </c>
      <c r="Z478" s="17"/>
      <c r="AA478" s="17">
        <v>0.32032440782397498</v>
      </c>
      <c r="AB478" s="17">
        <v>0.27241827294408</v>
      </c>
      <c r="AC478" s="17">
        <v>0.48008686931908701</v>
      </c>
      <c r="AD478" s="17">
        <v>0.18332258498200699</v>
      </c>
      <c r="AE478" s="17">
        <v>0.42664682450015701</v>
      </c>
      <c r="AF478" s="17">
        <v>0.17386023163197301</v>
      </c>
      <c r="AG478" s="17">
        <v>0.64063360779874401</v>
      </c>
      <c r="AH478" s="17">
        <v>0.12582732386757101</v>
      </c>
      <c r="AI478" s="17">
        <v>0.323246274824319</v>
      </c>
      <c r="AJ478" s="17"/>
      <c r="AK478" s="17">
        <v>0.30174811890022402</v>
      </c>
      <c r="AL478" s="17">
        <v>0.40282197517474799</v>
      </c>
      <c r="AM478" s="17">
        <v>0.47930995921610398</v>
      </c>
      <c r="AN478" s="17">
        <v>0.35201311073428698</v>
      </c>
      <c r="AO478" s="17">
        <v>0.31074129806408102</v>
      </c>
      <c r="AP478" s="17">
        <v>0.35335185833238097</v>
      </c>
      <c r="AQ478" s="17">
        <v>0.27307133289114699</v>
      </c>
      <c r="AR478" s="17"/>
      <c r="AS478" s="17">
        <v>0.35832944356003599</v>
      </c>
      <c r="AT478" s="17">
        <v>0.340477230118927</v>
      </c>
      <c r="AU478" s="17"/>
      <c r="AV478" s="17">
        <v>0.42973235717124098</v>
      </c>
      <c r="AW478" s="17">
        <v>0.42977006190623301</v>
      </c>
      <c r="AX478" s="17">
        <v>0.327796333441365</v>
      </c>
      <c r="AY478" s="17"/>
      <c r="AZ478" s="17">
        <v>7.9289090395704698E-2</v>
      </c>
      <c r="BA478" s="17">
        <v>0.34797561529922899</v>
      </c>
      <c r="BB478" s="17"/>
      <c r="BC478" s="17">
        <v>0.375337044784258</v>
      </c>
      <c r="BD478" s="17">
        <v>0.31793255549789301</v>
      </c>
      <c r="BE478" s="17"/>
      <c r="BF478" s="17">
        <v>0.34540808572874598</v>
      </c>
      <c r="BG478" s="17">
        <v>0.32087676448619201</v>
      </c>
      <c r="BH478" s="17"/>
      <c r="BI478" s="17">
        <v>0.28018175627583602</v>
      </c>
      <c r="BJ478" s="17">
        <v>0.38172631388209499</v>
      </c>
      <c r="BK478" s="17"/>
      <c r="BL478" s="17">
        <v>0.351263314026244</v>
      </c>
      <c r="BM478" s="17">
        <v>0.30467758943603002</v>
      </c>
      <c r="BN478" s="17">
        <v>0.40952494837457598</v>
      </c>
      <c r="BO478" s="17">
        <v>0.41719403318238801</v>
      </c>
    </row>
    <row r="479" spans="2:67" x14ac:dyDescent="0.25">
      <c r="B479" t="s">
        <v>275</v>
      </c>
      <c r="C479" s="17">
        <v>0.27284746479107902</v>
      </c>
      <c r="D479" s="17">
        <v>0.249680058704882</v>
      </c>
      <c r="E479" s="17">
        <v>0.34759942375410802</v>
      </c>
      <c r="F479" s="17">
        <v>0.39194043181606902</v>
      </c>
      <c r="G479" s="17">
        <v>0.20446723620931001</v>
      </c>
      <c r="H479" s="17">
        <v>0.629879203820643</v>
      </c>
      <c r="I479" s="17">
        <v>0.21142865458273899</v>
      </c>
      <c r="J479" s="17">
        <v>7.0086487567436802E-4</v>
      </c>
      <c r="K479" s="17">
        <v>0.239095881541005</v>
      </c>
      <c r="L479" s="17">
        <v>0.14890712310558499</v>
      </c>
      <c r="M479" s="17">
        <v>0.107636264930977</v>
      </c>
      <c r="N479" s="17">
        <v>0.29321157199459202</v>
      </c>
      <c r="O479" s="17">
        <v>0.14337666503848001</v>
      </c>
      <c r="P479" s="17">
        <v>0.24442194903442099</v>
      </c>
      <c r="Q479" s="17">
        <v>6.0922655173231199E-2</v>
      </c>
      <c r="R479" s="17">
        <v>0.16202507609314801</v>
      </c>
      <c r="S479" s="17">
        <v>0.36774505230035498</v>
      </c>
      <c r="T479" s="17">
        <v>0.31181353233851</v>
      </c>
      <c r="U479" s="17"/>
      <c r="V479" s="17">
        <v>0.278394694382187</v>
      </c>
      <c r="W479" s="17">
        <v>0.16625661127824701</v>
      </c>
      <c r="X479" s="17">
        <v>0.211546795403348</v>
      </c>
      <c r="Y479" s="17">
        <v>0.159755645119008</v>
      </c>
      <c r="Z479" s="17"/>
      <c r="AA479" s="17">
        <v>0.25338365989561301</v>
      </c>
      <c r="AB479" s="17">
        <v>0.16508083212323199</v>
      </c>
      <c r="AC479" s="17">
        <v>0.347367591998681</v>
      </c>
      <c r="AD479" s="17">
        <v>5.3370751726228099E-2</v>
      </c>
      <c r="AE479" s="17">
        <v>0.302131491562383</v>
      </c>
      <c r="AF479" s="17">
        <v>0.19187343717560201</v>
      </c>
      <c r="AG479" s="17">
        <v>0.29035571481279399</v>
      </c>
      <c r="AH479" s="17">
        <v>0.32509630623322999</v>
      </c>
      <c r="AI479" s="17">
        <v>0.19369063137126799</v>
      </c>
      <c r="AJ479" s="17"/>
      <c r="AK479" s="17">
        <v>0.29479674263662398</v>
      </c>
      <c r="AL479" s="17">
        <v>0.29314456473543199</v>
      </c>
      <c r="AM479" s="17">
        <v>0.421360226587982</v>
      </c>
      <c r="AN479" s="17">
        <v>0.24873359034721099</v>
      </c>
      <c r="AO479" s="17">
        <v>0.123611979980272</v>
      </c>
      <c r="AP479" s="17">
        <v>0.24178341098442399</v>
      </c>
      <c r="AQ479" s="17">
        <v>0.27741165426676401</v>
      </c>
      <c r="AR479" s="17"/>
      <c r="AS479" s="17">
        <v>0.17309876577174699</v>
      </c>
      <c r="AT479" s="17">
        <v>0.31039530166624701</v>
      </c>
      <c r="AU479" s="17"/>
      <c r="AV479" s="17">
        <v>0.17722050109870699</v>
      </c>
      <c r="AW479" s="17">
        <v>0.23809558597557401</v>
      </c>
      <c r="AX479" s="17">
        <v>0.16362762410227499</v>
      </c>
      <c r="AY479" s="17"/>
      <c r="AZ479" s="17">
        <v>6.7014524593601604E-2</v>
      </c>
      <c r="BA479" s="17">
        <v>0.27487133852582102</v>
      </c>
      <c r="BB479" s="17"/>
      <c r="BC479" s="17">
        <v>0.23993085609647</v>
      </c>
      <c r="BD479" s="17">
        <v>0.302963303506046</v>
      </c>
      <c r="BE479" s="17"/>
      <c r="BF479" s="17">
        <v>0.27307212164887701</v>
      </c>
      <c r="BG479" s="17">
        <v>0.159755645119008</v>
      </c>
      <c r="BH479" s="17"/>
      <c r="BI479" s="17">
        <v>0.298708369594334</v>
      </c>
      <c r="BJ479" s="17">
        <v>0.25841798876022098</v>
      </c>
      <c r="BK479" s="17"/>
      <c r="BL479" s="17">
        <v>0.31973377170057399</v>
      </c>
      <c r="BM479" s="17">
        <v>0.27534841868106003</v>
      </c>
      <c r="BN479" s="17">
        <v>0.19093213608673201</v>
      </c>
      <c r="BO479" s="17">
        <v>0.27091156933987798</v>
      </c>
    </row>
    <row r="480" spans="2:67" x14ac:dyDescent="0.25">
      <c r="B480" t="s">
        <v>276</v>
      </c>
      <c r="C480" s="17">
        <v>0.27169008960721802</v>
      </c>
      <c r="D480" s="17">
        <v>0.29635117164055003</v>
      </c>
      <c r="E480" s="17">
        <v>0.363502945369859</v>
      </c>
      <c r="F480" s="17">
        <v>0.27319301586886302</v>
      </c>
      <c r="G480" s="17">
        <v>0.563970894583392</v>
      </c>
      <c r="H480" s="17">
        <v>0.31508246661232597</v>
      </c>
      <c r="I480" s="17">
        <v>0.25753174245675498</v>
      </c>
      <c r="J480" s="17">
        <v>0.19465268615397199</v>
      </c>
      <c r="K480" s="17">
        <v>0.123266160787774</v>
      </c>
      <c r="L480" s="17">
        <v>0.15503599633082801</v>
      </c>
      <c r="M480" s="17">
        <v>0.21785007221435301</v>
      </c>
      <c r="N480" s="17">
        <v>0.36739973690691602</v>
      </c>
      <c r="O480" s="17">
        <v>0.401907380671156</v>
      </c>
      <c r="P480" s="17">
        <v>0.103850984902601</v>
      </c>
      <c r="Q480" s="17">
        <v>0.13260118682246999</v>
      </c>
      <c r="R480" s="17">
        <v>0.149052134306108</v>
      </c>
      <c r="S480" s="17">
        <v>0.28617453625710398</v>
      </c>
      <c r="T480" s="17">
        <v>0.144691132783034</v>
      </c>
      <c r="U480" s="17"/>
      <c r="V480" s="17">
        <v>0.274449688884017</v>
      </c>
      <c r="W480" s="17">
        <v>0.21578512822113199</v>
      </c>
      <c r="X480" s="17">
        <v>0.25593959797308502</v>
      </c>
      <c r="Y480" s="17">
        <v>0.21834928952832799</v>
      </c>
      <c r="Z480" s="17"/>
      <c r="AA480" s="17">
        <v>0.26783595125946102</v>
      </c>
      <c r="AB480" s="17">
        <v>0.31007463106382399</v>
      </c>
      <c r="AC480" s="17">
        <v>0.25919334177326098</v>
      </c>
      <c r="AD480" s="17">
        <v>4.2392645185432003E-2</v>
      </c>
      <c r="AE480" s="17">
        <v>0.36203282120643798</v>
      </c>
      <c r="AF480" s="17">
        <v>0.13590604701392001</v>
      </c>
      <c r="AG480" s="17">
        <v>0.381634588063195</v>
      </c>
      <c r="AH480" s="17">
        <v>0.15296304804425501</v>
      </c>
      <c r="AI480" s="17">
        <v>0.25968128557313103</v>
      </c>
      <c r="AJ480" s="17"/>
      <c r="AK480" s="17">
        <v>0.27993920666474698</v>
      </c>
      <c r="AL480" s="17">
        <v>0.125898758145466</v>
      </c>
      <c r="AM480" s="17">
        <v>0.14971359132634501</v>
      </c>
      <c r="AN480" s="17">
        <v>0.31600109090393103</v>
      </c>
      <c r="AO480" s="17">
        <v>0.30601818571378903</v>
      </c>
      <c r="AP480" s="17">
        <v>0.29353968655597701</v>
      </c>
      <c r="AQ480" s="17">
        <v>0.24266500358315099</v>
      </c>
      <c r="AR480" s="17"/>
      <c r="AS480" s="17">
        <v>0.33636606048095602</v>
      </c>
      <c r="AT480" s="17">
        <v>0.24734448081246599</v>
      </c>
      <c r="AU480" s="17"/>
      <c r="AV480" s="17">
        <v>0.27845897086775701</v>
      </c>
      <c r="AW480" s="17">
        <v>0.17531694911469101</v>
      </c>
      <c r="AX480" s="17">
        <v>0.38880953878444402</v>
      </c>
      <c r="AY480" s="17"/>
      <c r="AZ480" s="17">
        <v>0.32553452435215502</v>
      </c>
      <c r="BA480" s="17">
        <v>0.27116065861751498</v>
      </c>
      <c r="BB480" s="17"/>
      <c r="BC480" s="17">
        <v>0.25370578540100602</v>
      </c>
      <c r="BD480" s="17">
        <v>0.28814416632879303</v>
      </c>
      <c r="BE480" s="17"/>
      <c r="BF480" s="17">
        <v>0.27179605108677402</v>
      </c>
      <c r="BG480" s="17">
        <v>0.21834928952832799</v>
      </c>
      <c r="BH480" s="17"/>
      <c r="BI480" s="17">
        <v>0.23359853614969001</v>
      </c>
      <c r="BJ480" s="17">
        <v>0.29294383775621502</v>
      </c>
      <c r="BK480" s="17"/>
      <c r="BL480" s="17">
        <v>0.247894414177526</v>
      </c>
      <c r="BM480" s="17">
        <v>0.26252731415225999</v>
      </c>
      <c r="BN480" s="17">
        <v>0.32672260478805898</v>
      </c>
      <c r="BO480" s="17">
        <v>0.29617490551777498</v>
      </c>
    </row>
    <row r="481" spans="2:67" x14ac:dyDescent="0.25">
      <c r="B481" t="s">
        <v>277</v>
      </c>
      <c r="C481" s="17">
        <v>0.195349907152398</v>
      </c>
      <c r="D481" s="17">
        <v>0.29803139490601199</v>
      </c>
      <c r="E481" s="17">
        <v>7.7813655683714705E-2</v>
      </c>
      <c r="F481" s="17">
        <v>0.27122409994045099</v>
      </c>
      <c r="G481" s="17">
        <v>0.16196204413819901</v>
      </c>
      <c r="H481" s="17">
        <v>0.50267894037943905</v>
      </c>
      <c r="I481" s="17">
        <v>0.28811155182954601</v>
      </c>
      <c r="J481" s="17">
        <v>7.0086487567436802E-4</v>
      </c>
      <c r="K481" s="17">
        <v>0.240726326141598</v>
      </c>
      <c r="L481" s="17">
        <v>0.155171153842037</v>
      </c>
      <c r="M481" s="17">
        <v>0.22281642074383501</v>
      </c>
      <c r="N481" s="17">
        <v>7.9004991249820397E-2</v>
      </c>
      <c r="O481" s="17">
        <v>0.144840689610687</v>
      </c>
      <c r="P481" s="17">
        <v>0.39261005806769</v>
      </c>
      <c r="Q481" s="17">
        <v>0.18786032411870801</v>
      </c>
      <c r="R481" s="17">
        <v>0.23117379804520199</v>
      </c>
      <c r="S481" s="17">
        <v>0.14776662871172599</v>
      </c>
      <c r="T481" s="17">
        <v>1.0528895220448101E-2</v>
      </c>
      <c r="U481" s="17"/>
      <c r="V481" s="17">
        <v>0.193145688632712</v>
      </c>
      <c r="W481" s="17">
        <v>0.229527600671665</v>
      </c>
      <c r="X481" s="17">
        <v>0.27327949674035601</v>
      </c>
      <c r="Y481" s="17">
        <v>0.20179654969132799</v>
      </c>
      <c r="Z481" s="17"/>
      <c r="AA481" s="17">
        <v>0.16102810506941401</v>
      </c>
      <c r="AB481" s="17">
        <v>0.26463026856956601</v>
      </c>
      <c r="AC481" s="17">
        <v>0.361459306675182</v>
      </c>
      <c r="AD481" s="17">
        <v>0.155595132071815</v>
      </c>
      <c r="AE481" s="17">
        <v>0.30080876067138401</v>
      </c>
      <c r="AF481" s="17">
        <v>0.43758880365852498</v>
      </c>
      <c r="AG481" s="17">
        <v>0.23519687867934699</v>
      </c>
      <c r="AH481" s="17">
        <v>9.15644545862421E-2</v>
      </c>
      <c r="AI481" s="17">
        <v>0.285256877608836</v>
      </c>
      <c r="AJ481" s="17"/>
      <c r="AK481" s="17">
        <v>0.182269649308889</v>
      </c>
      <c r="AL481" s="17">
        <v>0.125175786120757</v>
      </c>
      <c r="AM481" s="17">
        <v>0.33125055321859698</v>
      </c>
      <c r="AN481" s="17">
        <v>0.19542893280148699</v>
      </c>
      <c r="AO481" s="17">
        <v>4.9266705714030003E-2</v>
      </c>
      <c r="AP481" s="17">
        <v>0.26632183354206101</v>
      </c>
      <c r="AQ481" s="17">
        <v>0.22429160434356499</v>
      </c>
      <c r="AR481" s="17"/>
      <c r="AS481" s="17">
        <v>0.220776987880099</v>
      </c>
      <c r="AT481" s="17">
        <v>0.18577853540758599</v>
      </c>
      <c r="AU481" s="17"/>
      <c r="AV481" s="17">
        <v>0.30803231660303398</v>
      </c>
      <c r="AW481" s="17">
        <v>0.32633771307585602</v>
      </c>
      <c r="AX481" s="17">
        <v>0.17067939004437599</v>
      </c>
      <c r="AY481" s="17"/>
      <c r="AZ481" s="17">
        <v>0.42312587483733599</v>
      </c>
      <c r="BA481" s="17">
        <v>0.193110276323821</v>
      </c>
      <c r="BB481" s="17"/>
      <c r="BC481" s="17">
        <v>0.16389732904898199</v>
      </c>
      <c r="BD481" s="17">
        <v>0.224126285002268</v>
      </c>
      <c r="BE481" s="17"/>
      <c r="BF481" s="17">
        <v>0.19533710089938799</v>
      </c>
      <c r="BG481" s="17">
        <v>0.20179654969132799</v>
      </c>
      <c r="BH481" s="17"/>
      <c r="BI481" s="17">
        <v>0.16408598090156001</v>
      </c>
      <c r="BJ481" s="17">
        <v>0.212794079268534</v>
      </c>
      <c r="BK481" s="17"/>
      <c r="BL481" s="17">
        <v>0.17759075918133699</v>
      </c>
      <c r="BM481" s="17">
        <v>0.16301768018034701</v>
      </c>
      <c r="BN481" s="17">
        <v>0.30392897657296403</v>
      </c>
      <c r="BO481" s="17">
        <v>2.7045758650922101E-2</v>
      </c>
    </row>
    <row r="482" spans="2:67" x14ac:dyDescent="0.25">
      <c r="B482" t="s">
        <v>278</v>
      </c>
      <c r="C482" s="17">
        <v>0.14989861183720499</v>
      </c>
      <c r="D482" s="17">
        <v>0.216013163951464</v>
      </c>
      <c r="E482" s="17">
        <v>8.3847313765837497E-2</v>
      </c>
      <c r="F482" s="17">
        <v>0.152461530957233</v>
      </c>
      <c r="G482" s="17">
        <v>7.8061885189111099E-2</v>
      </c>
      <c r="H482" s="17">
        <v>0.17344019875685901</v>
      </c>
      <c r="I482" s="17">
        <v>0.24869558726187599</v>
      </c>
      <c r="J482" s="17">
        <v>0.19605441590532</v>
      </c>
      <c r="K482" s="17">
        <v>6.1175749577801197E-2</v>
      </c>
      <c r="L482" s="17">
        <v>0.228867955809919</v>
      </c>
      <c r="M482" s="17">
        <v>2.41039647724712E-2</v>
      </c>
      <c r="N482" s="17">
        <v>0.18874919188102901</v>
      </c>
      <c r="O482" s="17">
        <v>0.14144023638297601</v>
      </c>
      <c r="P482" s="17">
        <v>0.15177169580586899</v>
      </c>
      <c r="Q482" s="17">
        <v>0.24652011836636301</v>
      </c>
      <c r="R482" s="17">
        <v>0.22238802488425199</v>
      </c>
      <c r="S482" s="17">
        <v>0.151414306605617</v>
      </c>
      <c r="T482" s="17">
        <v>9.3506631917320795E-2</v>
      </c>
      <c r="U482" s="17"/>
      <c r="V482" s="17">
        <v>0.144937150153024</v>
      </c>
      <c r="W482" s="17">
        <v>0.228591086539464</v>
      </c>
      <c r="X482" s="17">
        <v>0.28036454682957701</v>
      </c>
      <c r="Y482" s="17">
        <v>0.30635031710483601</v>
      </c>
      <c r="Z482" s="17"/>
      <c r="AA482" s="17">
        <v>0.12527539728211901</v>
      </c>
      <c r="AB482" s="17">
        <v>0.12800695964396899</v>
      </c>
      <c r="AC482" s="17">
        <v>0.39581189852151499</v>
      </c>
      <c r="AD482" s="17">
        <v>9.5837983981503103E-2</v>
      </c>
      <c r="AE482" s="17">
        <v>0.16653315235687199</v>
      </c>
      <c r="AF482" s="17">
        <v>0.49852628674254101</v>
      </c>
      <c r="AG482" s="17">
        <v>0.38939413682552498</v>
      </c>
      <c r="AH482" s="17">
        <v>0.42355231035581897</v>
      </c>
      <c r="AI482" s="17">
        <v>0.42357632264122203</v>
      </c>
      <c r="AJ482" s="17"/>
      <c r="AK482" s="17">
        <v>0.113423632443241</v>
      </c>
      <c r="AL482" s="17">
        <v>0.196195526543361</v>
      </c>
      <c r="AM482" s="17">
        <v>0.218420859775633</v>
      </c>
      <c r="AN482" s="17">
        <v>0.13082040506607601</v>
      </c>
      <c r="AO482" s="17">
        <v>0.28424027133130703</v>
      </c>
      <c r="AP482" s="17">
        <v>0.15158490509335701</v>
      </c>
      <c r="AQ482" s="17">
        <v>0.191572071076369</v>
      </c>
      <c r="AR482" s="17"/>
      <c r="AS482" s="17">
        <v>0.19610604188832001</v>
      </c>
      <c r="AT482" s="17">
        <v>0.13250501108814999</v>
      </c>
      <c r="AU482" s="17"/>
      <c r="AV482" s="17">
        <v>0.29967046418382498</v>
      </c>
      <c r="AW482" s="17">
        <v>0.23996042282341201</v>
      </c>
      <c r="AX482" s="17">
        <v>0.13833404727871401</v>
      </c>
      <c r="AY482" s="17"/>
      <c r="AZ482" s="17">
        <v>0.51391104240198804</v>
      </c>
      <c r="BA482" s="17">
        <v>0.14631942185608299</v>
      </c>
      <c r="BB482" s="17"/>
      <c r="BC482" s="17">
        <v>0.13213763245678101</v>
      </c>
      <c r="BD482" s="17">
        <v>0.166148365735101</v>
      </c>
      <c r="BE482" s="17"/>
      <c r="BF482" s="17">
        <v>0.14958782058276801</v>
      </c>
      <c r="BG482" s="17">
        <v>0.30635031710483601</v>
      </c>
      <c r="BH482" s="17"/>
      <c r="BI482" s="17">
        <v>0.16317288797572199</v>
      </c>
      <c r="BJ482" s="17">
        <v>0.14249203225984999</v>
      </c>
      <c r="BK482" s="17"/>
      <c r="BL482" s="17">
        <v>0.126580476918151</v>
      </c>
      <c r="BM482" s="17">
        <v>0.14270184258153101</v>
      </c>
      <c r="BN482" s="17">
        <v>0.208306931115813</v>
      </c>
      <c r="BO482" s="17">
        <v>8.6484976264044097E-2</v>
      </c>
    </row>
    <row r="483" spans="2:67" x14ac:dyDescent="0.25">
      <c r="B483" t="s">
        <v>279</v>
      </c>
      <c r="C483" s="17">
        <v>0.14268039186223799</v>
      </c>
      <c r="D483" s="17">
        <v>9.6997067782976606E-2</v>
      </c>
      <c r="E483" s="17">
        <v>0.11530938648099</v>
      </c>
      <c r="F483" s="17">
        <v>0.22252037060201199</v>
      </c>
      <c r="G483" s="17">
        <v>6.9746473846850093E-2</v>
      </c>
      <c r="H483" s="17">
        <v>0.175782662021708</v>
      </c>
      <c r="I483" s="17">
        <v>0.18097486298557799</v>
      </c>
      <c r="J483" s="17">
        <v>7.0086487567436802E-4</v>
      </c>
      <c r="K483" s="17">
        <v>0.23426866471110899</v>
      </c>
      <c r="L483" s="17">
        <v>0.22900311332112699</v>
      </c>
      <c r="M483" s="17">
        <v>1.21097056712198E-2</v>
      </c>
      <c r="N483" s="17">
        <v>0.14401696972358299</v>
      </c>
      <c r="O483" s="17">
        <v>0.143140462996832</v>
      </c>
      <c r="P483" s="17">
        <v>0.200352603361097</v>
      </c>
      <c r="Q483" s="17">
        <v>0.126476386285827</v>
      </c>
      <c r="R483" s="17">
        <v>0.23717335065872899</v>
      </c>
      <c r="S483" s="17">
        <v>0.154001385061283</v>
      </c>
      <c r="T483" s="17">
        <v>8.9545253417924506E-2</v>
      </c>
      <c r="U483" s="17"/>
      <c r="V483" s="17">
        <v>0.139828647846828</v>
      </c>
      <c r="W483" s="17">
        <v>0.19573133362065501</v>
      </c>
      <c r="X483" s="17">
        <v>0.18232961102424</v>
      </c>
      <c r="Y483" s="17">
        <v>0.205814268104203</v>
      </c>
      <c r="Z483" s="17"/>
      <c r="AA483" s="17">
        <v>0.147702670163154</v>
      </c>
      <c r="AB483" s="17">
        <v>0.143961118348684</v>
      </c>
      <c r="AC483" s="17">
        <v>0.20686078766534099</v>
      </c>
      <c r="AD483" s="17">
        <v>0.12530156253479699</v>
      </c>
      <c r="AE483" s="17">
        <v>4.99565410031882E-2</v>
      </c>
      <c r="AF483" s="17">
        <v>3.2418619564364502E-2</v>
      </c>
      <c r="AG483" s="17">
        <v>0.27083588394279401</v>
      </c>
      <c r="AH483" s="17">
        <v>0.156975514830448</v>
      </c>
      <c r="AI483" s="17">
        <v>0.11597049460252799</v>
      </c>
      <c r="AJ483" s="17"/>
      <c r="AK483" s="17">
        <v>0.18894415846082999</v>
      </c>
      <c r="AL483" s="17">
        <v>0.385514800679081</v>
      </c>
      <c r="AM483" s="17">
        <v>6.0928701370503602E-2</v>
      </c>
      <c r="AN483" s="17">
        <v>7.5262811721409098E-2</v>
      </c>
      <c r="AO483" s="17">
        <v>0.23901373831001901</v>
      </c>
      <c r="AP483" s="17">
        <v>7.3532537479323201E-2</v>
      </c>
      <c r="AQ483" s="17">
        <v>0.15780782686065101</v>
      </c>
      <c r="AR483" s="17"/>
      <c r="AS483" s="17">
        <v>0.215571303378044</v>
      </c>
      <c r="AT483" s="17">
        <v>0.115242479566787</v>
      </c>
      <c r="AU483" s="17"/>
      <c r="AV483" s="17">
        <v>0.21004931197636401</v>
      </c>
      <c r="AW483" s="17">
        <v>0.278704299285782</v>
      </c>
      <c r="AX483" s="17">
        <v>0.174221855677864</v>
      </c>
      <c r="AY483" s="17"/>
      <c r="AZ483" s="17">
        <v>0.34951813839283502</v>
      </c>
      <c r="BA483" s="17">
        <v>0.14064663826500001</v>
      </c>
      <c r="BB483" s="17"/>
      <c r="BC483" s="17">
        <v>9.5348934250712405E-2</v>
      </c>
      <c r="BD483" s="17">
        <v>0.18598456565479601</v>
      </c>
      <c r="BE483" s="17"/>
      <c r="BF483" s="17">
        <v>0.14255497644051901</v>
      </c>
      <c r="BG483" s="17">
        <v>0.205814268104203</v>
      </c>
      <c r="BH483" s="17"/>
      <c r="BI483" s="17">
        <v>0.14634788030996801</v>
      </c>
      <c r="BJ483" s="17">
        <v>0.14063406219772701</v>
      </c>
      <c r="BK483" s="17"/>
      <c r="BL483" s="17">
        <v>0.114929477912354</v>
      </c>
      <c r="BM483" s="17">
        <v>0.15134297385433601</v>
      </c>
      <c r="BN483" s="17">
        <v>0.17737688951741601</v>
      </c>
      <c r="BO483" s="17">
        <v>7.5332916292167401E-2</v>
      </c>
    </row>
    <row r="484" spans="2:67" x14ac:dyDescent="0.25">
      <c r="B484" t="s">
        <v>280</v>
      </c>
      <c r="C484" s="17">
        <v>0.13920512722599701</v>
      </c>
      <c r="D484" s="17">
        <v>0.16889586669947301</v>
      </c>
      <c r="E484" s="17">
        <v>5.9153316146599501E-2</v>
      </c>
      <c r="F484" s="17">
        <v>0.221817095276962</v>
      </c>
      <c r="G484" s="17">
        <v>3.1325739615762002E-3</v>
      </c>
      <c r="H484" s="17">
        <v>4.1134677216785702E-3</v>
      </c>
      <c r="I484" s="17">
        <v>0.107854761773946</v>
      </c>
      <c r="J484" s="17">
        <v>0.40519613536143501</v>
      </c>
      <c r="K484" s="17">
        <v>0.17974945522754701</v>
      </c>
      <c r="L484" s="17">
        <v>1.3515751120869501E-4</v>
      </c>
      <c r="M484" s="17">
        <v>6.69008958728676E-2</v>
      </c>
      <c r="N484" s="17">
        <v>0.12125872888205801</v>
      </c>
      <c r="O484" s="17">
        <v>2.6286185788779701E-2</v>
      </c>
      <c r="P484" s="17">
        <v>4.9205723955696598E-2</v>
      </c>
      <c r="Q484" s="17">
        <v>0.18728916484072999</v>
      </c>
      <c r="R484" s="17">
        <v>0.23633480323127701</v>
      </c>
      <c r="S484" s="17">
        <v>0.22622896945732601</v>
      </c>
      <c r="T484" s="17">
        <v>0.18258799431660699</v>
      </c>
      <c r="U484" s="17"/>
      <c r="V484" s="17">
        <v>0.13611088011903999</v>
      </c>
      <c r="W484" s="17">
        <v>0.19273141649560499</v>
      </c>
      <c r="X484" s="17">
        <v>0.19359566394342401</v>
      </c>
      <c r="Y484" s="17">
        <v>0.249019639321889</v>
      </c>
      <c r="Z484" s="17"/>
      <c r="AA484" s="17">
        <v>0.150151853858419</v>
      </c>
      <c r="AB484" s="17">
        <v>8.2131259531582498E-2</v>
      </c>
      <c r="AC484" s="17">
        <v>0.160389914632599</v>
      </c>
      <c r="AD484" s="17">
        <v>0.11583149812427</v>
      </c>
      <c r="AE484" s="17">
        <v>4.03392137056756E-2</v>
      </c>
      <c r="AF484" s="17">
        <v>5.9899372562123597E-2</v>
      </c>
      <c r="AG484" s="17">
        <v>0.55105619880296197</v>
      </c>
      <c r="AH484" s="17">
        <v>8.9069139153215404E-2</v>
      </c>
      <c r="AI484" s="17">
        <v>0.18731459765598599</v>
      </c>
      <c r="AJ484" s="17"/>
      <c r="AK484" s="17">
        <v>0.130985079911833</v>
      </c>
      <c r="AL484" s="17">
        <v>0.24687195571051401</v>
      </c>
      <c r="AM484" s="17">
        <v>5.8840515656010499E-2</v>
      </c>
      <c r="AN484" s="17">
        <v>0.15695961489816601</v>
      </c>
      <c r="AO484" s="17">
        <v>0.20385391025302499</v>
      </c>
      <c r="AP484" s="17">
        <v>6.6294374195460803E-2</v>
      </c>
      <c r="AQ484" s="17">
        <v>0.17360069021640001</v>
      </c>
      <c r="AR484" s="17"/>
      <c r="AS484" s="17">
        <v>0.18169132330436299</v>
      </c>
      <c r="AT484" s="17">
        <v>0.12321228946991</v>
      </c>
      <c r="AU484" s="17"/>
      <c r="AV484" s="17">
        <v>0.20680473770583899</v>
      </c>
      <c r="AW484" s="17">
        <v>0.36324953538393001</v>
      </c>
      <c r="AX484" s="17">
        <v>0.123370763083054</v>
      </c>
      <c r="AY484" s="17"/>
      <c r="AZ484" s="17">
        <v>0.109151254695576</v>
      </c>
      <c r="BA484" s="17">
        <v>0.139500635045023</v>
      </c>
      <c r="BB484" s="17"/>
      <c r="BC484" s="17">
        <v>9.1444317574265702E-2</v>
      </c>
      <c r="BD484" s="17">
        <v>0.18290212085351201</v>
      </c>
      <c r="BE484" s="17"/>
      <c r="BF484" s="17">
        <v>0.13898698073848201</v>
      </c>
      <c r="BG484" s="17">
        <v>0.249019639321889</v>
      </c>
      <c r="BH484" s="17"/>
      <c r="BI484" s="17">
        <v>0.16403275083421401</v>
      </c>
      <c r="BJ484" s="17">
        <v>0.12535218578858601</v>
      </c>
      <c r="BK484" s="17"/>
      <c r="BL484" s="17">
        <v>9.6310145431449098E-2</v>
      </c>
      <c r="BM484" s="17">
        <v>0.13026785413349101</v>
      </c>
      <c r="BN484" s="17">
        <v>0.23122650287587701</v>
      </c>
      <c r="BO484" s="17">
        <v>9.8075766996427394E-2</v>
      </c>
    </row>
    <row r="485" spans="2:67" x14ac:dyDescent="0.25">
      <c r="B485" t="s">
        <v>281</v>
      </c>
      <c r="C485" s="17">
        <v>0.13307722105768199</v>
      </c>
      <c r="D485" s="17">
        <v>0.13096141874727801</v>
      </c>
      <c r="E485" s="17">
        <v>0.14613742885444</v>
      </c>
      <c r="F485" s="17">
        <v>0.17863211158273201</v>
      </c>
      <c r="G485" s="17">
        <v>6.8865472079556303E-2</v>
      </c>
      <c r="H485" s="17">
        <v>0.16048346939541699</v>
      </c>
      <c r="I485" s="17">
        <v>0.17714754381713599</v>
      </c>
      <c r="J485" s="17">
        <v>0.38390998299326501</v>
      </c>
      <c r="K485" s="17">
        <v>6.99952532920015E-2</v>
      </c>
      <c r="L485" s="17">
        <v>7.4102274501507595E-2</v>
      </c>
      <c r="M485" s="17">
        <v>0.21746466823491101</v>
      </c>
      <c r="N485" s="17">
        <v>0.110211868993666</v>
      </c>
      <c r="O485" s="17">
        <v>0.40167117862950802</v>
      </c>
      <c r="P485" s="17">
        <v>9.7965150482486996E-2</v>
      </c>
      <c r="Q485" s="17">
        <v>0.186278499089439</v>
      </c>
      <c r="R485" s="17">
        <v>0.22238802488425199</v>
      </c>
      <c r="S485" s="17">
        <v>2.46576203193055E-3</v>
      </c>
      <c r="T485" s="17">
        <v>4.47326485961866E-2</v>
      </c>
      <c r="U485" s="17"/>
      <c r="V485" s="17">
        <v>0.13479451729800099</v>
      </c>
      <c r="W485" s="17">
        <v>9.0398930913347497E-2</v>
      </c>
      <c r="X485" s="17">
        <v>0.15522704266120799</v>
      </c>
      <c r="Y485" s="17">
        <v>0.14170695171095099</v>
      </c>
      <c r="Z485" s="17"/>
      <c r="AA485" s="17">
        <v>0.11271634782383</v>
      </c>
      <c r="AB485" s="17">
        <v>0.21761275607352701</v>
      </c>
      <c r="AC485" s="17">
        <v>0.16022597362837901</v>
      </c>
      <c r="AD485" s="17">
        <v>0.23487075540336999</v>
      </c>
      <c r="AE485" s="17">
        <v>3.5131833936255803E-2</v>
      </c>
      <c r="AF485" s="17">
        <v>0.20865688830456799</v>
      </c>
      <c r="AG485" s="17">
        <v>0.16887423490876699</v>
      </c>
      <c r="AH485" s="17">
        <v>2.1215990992613499E-2</v>
      </c>
      <c r="AI485" s="17">
        <v>0.103115511170985</v>
      </c>
      <c r="AJ485" s="17"/>
      <c r="AK485" s="17">
        <v>0.12373462318231999</v>
      </c>
      <c r="AL485" s="17">
        <v>6.8619154032538196E-2</v>
      </c>
      <c r="AM485" s="17">
        <v>9.3069898209143798E-2</v>
      </c>
      <c r="AN485" s="17">
        <v>0.16485057907669801</v>
      </c>
      <c r="AO485" s="17">
        <v>9.7597160361365801E-2</v>
      </c>
      <c r="AP485" s="17">
        <v>0.21628393989625799</v>
      </c>
      <c r="AQ485" s="17">
        <v>1.0515292829407399E-2</v>
      </c>
      <c r="AR485" s="17"/>
      <c r="AS485" s="17">
        <v>0.16530177135455201</v>
      </c>
      <c r="AT485" s="17">
        <v>0.120947116406513</v>
      </c>
      <c r="AU485" s="17"/>
      <c r="AV485" s="17">
        <v>0.222832387124245</v>
      </c>
      <c r="AW485" s="17">
        <v>0.12997329191788401</v>
      </c>
      <c r="AX485" s="17">
        <v>0.157050908888657</v>
      </c>
      <c r="AY485" s="17"/>
      <c r="AZ485" s="17">
        <v>0.43354057645722499</v>
      </c>
      <c r="BA485" s="17">
        <v>0.13012288394982099</v>
      </c>
      <c r="BB485" s="17"/>
      <c r="BC485" s="17">
        <v>0.17093336119340299</v>
      </c>
      <c r="BD485" s="17">
        <v>9.8442139987339403E-2</v>
      </c>
      <c r="BE485" s="17"/>
      <c r="BF485" s="17">
        <v>0.133060078100943</v>
      </c>
      <c r="BG485" s="17">
        <v>0.14170695171095099</v>
      </c>
      <c r="BH485" s="17"/>
      <c r="BI485" s="17">
        <v>0.11904395757679199</v>
      </c>
      <c r="BJ485" s="17">
        <v>0.140907288898415</v>
      </c>
      <c r="BK485" s="17"/>
      <c r="BL485" s="17">
        <v>0.120687708644488</v>
      </c>
      <c r="BM485" s="17">
        <v>0.130019351005843</v>
      </c>
      <c r="BN485" s="17">
        <v>0.167291305715875</v>
      </c>
      <c r="BO485" s="17">
        <v>4.8116223952983102E-2</v>
      </c>
    </row>
    <row r="486" spans="2:67" x14ac:dyDescent="0.25">
      <c r="B486" t="s">
        <v>123</v>
      </c>
      <c r="C486" s="17">
        <v>0.144691677581128</v>
      </c>
      <c r="D486" s="17">
        <v>0.134348280518442</v>
      </c>
      <c r="E486" s="17">
        <v>0.16385658854714599</v>
      </c>
      <c r="F486" s="17">
        <v>5.8233617853067E-2</v>
      </c>
      <c r="G486" s="17">
        <v>0.21456387002800401</v>
      </c>
      <c r="H486" s="17">
        <v>2.3424632648485501E-3</v>
      </c>
      <c r="I486" s="17">
        <v>0.104027442605505</v>
      </c>
      <c r="J486" s="17">
        <v>0</v>
      </c>
      <c r="K486" s="17">
        <v>0.168683163276208</v>
      </c>
      <c r="L486" s="17">
        <v>0.22997600244611399</v>
      </c>
      <c r="M486" s="17">
        <v>0.31834298000359301</v>
      </c>
      <c r="N486" s="17">
        <v>7.31126854744895E-2</v>
      </c>
      <c r="O486" s="17">
        <v>3.89334684387143E-2</v>
      </c>
      <c r="P486" s="17">
        <v>0.20053112233265899</v>
      </c>
      <c r="Q486" s="17">
        <v>0.180505104594118</v>
      </c>
      <c r="R486" s="17">
        <v>0.148078297746122</v>
      </c>
      <c r="S486" s="17">
        <v>0.178564127769027</v>
      </c>
      <c r="T486" s="17">
        <v>0.13636859465648499</v>
      </c>
      <c r="U486" s="17"/>
      <c r="V486" s="17">
        <v>0.14549556572889399</v>
      </c>
      <c r="W486" s="17">
        <v>0.136052409561324</v>
      </c>
      <c r="X486" s="17">
        <v>9.7825555887135499E-2</v>
      </c>
      <c r="Y486" s="17">
        <v>0.133865115262914</v>
      </c>
      <c r="Z486" s="17"/>
      <c r="AA486" s="17">
        <v>0.16126136220071199</v>
      </c>
      <c r="AB486" s="17">
        <v>8.0435125884741707E-2</v>
      </c>
      <c r="AC486" s="17">
        <v>8.9065815069148499E-2</v>
      </c>
      <c r="AD486" s="17">
        <v>0.41461049021593199</v>
      </c>
      <c r="AE486" s="17">
        <v>0.173762868337346</v>
      </c>
      <c r="AF486" s="17">
        <v>0.12481348276504201</v>
      </c>
      <c r="AG486" s="17">
        <v>2.9033296631202399E-2</v>
      </c>
      <c r="AH486" s="17">
        <v>8.0824360646331694E-2</v>
      </c>
      <c r="AI486" s="17">
        <v>0.10173032368570201</v>
      </c>
      <c r="AJ486" s="17"/>
      <c r="AK486" s="17">
        <v>0.20256015075338901</v>
      </c>
      <c r="AL486" s="17">
        <v>6.9256953191502699E-2</v>
      </c>
      <c r="AM486" s="17">
        <v>8.2509882171575899E-2</v>
      </c>
      <c r="AN486" s="17">
        <v>0.113140568660495</v>
      </c>
      <c r="AO486" s="17">
        <v>0.21254810076203601</v>
      </c>
      <c r="AP486" s="17">
        <v>1.9470237318779102E-2</v>
      </c>
      <c r="AQ486" s="17">
        <v>0.24955831661349001</v>
      </c>
      <c r="AR486" s="17"/>
      <c r="AS486" s="17">
        <v>0.11202178745991399</v>
      </c>
      <c r="AT486" s="17">
        <v>0.15698941897586299</v>
      </c>
      <c r="AU486" s="17"/>
      <c r="AV486" s="17">
        <v>6.3673529752751298E-2</v>
      </c>
      <c r="AW486" s="17">
        <v>0.17258904608660899</v>
      </c>
      <c r="AX486" s="17">
        <v>0.119521699755668</v>
      </c>
      <c r="AY486" s="17"/>
      <c r="AZ486" s="17">
        <v>3.0402891520353501E-2</v>
      </c>
      <c r="BA486" s="17">
        <v>0.14581543392480201</v>
      </c>
      <c r="BB486" s="17"/>
      <c r="BC486" s="17">
        <v>0.14596350082300499</v>
      </c>
      <c r="BD486" s="17">
        <v>0.14352806975075699</v>
      </c>
      <c r="BE486" s="17"/>
      <c r="BF486" s="17">
        <v>0.14471318454315399</v>
      </c>
      <c r="BG486" s="17">
        <v>0.133865115262914</v>
      </c>
      <c r="BH486" s="17"/>
      <c r="BI486" s="17">
        <v>0.14133012790052299</v>
      </c>
      <c r="BJ486" s="17">
        <v>0.14656730416541999</v>
      </c>
      <c r="BK486" s="17"/>
      <c r="BL486" s="17">
        <v>0.22424543852592099</v>
      </c>
      <c r="BM486" s="17">
        <v>0.11754191439009</v>
      </c>
      <c r="BN486" s="17">
        <v>5.6471431779329603E-2</v>
      </c>
      <c r="BO486" s="17">
        <v>0.26500512578420699</v>
      </c>
    </row>
    <row r="487" spans="2:67"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row>
    <row r="488" spans="2:67" x14ac:dyDescent="0.25">
      <c r="B488" s="6" t="s">
        <v>295</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row>
    <row r="489" spans="2:67" x14ac:dyDescent="0.25">
      <c r="B489" s="24" t="s">
        <v>85</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row>
    <row r="490" spans="2:67" x14ac:dyDescent="0.25">
      <c r="B490" t="s">
        <v>291</v>
      </c>
      <c r="C490" s="17">
        <v>0.15881641098901</v>
      </c>
      <c r="D490" s="17">
        <v>0.24440461954529499</v>
      </c>
      <c r="E490" s="17">
        <v>0.20310905962738399</v>
      </c>
      <c r="F490" s="17">
        <v>9.7863059851048997E-2</v>
      </c>
      <c r="G490" s="17">
        <v>0.13496554669230701</v>
      </c>
      <c r="H490" s="17">
        <v>0.31302573275148698</v>
      </c>
      <c r="I490" s="17">
        <v>0.21175618660382101</v>
      </c>
      <c r="J490" s="17">
        <v>0.21236506277021</v>
      </c>
      <c r="K490" s="17">
        <v>0.17351038010610301</v>
      </c>
      <c r="L490" s="17">
        <v>7.3967116990298995E-2</v>
      </c>
      <c r="M490" s="17">
        <v>0.226607461759884</v>
      </c>
      <c r="N490" s="17">
        <v>7.5188471930685799E-2</v>
      </c>
      <c r="O490" s="17">
        <v>0.13167419055513899</v>
      </c>
      <c r="P490" s="17">
        <v>9.8054409968268197E-2</v>
      </c>
      <c r="Q490" s="17">
        <v>6.0351495895252801E-2</v>
      </c>
      <c r="R490" s="17">
        <v>6.9733891735129401E-3</v>
      </c>
      <c r="S490" s="17">
        <v>0.17606319010223101</v>
      </c>
      <c r="T490" s="17">
        <v>9.1715902285849402E-2</v>
      </c>
      <c r="U490" s="17"/>
      <c r="V490" s="17">
        <v>0.16168000172883501</v>
      </c>
      <c r="W490" s="17">
        <v>0.10584513321279999</v>
      </c>
      <c r="X490" s="17">
        <v>0.109659513256758</v>
      </c>
      <c r="Y490" s="17">
        <v>0.12635107136252699</v>
      </c>
      <c r="Z490" s="17"/>
      <c r="AA490" s="17">
        <v>0.18073520735110599</v>
      </c>
      <c r="AB490" s="17">
        <v>8.1284330924372594E-2</v>
      </c>
      <c r="AC490" s="17">
        <v>0.135472018578744</v>
      </c>
      <c r="AD490" s="17">
        <v>0.16425954628695999</v>
      </c>
      <c r="AE490" s="17">
        <v>0.25420820816734502</v>
      </c>
      <c r="AF490" s="17">
        <v>9.4032362381746795E-2</v>
      </c>
      <c r="AG490" s="17">
        <v>0.10502883384721</v>
      </c>
      <c r="AH490" s="17">
        <v>0.23902789769892299</v>
      </c>
      <c r="AI490" s="17">
        <v>0.13176380241865501</v>
      </c>
      <c r="AJ490" s="17"/>
      <c r="AK490" s="17">
        <v>0.15717871718745499</v>
      </c>
      <c r="AL490" s="17">
        <v>0.20928209254952701</v>
      </c>
      <c r="AM490" s="17">
        <v>0.233952812153993</v>
      </c>
      <c r="AN490" s="17">
        <v>0.124927784584176</v>
      </c>
      <c r="AO490" s="17">
        <v>0.141881721497955</v>
      </c>
      <c r="AP490" s="17">
        <v>0.12820518283106799</v>
      </c>
      <c r="AQ490" s="17">
        <v>0.20544730325939201</v>
      </c>
      <c r="AR490" s="17"/>
      <c r="AS490" s="17">
        <v>0.12909815591153001</v>
      </c>
      <c r="AT490" s="17">
        <v>0.17000308514951701</v>
      </c>
      <c r="AU490" s="17"/>
      <c r="AV490" s="17">
        <v>0.15306852831056</v>
      </c>
      <c r="AW490" s="17">
        <v>0.37170629945661998</v>
      </c>
      <c r="AX490" s="17">
        <v>6.6694551360919896E-2</v>
      </c>
      <c r="AY490" s="17"/>
      <c r="AZ490" s="17">
        <v>8.2862563351536293E-3</v>
      </c>
      <c r="BA490" s="17">
        <v>0.16029651434855099</v>
      </c>
      <c r="BB490" s="17"/>
      <c r="BC490" s="17">
        <v>0.124152238472823</v>
      </c>
      <c r="BD490" s="17">
        <v>0.19053111885489801</v>
      </c>
      <c r="BE490" s="17"/>
      <c r="BF490" s="17">
        <v>0.158880903374126</v>
      </c>
      <c r="BG490" s="17">
        <v>0.12635107136252699</v>
      </c>
      <c r="BH490" s="17"/>
      <c r="BI490" s="17">
        <v>0.134271543781529</v>
      </c>
      <c r="BJ490" s="17">
        <v>0.172511584291932</v>
      </c>
      <c r="BK490" s="17"/>
      <c r="BL490" s="17">
        <v>0.25095384767345902</v>
      </c>
      <c r="BM490" s="17">
        <v>0.148325885617514</v>
      </c>
      <c r="BN490" s="17">
        <v>2.9799836660627899E-2</v>
      </c>
      <c r="BO490" s="17">
        <v>0.13874580619881199</v>
      </c>
    </row>
    <row r="491" spans="2:67" x14ac:dyDescent="0.25">
      <c r="B491" t="s">
        <v>292</v>
      </c>
      <c r="C491" s="17">
        <v>0.60862009048474297</v>
      </c>
      <c r="D491" s="17">
        <v>0.50575185560917801</v>
      </c>
      <c r="E491" s="17">
        <v>0.62861372494309997</v>
      </c>
      <c r="F491" s="17">
        <v>0.60127832895488098</v>
      </c>
      <c r="G491" s="17">
        <v>0.70471202053915705</v>
      </c>
      <c r="H491" s="17">
        <v>0.35539306236108498</v>
      </c>
      <c r="I491" s="17">
        <v>0.64272168390289297</v>
      </c>
      <c r="J491" s="17">
        <v>0.40372495423652599</v>
      </c>
      <c r="K491" s="17">
        <v>0.70525166103421599</v>
      </c>
      <c r="L491" s="17">
        <v>0.77015915506509403</v>
      </c>
      <c r="M491" s="17">
        <v>0.72037385709617396</v>
      </c>
      <c r="N491" s="17">
        <v>0.49084378858000599</v>
      </c>
      <c r="O491" s="17">
        <v>0.34762772291014898</v>
      </c>
      <c r="P491" s="17">
        <v>0.60343162709083997</v>
      </c>
      <c r="Q491" s="17">
        <v>0.75246921588234505</v>
      </c>
      <c r="R491" s="17">
        <v>0.75696238586027897</v>
      </c>
      <c r="S491" s="17">
        <v>0.64477542555276401</v>
      </c>
      <c r="T491" s="17">
        <v>0.553368733959823</v>
      </c>
      <c r="U491" s="17"/>
      <c r="V491" s="17">
        <v>0.60080419289600795</v>
      </c>
      <c r="W491" s="17">
        <v>0.74432380805453302</v>
      </c>
      <c r="X491" s="17">
        <v>0.76501205202984002</v>
      </c>
      <c r="Y491" s="17">
        <v>0.799224070723763</v>
      </c>
      <c r="Z491" s="17"/>
      <c r="AA491" s="17">
        <v>0.60951686871053801</v>
      </c>
      <c r="AB491" s="17">
        <v>0.78526163306271002</v>
      </c>
      <c r="AC491" s="17">
        <v>0.60971581611893699</v>
      </c>
      <c r="AD491" s="17">
        <v>0.63166139625448803</v>
      </c>
      <c r="AE491" s="17">
        <v>0.45092401186983899</v>
      </c>
      <c r="AF491" s="17">
        <v>0.75242598998967702</v>
      </c>
      <c r="AG491" s="17">
        <v>0.80601476733029398</v>
      </c>
      <c r="AH491" s="17">
        <v>0.39615518910558101</v>
      </c>
      <c r="AI491" s="17">
        <v>0.83577485952421304</v>
      </c>
      <c r="AJ491" s="17"/>
      <c r="AK491" s="17">
        <v>0.57955636400678401</v>
      </c>
      <c r="AL491" s="17">
        <v>0.71996657519503204</v>
      </c>
      <c r="AM491" s="17">
        <v>0.68302455162690701</v>
      </c>
      <c r="AN491" s="17">
        <v>0.64615931808377103</v>
      </c>
      <c r="AO491" s="17">
        <v>0.66401344489371406</v>
      </c>
      <c r="AP491" s="17">
        <v>0.67483429240165105</v>
      </c>
      <c r="AQ491" s="17">
        <v>0.52379937022957701</v>
      </c>
      <c r="AR491" s="17"/>
      <c r="AS491" s="17">
        <v>0.75500780015304403</v>
      </c>
      <c r="AT491" s="17">
        <v>0.55351619542452402</v>
      </c>
      <c r="AU491" s="17"/>
      <c r="AV491" s="17">
        <v>0.83624491471715101</v>
      </c>
      <c r="AW491" s="17">
        <v>0.51770755571060301</v>
      </c>
      <c r="AX491" s="17">
        <v>0.78341189708377401</v>
      </c>
      <c r="AY491" s="17"/>
      <c r="AZ491" s="17">
        <v>0.98508336698658405</v>
      </c>
      <c r="BA491" s="17">
        <v>0.60491847626946704</v>
      </c>
      <c r="BB491" s="17"/>
      <c r="BC491" s="17">
        <v>0.67859045446563404</v>
      </c>
      <c r="BD491" s="17">
        <v>0.54460328316336304</v>
      </c>
      <c r="BE491" s="17"/>
      <c r="BF491" s="17">
        <v>0.60824145574875299</v>
      </c>
      <c r="BG491" s="17">
        <v>0.799224070723763</v>
      </c>
      <c r="BH491" s="17"/>
      <c r="BI491" s="17">
        <v>0.67947413689605896</v>
      </c>
      <c r="BJ491" s="17">
        <v>0.56908602266462904</v>
      </c>
      <c r="BK491" s="17"/>
      <c r="BL491" s="17">
        <v>0.35197407674116099</v>
      </c>
      <c r="BM491" s="17">
        <v>0.66911063508162505</v>
      </c>
      <c r="BN491" s="17">
        <v>0.88849816306778795</v>
      </c>
      <c r="BO491" s="17">
        <v>0.85725833954421404</v>
      </c>
    </row>
    <row r="492" spans="2:67" x14ac:dyDescent="0.25">
      <c r="B492" t="s">
        <v>293</v>
      </c>
      <c r="C492" s="17">
        <v>0.208919577432151</v>
      </c>
      <c r="D492" s="17">
        <v>0.24969479674008499</v>
      </c>
      <c r="E492" s="17">
        <v>0.13226376349639599</v>
      </c>
      <c r="F492" s="17">
        <v>0.300782153161955</v>
      </c>
      <c r="G492" s="17">
        <v>0.153010415358492</v>
      </c>
      <c r="H492" s="17">
        <v>0.32952447102658899</v>
      </c>
      <c r="I492" s="17">
        <v>0.145522129493286</v>
      </c>
      <c r="J492" s="17">
        <v>0.38390998299326501</v>
      </c>
      <c r="K492" s="17">
        <v>6.6102405739572198E-2</v>
      </c>
      <c r="L492" s="17">
        <v>0.14793423398059799</v>
      </c>
      <c r="M492" s="17">
        <v>5.2922330149082097E-2</v>
      </c>
      <c r="N492" s="17">
        <v>0.39834673347697802</v>
      </c>
      <c r="O492" s="17">
        <v>0.38949630006287</v>
      </c>
      <c r="P492" s="17">
        <v>0.29391314157320703</v>
      </c>
      <c r="Q492" s="17">
        <v>6.5643070099558202E-3</v>
      </c>
      <c r="R492" s="17">
        <v>0.22909083579269601</v>
      </c>
      <c r="S492" s="17">
        <v>0.17588510006022801</v>
      </c>
      <c r="T492" s="17">
        <v>0.310502540060347</v>
      </c>
      <c r="U492" s="17"/>
      <c r="V492" s="17">
        <v>0.21418176959159699</v>
      </c>
      <c r="W492" s="17">
        <v>0.12106151219588</v>
      </c>
      <c r="X492" s="17">
        <v>9.3551008461911098E-2</v>
      </c>
      <c r="Y492" s="17">
        <v>4.5478322184544298E-2</v>
      </c>
      <c r="Z492" s="17"/>
      <c r="AA492" s="17">
        <v>0.183468494701821</v>
      </c>
      <c r="AB492" s="17">
        <v>0.13094730345504499</v>
      </c>
      <c r="AC492" s="17">
        <v>0.25439197436385902</v>
      </c>
      <c r="AD492" s="17">
        <v>0.191275952571244</v>
      </c>
      <c r="AE492" s="17">
        <v>0.29298696362527299</v>
      </c>
      <c r="AF492" s="17">
        <v>0.15147412084067199</v>
      </c>
      <c r="AG492" s="17">
        <v>8.5878521223519799E-2</v>
      </c>
      <c r="AH492" s="17">
        <v>0.35455947863452197</v>
      </c>
      <c r="AI492" s="17">
        <v>7.7856398837300297E-3</v>
      </c>
      <c r="AJ492" s="17"/>
      <c r="AK492" s="17">
        <v>0.236997514892091</v>
      </c>
      <c r="AL492" s="17">
        <v>3.8785596058324497E-2</v>
      </c>
      <c r="AM492" s="17">
        <v>8.0724748753827402E-2</v>
      </c>
      <c r="AN492" s="17">
        <v>0.21186542032156799</v>
      </c>
      <c r="AO492" s="17">
        <v>0.193430249818629</v>
      </c>
      <c r="AP492" s="17">
        <v>0.196904696224208</v>
      </c>
      <c r="AQ492" s="17">
        <v>0.16663125563665701</v>
      </c>
      <c r="AR492" s="17"/>
      <c r="AS492" s="17">
        <v>9.6762664445721597E-2</v>
      </c>
      <c r="AT492" s="17">
        <v>0.25113816789637999</v>
      </c>
      <c r="AU492" s="17"/>
      <c r="AV492" s="17">
        <v>6.9527437572702204E-3</v>
      </c>
      <c r="AW492" s="17">
        <v>0.110586144832778</v>
      </c>
      <c r="AX492" s="17">
        <v>0.11942430951062701</v>
      </c>
      <c r="AY492" s="17"/>
      <c r="AZ492" s="17">
        <v>6.6303766782619599E-3</v>
      </c>
      <c r="BA492" s="17">
        <v>0.21090860698123601</v>
      </c>
      <c r="BB492" s="17"/>
      <c r="BC492" s="17">
        <v>0.165286612965279</v>
      </c>
      <c r="BD492" s="17">
        <v>0.24883995114778901</v>
      </c>
      <c r="BE492" s="17"/>
      <c r="BF492" s="17">
        <v>0.209244253425029</v>
      </c>
      <c r="BG492" s="17">
        <v>4.5478322184544298E-2</v>
      </c>
      <c r="BH492" s="17"/>
      <c r="BI492" s="17">
        <v>0.169417147065372</v>
      </c>
      <c r="BJ492" s="17">
        <v>0.23096054531299501</v>
      </c>
      <c r="BK492" s="17"/>
      <c r="BL492" s="17">
        <v>0.36033137534243898</v>
      </c>
      <c r="BM492" s="17">
        <v>0.157860504882227</v>
      </c>
      <c r="BN492" s="17">
        <v>7.9578729333710102E-2</v>
      </c>
      <c r="BO492" s="17">
        <v>3.53614886794174E-3</v>
      </c>
    </row>
    <row r="493" spans="2:67" x14ac:dyDescent="0.25">
      <c r="B493" t="s">
        <v>83</v>
      </c>
      <c r="C493" s="17">
        <v>2.3643921094095601E-2</v>
      </c>
      <c r="D493" s="17">
        <v>1.4872810544137399E-4</v>
      </c>
      <c r="E493" s="17">
        <v>3.6013451933120701E-2</v>
      </c>
      <c r="F493" s="17">
        <v>7.6458032115462503E-5</v>
      </c>
      <c r="G493" s="17">
        <v>7.3120174100435396E-3</v>
      </c>
      <c r="H493" s="17">
        <v>2.0567338608392799E-3</v>
      </c>
      <c r="I493" s="17">
        <v>0</v>
      </c>
      <c r="J493" s="17">
        <v>0</v>
      </c>
      <c r="K493" s="17">
        <v>5.5135553120108101E-2</v>
      </c>
      <c r="L493" s="17">
        <v>7.9394939640089097E-3</v>
      </c>
      <c r="M493" s="17">
        <v>9.6350994860512097E-5</v>
      </c>
      <c r="N493" s="17">
        <v>3.5621006012329703E-2</v>
      </c>
      <c r="O493" s="17">
        <v>0.131201786471842</v>
      </c>
      <c r="P493" s="17">
        <v>4.6008213676851503E-3</v>
      </c>
      <c r="Q493" s="17">
        <v>0.18061498121244601</v>
      </c>
      <c r="R493" s="17">
        <v>6.9733891735129401E-3</v>
      </c>
      <c r="S493" s="17">
        <v>3.2762842847757398E-3</v>
      </c>
      <c r="T493" s="17">
        <v>4.4412823693980898E-2</v>
      </c>
      <c r="U493" s="17"/>
      <c r="V493" s="17">
        <v>2.3334035783560001E-2</v>
      </c>
      <c r="W493" s="17">
        <v>2.87695465367869E-2</v>
      </c>
      <c r="X493" s="17">
        <v>3.1777426251490902E-2</v>
      </c>
      <c r="Y493" s="17">
        <v>2.8946535729165598E-2</v>
      </c>
      <c r="Z493" s="17"/>
      <c r="AA493" s="17">
        <v>2.6279429236534799E-2</v>
      </c>
      <c r="AB493" s="17">
        <v>2.5067325578716601E-3</v>
      </c>
      <c r="AC493" s="17">
        <v>4.2019093845956502E-4</v>
      </c>
      <c r="AD493" s="17">
        <v>1.28031048873084E-2</v>
      </c>
      <c r="AE493" s="17">
        <v>1.88081633754335E-3</v>
      </c>
      <c r="AF493" s="17">
        <v>2.0675267879044701E-3</v>
      </c>
      <c r="AG493" s="17">
        <v>3.0778775989761102E-3</v>
      </c>
      <c r="AH493" s="17">
        <v>1.02574345609733E-2</v>
      </c>
      <c r="AI493" s="17">
        <v>2.46756981734019E-2</v>
      </c>
      <c r="AJ493" s="17"/>
      <c r="AK493" s="17">
        <v>2.6267403913669E-2</v>
      </c>
      <c r="AL493" s="17">
        <v>3.1965736197115999E-2</v>
      </c>
      <c r="AM493" s="17">
        <v>2.29788746527266E-3</v>
      </c>
      <c r="AN493" s="17">
        <v>1.7047477010485299E-2</v>
      </c>
      <c r="AO493" s="17">
        <v>6.7458378970229496E-4</v>
      </c>
      <c r="AP493" s="17">
        <v>5.5828543073725003E-5</v>
      </c>
      <c r="AQ493" s="17">
        <v>0.104122070874374</v>
      </c>
      <c r="AR493" s="17"/>
      <c r="AS493" s="17">
        <v>1.9131379489704298E-2</v>
      </c>
      <c r="AT493" s="17">
        <v>2.5342551529578799E-2</v>
      </c>
      <c r="AU493" s="17"/>
      <c r="AV493" s="17">
        <v>3.7338132150193299E-3</v>
      </c>
      <c r="AW493" s="17">
        <v>0</v>
      </c>
      <c r="AX493" s="17">
        <v>3.0469242044678799E-2</v>
      </c>
      <c r="AY493" s="17"/>
      <c r="AZ493" s="17">
        <v>0</v>
      </c>
      <c r="BA493" s="17">
        <v>2.3876402400745299E-2</v>
      </c>
      <c r="BB493" s="17"/>
      <c r="BC493" s="17">
        <v>3.1970694096263803E-2</v>
      </c>
      <c r="BD493" s="17">
        <v>1.6025646833949601E-2</v>
      </c>
      <c r="BE493" s="17"/>
      <c r="BF493" s="17">
        <v>2.3633387452091401E-2</v>
      </c>
      <c r="BG493" s="17">
        <v>2.8946535729165598E-2</v>
      </c>
      <c r="BH493" s="17"/>
      <c r="BI493" s="17">
        <v>1.6837172257039699E-2</v>
      </c>
      <c r="BJ493" s="17">
        <v>2.74418477304448E-2</v>
      </c>
      <c r="BK493" s="17"/>
      <c r="BL493" s="17">
        <v>3.6740700242940898E-2</v>
      </c>
      <c r="BM493" s="17">
        <v>2.4702974418634598E-2</v>
      </c>
      <c r="BN493" s="17">
        <v>2.1232709378743299E-3</v>
      </c>
      <c r="BO493" s="17">
        <v>4.5970538903153499E-4</v>
      </c>
    </row>
    <row r="494" spans="2:67"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row>
    <row r="495" spans="2:67" x14ac:dyDescent="0.25">
      <c r="B495" s="6" t="s">
        <v>296</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row>
    <row r="496" spans="2:67" x14ac:dyDescent="0.25">
      <c r="B496" s="24" t="s">
        <v>85</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row>
    <row r="497" spans="2:67" x14ac:dyDescent="0.25">
      <c r="B497" t="s">
        <v>291</v>
      </c>
      <c r="C497" s="17">
        <v>0.111354837571729</v>
      </c>
      <c r="D497" s="17">
        <v>0.164155713944133</v>
      </c>
      <c r="E497" s="17">
        <v>5.8819956933798601E-2</v>
      </c>
      <c r="F497" s="17">
        <v>0.130325825440883</v>
      </c>
      <c r="G497" s="17">
        <v>8.0479325102990801E-2</v>
      </c>
      <c r="H497" s="17">
        <v>0</v>
      </c>
      <c r="I497" s="17">
        <v>0.10721218531379</v>
      </c>
      <c r="J497" s="17">
        <v>0.192130207715551</v>
      </c>
      <c r="K497" s="17">
        <v>0.120820493886885</v>
      </c>
      <c r="L497" s="17">
        <v>8.0933721829320696E-2</v>
      </c>
      <c r="M497" s="17">
        <v>0.21111121462716501</v>
      </c>
      <c r="N497" s="17">
        <v>0.111082235425135</v>
      </c>
      <c r="O497" s="17">
        <v>0.129501559857986</v>
      </c>
      <c r="P497" s="17">
        <v>4.4629742890615198E-4</v>
      </c>
      <c r="Q497" s="17">
        <v>0.186959534985745</v>
      </c>
      <c r="R497" s="17">
        <v>2.0920167520538799E-2</v>
      </c>
      <c r="S497" s="17">
        <v>7.3953175444858799E-2</v>
      </c>
      <c r="T497" s="17">
        <v>0.17980609730917799</v>
      </c>
      <c r="U497" s="17"/>
      <c r="V497" s="17">
        <v>0.112543905519232</v>
      </c>
      <c r="W497" s="17">
        <v>9.3876162033831895E-2</v>
      </c>
      <c r="X497" s="17">
        <v>6.8637034419217494E-2</v>
      </c>
      <c r="Y497" s="17">
        <v>8.9976523983729004E-2</v>
      </c>
      <c r="Z497" s="17"/>
      <c r="AA497" s="17">
        <v>0.107527530095843</v>
      </c>
      <c r="AB497" s="17">
        <v>0.21712684999342799</v>
      </c>
      <c r="AC497" s="17">
        <v>4.4633389826981902E-2</v>
      </c>
      <c r="AD497" s="17">
        <v>0.18131636769894999</v>
      </c>
      <c r="AE497" s="17">
        <v>0.145295551994719</v>
      </c>
      <c r="AF497" s="17">
        <v>0.130243727667366</v>
      </c>
      <c r="AG497" s="17">
        <v>5.5266432856204403E-2</v>
      </c>
      <c r="AH497" s="17">
        <v>4.46092079600224E-2</v>
      </c>
      <c r="AI497" s="17">
        <v>4.4979599293418202E-2</v>
      </c>
      <c r="AJ497" s="17"/>
      <c r="AK497" s="17">
        <v>0.116834546529813</v>
      </c>
      <c r="AL497" s="17">
        <v>1.46537762372891E-2</v>
      </c>
      <c r="AM497" s="17">
        <v>0.10218226878131501</v>
      </c>
      <c r="AN497" s="17">
        <v>6.7899243314847299E-2</v>
      </c>
      <c r="AO497" s="17">
        <v>0.20039314093244201</v>
      </c>
      <c r="AP497" s="17">
        <v>0.211739433079421</v>
      </c>
      <c r="AQ497" s="17">
        <v>0.19205057933949299</v>
      </c>
      <c r="AR497" s="17"/>
      <c r="AS497" s="17">
        <v>7.6631697829767698E-2</v>
      </c>
      <c r="AT497" s="17">
        <v>0.124425472072658</v>
      </c>
      <c r="AU497" s="17"/>
      <c r="AV497" s="17">
        <v>4.9977988440679202E-2</v>
      </c>
      <c r="AW497" s="17">
        <v>0.17842200427514901</v>
      </c>
      <c r="AX497" s="17">
        <v>6.7222836788107407E-2</v>
      </c>
      <c r="AY497" s="17"/>
      <c r="AZ497" s="17">
        <v>7.6714133854857199E-3</v>
      </c>
      <c r="BA497" s="17">
        <v>0.112374315594719</v>
      </c>
      <c r="BB497" s="17"/>
      <c r="BC497" s="17">
        <v>7.2544928763949995E-2</v>
      </c>
      <c r="BD497" s="17">
        <v>0.14686253415862299</v>
      </c>
      <c r="BE497" s="17"/>
      <c r="BF497" s="17">
        <v>0.11139730558373601</v>
      </c>
      <c r="BG497" s="17">
        <v>8.9976523983729004E-2</v>
      </c>
      <c r="BH497" s="17"/>
      <c r="BI497" s="17">
        <v>9.1194506198702993E-2</v>
      </c>
      <c r="BJ497" s="17">
        <v>0.12260359396808899</v>
      </c>
      <c r="BK497" s="17"/>
      <c r="BL497" s="17">
        <v>0.16061997592366101</v>
      </c>
      <c r="BM497" s="17">
        <v>8.5207526647191098E-2</v>
      </c>
      <c r="BN497" s="17">
        <v>7.9619270548987597E-2</v>
      </c>
      <c r="BO497" s="17">
        <v>0.13742787456198199</v>
      </c>
    </row>
    <row r="498" spans="2:67" x14ac:dyDescent="0.25">
      <c r="B498" t="s">
        <v>292</v>
      </c>
      <c r="C498" s="17">
        <v>0.62105088413284903</v>
      </c>
      <c r="D498" s="17">
        <v>0.63045636447629805</v>
      </c>
      <c r="E498" s="17">
        <v>0.77644251791270302</v>
      </c>
      <c r="F498" s="17">
        <v>0.60569320905892998</v>
      </c>
      <c r="G498" s="17">
        <v>0.54588255036253497</v>
      </c>
      <c r="H498" s="17">
        <v>0.51381979789566301</v>
      </c>
      <c r="I498" s="17">
        <v>0.57791128507030698</v>
      </c>
      <c r="J498" s="17">
        <v>0.23218003401347101</v>
      </c>
      <c r="K498" s="17">
        <v>0.70916421623194004</v>
      </c>
      <c r="L498" s="17">
        <v>0.77002399755388595</v>
      </c>
      <c r="M498" s="17">
        <v>0.62475094684155597</v>
      </c>
      <c r="N498" s="17">
        <v>0.59429298536687203</v>
      </c>
      <c r="O498" s="17">
        <v>0.60833106923997704</v>
      </c>
      <c r="P498" s="17">
        <v>0.45283799472587299</v>
      </c>
      <c r="Q498" s="17">
        <v>0.69233747322374894</v>
      </c>
      <c r="R498" s="17">
        <v>0.82389285642729204</v>
      </c>
      <c r="S498" s="17">
        <v>0.57571279007263998</v>
      </c>
      <c r="T498" s="17">
        <v>0.60043194387503696</v>
      </c>
      <c r="U498" s="17"/>
      <c r="V498" s="17">
        <v>0.61222970206189098</v>
      </c>
      <c r="W498" s="17">
        <v>0.77460056507867803</v>
      </c>
      <c r="X498" s="17">
        <v>0.80297648516294595</v>
      </c>
      <c r="Y498" s="17">
        <v>0.80606501606414904</v>
      </c>
      <c r="Z498" s="17"/>
      <c r="AA498" s="17">
        <v>0.64593914722090595</v>
      </c>
      <c r="AB498" s="17">
        <v>0.61855775600350205</v>
      </c>
      <c r="AC498" s="17">
        <v>0.633712164952832</v>
      </c>
      <c r="AD498" s="17">
        <v>0.65158400500282099</v>
      </c>
      <c r="AE498" s="17">
        <v>0.686638410070737</v>
      </c>
      <c r="AF498" s="17">
        <v>0.77824331279373504</v>
      </c>
      <c r="AG498" s="17">
        <v>0.86060266778546501</v>
      </c>
      <c r="AH498" s="17">
        <v>0.637586083718513</v>
      </c>
      <c r="AI498" s="17">
        <v>0.89642596966108401</v>
      </c>
      <c r="AJ498" s="17"/>
      <c r="AK498" s="17">
        <v>0.55996609953155596</v>
      </c>
      <c r="AL498" s="17">
        <v>0.78341298501783596</v>
      </c>
      <c r="AM498" s="17">
        <v>0.67445395663129803</v>
      </c>
      <c r="AN498" s="17">
        <v>0.63489724991060303</v>
      </c>
      <c r="AO498" s="17">
        <v>0.66133702456188503</v>
      </c>
      <c r="AP498" s="17">
        <v>0.64304548414219098</v>
      </c>
      <c r="AQ498" s="17">
        <v>0.64026242251337195</v>
      </c>
      <c r="AR498" s="17"/>
      <c r="AS498" s="17">
        <v>0.79285663994391198</v>
      </c>
      <c r="AT498" s="17">
        <v>0.55637901816537105</v>
      </c>
      <c r="AU498" s="17"/>
      <c r="AV498" s="17">
        <v>0.75053481524475396</v>
      </c>
      <c r="AW498" s="17">
        <v>0.82046246654279698</v>
      </c>
      <c r="AX498" s="17">
        <v>0.80928826353587802</v>
      </c>
      <c r="AY498" s="17"/>
      <c r="AZ498" s="17">
        <v>0.59235202271287901</v>
      </c>
      <c r="BA498" s="17">
        <v>0.62133306866458204</v>
      </c>
      <c r="BB498" s="17"/>
      <c r="BC498" s="17">
        <v>0.70616861907818995</v>
      </c>
      <c r="BD498" s="17">
        <v>0.54317554766731002</v>
      </c>
      <c r="BE498" s="17"/>
      <c r="BF498" s="17">
        <v>0.62068335362844695</v>
      </c>
      <c r="BG498" s="17">
        <v>0.80606501606414904</v>
      </c>
      <c r="BH498" s="17"/>
      <c r="BI498" s="17">
        <v>0.68849218370399601</v>
      </c>
      <c r="BJ498" s="17">
        <v>0.58342100911280304</v>
      </c>
      <c r="BK498" s="17"/>
      <c r="BL498" s="17">
        <v>0.43468466468592398</v>
      </c>
      <c r="BM498" s="17">
        <v>0.65738411734401903</v>
      </c>
      <c r="BN498" s="17">
        <v>0.83413923042650895</v>
      </c>
      <c r="BO498" s="17">
        <v>0.85799323937760696</v>
      </c>
    </row>
    <row r="499" spans="2:67" x14ac:dyDescent="0.25">
      <c r="B499" t="s">
        <v>293</v>
      </c>
      <c r="C499" s="17">
        <v>0.24121253491335801</v>
      </c>
      <c r="D499" s="17">
        <v>0.20455517896443901</v>
      </c>
      <c r="E499" s="17">
        <v>0.146613151706387</v>
      </c>
      <c r="F499" s="17">
        <v>0.26398096550018701</v>
      </c>
      <c r="G499" s="17">
        <v>0.36644849928935502</v>
      </c>
      <c r="H499" s="17">
        <v>0.483837738839488</v>
      </c>
      <c r="I499" s="17">
        <v>0.28026788682921799</v>
      </c>
      <c r="J499" s="17">
        <v>0.38390998299326501</v>
      </c>
      <c r="K499" s="17">
        <v>6.0459966609379898E-2</v>
      </c>
      <c r="L499" s="17">
        <v>0.14806939149180701</v>
      </c>
      <c r="M499" s="17">
        <v>0.111311859377057</v>
      </c>
      <c r="N499" s="17">
        <v>0.29455980891454703</v>
      </c>
      <c r="O499" s="17">
        <v>0.131201786471842</v>
      </c>
      <c r="P499" s="17">
        <v>0.54202562699175405</v>
      </c>
      <c r="Q499" s="17">
        <v>2.1975323665632501E-4</v>
      </c>
      <c r="R499" s="17">
        <v>0.155186976052169</v>
      </c>
      <c r="S499" s="17">
        <v>0.34987650008451598</v>
      </c>
      <c r="T499" s="17">
        <v>0.219106462676703</v>
      </c>
      <c r="U499" s="17"/>
      <c r="V499" s="17">
        <v>0.248314928723636</v>
      </c>
      <c r="W499" s="17">
        <v>0.12098070089686</v>
      </c>
      <c r="X499" s="17">
        <v>8.2586614090475394E-2</v>
      </c>
      <c r="Y499" s="17">
        <v>6.7749723512477003E-2</v>
      </c>
      <c r="Z499" s="17"/>
      <c r="AA499" s="17">
        <v>0.22435967191784001</v>
      </c>
      <c r="AB499" s="17">
        <v>0.120766727168806</v>
      </c>
      <c r="AC499" s="17">
        <v>0.270974539639255</v>
      </c>
      <c r="AD499" s="17">
        <v>0.16544773505669499</v>
      </c>
      <c r="AE499" s="17">
        <v>0.1663816345859</v>
      </c>
      <c r="AF499" s="17">
        <v>9.1512959538898694E-2</v>
      </c>
      <c r="AG499" s="17">
        <v>4.6894166419950603E-2</v>
      </c>
      <c r="AH499" s="17">
        <v>0.29914556161691302</v>
      </c>
      <c r="AI499" s="17">
        <v>2.1580883785395098E-2</v>
      </c>
      <c r="AJ499" s="17"/>
      <c r="AK499" s="17">
        <v>0.28861988067653999</v>
      </c>
      <c r="AL499" s="17">
        <v>0.20175241473698799</v>
      </c>
      <c r="AM499" s="17">
        <v>0.18231771015606399</v>
      </c>
      <c r="AN499" s="17">
        <v>0.271591525978779</v>
      </c>
      <c r="AO499" s="17">
        <v>0.13759525071597001</v>
      </c>
      <c r="AP499" s="17">
        <v>0.14452242264451001</v>
      </c>
      <c r="AQ499" s="17">
        <v>0.10193640933442499</v>
      </c>
      <c r="AR499" s="17"/>
      <c r="AS499" s="17">
        <v>0.120695599540767</v>
      </c>
      <c r="AT499" s="17">
        <v>0.286578041176132</v>
      </c>
      <c r="AU499" s="17"/>
      <c r="AV499" s="17">
        <v>0.15976728268506299</v>
      </c>
      <c r="AW499" s="17">
        <v>9.2629389666316897E-4</v>
      </c>
      <c r="AX499" s="17">
        <v>0.123107178734225</v>
      </c>
      <c r="AY499" s="17"/>
      <c r="AZ499" s="17">
        <v>0.39924991609219301</v>
      </c>
      <c r="BA499" s="17">
        <v>0.23965861597031399</v>
      </c>
      <c r="BB499" s="17"/>
      <c r="BC499" s="17">
        <v>0.192054360263198</v>
      </c>
      <c r="BD499" s="17">
        <v>0.28618799617735002</v>
      </c>
      <c r="BE499" s="17"/>
      <c r="BF499" s="17">
        <v>0.241557118723814</v>
      </c>
      <c r="BG499" s="17">
        <v>6.7749723512477003E-2</v>
      </c>
      <c r="BH499" s="17"/>
      <c r="BI499" s="17">
        <v>0.20092840960157701</v>
      </c>
      <c r="BJ499" s="17">
        <v>0.26368966110181502</v>
      </c>
      <c r="BK499" s="17"/>
      <c r="BL499" s="17">
        <v>0.36812948989294503</v>
      </c>
      <c r="BM499" s="17">
        <v>0.234646868507037</v>
      </c>
      <c r="BN499" s="17">
        <v>6.7116096386592494E-2</v>
      </c>
      <c r="BO499" s="17">
        <v>3.7549347135057598E-3</v>
      </c>
    </row>
    <row r="500" spans="2:67" x14ac:dyDescent="0.25">
      <c r="B500" t="s">
        <v>83</v>
      </c>
      <c r="C500" s="17">
        <v>2.6381743382063401E-2</v>
      </c>
      <c r="D500" s="17">
        <v>8.3274261513014596E-4</v>
      </c>
      <c r="E500" s="17">
        <v>1.81243734471115E-2</v>
      </c>
      <c r="F500" s="17">
        <v>0</v>
      </c>
      <c r="G500" s="17">
        <v>7.1896252451198496E-3</v>
      </c>
      <c r="H500" s="17">
        <v>2.3424632648485501E-3</v>
      </c>
      <c r="I500" s="17">
        <v>3.46086427866844E-2</v>
      </c>
      <c r="J500" s="17">
        <v>0.191779775277714</v>
      </c>
      <c r="K500" s="17">
        <v>0.109555323271795</v>
      </c>
      <c r="L500" s="17">
        <v>9.7288912498718597E-4</v>
      </c>
      <c r="M500" s="17">
        <v>5.2825979154221603E-2</v>
      </c>
      <c r="N500" s="17">
        <v>6.4970293445965697E-5</v>
      </c>
      <c r="O500" s="17">
        <v>0.13096558443019399</v>
      </c>
      <c r="P500" s="17">
        <v>4.6900808534663802E-3</v>
      </c>
      <c r="Q500" s="17">
        <v>0.120483238553849</v>
      </c>
      <c r="R500" s="17">
        <v>0</v>
      </c>
      <c r="S500" s="17">
        <v>4.5753439798550799E-4</v>
      </c>
      <c r="T500" s="17">
        <v>6.5549613908146096E-4</v>
      </c>
      <c r="U500" s="17"/>
      <c r="V500" s="17">
        <v>2.6911463695242201E-2</v>
      </c>
      <c r="W500" s="17">
        <v>1.05425719906293E-2</v>
      </c>
      <c r="X500" s="17">
        <v>4.5799866327360703E-2</v>
      </c>
      <c r="Y500" s="17">
        <v>3.6208736439644701E-2</v>
      </c>
      <c r="Z500" s="17"/>
      <c r="AA500" s="17">
        <v>2.2173650765411099E-2</v>
      </c>
      <c r="AB500" s="17">
        <v>4.35486668342632E-2</v>
      </c>
      <c r="AC500" s="17">
        <v>5.0679905580931099E-2</v>
      </c>
      <c r="AD500" s="17">
        <v>1.65189224153415E-3</v>
      </c>
      <c r="AE500" s="17">
        <v>1.68440334864369E-3</v>
      </c>
      <c r="AF500" s="17">
        <v>0</v>
      </c>
      <c r="AG500" s="17">
        <v>3.7236732938379903E-2</v>
      </c>
      <c r="AH500" s="17">
        <v>1.86591467045518E-2</v>
      </c>
      <c r="AI500" s="17">
        <v>3.7013547260102801E-2</v>
      </c>
      <c r="AJ500" s="17"/>
      <c r="AK500" s="17">
        <v>3.4579473262091397E-2</v>
      </c>
      <c r="AL500" s="17">
        <v>1.8082400788621301E-4</v>
      </c>
      <c r="AM500" s="17">
        <v>4.1046064431322797E-2</v>
      </c>
      <c r="AN500" s="17">
        <v>2.56119807957703E-2</v>
      </c>
      <c r="AO500" s="17">
        <v>6.7458378970229496E-4</v>
      </c>
      <c r="AP500" s="17">
        <v>6.9266013387766004E-4</v>
      </c>
      <c r="AQ500" s="17">
        <v>6.5750588812709801E-2</v>
      </c>
      <c r="AR500" s="17"/>
      <c r="AS500" s="17">
        <v>9.8160626855528701E-3</v>
      </c>
      <c r="AT500" s="17">
        <v>3.2617468585839103E-2</v>
      </c>
      <c r="AU500" s="17"/>
      <c r="AV500" s="17">
        <v>3.9719913629503202E-2</v>
      </c>
      <c r="AW500" s="17">
        <v>1.8923528539118901E-4</v>
      </c>
      <c r="AX500" s="17">
        <v>3.8172094178949302E-4</v>
      </c>
      <c r="AY500" s="17"/>
      <c r="AZ500" s="17">
        <v>7.2664780944276105E-4</v>
      </c>
      <c r="BA500" s="17">
        <v>2.6633999770384501E-2</v>
      </c>
      <c r="BB500" s="17"/>
      <c r="BC500" s="17">
        <v>2.9232091894662499E-2</v>
      </c>
      <c r="BD500" s="17">
        <v>2.3773921996717001E-2</v>
      </c>
      <c r="BE500" s="17"/>
      <c r="BF500" s="17">
        <v>2.6362222064002402E-2</v>
      </c>
      <c r="BG500" s="17">
        <v>3.6208736439644701E-2</v>
      </c>
      <c r="BH500" s="17"/>
      <c r="BI500" s="17">
        <v>1.9384900495723299E-2</v>
      </c>
      <c r="BJ500" s="17">
        <v>3.0285735817294001E-2</v>
      </c>
      <c r="BK500" s="17"/>
      <c r="BL500" s="17">
        <v>3.6565869497470899E-2</v>
      </c>
      <c r="BM500" s="17">
        <v>2.2761487501753601E-2</v>
      </c>
      <c r="BN500" s="17">
        <v>1.9125402637910498E-2</v>
      </c>
      <c r="BO500" s="17">
        <v>8.2395134690500099E-4</v>
      </c>
    </row>
    <row r="501" spans="2:67"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row>
    <row r="502" spans="2:67" x14ac:dyDescent="0.25">
      <c r="B502" s="6" t="s">
        <v>297</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row>
    <row r="503" spans="2:67" x14ac:dyDescent="0.25">
      <c r="B503" s="24" t="s">
        <v>85</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row>
    <row r="504" spans="2:67" x14ac:dyDescent="0.25">
      <c r="B504" t="s">
        <v>291</v>
      </c>
      <c r="C504" s="17">
        <v>0.128363327478766</v>
      </c>
      <c r="D504" s="17">
        <v>0.16791439597890101</v>
      </c>
      <c r="E504" s="17">
        <v>5.98592010299063E-2</v>
      </c>
      <c r="F504" s="17">
        <v>8.9736574968001304E-2</v>
      </c>
      <c r="G504" s="17">
        <v>0.209894857919842</v>
      </c>
      <c r="H504" s="17">
        <v>2.0567338608392799E-3</v>
      </c>
      <c r="I504" s="17">
        <v>0.17669399402042499</v>
      </c>
      <c r="J504" s="17">
        <v>0.38678289386952203</v>
      </c>
      <c r="K504" s="17">
        <v>0.114780297429192</v>
      </c>
      <c r="L504" s="17">
        <v>7.4102274501507595E-2</v>
      </c>
      <c r="M504" s="17">
        <v>0.26582514940906099</v>
      </c>
      <c r="N504" s="17">
        <v>0.182194306862903</v>
      </c>
      <c r="O504" s="17">
        <v>0.129501559857986</v>
      </c>
      <c r="P504" s="17">
        <v>4.77934033924761E-3</v>
      </c>
      <c r="Q504" s="17">
        <v>6.5905137153917603E-2</v>
      </c>
      <c r="R504" s="17">
        <v>7.40391488730609E-2</v>
      </c>
      <c r="S504" s="17">
        <v>7.4347147398845403E-2</v>
      </c>
      <c r="T504" s="17">
        <v>0.22421892100315899</v>
      </c>
      <c r="U504" s="17"/>
      <c r="V504" s="17">
        <v>0.130482867684446</v>
      </c>
      <c r="W504" s="17">
        <v>8.0029919621013607E-2</v>
      </c>
      <c r="X504" s="17">
        <v>0.143830011121722</v>
      </c>
      <c r="Y504" s="17">
        <v>9.3138349543117005E-2</v>
      </c>
      <c r="Z504" s="17"/>
      <c r="AA504" s="17">
        <v>0.14008918798161199</v>
      </c>
      <c r="AB504" s="17">
        <v>0.14147847101674901</v>
      </c>
      <c r="AC504" s="17">
        <v>0.134965785914724</v>
      </c>
      <c r="AD504" s="17">
        <v>0.13932243010902001</v>
      </c>
      <c r="AE504" s="17">
        <v>0.13111766305446501</v>
      </c>
      <c r="AF504" s="17">
        <v>0.114036287634098</v>
      </c>
      <c r="AG504" s="17">
        <v>0.12901841314590901</v>
      </c>
      <c r="AH504" s="17">
        <v>0.26583472507404299</v>
      </c>
      <c r="AI504" s="17">
        <v>2.6316999563008599E-2</v>
      </c>
      <c r="AJ504" s="17"/>
      <c r="AK504" s="17">
        <v>0.13548342073144101</v>
      </c>
      <c r="AL504" s="17">
        <v>0.106807976115989</v>
      </c>
      <c r="AM504" s="17">
        <v>0.19432145161299999</v>
      </c>
      <c r="AN504" s="17">
        <v>0.133047038214505</v>
      </c>
      <c r="AO504" s="17">
        <v>0.14204439914109299</v>
      </c>
      <c r="AP504" s="17">
        <v>0.11801359279369</v>
      </c>
      <c r="AQ504" s="17">
        <v>0.163091554428869</v>
      </c>
      <c r="AR504" s="17"/>
      <c r="AS504" s="17">
        <v>0.10667230311867</v>
      </c>
      <c r="AT504" s="17">
        <v>0.13652835672060401</v>
      </c>
      <c r="AU504" s="17"/>
      <c r="AV504" s="17">
        <v>0.193858606166428</v>
      </c>
      <c r="AW504" s="17">
        <v>0.187995330715998</v>
      </c>
      <c r="AX504" s="17">
        <v>5.7408674320571201E-2</v>
      </c>
      <c r="AY504" s="17"/>
      <c r="AZ504" s="17">
        <v>3.52360789856224E-3</v>
      </c>
      <c r="BA504" s="17">
        <v>0.129590826970677</v>
      </c>
      <c r="BB504" s="17"/>
      <c r="BC504" s="17">
        <v>0.105606190379354</v>
      </c>
      <c r="BD504" s="17">
        <v>0.14918413185927701</v>
      </c>
      <c r="BE504" s="17"/>
      <c r="BF504" s="17">
        <v>0.128433301884359</v>
      </c>
      <c r="BG504" s="17">
        <v>9.3138349543117005E-2</v>
      </c>
      <c r="BH504" s="17"/>
      <c r="BI504" s="17">
        <v>0.13117715192704499</v>
      </c>
      <c r="BJ504" s="17">
        <v>0.126793312324989</v>
      </c>
      <c r="BK504" s="17"/>
      <c r="BL504" s="17">
        <v>0.184519473901822</v>
      </c>
      <c r="BM504" s="17">
        <v>0.112736691473906</v>
      </c>
      <c r="BN504" s="17">
        <v>6.6996835760467194E-2</v>
      </c>
      <c r="BO504" s="17">
        <v>0.12697757951948199</v>
      </c>
    </row>
    <row r="505" spans="2:67" x14ac:dyDescent="0.25">
      <c r="B505" t="s">
        <v>292</v>
      </c>
      <c r="C505" s="17">
        <v>0.60525411393028195</v>
      </c>
      <c r="D505" s="17">
        <v>0.66379938777859404</v>
      </c>
      <c r="E505" s="17">
        <v>0.75562670271202603</v>
      </c>
      <c r="F505" s="17">
        <v>0.69198986543379304</v>
      </c>
      <c r="G505" s="17">
        <v>0.44801013493481301</v>
      </c>
      <c r="H505" s="17">
        <v>0.50764959631314499</v>
      </c>
      <c r="I505" s="17">
        <v>0.57375643388078401</v>
      </c>
      <c r="J505" s="17">
        <v>0.22895669069937599</v>
      </c>
      <c r="K505" s="17">
        <v>0.60698121602280597</v>
      </c>
      <c r="L505" s="17">
        <v>0.62975894251487896</v>
      </c>
      <c r="M505" s="17">
        <v>0.61701038815554698</v>
      </c>
      <c r="N505" s="17">
        <v>0.59704422737420004</v>
      </c>
      <c r="O505" s="17">
        <v>0.20836011722432601</v>
      </c>
      <c r="P505" s="17">
        <v>0.64767949173572603</v>
      </c>
      <c r="Q505" s="17">
        <v>0.63242548380180896</v>
      </c>
      <c r="R505" s="17">
        <v>0.62883041907471005</v>
      </c>
      <c r="S505" s="17">
        <v>0.57243650578786398</v>
      </c>
      <c r="T505" s="17">
        <v>0.55132228931702698</v>
      </c>
      <c r="U505" s="17"/>
      <c r="V505" s="17">
        <v>0.59559491832450695</v>
      </c>
      <c r="W505" s="17">
        <v>0.79339861238388698</v>
      </c>
      <c r="X505" s="17">
        <v>0.70604841817485697</v>
      </c>
      <c r="Y505" s="17">
        <v>0.77130514183244803</v>
      </c>
      <c r="Z505" s="17"/>
      <c r="AA505" s="17">
        <v>0.59254569208340002</v>
      </c>
      <c r="AB505" s="17">
        <v>0.69037419855960103</v>
      </c>
      <c r="AC505" s="17">
        <v>0.64833996315493603</v>
      </c>
      <c r="AD505" s="17">
        <v>0.67462598297058496</v>
      </c>
      <c r="AE505" s="17">
        <v>0.62153549905249295</v>
      </c>
      <c r="AF505" s="17">
        <v>0.80877999865038197</v>
      </c>
      <c r="AG505" s="17">
        <v>0.54868209925011902</v>
      </c>
      <c r="AH505" s="17">
        <v>0.38471387497901999</v>
      </c>
      <c r="AI505" s="17">
        <v>0.88540466324798905</v>
      </c>
      <c r="AJ505" s="17"/>
      <c r="AK505" s="17">
        <v>0.551681605228727</v>
      </c>
      <c r="AL505" s="17">
        <v>0.68747824374195299</v>
      </c>
      <c r="AM505" s="17">
        <v>0.65478404447932304</v>
      </c>
      <c r="AN505" s="17">
        <v>0.59670520386157599</v>
      </c>
      <c r="AO505" s="17">
        <v>0.57427910811554606</v>
      </c>
      <c r="AP505" s="17">
        <v>0.68499353296810395</v>
      </c>
      <c r="AQ505" s="17">
        <v>0.54722208735711197</v>
      </c>
      <c r="AR505" s="17"/>
      <c r="AS505" s="17">
        <v>0.72545554383044097</v>
      </c>
      <c r="AT505" s="17">
        <v>0.56000737160256198</v>
      </c>
      <c r="AU505" s="17"/>
      <c r="AV505" s="17">
        <v>0.62690781450600797</v>
      </c>
      <c r="AW505" s="17">
        <v>0.63829943078381601</v>
      </c>
      <c r="AX505" s="17">
        <v>0.80910382815526405</v>
      </c>
      <c r="AY505" s="17"/>
      <c r="AZ505" s="17">
        <v>0.67680524452119895</v>
      </c>
      <c r="BA505" s="17">
        <v>0.604550580017026</v>
      </c>
      <c r="BB505" s="17"/>
      <c r="BC505" s="17">
        <v>0.64832150452444404</v>
      </c>
      <c r="BD505" s="17">
        <v>0.56585119119782201</v>
      </c>
      <c r="BE505" s="17"/>
      <c r="BF505" s="17">
        <v>0.60492425362499402</v>
      </c>
      <c r="BG505" s="17">
        <v>0.77130514183244803</v>
      </c>
      <c r="BH505" s="17"/>
      <c r="BI505" s="17">
        <v>0.66958515355208403</v>
      </c>
      <c r="BJ505" s="17">
        <v>0.569359654655749</v>
      </c>
      <c r="BK505" s="17"/>
      <c r="BL505" s="17">
        <v>0.37862894618433401</v>
      </c>
      <c r="BM505" s="17">
        <v>0.677540537023398</v>
      </c>
      <c r="BN505" s="17">
        <v>0.81267640191615298</v>
      </c>
      <c r="BO505" s="17">
        <v>0.85094937278764404</v>
      </c>
    </row>
    <row r="506" spans="2:67" x14ac:dyDescent="0.25">
      <c r="B506" t="s">
        <v>293</v>
      </c>
      <c r="C506" s="17">
        <v>0.23257280745101699</v>
      </c>
      <c r="D506" s="17">
        <v>0.123384428660224</v>
      </c>
      <c r="E506" s="17">
        <v>0.16659232968815901</v>
      </c>
      <c r="F506" s="17">
        <v>0.21827355959820599</v>
      </c>
      <c r="G506" s="17">
        <v>0.274232928998006</v>
      </c>
      <c r="H506" s="17">
        <v>0.48823693596517598</v>
      </c>
      <c r="I506" s="17">
        <v>0.21487792042429099</v>
      </c>
      <c r="J506" s="17">
        <v>0.19248064015338801</v>
      </c>
      <c r="K506" s="17">
        <v>0.223719277064441</v>
      </c>
      <c r="L506" s="17">
        <v>0.29613878298361301</v>
      </c>
      <c r="M506" s="17">
        <v>0.116875409450811</v>
      </c>
      <c r="N506" s="17">
        <v>0.216944946443763</v>
      </c>
      <c r="O506" s="17">
        <v>0.53117273848749402</v>
      </c>
      <c r="P506" s="17">
        <v>0.34285108707155998</v>
      </c>
      <c r="Q506" s="17">
        <v>0.121054397831828</v>
      </c>
      <c r="R506" s="17">
        <v>0.22309128317916899</v>
      </c>
      <c r="S506" s="17">
        <v>0.352631687527307</v>
      </c>
      <c r="T506" s="17">
        <v>0.17592467503533399</v>
      </c>
      <c r="U506" s="17"/>
      <c r="V506" s="17">
        <v>0.23965814721375001</v>
      </c>
      <c r="W506" s="17">
        <v>0.103516647065068</v>
      </c>
      <c r="X506" s="17">
        <v>0.118142088949167</v>
      </c>
      <c r="Y506" s="17">
        <v>8.0215903726174403E-2</v>
      </c>
      <c r="Z506" s="17"/>
      <c r="AA506" s="17">
        <v>0.230535527707838</v>
      </c>
      <c r="AB506" s="17">
        <v>0.16807812472767</v>
      </c>
      <c r="AC506" s="17">
        <v>0.211213997912443</v>
      </c>
      <c r="AD506" s="17">
        <v>0.184399694678861</v>
      </c>
      <c r="AE506" s="17">
        <v>0.246405233686359</v>
      </c>
      <c r="AF506" s="17">
        <v>7.5651685333233104E-2</v>
      </c>
      <c r="AG506" s="17">
        <v>0.31641606924175197</v>
      </c>
      <c r="AH506" s="17">
        <v>0.33479497491203097</v>
      </c>
      <c r="AI506" s="17">
        <v>1.3795243901665101E-2</v>
      </c>
      <c r="AJ506" s="17"/>
      <c r="AK506" s="17">
        <v>0.26977085848981602</v>
      </c>
      <c r="AL506" s="17">
        <v>0.182025895966793</v>
      </c>
      <c r="AM506" s="17">
        <v>0.150837078538548</v>
      </c>
      <c r="AN506" s="17">
        <v>0.25608155788169301</v>
      </c>
      <c r="AO506" s="17">
        <v>0.27763888728971398</v>
      </c>
      <c r="AP506" s="17">
        <v>0.196713591312521</v>
      </c>
      <c r="AQ506" s="17">
        <v>0.15379177819776199</v>
      </c>
      <c r="AR506" s="17"/>
      <c r="AS506" s="17">
        <v>0.14592238933497101</v>
      </c>
      <c r="AT506" s="17">
        <v>0.26519013275523801</v>
      </c>
      <c r="AU506" s="17"/>
      <c r="AV506" s="17">
        <v>9.41053039406647E-2</v>
      </c>
      <c r="AW506" s="17">
        <v>0.173291914459164</v>
      </c>
      <c r="AX506" s="17">
        <v>0.131114759096745</v>
      </c>
      <c r="AY506" s="17"/>
      <c r="AZ506" s="17">
        <v>3.2598514618342199E-2</v>
      </c>
      <c r="BA506" s="17">
        <v>0.23453907542784999</v>
      </c>
      <c r="BB506" s="17"/>
      <c r="BC506" s="17">
        <v>0.20670476370506599</v>
      </c>
      <c r="BD506" s="17">
        <v>0.256239821284444</v>
      </c>
      <c r="BE506" s="17"/>
      <c r="BF506" s="17">
        <v>0.23287546438371001</v>
      </c>
      <c r="BG506" s="17">
        <v>8.0215903726174403E-2</v>
      </c>
      <c r="BH506" s="17"/>
      <c r="BI506" s="17">
        <v>0.17604782692123599</v>
      </c>
      <c r="BJ506" s="17">
        <v>0.26411176008644699</v>
      </c>
      <c r="BK506" s="17"/>
      <c r="BL506" s="17">
        <v>0.38251427010984101</v>
      </c>
      <c r="BM506" s="17">
        <v>0.192058348311484</v>
      </c>
      <c r="BN506" s="17">
        <v>8.7126828090123995E-2</v>
      </c>
      <c r="BO506" s="17">
        <v>1.7457865897455001E-3</v>
      </c>
    </row>
    <row r="507" spans="2:67" x14ac:dyDescent="0.25">
      <c r="B507" t="s">
        <v>83</v>
      </c>
      <c r="C507" s="17">
        <v>3.3809751139935201E-2</v>
      </c>
      <c r="D507" s="17">
        <v>4.4901787582281097E-2</v>
      </c>
      <c r="E507" s="17">
        <v>1.7921766569908799E-2</v>
      </c>
      <c r="F507" s="17">
        <v>0</v>
      </c>
      <c r="G507" s="17">
        <v>6.78620781473388E-2</v>
      </c>
      <c r="H507" s="17">
        <v>2.0567338608392799E-3</v>
      </c>
      <c r="I507" s="17">
        <v>3.4671651674499301E-2</v>
      </c>
      <c r="J507" s="17">
        <v>0.191779775277714</v>
      </c>
      <c r="K507" s="17">
        <v>5.4519209483562099E-2</v>
      </c>
      <c r="L507" s="17">
        <v>0</v>
      </c>
      <c r="M507" s="17">
        <v>2.8905298458153602E-4</v>
      </c>
      <c r="N507" s="17">
        <v>3.8165193191345699E-3</v>
      </c>
      <c r="O507" s="17">
        <v>0.13096558443019399</v>
      </c>
      <c r="P507" s="17">
        <v>4.6900808534663802E-3</v>
      </c>
      <c r="Q507" s="17">
        <v>0.18061498121244601</v>
      </c>
      <c r="R507" s="17">
        <v>7.40391488730609E-2</v>
      </c>
      <c r="S507" s="17">
        <v>5.8465928598321201E-4</v>
      </c>
      <c r="T507" s="17">
        <v>4.8534114644479903E-2</v>
      </c>
      <c r="U507" s="17"/>
      <c r="V507" s="17">
        <v>3.4264066777296598E-2</v>
      </c>
      <c r="W507" s="17">
        <v>2.3054820930031299E-2</v>
      </c>
      <c r="X507" s="17">
        <v>3.1979481754253802E-2</v>
      </c>
      <c r="Y507" s="17">
        <v>5.5340604898260898E-2</v>
      </c>
      <c r="Z507" s="17"/>
      <c r="AA507" s="17">
        <v>3.6829592227150397E-2</v>
      </c>
      <c r="AB507" s="17">
        <v>6.9205695980172798E-5</v>
      </c>
      <c r="AC507" s="17">
        <v>5.4802530178972401E-3</v>
      </c>
      <c r="AD507" s="17">
        <v>1.65189224153415E-3</v>
      </c>
      <c r="AE507" s="17">
        <v>9.4160420668283498E-4</v>
      </c>
      <c r="AF507" s="17">
        <v>1.5320283822874E-3</v>
      </c>
      <c r="AG507" s="17">
        <v>5.8834183622201702E-3</v>
      </c>
      <c r="AH507" s="17">
        <v>1.46564250349051E-2</v>
      </c>
      <c r="AI507" s="17">
        <v>7.4483093287336793E-2</v>
      </c>
      <c r="AJ507" s="17"/>
      <c r="AK507" s="17">
        <v>4.3064115550015603E-2</v>
      </c>
      <c r="AL507" s="17">
        <v>2.3687884175264701E-2</v>
      </c>
      <c r="AM507" s="17">
        <v>5.7425369129792399E-5</v>
      </c>
      <c r="AN507" s="17">
        <v>1.4166200042225701E-2</v>
      </c>
      <c r="AO507" s="17">
        <v>6.0376054536470198E-3</v>
      </c>
      <c r="AP507" s="17">
        <v>2.7928292568557903E-4</v>
      </c>
      <c r="AQ507" s="17">
        <v>0.13589458001625701</v>
      </c>
      <c r="AR507" s="17"/>
      <c r="AS507" s="17">
        <v>2.1949763715918801E-2</v>
      </c>
      <c r="AT507" s="17">
        <v>3.8274138921596403E-2</v>
      </c>
      <c r="AU507" s="17"/>
      <c r="AV507" s="17">
        <v>8.5128275386898503E-2</v>
      </c>
      <c r="AW507" s="17">
        <v>4.1332404102128502E-4</v>
      </c>
      <c r="AX507" s="17">
        <v>2.3727384274198002E-3</v>
      </c>
      <c r="AY507" s="17"/>
      <c r="AZ507" s="17">
        <v>0.287072632961897</v>
      </c>
      <c r="BA507" s="17">
        <v>3.13195175844471E-2</v>
      </c>
      <c r="BB507" s="17"/>
      <c r="BC507" s="17">
        <v>3.9367541391137399E-2</v>
      </c>
      <c r="BD507" s="17">
        <v>2.8724855658456599E-2</v>
      </c>
      <c r="BE507" s="17"/>
      <c r="BF507" s="17">
        <v>3.3766980106936802E-2</v>
      </c>
      <c r="BG507" s="17">
        <v>5.5340604898260898E-2</v>
      </c>
      <c r="BH507" s="17"/>
      <c r="BI507" s="17">
        <v>2.31898675996343E-2</v>
      </c>
      <c r="BJ507" s="17">
        <v>3.9735272932815098E-2</v>
      </c>
      <c r="BK507" s="17"/>
      <c r="BL507" s="17">
        <v>5.4337309804002497E-2</v>
      </c>
      <c r="BM507" s="17">
        <v>1.7664423191211202E-2</v>
      </c>
      <c r="BN507" s="17">
        <v>3.31999342332557E-2</v>
      </c>
      <c r="BO507" s="17">
        <v>2.03272611031283E-2</v>
      </c>
    </row>
    <row r="508" spans="2:67"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row>
    <row r="509" spans="2:67" x14ac:dyDescent="0.25">
      <c r="B509" s="6" t="s">
        <v>298</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row>
    <row r="510" spans="2:67" x14ac:dyDescent="0.25">
      <c r="B510" s="24" t="s">
        <v>85</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row>
    <row r="511" spans="2:67" x14ac:dyDescent="0.25">
      <c r="B511" t="s">
        <v>291</v>
      </c>
      <c r="C511" s="17">
        <v>0.141337888580162</v>
      </c>
      <c r="D511" s="17">
        <v>4.1604027899039699E-2</v>
      </c>
      <c r="E511" s="17">
        <v>0.148971234247152</v>
      </c>
      <c r="F511" s="17">
        <v>0.13017290937665199</v>
      </c>
      <c r="G511" s="17">
        <v>0.141274170170133</v>
      </c>
      <c r="H511" s="17">
        <v>2.0567338608392799E-3</v>
      </c>
      <c r="I511" s="17">
        <v>0.10779175288613101</v>
      </c>
      <c r="J511" s="17">
        <v>0.212715495208047</v>
      </c>
      <c r="K511" s="17">
        <v>0.119289488618167</v>
      </c>
      <c r="L511" s="17">
        <v>7.3967116990298995E-2</v>
      </c>
      <c r="M511" s="17">
        <v>0.106152808857854</v>
      </c>
      <c r="N511" s="17">
        <v>0.17878048561278001</v>
      </c>
      <c r="O511" s="17">
        <v>0.129501559857986</v>
      </c>
      <c r="P511" s="17">
        <v>0</v>
      </c>
      <c r="Q511" s="17">
        <v>0.24619048851137901</v>
      </c>
      <c r="R511" s="17">
        <v>0.16899846526666101</v>
      </c>
      <c r="S511" s="17">
        <v>0.24807170035714399</v>
      </c>
      <c r="T511" s="17">
        <v>0.223147797401651</v>
      </c>
      <c r="U511" s="17"/>
      <c r="V511" s="17">
        <v>0.14443238675664199</v>
      </c>
      <c r="W511" s="17">
        <v>8.6701316224991401E-2</v>
      </c>
      <c r="X511" s="17">
        <v>7.8997035506857605E-2</v>
      </c>
      <c r="Y511" s="17">
        <v>8.7095477454062306E-2</v>
      </c>
      <c r="Z511" s="17"/>
      <c r="AA511" s="17">
        <v>0.13664327385635899</v>
      </c>
      <c r="AB511" s="17">
        <v>0.22339234834838501</v>
      </c>
      <c r="AC511" s="17">
        <v>0.16154481301672699</v>
      </c>
      <c r="AD511" s="17">
        <v>0.14669256848342699</v>
      </c>
      <c r="AE511" s="17">
        <v>0.13766319053488099</v>
      </c>
      <c r="AF511" s="17">
        <v>0.18415097422986301</v>
      </c>
      <c r="AG511" s="17">
        <v>4.2472622216251102E-2</v>
      </c>
      <c r="AH511" s="17">
        <v>0.211008484189946</v>
      </c>
      <c r="AI511" s="17">
        <v>2.8879204847711101E-2</v>
      </c>
      <c r="AJ511" s="17"/>
      <c r="AK511" s="17">
        <v>0.112817223676713</v>
      </c>
      <c r="AL511" s="17">
        <v>0.14797337046069201</v>
      </c>
      <c r="AM511" s="17">
        <v>0.28188254935635398</v>
      </c>
      <c r="AN511" s="17">
        <v>0.145188457528276</v>
      </c>
      <c r="AO511" s="17">
        <v>0.19552579309752599</v>
      </c>
      <c r="AP511" s="17">
        <v>0.17460918181327301</v>
      </c>
      <c r="AQ511" s="17">
        <v>0.11257210619592101</v>
      </c>
      <c r="AR511" s="17"/>
      <c r="AS511" s="17">
        <v>0.11638122343659101</v>
      </c>
      <c r="AT511" s="17">
        <v>0.150732184455412</v>
      </c>
      <c r="AU511" s="17"/>
      <c r="AV511" s="17">
        <v>4.2405273105023497E-2</v>
      </c>
      <c r="AW511" s="17">
        <v>0.19619726849761199</v>
      </c>
      <c r="AX511" s="17">
        <v>0.13257243501347901</v>
      </c>
      <c r="AY511" s="17"/>
      <c r="AZ511" s="17">
        <v>1.3208106854357299E-2</v>
      </c>
      <c r="BA511" s="17">
        <v>0.14259773794938499</v>
      </c>
      <c r="BB511" s="17"/>
      <c r="BC511" s="17">
        <v>0.108290391465113</v>
      </c>
      <c r="BD511" s="17">
        <v>0.171573478834426</v>
      </c>
      <c r="BE511" s="17"/>
      <c r="BF511" s="17">
        <v>0.14144564110972799</v>
      </c>
      <c r="BG511" s="17">
        <v>8.7095477454062306E-2</v>
      </c>
      <c r="BH511" s="17"/>
      <c r="BI511" s="17">
        <v>0.17156845525686201</v>
      </c>
      <c r="BJ511" s="17">
        <v>0.12447029479025699</v>
      </c>
      <c r="BK511" s="17"/>
      <c r="BL511" s="17">
        <v>0.179108796702761</v>
      </c>
      <c r="BM511" s="17">
        <v>0.15139823283166101</v>
      </c>
      <c r="BN511" s="17">
        <v>5.9765831597672202E-2</v>
      </c>
      <c r="BO511" s="17">
        <v>0.13617634009271801</v>
      </c>
    </row>
    <row r="512" spans="2:67" x14ac:dyDescent="0.25">
      <c r="B512" t="s">
        <v>292</v>
      </c>
      <c r="C512" s="17">
        <v>0.46927381517359501</v>
      </c>
      <c r="D512" s="17">
        <v>0.494713639698239</v>
      </c>
      <c r="E512" s="17">
        <v>0.48580176818392701</v>
      </c>
      <c r="F512" s="17">
        <v>0.46045965950594903</v>
      </c>
      <c r="G512" s="17">
        <v>0.49682395048375</v>
      </c>
      <c r="H512" s="17">
        <v>0.49909206407739098</v>
      </c>
      <c r="I512" s="17">
        <v>0.57420998367749598</v>
      </c>
      <c r="J512" s="17">
        <v>0.21054344920746301</v>
      </c>
      <c r="K512" s="17">
        <v>0.52693377174351197</v>
      </c>
      <c r="L512" s="17">
        <v>0.55495409391080197</v>
      </c>
      <c r="M512" s="17">
        <v>0.664966369775147</v>
      </c>
      <c r="N512" s="17">
        <v>0.46130999922334498</v>
      </c>
      <c r="O512" s="17">
        <v>0.48052973599584697</v>
      </c>
      <c r="P512" s="17">
        <v>0.50535952699682596</v>
      </c>
      <c r="Q512" s="17">
        <v>0.32134052388780299</v>
      </c>
      <c r="R512" s="17">
        <v>0.38676664149497397</v>
      </c>
      <c r="S512" s="17">
        <v>0.39647786222875903</v>
      </c>
      <c r="T512" s="17">
        <v>0.29058489995377201</v>
      </c>
      <c r="U512" s="17"/>
      <c r="V512" s="17">
        <v>0.45855501168538798</v>
      </c>
      <c r="W512" s="17">
        <v>0.63004731281341497</v>
      </c>
      <c r="X512" s="17">
        <v>0.79799044965298704</v>
      </c>
      <c r="Y512" s="17">
        <v>0.81840810590413005</v>
      </c>
      <c r="Z512" s="17"/>
      <c r="AA512" s="17">
        <v>0.46135282942922401</v>
      </c>
      <c r="AB512" s="17">
        <v>0.54114530350116297</v>
      </c>
      <c r="AC512" s="17">
        <v>0.57126950882136496</v>
      </c>
      <c r="AD512" s="17">
        <v>0.57309504174481596</v>
      </c>
      <c r="AE512" s="17">
        <v>0.72008392093640705</v>
      </c>
      <c r="AF512" s="17">
        <v>0.55204686620044097</v>
      </c>
      <c r="AG512" s="17">
        <v>0.86912674982503801</v>
      </c>
      <c r="AH512" s="17">
        <v>0.46370447563997103</v>
      </c>
      <c r="AI512" s="17">
        <v>0.92767457897251404</v>
      </c>
      <c r="AJ512" s="17"/>
      <c r="AK512" s="17">
        <v>0.48990285122259802</v>
      </c>
      <c r="AL512" s="17">
        <v>0.34211810117816299</v>
      </c>
      <c r="AM512" s="17">
        <v>0.45171558214697599</v>
      </c>
      <c r="AN512" s="17">
        <v>0.47562873187020399</v>
      </c>
      <c r="AO512" s="17">
        <v>0.41167612205328302</v>
      </c>
      <c r="AP512" s="17">
        <v>0.52847024733362102</v>
      </c>
      <c r="AQ512" s="17">
        <v>0.421329791201211</v>
      </c>
      <c r="AR512" s="17"/>
      <c r="AS512" s="17">
        <v>0.69865331623441296</v>
      </c>
      <c r="AT512" s="17">
        <v>0.38292979091048601</v>
      </c>
      <c r="AU512" s="17"/>
      <c r="AV512" s="17">
        <v>0.80334914596349005</v>
      </c>
      <c r="AW512" s="17">
        <v>0.74350440987762501</v>
      </c>
      <c r="AX512" s="17">
        <v>0.63411256426805096</v>
      </c>
      <c r="AY512" s="17"/>
      <c r="AZ512" s="17">
        <v>0.98407726961777497</v>
      </c>
      <c r="BA512" s="17">
        <v>0.46421195680921201</v>
      </c>
      <c r="BB512" s="17"/>
      <c r="BC512" s="17">
        <v>0.467342592284339</v>
      </c>
      <c r="BD512" s="17">
        <v>0.47104071642381401</v>
      </c>
      <c r="BE512" s="17"/>
      <c r="BF512" s="17">
        <v>0.46858026003466102</v>
      </c>
      <c r="BG512" s="17">
        <v>0.81840810590413005</v>
      </c>
      <c r="BH512" s="17"/>
      <c r="BI512" s="17">
        <v>0.57284063898249904</v>
      </c>
      <c r="BJ512" s="17">
        <v>0.41148716721553003</v>
      </c>
      <c r="BK512" s="17"/>
      <c r="BL512" s="17">
        <v>0.268420389395991</v>
      </c>
      <c r="BM512" s="17">
        <v>0.48446143166719302</v>
      </c>
      <c r="BN512" s="17">
        <v>0.73382666993152601</v>
      </c>
      <c r="BO512" s="17">
        <v>0.86119703328135999</v>
      </c>
    </row>
    <row r="513" spans="2:67" x14ac:dyDescent="0.25">
      <c r="B513" t="s">
        <v>293</v>
      </c>
      <c r="C513" s="17">
        <v>0.33997776070483499</v>
      </c>
      <c r="D513" s="17">
        <v>0.38221412588762299</v>
      </c>
      <c r="E513" s="17">
        <v>0.34733791908291201</v>
      </c>
      <c r="F513" s="17">
        <v>0.401409015334594</v>
      </c>
      <c r="G513" s="17">
        <v>0.35471225410099699</v>
      </c>
      <c r="H513" s="17">
        <v>0.483837738839488</v>
      </c>
      <c r="I513" s="17">
        <v>0.31793525454855798</v>
      </c>
      <c r="J513" s="17">
        <v>0.57674105558448996</v>
      </c>
      <c r="K513" s="17">
        <v>0.29915809082288403</v>
      </c>
      <c r="L513" s="17">
        <v>0.22300939760709301</v>
      </c>
      <c r="M513" s="17">
        <v>0.11747261099508199</v>
      </c>
      <c r="N513" s="17">
        <v>0.35609299584474002</v>
      </c>
      <c r="O513" s="17">
        <v>0.12973776189963501</v>
      </c>
      <c r="P513" s="17">
        <v>0.49003965163548902</v>
      </c>
      <c r="Q513" s="17">
        <v>0.19172226372977499</v>
      </c>
      <c r="R513" s="17">
        <v>0.44423489323836501</v>
      </c>
      <c r="S513" s="17">
        <v>0.32020733550005398</v>
      </c>
      <c r="T513" s="17">
        <v>0.441934435176148</v>
      </c>
      <c r="U513" s="17"/>
      <c r="V513" s="17">
        <v>0.34753170327338001</v>
      </c>
      <c r="W513" s="17">
        <v>0.23129207758811601</v>
      </c>
      <c r="X513" s="17">
        <v>9.1911435883375206E-2</v>
      </c>
      <c r="Y513" s="17">
        <v>6.0268481355817902E-2</v>
      </c>
      <c r="Z513" s="17"/>
      <c r="AA513" s="17">
        <v>0.35913446510105401</v>
      </c>
      <c r="AB513" s="17">
        <v>0.17736823458850501</v>
      </c>
      <c r="AC513" s="17">
        <v>0.26718567816190802</v>
      </c>
      <c r="AD513" s="17">
        <v>0.27822013707187199</v>
      </c>
      <c r="AE513" s="17">
        <v>0.14031900379850701</v>
      </c>
      <c r="AF513" s="17">
        <v>0.14316572994138699</v>
      </c>
      <c r="AG513" s="17">
        <v>2.53880924094473E-2</v>
      </c>
      <c r="AH513" s="17">
        <v>0.312827232694527</v>
      </c>
      <c r="AI513" s="17">
        <v>1.46102416537981E-2</v>
      </c>
      <c r="AJ513" s="17"/>
      <c r="AK513" s="17">
        <v>0.356004578608973</v>
      </c>
      <c r="AL513" s="17">
        <v>0.49675546386856201</v>
      </c>
      <c r="AM513" s="17">
        <v>0.22761676729594499</v>
      </c>
      <c r="AN513" s="17">
        <v>0.32944697237308201</v>
      </c>
      <c r="AO513" s="17">
        <v>0.38714157973382701</v>
      </c>
      <c r="AP513" s="17">
        <v>0.26287523140920699</v>
      </c>
      <c r="AQ513" s="17">
        <v>0.36741274652427097</v>
      </c>
      <c r="AR513" s="17"/>
      <c r="AS513" s="17">
        <v>0.17075809992281199</v>
      </c>
      <c r="AT513" s="17">
        <v>0.40367615759202702</v>
      </c>
      <c r="AU513" s="17"/>
      <c r="AV513" s="17">
        <v>0.154177641490714</v>
      </c>
      <c r="AW513" s="17">
        <v>6.00050750066893E-2</v>
      </c>
      <c r="AX513" s="17">
        <v>0.209668792421073</v>
      </c>
      <c r="AY513" s="17"/>
      <c r="AZ513" s="17">
        <v>2.31566489269253E-3</v>
      </c>
      <c r="BA513" s="17">
        <v>0.34329785828628401</v>
      </c>
      <c r="BB513" s="17"/>
      <c r="BC513" s="17">
        <v>0.35527509132037699</v>
      </c>
      <c r="BD513" s="17">
        <v>0.32598203150133898</v>
      </c>
      <c r="BE513" s="17"/>
      <c r="BF513" s="17">
        <v>0.34053340308443097</v>
      </c>
      <c r="BG513" s="17">
        <v>6.0268481355817902E-2</v>
      </c>
      <c r="BH513" s="17"/>
      <c r="BI513" s="17">
        <v>0.24285814471415601</v>
      </c>
      <c r="BJ513" s="17">
        <v>0.394167093279435</v>
      </c>
      <c r="BK513" s="17"/>
      <c r="BL513" s="17">
        <v>0.48202190458463601</v>
      </c>
      <c r="BM513" s="17">
        <v>0.31835033555673897</v>
      </c>
      <c r="BN513" s="17">
        <v>0.17996989533173999</v>
      </c>
      <c r="BO513" s="17">
        <v>2.1669212368908199E-3</v>
      </c>
    </row>
    <row r="514" spans="2:67" x14ac:dyDescent="0.25">
      <c r="B514" t="s">
        <v>83</v>
      </c>
      <c r="C514" s="17">
        <v>4.9410535541408701E-2</v>
      </c>
      <c r="D514" s="17">
        <v>8.1468206515098507E-2</v>
      </c>
      <c r="E514" s="17">
        <v>1.7889078486009201E-2</v>
      </c>
      <c r="F514" s="17">
        <v>7.9584157828052598E-3</v>
      </c>
      <c r="G514" s="17">
        <v>7.1896252451198496E-3</v>
      </c>
      <c r="H514" s="17">
        <v>1.50134632222812E-2</v>
      </c>
      <c r="I514" s="17">
        <v>6.3008887814947404E-5</v>
      </c>
      <c r="J514" s="17">
        <v>0</v>
      </c>
      <c r="K514" s="17">
        <v>5.46186488154373E-2</v>
      </c>
      <c r="L514" s="17">
        <v>0.14806939149180701</v>
      </c>
      <c r="M514" s="17">
        <v>0.111408210371918</v>
      </c>
      <c r="N514" s="17">
        <v>3.8165193191345699E-3</v>
      </c>
      <c r="O514" s="17">
        <v>0.26023094224653198</v>
      </c>
      <c r="P514" s="17">
        <v>4.6008213676851503E-3</v>
      </c>
      <c r="Q514" s="17">
        <v>0.24074672387104201</v>
      </c>
      <c r="R514" s="17">
        <v>0</v>
      </c>
      <c r="S514" s="17">
        <v>3.5243101914043201E-2</v>
      </c>
      <c r="T514" s="17">
        <v>4.4332867468429502E-2</v>
      </c>
      <c r="U514" s="17"/>
      <c r="V514" s="17">
        <v>4.9480898284590701E-2</v>
      </c>
      <c r="W514" s="17">
        <v>5.1959293373477503E-2</v>
      </c>
      <c r="X514" s="17">
        <v>3.1101078956780399E-2</v>
      </c>
      <c r="Y514" s="17">
        <v>3.4227935285989199E-2</v>
      </c>
      <c r="Z514" s="17"/>
      <c r="AA514" s="17">
        <v>4.2869431613362798E-2</v>
      </c>
      <c r="AB514" s="17">
        <v>5.8094113561948303E-2</v>
      </c>
      <c r="AC514" s="17">
        <v>0</v>
      </c>
      <c r="AD514" s="17">
        <v>1.99225269988487E-3</v>
      </c>
      <c r="AE514" s="17">
        <v>1.9338847302046299E-3</v>
      </c>
      <c r="AF514" s="17">
        <v>0.12063642962831</v>
      </c>
      <c r="AG514" s="17">
        <v>6.3012535549263907E-2</v>
      </c>
      <c r="AH514" s="17">
        <v>1.24598074755553E-2</v>
      </c>
      <c r="AI514" s="17">
        <v>2.8835974525976301E-2</v>
      </c>
      <c r="AJ514" s="17"/>
      <c r="AK514" s="17">
        <v>4.1275346491717199E-2</v>
      </c>
      <c r="AL514" s="17">
        <v>1.31530644925828E-2</v>
      </c>
      <c r="AM514" s="17">
        <v>3.8785101200725397E-2</v>
      </c>
      <c r="AN514" s="17">
        <v>4.9735838228438599E-2</v>
      </c>
      <c r="AO514" s="17">
        <v>5.6565051153642798E-3</v>
      </c>
      <c r="AP514" s="17">
        <v>3.4045339443899203E-2</v>
      </c>
      <c r="AQ514" s="17">
        <v>9.8685356078596895E-2</v>
      </c>
      <c r="AR514" s="17"/>
      <c r="AS514" s="17">
        <v>1.4207360406183501E-2</v>
      </c>
      <c r="AT514" s="17">
        <v>6.2661867042075103E-2</v>
      </c>
      <c r="AU514" s="17"/>
      <c r="AV514" s="17">
        <v>6.79394407725217E-5</v>
      </c>
      <c r="AW514" s="17">
        <v>2.9324661807361501E-4</v>
      </c>
      <c r="AX514" s="17">
        <v>2.3646208297395999E-2</v>
      </c>
      <c r="AY514" s="17"/>
      <c r="AZ514" s="17">
        <v>3.9895863517526599E-4</v>
      </c>
      <c r="BA514" s="17">
        <v>4.9892446955119497E-2</v>
      </c>
      <c r="BB514" s="17"/>
      <c r="BC514" s="17">
        <v>6.90919249301713E-2</v>
      </c>
      <c r="BD514" s="17">
        <v>3.1403773240421401E-2</v>
      </c>
      <c r="BE514" s="17"/>
      <c r="BF514" s="17">
        <v>4.9440695771180099E-2</v>
      </c>
      <c r="BG514" s="17">
        <v>3.4227935285989199E-2</v>
      </c>
      <c r="BH514" s="17"/>
      <c r="BI514" s="17">
        <v>1.2732761046482801E-2</v>
      </c>
      <c r="BJ514" s="17">
        <v>6.9875444714777996E-2</v>
      </c>
      <c r="BK514" s="17"/>
      <c r="BL514" s="17">
        <v>7.0448909316612504E-2</v>
      </c>
      <c r="BM514" s="17">
        <v>4.5789999944406599E-2</v>
      </c>
      <c r="BN514" s="17">
        <v>2.6437603139062099E-2</v>
      </c>
      <c r="BO514" s="17">
        <v>4.5970538903153499E-4</v>
      </c>
    </row>
    <row r="515" spans="2:67"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row>
    <row r="516" spans="2:67" x14ac:dyDescent="0.25">
      <c r="B516" s="6" t="s">
        <v>299</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row>
    <row r="517" spans="2:67" x14ac:dyDescent="0.25">
      <c r="B517" s="24" t="s">
        <v>85</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row>
    <row r="518" spans="2:67" x14ac:dyDescent="0.25">
      <c r="B518" t="s">
        <v>291</v>
      </c>
      <c r="C518" s="17">
        <v>0.23379551278784799</v>
      </c>
      <c r="D518" s="17">
        <v>0.26294852232073501</v>
      </c>
      <c r="E518" s="17">
        <v>0.216955169831271</v>
      </c>
      <c r="F518" s="17">
        <v>0.26570850131476198</v>
      </c>
      <c r="G518" s="17">
        <v>0.20295001700456999</v>
      </c>
      <c r="H518" s="17">
        <v>0.17315446935285</v>
      </c>
      <c r="I518" s="17">
        <v>0.28423371135529601</v>
      </c>
      <c r="J518" s="17">
        <v>0.21019301676962601</v>
      </c>
      <c r="K518" s="17">
        <v>0.349466427113096</v>
      </c>
      <c r="L518" s="17">
        <v>0.14890712310558499</v>
      </c>
      <c r="M518" s="17">
        <v>0.31884383055300303</v>
      </c>
      <c r="N518" s="17">
        <v>7.52534422241318E-2</v>
      </c>
      <c r="O518" s="17">
        <v>1.9364286555042501E-3</v>
      </c>
      <c r="P518" s="17">
        <v>3.5703794312492098E-4</v>
      </c>
      <c r="Q518" s="17">
        <v>0.24698140102601401</v>
      </c>
      <c r="R518" s="17">
        <v>0.23606422496620799</v>
      </c>
      <c r="S518" s="17">
        <v>0.26195218411422699</v>
      </c>
      <c r="T518" s="17">
        <v>0.39883260376032997</v>
      </c>
      <c r="U518" s="17"/>
      <c r="V518" s="17">
        <v>0.23618446154780601</v>
      </c>
      <c r="W518" s="17">
        <v>0.193823606762657</v>
      </c>
      <c r="X518" s="17">
        <v>0.18945525767558999</v>
      </c>
      <c r="Y518" s="17">
        <v>0.129289601738384</v>
      </c>
      <c r="Z518" s="17"/>
      <c r="AA518" s="17">
        <v>0.241456366160088</v>
      </c>
      <c r="AB518" s="17">
        <v>0.31056201392758098</v>
      </c>
      <c r="AC518" s="17">
        <v>0.21571001152276301</v>
      </c>
      <c r="AD518" s="17">
        <v>0.41937200533917801</v>
      </c>
      <c r="AE518" s="17">
        <v>0.41388274016436899</v>
      </c>
      <c r="AF518" s="17">
        <v>0.14182224892217599</v>
      </c>
      <c r="AG518" s="17">
        <v>9.6449972941043405E-2</v>
      </c>
      <c r="AH518" s="17">
        <v>0.21334469691220001</v>
      </c>
      <c r="AI518" s="17">
        <v>8.4056139923751202E-2</v>
      </c>
      <c r="AJ518" s="17"/>
      <c r="AK518" s="17">
        <v>0.238011886304281</v>
      </c>
      <c r="AL518" s="17">
        <v>0.115617350967561</v>
      </c>
      <c r="AM518" s="17">
        <v>0.46817586373397402</v>
      </c>
      <c r="AN518" s="17">
        <v>0.17361221127816001</v>
      </c>
      <c r="AO518" s="17">
        <v>0.50516633822999601</v>
      </c>
      <c r="AP518" s="17">
        <v>0.32625206041821803</v>
      </c>
      <c r="AQ518" s="17">
        <v>0.30709653477063498</v>
      </c>
      <c r="AR518" s="17"/>
      <c r="AS518" s="17">
        <v>0.153257175893664</v>
      </c>
      <c r="AT518" s="17">
        <v>0.26411210203292701</v>
      </c>
      <c r="AU518" s="17"/>
      <c r="AV518" s="17">
        <v>0.19061525326769599</v>
      </c>
      <c r="AW518" s="17">
        <v>0.120537433932652</v>
      </c>
      <c r="AX518" s="17">
        <v>0.14652063463654699</v>
      </c>
      <c r="AY518" s="17"/>
      <c r="AZ518" s="17">
        <v>0.40548714110507</v>
      </c>
      <c r="BA518" s="17">
        <v>0.23210733704351399</v>
      </c>
      <c r="BB518" s="17"/>
      <c r="BC518" s="17">
        <v>0.162573200924921</v>
      </c>
      <c r="BD518" s="17">
        <v>0.298957743711178</v>
      </c>
      <c r="BE518" s="17"/>
      <c r="BF518" s="17">
        <v>0.23400311374135399</v>
      </c>
      <c r="BG518" s="17">
        <v>0.129289601738384</v>
      </c>
      <c r="BH518" s="17"/>
      <c r="BI518" s="17">
        <v>0.24054269351193</v>
      </c>
      <c r="BJ518" s="17">
        <v>0.23003082306509101</v>
      </c>
      <c r="BK518" s="17"/>
      <c r="BL518" s="17">
        <v>0.27653477885257399</v>
      </c>
      <c r="BM518" s="17">
        <v>0.242426600194279</v>
      </c>
      <c r="BN518" s="17">
        <v>0.15355572923841099</v>
      </c>
      <c r="BO518" s="17">
        <v>0.15568775453804701</v>
      </c>
    </row>
    <row r="519" spans="2:67" x14ac:dyDescent="0.25">
      <c r="B519" t="s">
        <v>292</v>
      </c>
      <c r="C519" s="17">
        <v>0.39647354095681903</v>
      </c>
      <c r="D519" s="17">
        <v>0.32863987229527802</v>
      </c>
      <c r="E519" s="17">
        <v>0.47185759372834202</v>
      </c>
      <c r="F519" s="17">
        <v>0.26496062873451898</v>
      </c>
      <c r="G519" s="17">
        <v>0.38154288382729101</v>
      </c>
      <c r="H519" s="17">
        <v>0.494692866951703</v>
      </c>
      <c r="I519" s="17">
        <v>0.42530159723047301</v>
      </c>
      <c r="J519" s="17">
        <v>0.214467657397233</v>
      </c>
      <c r="K519" s="17">
        <v>0.25781310690533499</v>
      </c>
      <c r="L519" s="17">
        <v>0.70218575378882997</v>
      </c>
      <c r="M519" s="17">
        <v>0.40589917352838201</v>
      </c>
      <c r="N519" s="17">
        <v>0.45087362459263902</v>
      </c>
      <c r="O519" s="17">
        <v>0.19448501204383201</v>
      </c>
      <c r="P519" s="17">
        <v>0.55080314520836005</v>
      </c>
      <c r="Q519" s="17">
        <v>0.43980243093907101</v>
      </c>
      <c r="R519" s="17">
        <v>0.46080579036803498</v>
      </c>
      <c r="S519" s="17">
        <v>0.45145672932981001</v>
      </c>
      <c r="T519" s="17">
        <v>0.28885828021318199</v>
      </c>
      <c r="U519" s="17"/>
      <c r="V519" s="17">
        <v>0.38345044989836302</v>
      </c>
      <c r="W519" s="17">
        <v>0.61888964319558903</v>
      </c>
      <c r="X519" s="17">
        <v>0.66446620750169305</v>
      </c>
      <c r="Y519" s="17">
        <v>0.763953576813171</v>
      </c>
      <c r="Z519" s="17"/>
      <c r="AA519" s="17">
        <v>0.37948434334624898</v>
      </c>
      <c r="AB519" s="17">
        <v>0.41259227376913599</v>
      </c>
      <c r="AC519" s="17">
        <v>0.386927799989147</v>
      </c>
      <c r="AD519" s="17">
        <v>0.359535896956102</v>
      </c>
      <c r="AE519" s="17">
        <v>0.42549789527112702</v>
      </c>
      <c r="AF519" s="17">
        <v>0.78817063586663605</v>
      </c>
      <c r="AG519" s="17">
        <v>0.81647437164553605</v>
      </c>
      <c r="AH519" s="17">
        <v>0.42777048389435302</v>
      </c>
      <c r="AI519" s="17">
        <v>0.83387603289325296</v>
      </c>
      <c r="AJ519" s="17"/>
      <c r="AK519" s="17">
        <v>0.35195199486056</v>
      </c>
      <c r="AL519" s="17">
        <v>0.40477960023225601</v>
      </c>
      <c r="AM519" s="17">
        <v>0.25437188045833398</v>
      </c>
      <c r="AN519" s="17">
        <v>0.44977907024840802</v>
      </c>
      <c r="AO519" s="17">
        <v>0.30765216746961499</v>
      </c>
      <c r="AP519" s="17">
        <v>0.41047802999846</v>
      </c>
      <c r="AQ519" s="17">
        <v>0.32514934794618</v>
      </c>
      <c r="AR519" s="17"/>
      <c r="AS519" s="17">
        <v>0.57754212412067196</v>
      </c>
      <c r="AT519" s="17">
        <v>0.32831492143902102</v>
      </c>
      <c r="AU519" s="17"/>
      <c r="AV519" s="17">
        <v>0.67711348159547802</v>
      </c>
      <c r="AW519" s="17">
        <v>0.56228378428870096</v>
      </c>
      <c r="AX519" s="17">
        <v>0.54342763847826303</v>
      </c>
      <c r="AY519" s="17"/>
      <c r="AZ519" s="17">
        <v>0.56279859537155597</v>
      </c>
      <c r="BA519" s="17">
        <v>0.39483813260703499</v>
      </c>
      <c r="BB519" s="17"/>
      <c r="BC519" s="17">
        <v>0.40202115985151099</v>
      </c>
      <c r="BD519" s="17">
        <v>0.39139795138333999</v>
      </c>
      <c r="BE519" s="17"/>
      <c r="BF519" s="17">
        <v>0.39574354200200301</v>
      </c>
      <c r="BG519" s="17">
        <v>0.763953576813171</v>
      </c>
      <c r="BH519" s="17"/>
      <c r="BI519" s="17">
        <v>0.45592345880027102</v>
      </c>
      <c r="BJ519" s="17">
        <v>0.36330257609364802</v>
      </c>
      <c r="BK519" s="17"/>
      <c r="BL519" s="17">
        <v>0.210407901299376</v>
      </c>
      <c r="BM519" s="17">
        <v>0.42834085994482501</v>
      </c>
      <c r="BN519" s="17">
        <v>0.59888979220905803</v>
      </c>
      <c r="BO519" s="17">
        <v>0.84099190601857798</v>
      </c>
    </row>
    <row r="520" spans="2:67" x14ac:dyDescent="0.25">
      <c r="B520" t="s">
        <v>293</v>
      </c>
      <c r="C520" s="17">
        <v>0.32046253582621198</v>
      </c>
      <c r="D520" s="17">
        <v>0.36756595604735698</v>
      </c>
      <c r="E520" s="17">
        <v>0.29326546987047902</v>
      </c>
      <c r="F520" s="17">
        <v>0.46878051068989901</v>
      </c>
      <c r="G520" s="17">
        <v>0.414503705235922</v>
      </c>
      <c r="H520" s="17">
        <v>0.33215266369544699</v>
      </c>
      <c r="I520" s="17">
        <v>0.22137342361649201</v>
      </c>
      <c r="J520" s="17">
        <v>0.191779775277714</v>
      </c>
      <c r="K520" s="17">
        <v>0.283165142709774</v>
      </c>
      <c r="L520" s="17">
        <v>0.14890712310558499</v>
      </c>
      <c r="M520" s="17">
        <v>0.222431016764393</v>
      </c>
      <c r="N520" s="17">
        <v>0.40163061414020901</v>
      </c>
      <c r="O520" s="17">
        <v>0.54334761705413204</v>
      </c>
      <c r="P520" s="17">
        <v>0.44423899548083001</v>
      </c>
      <c r="Q520" s="17">
        <v>0.13260118682246999</v>
      </c>
      <c r="R520" s="17">
        <v>0.30312998466575602</v>
      </c>
      <c r="S520" s="17">
        <v>0.28646396166796501</v>
      </c>
      <c r="T520" s="17">
        <v>0.267896292332507</v>
      </c>
      <c r="U520" s="17"/>
      <c r="V520" s="17">
        <v>0.32892898838620699</v>
      </c>
      <c r="W520" s="17">
        <v>0.18290248581923699</v>
      </c>
      <c r="X520" s="17">
        <v>0.11234459835619801</v>
      </c>
      <c r="Y520" s="17">
        <v>6.5865085010125807E-2</v>
      </c>
      <c r="Z520" s="17"/>
      <c r="AA520" s="17">
        <v>0.33161327757397602</v>
      </c>
      <c r="AB520" s="17">
        <v>0.232123126515868</v>
      </c>
      <c r="AC520" s="17">
        <v>0.34710247384561799</v>
      </c>
      <c r="AD520" s="17">
        <v>0.21944020546318599</v>
      </c>
      <c r="AE520" s="17">
        <v>0.15846835860245201</v>
      </c>
      <c r="AF520" s="17">
        <v>7.0007115211188103E-2</v>
      </c>
      <c r="AG520" s="17">
        <v>6.8594447017197593E-2</v>
      </c>
      <c r="AH520" s="17">
        <v>0.34236972265308002</v>
      </c>
      <c r="AI520" s="17">
        <v>4.9981348775725201E-2</v>
      </c>
      <c r="AJ520" s="17"/>
      <c r="AK520" s="17">
        <v>0.37387281874744599</v>
      </c>
      <c r="AL520" s="17">
        <v>0.38635812787253798</v>
      </c>
      <c r="AM520" s="17">
        <v>0.23550502250411001</v>
      </c>
      <c r="AN520" s="17">
        <v>0.33570167447559901</v>
      </c>
      <c r="AO520" s="17">
        <v>0.18621970722241901</v>
      </c>
      <c r="AP520" s="17">
        <v>0.233673135955936</v>
      </c>
      <c r="AQ520" s="17">
        <v>0.268781421263245</v>
      </c>
      <c r="AR520" s="17"/>
      <c r="AS520" s="17">
        <v>0.25264765000284001</v>
      </c>
      <c r="AT520" s="17">
        <v>0.34598970856768901</v>
      </c>
      <c r="AU520" s="17"/>
      <c r="AV520" s="17">
        <v>0.13165366292163799</v>
      </c>
      <c r="AW520" s="17">
        <v>0.317178781778647</v>
      </c>
      <c r="AX520" s="17">
        <v>0.28263959261250998</v>
      </c>
      <c r="AY520" s="17"/>
      <c r="AZ520" s="17">
        <v>3.1714263523374198E-2</v>
      </c>
      <c r="BA520" s="17">
        <v>0.32330168316436497</v>
      </c>
      <c r="BB520" s="17"/>
      <c r="BC520" s="17">
        <v>0.36299558080626998</v>
      </c>
      <c r="BD520" s="17">
        <v>0.28154849293194401</v>
      </c>
      <c r="BE520" s="17"/>
      <c r="BF520" s="17">
        <v>0.32096829356774897</v>
      </c>
      <c r="BG520" s="17">
        <v>6.5865085010125807E-2</v>
      </c>
      <c r="BH520" s="17"/>
      <c r="BI520" s="17">
        <v>0.27863536068261902</v>
      </c>
      <c r="BJ520" s="17">
        <v>0.34380062959225299</v>
      </c>
      <c r="BK520" s="17"/>
      <c r="BL520" s="17">
        <v>0.44074025438199099</v>
      </c>
      <c r="BM520" s="17">
        <v>0.28164421600794598</v>
      </c>
      <c r="BN520" s="17">
        <v>0.22841743045767701</v>
      </c>
      <c r="BO520" s="17">
        <v>2.8606340543435799E-3</v>
      </c>
    </row>
    <row r="521" spans="2:67" x14ac:dyDescent="0.25">
      <c r="B521" t="s">
        <v>83</v>
      </c>
      <c r="C521" s="17">
        <v>4.9268410429120398E-2</v>
      </c>
      <c r="D521" s="17">
        <v>4.0845649336630298E-2</v>
      </c>
      <c r="E521" s="17">
        <v>1.7921766569908799E-2</v>
      </c>
      <c r="F521" s="17">
        <v>5.5035926081974898E-4</v>
      </c>
      <c r="G521" s="17">
        <v>1.0033939322175E-3</v>
      </c>
      <c r="H521" s="17">
        <v>0</v>
      </c>
      <c r="I521" s="17">
        <v>6.9091267797738803E-2</v>
      </c>
      <c r="J521" s="17">
        <v>0.38355955055542701</v>
      </c>
      <c r="K521" s="17">
        <v>0.109555323271795</v>
      </c>
      <c r="L521" s="17">
        <v>0</v>
      </c>
      <c r="M521" s="17">
        <v>5.2825979154221603E-2</v>
      </c>
      <c r="N521" s="17">
        <v>7.2242319043020406E-2</v>
      </c>
      <c r="O521" s="17">
        <v>0.26023094224653198</v>
      </c>
      <c r="P521" s="17">
        <v>4.6008213676851503E-3</v>
      </c>
      <c r="Q521" s="17">
        <v>0.18061498121244601</v>
      </c>
      <c r="R521" s="17">
        <v>0</v>
      </c>
      <c r="S521" s="17">
        <v>1.2712488799770401E-4</v>
      </c>
      <c r="T521" s="17">
        <v>4.4412823693980898E-2</v>
      </c>
      <c r="U521" s="17"/>
      <c r="V521" s="17">
        <v>5.1436100167624101E-2</v>
      </c>
      <c r="W521" s="17">
        <v>4.38426422251689E-3</v>
      </c>
      <c r="X521" s="17">
        <v>3.3733936466519503E-2</v>
      </c>
      <c r="Y521" s="17">
        <v>4.0891736438318303E-2</v>
      </c>
      <c r="Z521" s="17"/>
      <c r="AA521" s="17">
        <v>4.7446012919686698E-2</v>
      </c>
      <c r="AB521" s="17">
        <v>4.4722585787414101E-2</v>
      </c>
      <c r="AC521" s="17">
        <v>5.0259714642471497E-2</v>
      </c>
      <c r="AD521" s="17">
        <v>1.65189224153415E-3</v>
      </c>
      <c r="AE521" s="17">
        <v>2.1510059620519799E-3</v>
      </c>
      <c r="AF521" s="17">
        <v>0</v>
      </c>
      <c r="AG521" s="17">
        <v>1.8481208396222599E-2</v>
      </c>
      <c r="AH521" s="17">
        <v>1.6515096540367799E-2</v>
      </c>
      <c r="AI521" s="17">
        <v>3.2086478407270198E-2</v>
      </c>
      <c r="AJ521" s="17"/>
      <c r="AK521" s="17">
        <v>3.6163300087713401E-2</v>
      </c>
      <c r="AL521" s="17">
        <v>9.32449209276449E-2</v>
      </c>
      <c r="AM521" s="17">
        <v>4.1947233303582403E-2</v>
      </c>
      <c r="AN521" s="17">
        <v>4.0907043997833598E-2</v>
      </c>
      <c r="AO521" s="17">
        <v>9.6178707797027604E-4</v>
      </c>
      <c r="AP521" s="17">
        <v>2.95967736273864E-2</v>
      </c>
      <c r="AQ521" s="17">
        <v>9.8972696019939396E-2</v>
      </c>
      <c r="AR521" s="17"/>
      <c r="AS521" s="17">
        <v>1.6553049982823601E-2</v>
      </c>
      <c r="AT521" s="17">
        <v>6.1583267960362599E-2</v>
      </c>
      <c r="AU521" s="17"/>
      <c r="AV521" s="17">
        <v>6.1760221518817498E-4</v>
      </c>
      <c r="AW521" s="17">
        <v>0</v>
      </c>
      <c r="AX521" s="17">
        <v>2.74121342726803E-2</v>
      </c>
      <c r="AY521" s="17"/>
      <c r="AZ521" s="17">
        <v>0</v>
      </c>
      <c r="BA521" s="17">
        <v>4.9752847185085297E-2</v>
      </c>
      <c r="BB521" s="17"/>
      <c r="BC521" s="17">
        <v>7.2410058417297696E-2</v>
      </c>
      <c r="BD521" s="17">
        <v>2.8095811973538099E-2</v>
      </c>
      <c r="BE521" s="17"/>
      <c r="BF521" s="17">
        <v>4.9285050688893599E-2</v>
      </c>
      <c r="BG521" s="17">
        <v>4.0891736438318303E-2</v>
      </c>
      <c r="BH521" s="17"/>
      <c r="BI521" s="17">
        <v>2.48984870051802E-2</v>
      </c>
      <c r="BJ521" s="17">
        <v>6.2865971249008598E-2</v>
      </c>
      <c r="BK521" s="17"/>
      <c r="BL521" s="17">
        <v>7.2317065466058997E-2</v>
      </c>
      <c r="BM521" s="17">
        <v>4.7588323852950198E-2</v>
      </c>
      <c r="BN521" s="17">
        <v>1.91370480948545E-2</v>
      </c>
      <c r="BO521" s="17">
        <v>4.5970538903153499E-4</v>
      </c>
    </row>
    <row r="522" spans="2:67"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row>
    <row r="523" spans="2:67" x14ac:dyDescent="0.25">
      <c r="B523" s="6" t="s">
        <v>300</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row>
    <row r="524" spans="2:67" x14ac:dyDescent="0.25">
      <c r="B524" s="24" t="s">
        <v>85</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row>
    <row r="525" spans="2:67" x14ac:dyDescent="0.25">
      <c r="B525" t="s">
        <v>291</v>
      </c>
      <c r="C525" s="17">
        <v>0.28908669717121399</v>
      </c>
      <c r="D525" s="17">
        <v>0.177037619261179</v>
      </c>
      <c r="E525" s="17">
        <v>0.225680269666959</v>
      </c>
      <c r="F525" s="17">
        <v>0.26980239625433799</v>
      </c>
      <c r="G525" s="17">
        <v>0.27648450119228801</v>
      </c>
      <c r="H525" s="17">
        <v>0.47116673888205601</v>
      </c>
      <c r="I525" s="17">
        <v>0.388198145072986</v>
      </c>
      <c r="J525" s="17">
        <v>0</v>
      </c>
      <c r="K525" s="17">
        <v>0.24656764393554001</v>
      </c>
      <c r="L525" s="17">
        <v>0.14890712310558499</v>
      </c>
      <c r="M525" s="17">
        <v>0.328275677062558</v>
      </c>
      <c r="N525" s="17">
        <v>0.25202311167416103</v>
      </c>
      <c r="O525" s="17">
        <v>0.13361061921064299</v>
      </c>
      <c r="P525" s="17">
        <v>0.200352603361097</v>
      </c>
      <c r="Q525" s="17">
        <v>0.31209562566529703</v>
      </c>
      <c r="R525" s="17">
        <v>0.22211744661918301</v>
      </c>
      <c r="S525" s="17">
        <v>0.464189180375014</v>
      </c>
      <c r="T525" s="17">
        <v>0.40418493076343998</v>
      </c>
      <c r="U525" s="17"/>
      <c r="V525" s="17">
        <v>0.29349162642351501</v>
      </c>
      <c r="W525" s="17">
        <v>0.210187274199444</v>
      </c>
      <c r="X525" s="17">
        <v>0.22551669934216501</v>
      </c>
      <c r="Y525" s="17">
        <v>0.13537364142958899</v>
      </c>
      <c r="Z525" s="17"/>
      <c r="AA525" s="17">
        <v>0.29158847780751401</v>
      </c>
      <c r="AB525" s="17">
        <v>0.331356312628312</v>
      </c>
      <c r="AC525" s="17">
        <v>0.45830204709290701</v>
      </c>
      <c r="AD525" s="17">
        <v>0.39445451406279503</v>
      </c>
      <c r="AE525" s="17">
        <v>0.20454528233847899</v>
      </c>
      <c r="AF525" s="17">
        <v>0.28103277646770197</v>
      </c>
      <c r="AG525" s="17">
        <v>0.17086828332635101</v>
      </c>
      <c r="AH525" s="17">
        <v>0.259385236160731</v>
      </c>
      <c r="AI525" s="17">
        <v>0.13168319998550301</v>
      </c>
      <c r="AJ525" s="17"/>
      <c r="AK525" s="17">
        <v>0.28978012981897799</v>
      </c>
      <c r="AL525" s="17">
        <v>0.27305923807793597</v>
      </c>
      <c r="AM525" s="17">
        <v>0.443678755787486</v>
      </c>
      <c r="AN525" s="17">
        <v>0.23818529801555399</v>
      </c>
      <c r="AO525" s="17">
        <v>0.40762415435453198</v>
      </c>
      <c r="AP525" s="17">
        <v>0.40425933828542898</v>
      </c>
      <c r="AQ525" s="17">
        <v>0.2403087746191</v>
      </c>
      <c r="AR525" s="17"/>
      <c r="AS525" s="17">
        <v>0.27443271459451002</v>
      </c>
      <c r="AT525" s="17">
        <v>0.29460281269724098</v>
      </c>
      <c r="AU525" s="17"/>
      <c r="AV525" s="17">
        <v>0.331480794568141</v>
      </c>
      <c r="AW525" s="17">
        <v>0.253395215438113</v>
      </c>
      <c r="AX525" s="17">
        <v>0.26473954510522202</v>
      </c>
      <c r="AY525" s="17"/>
      <c r="AZ525" s="17">
        <v>0.44502065203045998</v>
      </c>
      <c r="BA525" s="17">
        <v>0.287553460385638</v>
      </c>
      <c r="BB525" s="17"/>
      <c r="BC525" s="17">
        <v>0.23809757591390901</v>
      </c>
      <c r="BD525" s="17">
        <v>0.33573731559456199</v>
      </c>
      <c r="BE525" s="17"/>
      <c r="BF525" s="17">
        <v>0.28939204809938501</v>
      </c>
      <c r="BG525" s="17">
        <v>0.13537364142958899</v>
      </c>
      <c r="BH525" s="17"/>
      <c r="BI525" s="17">
        <v>0.26597696515447</v>
      </c>
      <c r="BJ525" s="17">
        <v>0.30198111547374701</v>
      </c>
      <c r="BK525" s="17"/>
      <c r="BL525" s="17">
        <v>0.33371318055417398</v>
      </c>
      <c r="BM525" s="17">
        <v>0.30358277894126401</v>
      </c>
      <c r="BN525" s="17">
        <v>0.199615070864159</v>
      </c>
      <c r="BO525" s="17">
        <v>0.15121929788260099</v>
      </c>
    </row>
    <row r="526" spans="2:67" x14ac:dyDescent="0.25">
      <c r="B526" t="s">
        <v>292</v>
      </c>
      <c r="C526" s="17">
        <v>0.405251982769606</v>
      </c>
      <c r="D526" s="17">
        <v>0.57426379275451001</v>
      </c>
      <c r="E526" s="17">
        <v>0.53788866052610196</v>
      </c>
      <c r="F526" s="17">
        <v>0.21453251060002701</v>
      </c>
      <c r="G526" s="17">
        <v>0.38129809949744398</v>
      </c>
      <c r="H526" s="17">
        <v>0.201079794548186</v>
      </c>
      <c r="I526" s="17">
        <v>0.329445351646378</v>
      </c>
      <c r="J526" s="17">
        <v>0.61644044944457299</v>
      </c>
      <c r="K526" s="17">
        <v>0.41646378683954499</v>
      </c>
      <c r="L526" s="17">
        <v>0.54129119925517599</v>
      </c>
      <c r="M526" s="17">
        <v>0.46011225776086701</v>
      </c>
      <c r="N526" s="17">
        <v>0.35244636714963401</v>
      </c>
      <c r="O526" s="17">
        <v>0.21812616305216201</v>
      </c>
      <c r="P526" s="17">
        <v>0.40361458064443101</v>
      </c>
      <c r="Q526" s="17">
        <v>0.44715765046366102</v>
      </c>
      <c r="R526" s="17">
        <v>0.47448199044999201</v>
      </c>
      <c r="S526" s="17">
        <v>0.35769162896395101</v>
      </c>
      <c r="T526" s="17">
        <v>0.41584905947627798</v>
      </c>
      <c r="U526" s="17"/>
      <c r="V526" s="17">
        <v>0.390214137533827</v>
      </c>
      <c r="W526" s="17">
        <v>0.66669485432434605</v>
      </c>
      <c r="X526" s="17">
        <v>0.69243735423377595</v>
      </c>
      <c r="Y526" s="17">
        <v>0.81936657900278598</v>
      </c>
      <c r="Z526" s="17"/>
      <c r="AA526" s="17">
        <v>0.38587500713732997</v>
      </c>
      <c r="AB526" s="17">
        <v>0.51218098824134295</v>
      </c>
      <c r="AC526" s="17">
        <v>0.368549590135135</v>
      </c>
      <c r="AD526" s="17">
        <v>0.40757435367793399</v>
      </c>
      <c r="AE526" s="17">
        <v>0.64590447684640995</v>
      </c>
      <c r="AF526" s="17">
        <v>0.59463865656775705</v>
      </c>
      <c r="AG526" s="17">
        <v>0.81970683222514795</v>
      </c>
      <c r="AH526" s="17">
        <v>0.72816585095970698</v>
      </c>
      <c r="AI526" s="17">
        <v>0.83132025506865503</v>
      </c>
      <c r="AJ526" s="17"/>
      <c r="AK526" s="17">
        <v>0.343867972348053</v>
      </c>
      <c r="AL526" s="17">
        <v>0.27886827749930698</v>
      </c>
      <c r="AM526" s="17">
        <v>0.23774335849629999</v>
      </c>
      <c r="AN526" s="17">
        <v>0.49523473241412203</v>
      </c>
      <c r="AO526" s="17">
        <v>0.43465181231550198</v>
      </c>
      <c r="AP526" s="17">
        <v>0.45729210851836499</v>
      </c>
      <c r="AQ526" s="17">
        <v>0.44584888669342998</v>
      </c>
      <c r="AR526" s="17"/>
      <c r="AS526" s="17">
        <v>0.57889273892207804</v>
      </c>
      <c r="AT526" s="17">
        <v>0.33988937803398001</v>
      </c>
      <c r="AU526" s="17"/>
      <c r="AV526" s="17">
        <v>0.58285247671179197</v>
      </c>
      <c r="AW526" s="17">
        <v>0.62294021515662201</v>
      </c>
      <c r="AX526" s="17">
        <v>0.58816304977344303</v>
      </c>
      <c r="AY526" s="17"/>
      <c r="AZ526" s="17">
        <v>0.55497934796953996</v>
      </c>
      <c r="BA526" s="17">
        <v>0.40377977292064099</v>
      </c>
      <c r="BB526" s="17"/>
      <c r="BC526" s="17">
        <v>0.37528098912331198</v>
      </c>
      <c r="BD526" s="17">
        <v>0.43267283949130497</v>
      </c>
      <c r="BE526" s="17"/>
      <c r="BF526" s="17">
        <v>0.40442934427791299</v>
      </c>
      <c r="BG526" s="17">
        <v>0.81936657900278598</v>
      </c>
      <c r="BH526" s="17"/>
      <c r="BI526" s="17">
        <v>0.51050271320152696</v>
      </c>
      <c r="BJ526" s="17">
        <v>0.34652577409470497</v>
      </c>
      <c r="BK526" s="17"/>
      <c r="BL526" s="17">
        <v>0.13769698837365499</v>
      </c>
      <c r="BM526" s="17">
        <v>0.44412807947408101</v>
      </c>
      <c r="BN526" s="17">
        <v>0.72832356828871403</v>
      </c>
      <c r="BO526" s="17">
        <v>0.84502104558643598</v>
      </c>
    </row>
    <row r="527" spans="2:67" x14ac:dyDescent="0.25">
      <c r="B527" t="s">
        <v>293</v>
      </c>
      <c r="C527" s="17">
        <v>0.26401754424200402</v>
      </c>
      <c r="D527" s="17">
        <v>0.20785293864768101</v>
      </c>
      <c r="E527" s="17">
        <v>0.218306696359827</v>
      </c>
      <c r="F527" s="17">
        <v>0.50770667736283004</v>
      </c>
      <c r="G527" s="17">
        <v>0.34121400537805102</v>
      </c>
      <c r="H527" s="17">
        <v>0.32746773716575001</v>
      </c>
      <c r="I527" s="17">
        <v>0.24787387826958199</v>
      </c>
      <c r="J527" s="17">
        <v>0.191779775277714</v>
      </c>
      <c r="K527" s="17">
        <v>0.282548799073228</v>
      </c>
      <c r="L527" s="17">
        <v>0.30283507280021799</v>
      </c>
      <c r="M527" s="17">
        <v>0.106152808857854</v>
      </c>
      <c r="N527" s="17">
        <v>0.35562532748228298</v>
      </c>
      <c r="O527" s="17">
        <v>0.38803227549066299</v>
      </c>
      <c r="P527" s="17">
        <v>0.39143199462678802</v>
      </c>
      <c r="Q527" s="17">
        <v>0.120263485317193</v>
      </c>
      <c r="R527" s="17">
        <v>0.229361414057764</v>
      </c>
      <c r="S527" s="17">
        <v>0.17811919066103499</v>
      </c>
      <c r="T527" s="17">
        <v>0.131431895115801</v>
      </c>
      <c r="U527" s="17"/>
      <c r="V527" s="17">
        <v>0.27438594653334902</v>
      </c>
      <c r="W527" s="17">
        <v>8.3585333737358505E-2</v>
      </c>
      <c r="X527" s="17">
        <v>5.67972116200701E-2</v>
      </c>
      <c r="Y527" s="17">
        <v>1.9013039891310101E-2</v>
      </c>
      <c r="Z527" s="17"/>
      <c r="AA527" s="17">
        <v>0.28114643068519002</v>
      </c>
      <c r="AB527" s="17">
        <v>0.15301430184317699</v>
      </c>
      <c r="AC527" s="17">
        <v>0.114962413449739</v>
      </c>
      <c r="AD527" s="17">
        <v>0.19631924001773701</v>
      </c>
      <c r="AE527" s="17">
        <v>0.14488888787986201</v>
      </c>
      <c r="AF527" s="17">
        <v>0.124328566964541</v>
      </c>
      <c r="AG527" s="17">
        <v>5.1478437624779298E-3</v>
      </c>
      <c r="AH527" s="17">
        <v>2.1914783185892199E-3</v>
      </c>
      <c r="AI527" s="17">
        <v>1.23208467724405E-2</v>
      </c>
      <c r="AJ527" s="17"/>
      <c r="AK527" s="17">
        <v>0.31481221674437798</v>
      </c>
      <c r="AL527" s="17">
        <v>0.35471873553156302</v>
      </c>
      <c r="AM527" s="17">
        <v>0.25410235393643099</v>
      </c>
      <c r="AN527" s="17">
        <v>0.23562720859097899</v>
      </c>
      <c r="AO527" s="17">
        <v>0.15197381243160399</v>
      </c>
      <c r="AP527" s="17">
        <v>0.13839272465313199</v>
      </c>
      <c r="AQ527" s="17">
        <v>0.247448290636723</v>
      </c>
      <c r="AR527" s="17"/>
      <c r="AS527" s="17">
        <v>0.110216178211374</v>
      </c>
      <c r="AT527" s="17">
        <v>0.32191211990736401</v>
      </c>
      <c r="AU527" s="17"/>
      <c r="AV527" s="17">
        <v>4.2841288854211401E-2</v>
      </c>
      <c r="AW527" s="17">
        <v>0.122736177077755</v>
      </c>
      <c r="AX527" s="17">
        <v>0.12471881603637899</v>
      </c>
      <c r="AY527" s="17"/>
      <c r="AZ527" s="17">
        <v>0</v>
      </c>
      <c r="BA527" s="17">
        <v>0.26661352413127598</v>
      </c>
      <c r="BB527" s="17"/>
      <c r="BC527" s="17">
        <v>0.327505758276394</v>
      </c>
      <c r="BD527" s="17">
        <v>0.20593134125858001</v>
      </c>
      <c r="BE527" s="17"/>
      <c r="BF527" s="17">
        <v>0.26450424559894797</v>
      </c>
      <c r="BG527" s="17">
        <v>1.9013039891310101E-2</v>
      </c>
      <c r="BH527" s="17"/>
      <c r="BI527" s="17">
        <v>0.19168932579994699</v>
      </c>
      <c r="BJ527" s="17">
        <v>0.304374148247328</v>
      </c>
      <c r="BK527" s="17"/>
      <c r="BL527" s="17">
        <v>0.449415879970892</v>
      </c>
      <c r="BM527" s="17">
        <v>0.22548821028135599</v>
      </c>
      <c r="BN527" s="17">
        <v>5.9042426303806697E-2</v>
      </c>
      <c r="BO527" s="17">
        <v>3.2999511419315899E-3</v>
      </c>
    </row>
    <row r="528" spans="2:67" x14ac:dyDescent="0.25">
      <c r="B528" t="s">
        <v>83</v>
      </c>
      <c r="C528" s="17">
        <v>4.1643775817176001E-2</v>
      </c>
      <c r="D528" s="17">
        <v>4.0845649336630298E-2</v>
      </c>
      <c r="E528" s="17">
        <v>1.81243734471115E-2</v>
      </c>
      <c r="F528" s="17">
        <v>7.9584157828052598E-3</v>
      </c>
      <c r="G528" s="17">
        <v>1.0033939322175E-3</v>
      </c>
      <c r="H528" s="17">
        <v>2.8572940400927002E-4</v>
      </c>
      <c r="I528" s="17">
        <v>3.44826250110545E-2</v>
      </c>
      <c r="J528" s="17">
        <v>0.191779775277714</v>
      </c>
      <c r="K528" s="17">
        <v>5.4419770151686898E-2</v>
      </c>
      <c r="L528" s="17">
        <v>6.9666048390217301E-3</v>
      </c>
      <c r="M528" s="17">
        <v>0.10545925631872199</v>
      </c>
      <c r="N528" s="17">
        <v>3.99051936939218E-2</v>
      </c>
      <c r="O528" s="17">
        <v>0.26023094224653198</v>
      </c>
      <c r="P528" s="17">
        <v>4.6008213676851503E-3</v>
      </c>
      <c r="Q528" s="17">
        <v>0.120483238553849</v>
      </c>
      <c r="R528" s="17">
        <v>7.40391488730609E-2</v>
      </c>
      <c r="S528" s="17">
        <v>0</v>
      </c>
      <c r="T528" s="17">
        <v>4.8534114644479903E-2</v>
      </c>
      <c r="U528" s="17"/>
      <c r="V528" s="17">
        <v>4.1908289509309103E-2</v>
      </c>
      <c r="W528" s="17">
        <v>3.9532537738851098E-2</v>
      </c>
      <c r="X528" s="17">
        <v>2.5248734803989099E-2</v>
      </c>
      <c r="Y528" s="17">
        <v>2.6246739676314801E-2</v>
      </c>
      <c r="Z528" s="17"/>
      <c r="AA528" s="17">
        <v>4.1390084369966197E-2</v>
      </c>
      <c r="AB528" s="17">
        <v>3.4483972871680898E-3</v>
      </c>
      <c r="AC528" s="17">
        <v>5.8185949322219002E-2</v>
      </c>
      <c r="AD528" s="17">
        <v>1.65189224153415E-3</v>
      </c>
      <c r="AE528" s="17">
        <v>4.6613529352488902E-3</v>
      </c>
      <c r="AF528" s="17">
        <v>0</v>
      </c>
      <c r="AG528" s="17">
        <v>4.2770406860235801E-3</v>
      </c>
      <c r="AH528" s="17">
        <v>1.02574345609733E-2</v>
      </c>
      <c r="AI528" s="17">
        <v>2.46756981734019E-2</v>
      </c>
      <c r="AJ528" s="17"/>
      <c r="AK528" s="17">
        <v>5.1539681088591097E-2</v>
      </c>
      <c r="AL528" s="17">
        <v>9.3353748891194605E-2</v>
      </c>
      <c r="AM528" s="17">
        <v>6.4475531779782894E-2</v>
      </c>
      <c r="AN528" s="17">
        <v>3.09527609793449E-2</v>
      </c>
      <c r="AO528" s="17">
        <v>5.7502208983617499E-3</v>
      </c>
      <c r="AP528" s="17">
        <v>5.5828543073725003E-5</v>
      </c>
      <c r="AQ528" s="17">
        <v>6.6394048050747098E-2</v>
      </c>
      <c r="AR528" s="17"/>
      <c r="AS528" s="17">
        <v>3.6458368272038098E-2</v>
      </c>
      <c r="AT528" s="17">
        <v>4.3595689361415398E-2</v>
      </c>
      <c r="AU528" s="17"/>
      <c r="AV528" s="17">
        <v>4.2825439865855901E-2</v>
      </c>
      <c r="AW528" s="17">
        <v>9.2839232750955799E-4</v>
      </c>
      <c r="AX528" s="17">
        <v>2.2378589084955301E-2</v>
      </c>
      <c r="AY528" s="17"/>
      <c r="AZ528" s="17">
        <v>0</v>
      </c>
      <c r="BA528" s="17">
        <v>4.2053242562445199E-2</v>
      </c>
      <c r="BB528" s="17"/>
      <c r="BC528" s="17">
        <v>5.91156766863851E-2</v>
      </c>
      <c r="BD528" s="17">
        <v>2.5658503655552299E-2</v>
      </c>
      <c r="BE528" s="17"/>
      <c r="BF528" s="17">
        <v>4.16743620237542E-2</v>
      </c>
      <c r="BG528" s="17">
        <v>2.6246739676314801E-2</v>
      </c>
      <c r="BH528" s="17"/>
      <c r="BI528" s="17">
        <v>3.1830995844056201E-2</v>
      </c>
      <c r="BJ528" s="17">
        <v>4.71189621842205E-2</v>
      </c>
      <c r="BK528" s="17"/>
      <c r="BL528" s="17">
        <v>7.91739511012792E-2</v>
      </c>
      <c r="BM528" s="17">
        <v>2.6800931303299799E-2</v>
      </c>
      <c r="BN528" s="17">
        <v>1.3018934543319901E-2</v>
      </c>
      <c r="BO528" s="17">
        <v>4.5970538903153499E-4</v>
      </c>
    </row>
    <row r="529" spans="2:67"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row>
    <row r="530" spans="2:67" x14ac:dyDescent="0.25">
      <c r="B530" s="6" t="s">
        <v>301</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row>
    <row r="531" spans="2:67" x14ac:dyDescent="0.25">
      <c r="B531" s="24" t="s">
        <v>85</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row>
    <row r="532" spans="2:67" x14ac:dyDescent="0.25">
      <c r="B532" t="s">
        <v>291</v>
      </c>
      <c r="C532" s="17">
        <v>0.168734079736544</v>
      </c>
      <c r="D532" s="17">
        <v>0.17450991534538399</v>
      </c>
      <c r="E532" s="17">
        <v>0.12623010541427299</v>
      </c>
      <c r="F532" s="17">
        <v>0.13915558564898101</v>
      </c>
      <c r="G532" s="17">
        <v>0.281544946408049</v>
      </c>
      <c r="H532" s="17">
        <v>2.3424632648485501E-3</v>
      </c>
      <c r="I532" s="17">
        <v>0.141631801437029</v>
      </c>
      <c r="J532" s="17">
        <v>0.38355955055542701</v>
      </c>
      <c r="K532" s="17">
        <v>7.0611596928547501E-2</v>
      </c>
      <c r="L532" s="17">
        <v>7.4102274501507595E-2</v>
      </c>
      <c r="M532" s="17">
        <v>0.32153681947536999</v>
      </c>
      <c r="N532" s="17">
        <v>0.14663827114401901</v>
      </c>
      <c r="O532" s="17">
        <v>1.9364286555042501E-3</v>
      </c>
      <c r="P532" s="17">
        <v>4.6900808534663802E-3</v>
      </c>
      <c r="Q532" s="17">
        <v>0.24052697063438599</v>
      </c>
      <c r="R532" s="17">
        <v>8.1012538046573795E-2</v>
      </c>
      <c r="S532" s="17">
        <v>0.28600642726997999</v>
      </c>
      <c r="T532" s="17">
        <v>0.13620868220538199</v>
      </c>
      <c r="U532" s="17"/>
      <c r="V532" s="17">
        <v>0.171042362774839</v>
      </c>
      <c r="W532" s="17">
        <v>0.136840626786284</v>
      </c>
      <c r="X532" s="17">
        <v>8.8634114781879894E-2</v>
      </c>
      <c r="Y532" s="17">
        <v>7.21106196287324E-2</v>
      </c>
      <c r="Z532" s="17"/>
      <c r="AA532" s="17">
        <v>0.17991042326279</v>
      </c>
      <c r="AB532" s="17">
        <v>0.114056364594189</v>
      </c>
      <c r="AC532" s="17">
        <v>8.36488861037811E-2</v>
      </c>
      <c r="AD532" s="17">
        <v>0.29718891169445599</v>
      </c>
      <c r="AE532" s="17">
        <v>0.18264896520218299</v>
      </c>
      <c r="AF532" s="17">
        <v>0.165447378178119</v>
      </c>
      <c r="AG532" s="17">
        <v>8.8717795140254699E-2</v>
      </c>
      <c r="AH532" s="17">
        <v>0.208347371061257</v>
      </c>
      <c r="AI532" s="17">
        <v>1.4020461180970899E-2</v>
      </c>
      <c r="AJ532" s="17"/>
      <c r="AK532" s="17">
        <v>0.17083116841214199</v>
      </c>
      <c r="AL532" s="17">
        <v>0.203339861765366</v>
      </c>
      <c r="AM532" s="17">
        <v>0.29570964490721802</v>
      </c>
      <c r="AN532" s="17">
        <v>0.159999545610611</v>
      </c>
      <c r="AO532" s="17">
        <v>5.2746047222210497E-2</v>
      </c>
      <c r="AP532" s="17">
        <v>0.162378381846387</v>
      </c>
      <c r="AQ532" s="17">
        <v>0.15786290089246899</v>
      </c>
      <c r="AR532" s="17"/>
      <c r="AS532" s="17">
        <v>6.1033928884116802E-2</v>
      </c>
      <c r="AT532" s="17">
        <v>0.209275036514878</v>
      </c>
      <c r="AU532" s="17"/>
      <c r="AV532" s="17">
        <v>4.6781169401841599E-2</v>
      </c>
      <c r="AW532" s="17">
        <v>0.12871335566692299</v>
      </c>
      <c r="AX532" s="17">
        <v>5.3590529441058E-2</v>
      </c>
      <c r="AY532" s="17"/>
      <c r="AZ532" s="17">
        <v>1.5871300554612701E-3</v>
      </c>
      <c r="BA532" s="17">
        <v>0.170377569456786</v>
      </c>
      <c r="BB532" s="17"/>
      <c r="BC532" s="17">
        <v>0.147360725021737</v>
      </c>
      <c r="BD532" s="17">
        <v>0.18828884339281099</v>
      </c>
      <c r="BE532" s="17"/>
      <c r="BF532" s="17">
        <v>0.16892602220417999</v>
      </c>
      <c r="BG532" s="17">
        <v>7.21106196287324E-2</v>
      </c>
      <c r="BH532" s="17"/>
      <c r="BI532" s="17">
        <v>0.17761153244046199</v>
      </c>
      <c r="BJ532" s="17">
        <v>0.16378077311479999</v>
      </c>
      <c r="BK532" s="17"/>
      <c r="BL532" s="17">
        <v>0.23493889335923401</v>
      </c>
      <c r="BM532" s="17">
        <v>0.174744331896515</v>
      </c>
      <c r="BN532" s="17">
        <v>5.2348503503735398E-2</v>
      </c>
      <c r="BO532" s="17">
        <v>0.120317096820863</v>
      </c>
    </row>
    <row r="533" spans="2:67" x14ac:dyDescent="0.25">
      <c r="B533" t="s">
        <v>292</v>
      </c>
      <c r="C533" s="17">
        <v>0.58368122712631298</v>
      </c>
      <c r="D533" s="17">
        <v>0.69934318271539897</v>
      </c>
      <c r="E533" s="17">
        <v>0.70886245063892594</v>
      </c>
      <c r="F533" s="17">
        <v>0.31523583080478101</v>
      </c>
      <c r="G533" s="17">
        <v>0.50931880527447904</v>
      </c>
      <c r="H533" s="17">
        <v>0.66784733630455295</v>
      </c>
      <c r="I533" s="17">
        <v>0.71621983844141501</v>
      </c>
      <c r="J533" s="17">
        <v>0.23253046645130801</v>
      </c>
      <c r="K533" s="17">
        <v>0.64109772553615796</v>
      </c>
      <c r="L533" s="17">
        <v>0.628083479287322</v>
      </c>
      <c r="M533" s="17">
        <v>0.57290757321104702</v>
      </c>
      <c r="N533" s="17">
        <v>0.63654672299910997</v>
      </c>
      <c r="O533" s="17">
        <v>0.47906571142363902</v>
      </c>
      <c r="P533" s="17">
        <v>0.549696651127493</v>
      </c>
      <c r="Q533" s="17">
        <v>0.45859456283597499</v>
      </c>
      <c r="R533" s="17">
        <v>0.76393577503379195</v>
      </c>
      <c r="S533" s="17">
        <v>0.57099035909503004</v>
      </c>
      <c r="T533" s="17">
        <v>0.63957239679145905</v>
      </c>
      <c r="U533" s="17"/>
      <c r="V533" s="17">
        <v>0.57228574771408502</v>
      </c>
      <c r="W533" s="17">
        <v>0.77987783670781197</v>
      </c>
      <c r="X533" s="17">
        <v>0.81868191715136196</v>
      </c>
      <c r="Y533" s="17">
        <v>0.86929123802709596</v>
      </c>
      <c r="Z533" s="17"/>
      <c r="AA533" s="17">
        <v>0.56165759941542404</v>
      </c>
      <c r="AB533" s="17">
        <v>0.784709386446095</v>
      </c>
      <c r="AC533" s="17">
        <v>0.76794895150931997</v>
      </c>
      <c r="AD533" s="17">
        <v>0.53630460801622604</v>
      </c>
      <c r="AE533" s="17">
        <v>0.77258067353010795</v>
      </c>
      <c r="AF533" s="17">
        <v>0.81268017964568795</v>
      </c>
      <c r="AG533" s="17">
        <v>0.90003454870686195</v>
      </c>
      <c r="AH533" s="17">
        <v>0.46879509763614402</v>
      </c>
      <c r="AI533" s="17">
        <v>0.94417270441179002</v>
      </c>
      <c r="AJ533" s="17"/>
      <c r="AK533" s="17">
        <v>0.52297091332343504</v>
      </c>
      <c r="AL533" s="17">
        <v>0.51701650456875103</v>
      </c>
      <c r="AM533" s="17">
        <v>0.65954123225914696</v>
      </c>
      <c r="AN533" s="17">
        <v>0.57790676998805901</v>
      </c>
      <c r="AO533" s="17">
        <v>0.83505289550109596</v>
      </c>
      <c r="AP533" s="17">
        <v>0.74500279481073295</v>
      </c>
      <c r="AQ533" s="17">
        <v>0.56915418726255496</v>
      </c>
      <c r="AR533" s="17"/>
      <c r="AS533" s="17">
        <v>0.86050362777980705</v>
      </c>
      <c r="AT533" s="17">
        <v>0.47947854132371398</v>
      </c>
      <c r="AU533" s="17"/>
      <c r="AV533" s="17">
        <v>0.95122905117366396</v>
      </c>
      <c r="AW533" s="17">
        <v>0.80558601500503402</v>
      </c>
      <c r="AX533" s="17">
        <v>0.86645303627131798</v>
      </c>
      <c r="AY533" s="17"/>
      <c r="AZ533" s="17">
        <v>0.99722735166024101</v>
      </c>
      <c r="BA533" s="17">
        <v>0.57961499196130195</v>
      </c>
      <c r="BB533" s="17"/>
      <c r="BC533" s="17">
        <v>0.56791978679585498</v>
      </c>
      <c r="BD533" s="17">
        <v>0.59810157641902195</v>
      </c>
      <c r="BE533" s="17"/>
      <c r="BF533" s="17">
        <v>0.58311386294568002</v>
      </c>
      <c r="BG533" s="17">
        <v>0.86929123802709596</v>
      </c>
      <c r="BH533" s="17"/>
      <c r="BI533" s="17">
        <v>0.65789921354115799</v>
      </c>
      <c r="BJ533" s="17">
        <v>0.54227019900572004</v>
      </c>
      <c r="BK533" s="17"/>
      <c r="BL533" s="17">
        <v>0.31485184109636399</v>
      </c>
      <c r="BM533" s="17">
        <v>0.64738022115001104</v>
      </c>
      <c r="BN533" s="17">
        <v>0.87296475715972299</v>
      </c>
      <c r="BO533" s="17">
        <v>0.87922319779010505</v>
      </c>
    </row>
    <row r="534" spans="2:67" x14ac:dyDescent="0.25">
      <c r="B534" t="s">
        <v>293</v>
      </c>
      <c r="C534" s="17">
        <v>0.208374636254471</v>
      </c>
      <c r="D534" s="17">
        <v>8.5301252602587196E-2</v>
      </c>
      <c r="E534" s="17">
        <v>0.147018365460792</v>
      </c>
      <c r="F534" s="17">
        <v>0.54560858354623798</v>
      </c>
      <c r="G534" s="17">
        <v>0.208132854385255</v>
      </c>
      <c r="H534" s="17">
        <v>0.32775346656975901</v>
      </c>
      <c r="I534" s="17">
        <v>0.14214836012155599</v>
      </c>
      <c r="J534" s="17">
        <v>0.192130207715551</v>
      </c>
      <c r="K534" s="17">
        <v>0.119806392922838</v>
      </c>
      <c r="L534" s="17">
        <v>0.222874240095884</v>
      </c>
      <c r="M534" s="17">
        <v>5.2729628159361101E-2</v>
      </c>
      <c r="N534" s="17">
        <v>0.21340118460674801</v>
      </c>
      <c r="O534" s="17">
        <v>0.38779607344901401</v>
      </c>
      <c r="P534" s="17">
        <v>0.44028068063935899</v>
      </c>
      <c r="Q534" s="17">
        <v>0.180395227975789</v>
      </c>
      <c r="R534" s="17">
        <v>0.155051686919635</v>
      </c>
      <c r="S534" s="17">
        <v>0.14300321363499</v>
      </c>
      <c r="T534" s="17">
        <v>9.2291442199379403E-2</v>
      </c>
      <c r="U534" s="17"/>
      <c r="V534" s="17">
        <v>0.216262048281856</v>
      </c>
      <c r="W534" s="17">
        <v>6.8042000185097304E-2</v>
      </c>
      <c r="X534" s="17">
        <v>6.53472054201851E-2</v>
      </c>
      <c r="Y534" s="17">
        <v>2.9678658505042799E-2</v>
      </c>
      <c r="Z534" s="17"/>
      <c r="AA534" s="17">
        <v>0.21324389931975801</v>
      </c>
      <c r="AB534" s="17">
        <v>0.101148685345736</v>
      </c>
      <c r="AC534" s="17">
        <v>0.147981971448439</v>
      </c>
      <c r="AD534" s="17">
        <v>0.16340058832861801</v>
      </c>
      <c r="AE534" s="17">
        <v>4.4448341269321699E-2</v>
      </c>
      <c r="AF534" s="17">
        <v>1.9804915388289299E-2</v>
      </c>
      <c r="AG534" s="17">
        <v>9.0564326631535092E-3</v>
      </c>
      <c r="AH534" s="17">
        <v>0.30709342416211399</v>
      </c>
      <c r="AI534" s="17">
        <v>2.1219922600900699E-2</v>
      </c>
      <c r="AJ534" s="17"/>
      <c r="AK534" s="17">
        <v>0.264265174014301</v>
      </c>
      <c r="AL534" s="17">
        <v>0.27964363366588302</v>
      </c>
      <c r="AM534" s="17">
        <v>7.1720953879463503E-3</v>
      </c>
      <c r="AN534" s="17">
        <v>0.228670641280277</v>
      </c>
      <c r="AO534" s="17">
        <v>0.106289923281477</v>
      </c>
      <c r="AP534" s="17">
        <v>6.4288381936441E-2</v>
      </c>
      <c r="AQ534" s="17">
        <v>0.172700834070174</v>
      </c>
      <c r="AR534" s="17"/>
      <c r="AS534" s="17">
        <v>7.8216038094948606E-2</v>
      </c>
      <c r="AT534" s="17">
        <v>0.25736949894082001</v>
      </c>
      <c r="AU534" s="17"/>
      <c r="AV534" s="17">
        <v>1.26552874016714E-3</v>
      </c>
      <c r="AW534" s="17">
        <v>6.5590418703253495E-2</v>
      </c>
      <c r="AX534" s="17">
        <v>7.9860683357106999E-2</v>
      </c>
      <c r="AY534" s="17"/>
      <c r="AZ534" s="17">
        <v>1.1855182842974001E-3</v>
      </c>
      <c r="BA534" s="17">
        <v>0.210411844747834</v>
      </c>
      <c r="BB534" s="17"/>
      <c r="BC534" s="17">
        <v>0.240249818434983</v>
      </c>
      <c r="BD534" s="17">
        <v>0.17921161236994401</v>
      </c>
      <c r="BE534" s="17"/>
      <c r="BF534" s="17">
        <v>0.208729615747936</v>
      </c>
      <c r="BG534" s="17">
        <v>2.9678658505042799E-2</v>
      </c>
      <c r="BH534" s="17"/>
      <c r="BI534" s="17">
        <v>0.14748024288410699</v>
      </c>
      <c r="BJ534" s="17">
        <v>0.24235156769736099</v>
      </c>
      <c r="BK534" s="17"/>
      <c r="BL534" s="17">
        <v>0.38080830669673998</v>
      </c>
      <c r="BM534" s="17">
        <v>0.152265370246223</v>
      </c>
      <c r="BN534" s="17">
        <v>5.4706489427411999E-2</v>
      </c>
      <c r="BO534" s="17">
        <v>0</v>
      </c>
    </row>
    <row r="535" spans="2:67" x14ac:dyDescent="0.25">
      <c r="B535" t="s">
        <v>83</v>
      </c>
      <c r="C535" s="17">
        <v>3.9210056882672199E-2</v>
      </c>
      <c r="D535" s="17">
        <v>4.0845649336630298E-2</v>
      </c>
      <c r="E535" s="17">
        <v>1.7889078486009201E-2</v>
      </c>
      <c r="F535" s="17">
        <v>0</v>
      </c>
      <c r="G535" s="17">
        <v>1.0033939322175E-3</v>
      </c>
      <c r="H535" s="17">
        <v>2.0567338608392799E-3</v>
      </c>
      <c r="I535" s="17">
        <v>0</v>
      </c>
      <c r="J535" s="17">
        <v>0.191779775277714</v>
      </c>
      <c r="K535" s="17">
        <v>0.16848428461245701</v>
      </c>
      <c r="L535" s="17">
        <v>7.4940006115286104E-2</v>
      </c>
      <c r="M535" s="17">
        <v>5.2825979154221603E-2</v>
      </c>
      <c r="N535" s="17">
        <v>3.413821250123E-3</v>
      </c>
      <c r="O535" s="17">
        <v>0.131201786471842</v>
      </c>
      <c r="P535" s="17">
        <v>5.33258737968096E-3</v>
      </c>
      <c r="Q535" s="17">
        <v>0.120483238553849</v>
      </c>
      <c r="R535" s="17">
        <v>0</v>
      </c>
      <c r="S535" s="17">
        <v>0</v>
      </c>
      <c r="T535" s="17">
        <v>0.13192747880378</v>
      </c>
      <c r="U535" s="17"/>
      <c r="V535" s="17">
        <v>4.0409841229221199E-2</v>
      </c>
      <c r="W535" s="17">
        <v>1.5239536320806501E-2</v>
      </c>
      <c r="X535" s="17">
        <v>2.7336762646573299E-2</v>
      </c>
      <c r="Y535" s="17">
        <v>2.8919483839128599E-2</v>
      </c>
      <c r="Z535" s="17"/>
      <c r="AA535" s="17">
        <v>4.5188078002027003E-2</v>
      </c>
      <c r="AB535" s="17">
        <v>8.5563613979758196E-5</v>
      </c>
      <c r="AC535" s="17">
        <v>4.2019093845956502E-4</v>
      </c>
      <c r="AD535" s="17">
        <v>3.1058919606997198E-3</v>
      </c>
      <c r="AE535" s="17">
        <v>3.2201999838802503E-4</v>
      </c>
      <c r="AF535" s="17">
        <v>2.0675267879044701E-3</v>
      </c>
      <c r="AG535" s="17">
        <v>2.1912234897303999E-3</v>
      </c>
      <c r="AH535" s="17">
        <v>1.5764107140484599E-2</v>
      </c>
      <c r="AI535" s="17">
        <v>2.0586911806338599E-2</v>
      </c>
      <c r="AJ535" s="17"/>
      <c r="AK535" s="17">
        <v>4.1932744250122403E-2</v>
      </c>
      <c r="AL535" s="17">
        <v>0</v>
      </c>
      <c r="AM535" s="17">
        <v>3.7577027445688797E-2</v>
      </c>
      <c r="AN535" s="17">
        <v>3.3423043121052202E-2</v>
      </c>
      <c r="AO535" s="17">
        <v>5.9111339952166702E-3</v>
      </c>
      <c r="AP535" s="17">
        <v>2.83304414064382E-2</v>
      </c>
      <c r="AQ535" s="17">
        <v>0.100282077774802</v>
      </c>
      <c r="AR535" s="17"/>
      <c r="AS535" s="17">
        <v>2.4640524112725499E-4</v>
      </c>
      <c r="AT535" s="17">
        <v>5.3876923220588298E-2</v>
      </c>
      <c r="AU535" s="17"/>
      <c r="AV535" s="17">
        <v>7.2425068432764301E-4</v>
      </c>
      <c r="AW535" s="17">
        <v>1.1021062478942999E-4</v>
      </c>
      <c r="AX535" s="17">
        <v>9.5750930516669695E-5</v>
      </c>
      <c r="AY535" s="17"/>
      <c r="AZ535" s="17">
        <v>0</v>
      </c>
      <c r="BA535" s="17">
        <v>3.9595593834077798E-2</v>
      </c>
      <c r="BB535" s="17"/>
      <c r="BC535" s="17">
        <v>4.4469669747425201E-2</v>
      </c>
      <c r="BD535" s="17">
        <v>3.4397967818223497E-2</v>
      </c>
      <c r="BE535" s="17"/>
      <c r="BF535" s="17">
        <v>3.9230499102203199E-2</v>
      </c>
      <c r="BG535" s="17">
        <v>2.8919483839128599E-2</v>
      </c>
      <c r="BH535" s="17"/>
      <c r="BI535" s="17">
        <v>1.7009011134272799E-2</v>
      </c>
      <c r="BJ535" s="17">
        <v>5.1597460182118998E-2</v>
      </c>
      <c r="BK535" s="17"/>
      <c r="BL535" s="17">
        <v>6.9400958847662397E-2</v>
      </c>
      <c r="BM535" s="17">
        <v>2.5610076707251201E-2</v>
      </c>
      <c r="BN535" s="17">
        <v>1.9980249909129701E-2</v>
      </c>
      <c r="BO535" s="17">
        <v>4.5970538903153499E-4</v>
      </c>
    </row>
    <row r="536" spans="2:67"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row>
    <row r="537" spans="2:67" x14ac:dyDescent="0.25">
      <c r="B537" s="6" t="s">
        <v>302</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row>
    <row r="538" spans="2:67" x14ac:dyDescent="0.25">
      <c r="B538" s="24" t="s">
        <v>85</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row>
    <row r="539" spans="2:67" x14ac:dyDescent="0.25">
      <c r="B539" t="s">
        <v>291</v>
      </c>
      <c r="C539" s="17">
        <v>0.19421507184505701</v>
      </c>
      <c r="D539" s="17">
        <v>0.134348280518442</v>
      </c>
      <c r="E539" s="17">
        <v>0.18477560092926401</v>
      </c>
      <c r="F539" s="17">
        <v>0.105194658340919</v>
      </c>
      <c r="G539" s="17">
        <v>0.27699832646481098</v>
      </c>
      <c r="H539" s="17">
        <v>0.17109773549201099</v>
      </c>
      <c r="I539" s="17">
        <v>0.20877295814098701</v>
      </c>
      <c r="J539" s="17">
        <v>0</v>
      </c>
      <c r="K539" s="17">
        <v>0.179550576563796</v>
      </c>
      <c r="L539" s="17">
        <v>8.1906610954307901E-2</v>
      </c>
      <c r="M539" s="17">
        <v>0.269597094850001</v>
      </c>
      <c r="N539" s="17">
        <v>0.182726945518806</v>
      </c>
      <c r="O539" s="17">
        <v>1.4111307222141999E-2</v>
      </c>
      <c r="P539" s="17">
        <v>8.2102549777704405E-4</v>
      </c>
      <c r="Q539" s="17">
        <v>0.18684965836741699</v>
      </c>
      <c r="R539" s="17">
        <v>8.1012538046573795E-2</v>
      </c>
      <c r="S539" s="17">
        <v>0.38740465775337102</v>
      </c>
      <c r="T539" s="17">
        <v>0.31906494686355003</v>
      </c>
      <c r="U539" s="17"/>
      <c r="V539" s="17">
        <v>0.195589530138123</v>
      </c>
      <c r="W539" s="17">
        <v>0.180841258005116</v>
      </c>
      <c r="X539" s="17">
        <v>0.120276219962713</v>
      </c>
      <c r="Y539" s="17">
        <v>0.120878319981799</v>
      </c>
      <c r="Z539" s="17"/>
      <c r="AA539" s="17">
        <v>0.19582624421520201</v>
      </c>
      <c r="AB539" s="17">
        <v>0.243187109371135</v>
      </c>
      <c r="AC539" s="17">
        <v>0.24601562626480999</v>
      </c>
      <c r="AD539" s="17">
        <v>0.39093926909376903</v>
      </c>
      <c r="AE539" s="17">
        <v>0.16072637258488501</v>
      </c>
      <c r="AF539" s="17">
        <v>0.28533781474762898</v>
      </c>
      <c r="AG539" s="17">
        <v>7.4443071090294993E-2</v>
      </c>
      <c r="AH539" s="17">
        <v>0.23097102429083299</v>
      </c>
      <c r="AI539" s="17">
        <v>5.7420391725942002E-2</v>
      </c>
      <c r="AJ539" s="17"/>
      <c r="AK539" s="17">
        <v>0.206704835035634</v>
      </c>
      <c r="AL539" s="17">
        <v>0.114050749004588</v>
      </c>
      <c r="AM539" s="17">
        <v>0.55021517348279902</v>
      </c>
      <c r="AN539" s="17">
        <v>0.16177316924582499</v>
      </c>
      <c r="AO539" s="17">
        <v>0.106048630115215</v>
      </c>
      <c r="AP539" s="17">
        <v>0.24859956517069601</v>
      </c>
      <c r="AQ539" s="17">
        <v>0.17703662633359701</v>
      </c>
      <c r="AR539" s="17"/>
      <c r="AS539" s="17">
        <v>0.143354769897162</v>
      </c>
      <c r="AT539" s="17">
        <v>0.213360126765435</v>
      </c>
      <c r="AU539" s="17"/>
      <c r="AV539" s="17">
        <v>8.6539817552281698E-2</v>
      </c>
      <c r="AW539" s="17">
        <v>0.25596732589394</v>
      </c>
      <c r="AX539" s="17">
        <v>0.14338914359975499</v>
      </c>
      <c r="AY539" s="17"/>
      <c r="AZ539" s="17">
        <v>5.9756988142138701E-2</v>
      </c>
      <c r="BA539" s="17">
        <v>0.195537144899881</v>
      </c>
      <c r="BB539" s="17"/>
      <c r="BC539" s="17">
        <v>0.158964221974394</v>
      </c>
      <c r="BD539" s="17">
        <v>0.22646653854746701</v>
      </c>
      <c r="BE539" s="17"/>
      <c r="BF539" s="17">
        <v>0.19436075527541</v>
      </c>
      <c r="BG539" s="17">
        <v>0.120878319981799</v>
      </c>
      <c r="BH539" s="17"/>
      <c r="BI539" s="17">
        <v>0.18186827887203799</v>
      </c>
      <c r="BJ539" s="17">
        <v>0.201104148411309</v>
      </c>
      <c r="BK539" s="17"/>
      <c r="BL539" s="17">
        <v>0.23599230766528501</v>
      </c>
      <c r="BM539" s="17">
        <v>0.180745122723036</v>
      </c>
      <c r="BN539" s="17">
        <v>0.15265953486492401</v>
      </c>
      <c r="BO539" s="17">
        <v>0.188271805055792</v>
      </c>
    </row>
    <row r="540" spans="2:67" x14ac:dyDescent="0.25">
      <c r="B540" t="s">
        <v>292</v>
      </c>
      <c r="C540" s="17">
        <v>0.45096401274953402</v>
      </c>
      <c r="D540" s="17">
        <v>0.44535441753629801</v>
      </c>
      <c r="E540" s="17">
        <v>0.484325967693578</v>
      </c>
      <c r="F540" s="17">
        <v>0.33619664493305401</v>
      </c>
      <c r="G540" s="17">
        <v>0.227896251031353</v>
      </c>
      <c r="H540" s="17">
        <v>0.65340533189029104</v>
      </c>
      <c r="I540" s="17">
        <v>0.40815385645678798</v>
      </c>
      <c r="J540" s="17">
        <v>0.61609001700673505</v>
      </c>
      <c r="K540" s="17">
        <v>0.58566385442042401</v>
      </c>
      <c r="L540" s="17">
        <v>0.60718366477025698</v>
      </c>
      <c r="M540" s="17">
        <v>0.46378785220694602</v>
      </c>
      <c r="N540" s="17">
        <v>0.49660615376844502</v>
      </c>
      <c r="O540" s="17">
        <v>0.33786167708231202</v>
      </c>
      <c r="P540" s="17">
        <v>0.60287838005040595</v>
      </c>
      <c r="Q540" s="17">
        <v>0.49528132147196502</v>
      </c>
      <c r="R540" s="17">
        <v>0.60888408811415695</v>
      </c>
      <c r="S540" s="17">
        <v>0.42721179884206101</v>
      </c>
      <c r="T540" s="17">
        <v>0.32494856578061299</v>
      </c>
      <c r="U540" s="17"/>
      <c r="V540" s="17">
        <v>0.44079575319997</v>
      </c>
      <c r="W540" s="17">
        <v>0.61194608018813801</v>
      </c>
      <c r="X540" s="17">
        <v>0.71250582270754304</v>
      </c>
      <c r="Y540" s="17">
        <v>0.80130253055144995</v>
      </c>
      <c r="Z540" s="17"/>
      <c r="AA540" s="17">
        <v>0.43655482607253299</v>
      </c>
      <c r="AB540" s="17">
        <v>0.56958035800923201</v>
      </c>
      <c r="AC540" s="17">
        <v>0.39552541541429198</v>
      </c>
      <c r="AD540" s="17">
        <v>0.51994552331173804</v>
      </c>
      <c r="AE540" s="17">
        <v>0.675674615280491</v>
      </c>
      <c r="AF540" s="17">
        <v>0.62820789492229501</v>
      </c>
      <c r="AG540" s="17">
        <v>0.81123911634679302</v>
      </c>
      <c r="AH540" s="17">
        <v>0.44409869188840501</v>
      </c>
      <c r="AI540" s="17">
        <v>0.92199269646771898</v>
      </c>
      <c r="AJ540" s="17"/>
      <c r="AK540" s="17">
        <v>0.40283251144024901</v>
      </c>
      <c r="AL540" s="17">
        <v>0.47303361782376002</v>
      </c>
      <c r="AM540" s="17">
        <v>0.34689903791830001</v>
      </c>
      <c r="AN540" s="17">
        <v>0.45304049605472402</v>
      </c>
      <c r="AO540" s="17">
        <v>0.57346814590994399</v>
      </c>
      <c r="AP540" s="17">
        <v>0.62880327286470705</v>
      </c>
      <c r="AQ540" s="17">
        <v>0.273998872668341</v>
      </c>
      <c r="AR540" s="17"/>
      <c r="AS540" s="17">
        <v>0.687192223354405</v>
      </c>
      <c r="AT540" s="17">
        <v>0.36204196760701801</v>
      </c>
      <c r="AU540" s="17"/>
      <c r="AV540" s="17">
        <v>0.71023717369395201</v>
      </c>
      <c r="AW540" s="17">
        <v>0.54427812418560495</v>
      </c>
      <c r="AX540" s="17">
        <v>0.72182603540698298</v>
      </c>
      <c r="AY540" s="17"/>
      <c r="AZ540" s="17">
        <v>0.529747014765373</v>
      </c>
      <c r="BA540" s="17">
        <v>0.45018937071035903</v>
      </c>
      <c r="BB540" s="17"/>
      <c r="BC540" s="17">
        <v>0.39500243269164897</v>
      </c>
      <c r="BD540" s="17">
        <v>0.50216399920299803</v>
      </c>
      <c r="BE540" s="17"/>
      <c r="BF540" s="17">
        <v>0.45026806541397002</v>
      </c>
      <c r="BG540" s="17">
        <v>0.80130253055144995</v>
      </c>
      <c r="BH540" s="17"/>
      <c r="BI540" s="17">
        <v>0.61198423161939297</v>
      </c>
      <c r="BJ540" s="17">
        <v>0.36112038947561997</v>
      </c>
      <c r="BK540" s="17"/>
      <c r="BL540" s="17">
        <v>0.21039338069711699</v>
      </c>
      <c r="BM540" s="17">
        <v>0.499795974675667</v>
      </c>
      <c r="BN540" s="17">
        <v>0.71941433409105604</v>
      </c>
      <c r="BO540" s="17">
        <v>0.78734059377249399</v>
      </c>
    </row>
    <row r="541" spans="2:67" x14ac:dyDescent="0.25">
      <c r="B541" t="s">
        <v>293</v>
      </c>
      <c r="C541" s="17">
        <v>0.294683266090489</v>
      </c>
      <c r="D541" s="17">
        <v>0.331163003255183</v>
      </c>
      <c r="E541" s="17">
        <v>0.25742193673066099</v>
      </c>
      <c r="F541" s="17">
        <v>0.554117358589863</v>
      </c>
      <c r="G541" s="17">
        <v>0.494102028571619</v>
      </c>
      <c r="H541" s="17">
        <v>1.7070197083120499E-2</v>
      </c>
      <c r="I541" s="17">
        <v>0.34859056039117098</v>
      </c>
      <c r="J541" s="17">
        <v>0.38390998299326501</v>
      </c>
      <c r="K541" s="17">
        <v>0.18026635953221801</v>
      </c>
      <c r="L541" s="17">
        <v>0.30380796192520498</v>
      </c>
      <c r="M541" s="17">
        <v>0.16105944562947</v>
      </c>
      <c r="N541" s="17">
        <v>0.24942488868808901</v>
      </c>
      <c r="O541" s="17">
        <v>0.51706143126535198</v>
      </c>
      <c r="P541" s="17">
        <v>0.39161051359834997</v>
      </c>
      <c r="Q541" s="17">
        <v>0.131590521071179</v>
      </c>
      <c r="R541" s="17">
        <v>0.23606422496620799</v>
      </c>
      <c r="S541" s="17">
        <v>0.150407288556514</v>
      </c>
      <c r="T541" s="17">
        <v>0.26781633610695599</v>
      </c>
      <c r="U541" s="17"/>
      <c r="V541" s="17">
        <v>0.30257231258820999</v>
      </c>
      <c r="W541" s="17">
        <v>0.16088175874374699</v>
      </c>
      <c r="X541" s="17">
        <v>0.13562561814680801</v>
      </c>
      <c r="Y541" s="17">
        <v>3.8875383070468103E-2</v>
      </c>
      <c r="Z541" s="17"/>
      <c r="AA541" s="17">
        <v>0.32576491564660998</v>
      </c>
      <c r="AB541" s="17">
        <v>0.16107107965833001</v>
      </c>
      <c r="AC541" s="17">
        <v>0.182853915993438</v>
      </c>
      <c r="AD541" s="17">
        <v>7.6312102707184803E-2</v>
      </c>
      <c r="AE541" s="17">
        <v>5.2419836561540999E-2</v>
      </c>
      <c r="AF541" s="17">
        <v>8.6454290330075498E-2</v>
      </c>
      <c r="AG541" s="17">
        <v>0.114317812562912</v>
      </c>
      <c r="AH541" s="17">
        <v>0.30709342416211399</v>
      </c>
      <c r="AI541" s="17">
        <v>0</v>
      </c>
      <c r="AJ541" s="17"/>
      <c r="AK541" s="17">
        <v>0.30901835278004097</v>
      </c>
      <c r="AL541" s="17">
        <v>0.41291563317165098</v>
      </c>
      <c r="AM541" s="17">
        <v>7.0043048051895193E-2</v>
      </c>
      <c r="AN541" s="17">
        <v>0.33708048234444699</v>
      </c>
      <c r="AO541" s="17">
        <v>0.19628252581884201</v>
      </c>
      <c r="AP541" s="17">
        <v>9.3459323222338797E-2</v>
      </c>
      <c r="AQ541" s="17">
        <v>0.41620054237623599</v>
      </c>
      <c r="AR541" s="17"/>
      <c r="AS541" s="17">
        <v>0.136868849677733</v>
      </c>
      <c r="AT541" s="17">
        <v>0.35408845154426</v>
      </c>
      <c r="AU541" s="17"/>
      <c r="AV541" s="17">
        <v>0.14109885160017799</v>
      </c>
      <c r="AW541" s="17">
        <v>0.158316102260221</v>
      </c>
      <c r="AX541" s="17">
        <v>0.11474858036590201</v>
      </c>
      <c r="AY541" s="17"/>
      <c r="AZ541" s="17">
        <v>1.2587571759406399E-2</v>
      </c>
      <c r="BA541" s="17">
        <v>0.29745700126568803</v>
      </c>
      <c r="BB541" s="17"/>
      <c r="BC541" s="17">
        <v>0.36880730316981503</v>
      </c>
      <c r="BD541" s="17">
        <v>0.22686620855901801</v>
      </c>
      <c r="BE541" s="17"/>
      <c r="BF541" s="17">
        <v>0.295191428355149</v>
      </c>
      <c r="BG541" s="17">
        <v>3.8875383070468103E-2</v>
      </c>
      <c r="BH541" s="17"/>
      <c r="BI541" s="17">
        <v>0.15288580155325199</v>
      </c>
      <c r="BJ541" s="17">
        <v>0.37380126800660901</v>
      </c>
      <c r="BK541" s="17"/>
      <c r="BL541" s="17">
        <v>0.47464595928577002</v>
      </c>
      <c r="BM541" s="17">
        <v>0.25442419782256898</v>
      </c>
      <c r="BN541" s="17">
        <v>0.104711563847862</v>
      </c>
      <c r="BO541" s="17">
        <v>5.1530779422066198E-3</v>
      </c>
    </row>
    <row r="542" spans="2:67" x14ac:dyDescent="0.25">
      <c r="B542" t="s">
        <v>83</v>
      </c>
      <c r="C542" s="17">
        <v>6.0137649314920202E-2</v>
      </c>
      <c r="D542" s="17">
        <v>8.91342986900759E-2</v>
      </c>
      <c r="E542" s="17">
        <v>7.3476494646496596E-2</v>
      </c>
      <c r="F542" s="17">
        <v>4.49133813616465E-3</v>
      </c>
      <c r="G542" s="17">
        <v>1.0033939322175E-3</v>
      </c>
      <c r="H542" s="17">
        <v>0.15842673553457801</v>
      </c>
      <c r="I542" s="17">
        <v>3.44826250110545E-2</v>
      </c>
      <c r="J542" s="17">
        <v>0</v>
      </c>
      <c r="K542" s="17">
        <v>5.4519209483562099E-2</v>
      </c>
      <c r="L542" s="17">
        <v>7.1017623502304204E-3</v>
      </c>
      <c r="M542" s="17">
        <v>0.105555607313583</v>
      </c>
      <c r="N542" s="17">
        <v>7.1242012024659296E-2</v>
      </c>
      <c r="O542" s="17">
        <v>0.13096558443019399</v>
      </c>
      <c r="P542" s="17">
        <v>4.6900808534663802E-3</v>
      </c>
      <c r="Q542" s="17">
        <v>0.186278499089439</v>
      </c>
      <c r="R542" s="17">
        <v>7.40391488730609E-2</v>
      </c>
      <c r="S542" s="17">
        <v>3.4976254848054299E-2</v>
      </c>
      <c r="T542" s="17">
        <v>8.8170151248880405E-2</v>
      </c>
      <c r="U542" s="17"/>
      <c r="V542" s="17">
        <v>6.1042404073696502E-2</v>
      </c>
      <c r="W542" s="17">
        <v>4.6330903062999203E-2</v>
      </c>
      <c r="X542" s="17">
        <v>3.1592339182935199E-2</v>
      </c>
      <c r="Y542" s="17">
        <v>3.89437663962829E-2</v>
      </c>
      <c r="Z542" s="17"/>
      <c r="AA542" s="17">
        <v>4.1854014065655198E-2</v>
      </c>
      <c r="AB542" s="17">
        <v>2.6161452961302699E-2</v>
      </c>
      <c r="AC542" s="17">
        <v>0.17560504232745899</v>
      </c>
      <c r="AD542" s="17">
        <v>1.28031048873084E-2</v>
      </c>
      <c r="AE542" s="17">
        <v>0.111179175573083</v>
      </c>
      <c r="AF542" s="17">
        <v>0</v>
      </c>
      <c r="AG542" s="17">
        <v>0</v>
      </c>
      <c r="AH542" s="17">
        <v>1.78368596586479E-2</v>
      </c>
      <c r="AI542" s="17">
        <v>2.0586911806338599E-2</v>
      </c>
      <c r="AJ542" s="17"/>
      <c r="AK542" s="17">
        <v>8.1444300744075299E-2</v>
      </c>
      <c r="AL542" s="17">
        <v>0</v>
      </c>
      <c r="AM542" s="17">
        <v>3.2842740547005797E-2</v>
      </c>
      <c r="AN542" s="17">
        <v>4.8105852355004197E-2</v>
      </c>
      <c r="AO542" s="17">
        <v>0.124200698156</v>
      </c>
      <c r="AP542" s="17">
        <v>2.9137838742258001E-2</v>
      </c>
      <c r="AQ542" s="17">
        <v>0.13276395862182599</v>
      </c>
      <c r="AR542" s="17"/>
      <c r="AS542" s="17">
        <v>3.2584157070700198E-2</v>
      </c>
      <c r="AT542" s="17">
        <v>7.0509454083287501E-2</v>
      </c>
      <c r="AU542" s="17"/>
      <c r="AV542" s="17">
        <v>6.2124157153587697E-2</v>
      </c>
      <c r="AW542" s="17">
        <v>4.1438447660234003E-2</v>
      </c>
      <c r="AX542" s="17">
        <v>2.00362406273604E-2</v>
      </c>
      <c r="AY542" s="17"/>
      <c r="AZ542" s="17">
        <v>0.39790842533308202</v>
      </c>
      <c r="BA542" s="17">
        <v>5.68164831240726E-2</v>
      </c>
      <c r="BB542" s="17"/>
      <c r="BC542" s="17">
        <v>7.7226042164142306E-2</v>
      </c>
      <c r="BD542" s="17">
        <v>4.4503253690517497E-2</v>
      </c>
      <c r="BE542" s="17"/>
      <c r="BF542" s="17">
        <v>6.0179750955470603E-2</v>
      </c>
      <c r="BG542" s="17">
        <v>3.89437663962829E-2</v>
      </c>
      <c r="BH542" s="17"/>
      <c r="BI542" s="17">
        <v>5.3261687955316703E-2</v>
      </c>
      <c r="BJ542" s="17">
        <v>6.3974194106462698E-2</v>
      </c>
      <c r="BK542" s="17"/>
      <c r="BL542" s="17">
        <v>7.8968352351827906E-2</v>
      </c>
      <c r="BM542" s="17">
        <v>6.5034704778727997E-2</v>
      </c>
      <c r="BN542" s="17">
        <v>2.3214567196159001E-2</v>
      </c>
      <c r="BO542" s="17">
        <v>1.9234523229507899E-2</v>
      </c>
    </row>
    <row r="543" spans="2:67"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row>
    <row r="544" spans="2:67" x14ac:dyDescent="0.25">
      <c r="B544" s="6" t="s">
        <v>309</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row>
    <row r="545" spans="2:67" x14ac:dyDescent="0.25">
      <c r="B545" s="24" t="s">
        <v>85</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row>
    <row r="546" spans="2:67" x14ac:dyDescent="0.25">
      <c r="B546" t="s">
        <v>303</v>
      </c>
      <c r="C546" s="17">
        <v>0.33822905913553902</v>
      </c>
      <c r="D546" s="17">
        <v>0.37913945836254398</v>
      </c>
      <c r="E546" s="17">
        <v>0.292319157096328</v>
      </c>
      <c r="F546" s="17">
        <v>0.51329873402063497</v>
      </c>
      <c r="G546" s="17">
        <v>0.41032426178745401</v>
      </c>
      <c r="H546" s="17">
        <v>0.18582546931028299</v>
      </c>
      <c r="I546" s="17">
        <v>0.29605309501300903</v>
      </c>
      <c r="J546" s="17">
        <v>0.57568975827097801</v>
      </c>
      <c r="K546" s="17">
        <v>0.240328568814097</v>
      </c>
      <c r="L546" s="17">
        <v>0.148204549003015</v>
      </c>
      <c r="M546" s="17">
        <v>0.32858382562224703</v>
      </c>
      <c r="N546" s="17">
        <v>0.25377404666312697</v>
      </c>
      <c r="O546" s="17">
        <v>0.401907380671156</v>
      </c>
      <c r="P546" s="17">
        <v>0.39565808792560198</v>
      </c>
      <c r="Q546" s="17">
        <v>0.121164274450156</v>
      </c>
      <c r="R546" s="17">
        <v>0.29615659549224299</v>
      </c>
      <c r="S546" s="17">
        <v>0.42310529406539998</v>
      </c>
      <c r="T546" s="17">
        <v>0.180381637222708</v>
      </c>
      <c r="U546" s="17"/>
      <c r="V546" s="17">
        <v>0.34689513884845202</v>
      </c>
      <c r="W546" s="17">
        <v>0.186897017894186</v>
      </c>
      <c r="X546" s="17">
        <v>0.17464199445238801</v>
      </c>
      <c r="Y546" s="17">
        <v>0.106260467305587</v>
      </c>
      <c r="Z546" s="17"/>
      <c r="AA546" s="17">
        <v>0.319320098824662</v>
      </c>
      <c r="AB546" s="17">
        <v>0.446037389692024</v>
      </c>
      <c r="AC546" s="17">
        <v>0.39761428473645</v>
      </c>
      <c r="AD546" s="17">
        <v>0.40777985236181202</v>
      </c>
      <c r="AE546" s="17">
        <v>0.38196638201567901</v>
      </c>
      <c r="AF546" s="17">
        <v>0.44799093593428202</v>
      </c>
      <c r="AG546" s="17">
        <v>0.36627141090682502</v>
      </c>
      <c r="AH546" s="17">
        <v>0.56485549370723698</v>
      </c>
      <c r="AI546" s="17">
        <v>0.23262270635186899</v>
      </c>
      <c r="AJ546" s="17"/>
      <c r="AK546" s="17">
        <v>0.38332203334807502</v>
      </c>
      <c r="AL546" s="17">
        <v>0.21625997769184599</v>
      </c>
      <c r="AM546" s="17">
        <v>0.36381944363012703</v>
      </c>
      <c r="AN546" s="17">
        <v>0.356954763131973</v>
      </c>
      <c r="AO546" s="17">
        <v>0.32195241424839999</v>
      </c>
      <c r="AP546" s="17">
        <v>0.28811345809793598</v>
      </c>
      <c r="AQ546" s="17">
        <v>0.28744813524818402</v>
      </c>
      <c r="AR546" s="17"/>
      <c r="AS546" s="17">
        <v>0.160693733559268</v>
      </c>
      <c r="AT546" s="17">
        <v>0.40505767454460401</v>
      </c>
      <c r="AU546" s="17"/>
      <c r="AV546" s="17">
        <v>4.8237467817002097E-2</v>
      </c>
      <c r="AW546" s="17">
        <v>0.12172931894656901</v>
      </c>
      <c r="AX546" s="17">
        <v>0.221080903481992</v>
      </c>
      <c r="AY546" s="17"/>
      <c r="AZ546" s="17">
        <v>2.9276916724977699E-2</v>
      </c>
      <c r="BA546" s="17">
        <v>0.34126686312219501</v>
      </c>
      <c r="BB546" s="17"/>
      <c r="BC546" s="17">
        <v>0.29479981700204999</v>
      </c>
      <c r="BD546" s="17">
        <v>0.37796304460590802</v>
      </c>
      <c r="BE546" s="17"/>
      <c r="BF546" s="17">
        <v>0.33868986465709999</v>
      </c>
      <c r="BG546" s="17">
        <v>0.106260467305587</v>
      </c>
      <c r="BH546" s="17"/>
      <c r="BI546" s="17">
        <v>0.27126402927899801</v>
      </c>
      <c r="BJ546" s="17">
        <v>0.37559319239274302</v>
      </c>
      <c r="BK546" s="17"/>
      <c r="BL546" s="17">
        <v>0.50628839745720799</v>
      </c>
      <c r="BM546" s="17">
        <v>0.31112067735997201</v>
      </c>
      <c r="BN546" s="17">
        <v>0.135791345951873</v>
      </c>
      <c r="BO546" s="17">
        <v>0.114684383403393</v>
      </c>
    </row>
    <row r="547" spans="2:67" x14ac:dyDescent="0.25">
      <c r="B547" t="s">
        <v>304</v>
      </c>
      <c r="C547" s="17">
        <v>0.21251511573105</v>
      </c>
      <c r="D547" s="17">
        <v>0.189131669945411</v>
      </c>
      <c r="E547" s="17">
        <v>0.19377516218376001</v>
      </c>
      <c r="F547" s="17">
        <v>0.23212986416727699</v>
      </c>
      <c r="G547" s="17">
        <v>0.335908775832442</v>
      </c>
      <c r="H547" s="17">
        <v>0.15928392374660599</v>
      </c>
      <c r="I547" s="17">
        <v>0.107189803600477</v>
      </c>
      <c r="J547" s="17">
        <v>7.0086487567436802E-4</v>
      </c>
      <c r="K547" s="17">
        <v>0.18640599532178601</v>
      </c>
      <c r="L547" s="17">
        <v>8.9143530815746996E-2</v>
      </c>
      <c r="M547" s="17">
        <v>0.13046857119515401</v>
      </c>
      <c r="N547" s="17">
        <v>0.26145917928650703</v>
      </c>
      <c r="O547" s="17">
        <v>0.28651712803531199</v>
      </c>
      <c r="P547" s="17">
        <v>0.25904543863525298</v>
      </c>
      <c r="Q547" s="17">
        <v>0.44469681248776599</v>
      </c>
      <c r="R547" s="17">
        <v>0.31748263041038599</v>
      </c>
      <c r="S547" s="17">
        <v>0.20377319246239201</v>
      </c>
      <c r="T547" s="17">
        <v>0.272912948098742</v>
      </c>
      <c r="U547" s="17"/>
      <c r="V547" s="17">
        <v>0.20495240203656201</v>
      </c>
      <c r="W547" s="17">
        <v>0.367246036435461</v>
      </c>
      <c r="X547" s="17">
        <v>0.27454180056602701</v>
      </c>
      <c r="Y547" s="17">
        <v>0.25047074900663502</v>
      </c>
      <c r="Z547" s="17"/>
      <c r="AA547" s="17">
        <v>0.217404254648908</v>
      </c>
      <c r="AB547" s="17">
        <v>0.18143102097111599</v>
      </c>
      <c r="AC547" s="17">
        <v>0.31963501295431701</v>
      </c>
      <c r="AD547" s="17">
        <v>0.11181386231714099</v>
      </c>
      <c r="AE547" s="17">
        <v>0.357145185349241</v>
      </c>
      <c r="AF547" s="17">
        <v>0.15673331828480699</v>
      </c>
      <c r="AG547" s="17">
        <v>0.36720874747854998</v>
      </c>
      <c r="AH547" s="17">
        <v>0.16247579406527099</v>
      </c>
      <c r="AI547" s="17">
        <v>0.237382030961137</v>
      </c>
      <c r="AJ547" s="17"/>
      <c r="AK547" s="17">
        <v>0.19301774894459101</v>
      </c>
      <c r="AL547" s="17">
        <v>0.48352239095211202</v>
      </c>
      <c r="AM547" s="17">
        <v>0.194215048728031</v>
      </c>
      <c r="AN547" s="17">
        <v>0.209032634787539</v>
      </c>
      <c r="AO547" s="17">
        <v>0.15953315598846701</v>
      </c>
      <c r="AP547" s="17">
        <v>0.15528724973420699</v>
      </c>
      <c r="AQ547" s="17">
        <v>0.20933190822594</v>
      </c>
      <c r="AR547" s="17"/>
      <c r="AS547" s="17">
        <v>0.30742254225305599</v>
      </c>
      <c r="AT547" s="17">
        <v>0.17678965159643001</v>
      </c>
      <c r="AU547" s="17"/>
      <c r="AV547" s="17">
        <v>0.356548364856829</v>
      </c>
      <c r="AW547" s="17">
        <v>0.123840392488726</v>
      </c>
      <c r="AX547" s="17">
        <v>0.31582062902494201</v>
      </c>
      <c r="AY547" s="17"/>
      <c r="AZ547" s="17">
        <v>0.54660918502179701</v>
      </c>
      <c r="BA547" s="17">
        <v>0.20923010114047</v>
      </c>
      <c r="BB547" s="17"/>
      <c r="BC547" s="17">
        <v>0.259832033858586</v>
      </c>
      <c r="BD547" s="17">
        <v>0.16922424430383801</v>
      </c>
      <c r="BE547" s="17"/>
      <c r="BF547" s="17">
        <v>0.212439716879638</v>
      </c>
      <c r="BG547" s="17">
        <v>0.25047074900663502</v>
      </c>
      <c r="BH547" s="17"/>
      <c r="BI547" s="17">
        <v>0.22557833570730801</v>
      </c>
      <c r="BJ547" s="17">
        <v>0.20522629807492901</v>
      </c>
      <c r="BK547" s="17"/>
      <c r="BL547" s="17">
        <v>0.14396019133955701</v>
      </c>
      <c r="BM547" s="17">
        <v>0.25337787620241398</v>
      </c>
      <c r="BN547" s="17">
        <v>0.24255610099472899</v>
      </c>
      <c r="BO547" s="17">
        <v>0.233727657713344</v>
      </c>
    </row>
    <row r="548" spans="2:67" x14ac:dyDescent="0.25">
      <c r="B548" t="s">
        <v>305</v>
      </c>
      <c r="C548" s="17">
        <v>8.1775572896155599E-2</v>
      </c>
      <c r="D548" s="17">
        <v>0.133860942926677</v>
      </c>
      <c r="E548" s="17">
        <v>9.8667291898033194E-2</v>
      </c>
      <c r="F548" s="17">
        <v>2.2991896905631502E-2</v>
      </c>
      <c r="G548" s="17">
        <v>8.8672344280328205E-2</v>
      </c>
      <c r="H548" s="17">
        <v>0.15842673553457801</v>
      </c>
      <c r="I548" s="17">
        <v>0.13921565296453001</v>
      </c>
      <c r="J548" s="17">
        <v>1.8763673929749699E-2</v>
      </c>
      <c r="K548" s="17">
        <v>2.19139975936333E-2</v>
      </c>
      <c r="L548" s="17">
        <v>0.16297549029483699</v>
      </c>
      <c r="M548" s="17">
        <v>6.3144080192628405E-2</v>
      </c>
      <c r="N548" s="17">
        <v>0.117909877925381</v>
      </c>
      <c r="O548" s="17">
        <v>2.6286185788779701E-2</v>
      </c>
      <c r="P548" s="17">
        <v>5.0937034437031903E-2</v>
      </c>
      <c r="Q548" s="17">
        <v>0.19205189358475999</v>
      </c>
      <c r="R548" s="17">
        <v>8.2178039985677902E-3</v>
      </c>
      <c r="S548" s="17">
        <v>4.4973216689506199E-2</v>
      </c>
      <c r="T548" s="17">
        <v>5.0324844275951297E-2</v>
      </c>
      <c r="U548" s="17"/>
      <c r="V548" s="17">
        <v>7.3494776894248603E-2</v>
      </c>
      <c r="W548" s="17">
        <v>0.23530590440171201</v>
      </c>
      <c r="X548" s="17">
        <v>0.19958477661667201</v>
      </c>
      <c r="Y548" s="17">
        <v>0.26551261713358398</v>
      </c>
      <c r="Z548" s="17"/>
      <c r="AA548" s="17">
        <v>7.1372248100013594E-2</v>
      </c>
      <c r="AB548" s="17">
        <v>0.14691784395347801</v>
      </c>
      <c r="AC548" s="17">
        <v>8.5889022409292401E-2</v>
      </c>
      <c r="AD548" s="17">
        <v>0.37520463046496699</v>
      </c>
      <c r="AE548" s="17">
        <v>0.20368820327002199</v>
      </c>
      <c r="AF548" s="17">
        <v>0.206447960550736</v>
      </c>
      <c r="AG548" s="17">
        <v>0.140033952565149</v>
      </c>
      <c r="AH548" s="17">
        <v>0.150346066377712</v>
      </c>
      <c r="AI548" s="17">
        <v>0.24517679730542699</v>
      </c>
      <c r="AJ548" s="17"/>
      <c r="AK548" s="17">
        <v>9.5992645170419902E-2</v>
      </c>
      <c r="AL548" s="17">
        <v>4.1315209236582003E-2</v>
      </c>
      <c r="AM548" s="17">
        <v>5.18321350087914E-2</v>
      </c>
      <c r="AN548" s="17">
        <v>4.4510090017198398E-2</v>
      </c>
      <c r="AO548" s="17">
        <v>0.15497471687169601</v>
      </c>
      <c r="AP548" s="17">
        <v>2.4382184623477E-2</v>
      </c>
      <c r="AQ548" s="17">
        <v>0.19223254896303699</v>
      </c>
      <c r="AR548" s="17"/>
      <c r="AS548" s="17">
        <v>0.13231123537869599</v>
      </c>
      <c r="AT548" s="17">
        <v>6.2752720167969497E-2</v>
      </c>
      <c r="AU548" s="17"/>
      <c r="AV548" s="17">
        <v>8.6120093156395294E-2</v>
      </c>
      <c r="AW548" s="17">
        <v>0.154193578158314</v>
      </c>
      <c r="AX548" s="17">
        <v>0.136958299573854</v>
      </c>
      <c r="AY548" s="17"/>
      <c r="AZ548" s="17">
        <v>0.37797543881303203</v>
      </c>
      <c r="BA548" s="17">
        <v>7.8863156990867794E-2</v>
      </c>
      <c r="BB548" s="17"/>
      <c r="BC548" s="17">
        <v>8.2058452120362099E-2</v>
      </c>
      <c r="BD548" s="17">
        <v>8.1516762969195702E-2</v>
      </c>
      <c r="BE548" s="17"/>
      <c r="BF548" s="17">
        <v>8.1410579325983098E-2</v>
      </c>
      <c r="BG548" s="17">
        <v>0.26551261713358398</v>
      </c>
      <c r="BH548" s="17"/>
      <c r="BI548" s="17">
        <v>0.10976703280571</v>
      </c>
      <c r="BJ548" s="17">
        <v>6.6157321991693302E-2</v>
      </c>
      <c r="BK548" s="17"/>
      <c r="BL548" s="17">
        <v>5.0716696381288499E-2</v>
      </c>
      <c r="BM548" s="17">
        <v>8.9716065165576897E-2</v>
      </c>
      <c r="BN548" s="17">
        <v>0.10176930531001201</v>
      </c>
      <c r="BO548" s="17">
        <v>0.249999185726791</v>
      </c>
    </row>
    <row r="549" spans="2:67" x14ac:dyDescent="0.25">
      <c r="B549" t="s">
        <v>306</v>
      </c>
      <c r="C549" s="17">
        <v>9.3076249445616294E-2</v>
      </c>
      <c r="D549" s="17">
        <v>4.7875675814400803E-2</v>
      </c>
      <c r="E549" s="17">
        <v>0.10830186047055899</v>
      </c>
      <c r="F549" s="17">
        <v>5.2155653949067397E-2</v>
      </c>
      <c r="G549" s="17">
        <v>2.25157219428238E-3</v>
      </c>
      <c r="H549" s="17">
        <v>1.8841201539950499E-2</v>
      </c>
      <c r="I549" s="17">
        <v>7.2855578078365305E-2</v>
      </c>
      <c r="J549" s="17">
        <v>2.5224784384207501E-3</v>
      </c>
      <c r="K549" s="17">
        <v>0.21817627726612401</v>
      </c>
      <c r="L549" s="17">
        <v>8.0933721829320696E-2</v>
      </c>
      <c r="M549" s="17">
        <v>0.21288372368487099</v>
      </c>
      <c r="N549" s="17">
        <v>8.1278362768662099E-2</v>
      </c>
      <c r="O549" s="17">
        <v>0.14167643842462399</v>
      </c>
      <c r="P549" s="17">
        <v>9.8607657008701596E-2</v>
      </c>
      <c r="Q549" s="17">
        <v>0.18072485783077399</v>
      </c>
      <c r="R549" s="17">
        <v>0.149052134306108</v>
      </c>
      <c r="S549" s="17">
        <v>0.107597811198084</v>
      </c>
      <c r="T549" s="17">
        <v>4.7609407549103E-3</v>
      </c>
      <c r="U549" s="17"/>
      <c r="V549" s="17">
        <v>9.3045648019774899E-2</v>
      </c>
      <c r="W549" s="17">
        <v>7.06970773314958E-2</v>
      </c>
      <c r="X549" s="17">
        <v>0.18785017713343199</v>
      </c>
      <c r="Y549" s="17">
        <v>0.20981478230682701</v>
      </c>
      <c r="Z549" s="17"/>
      <c r="AA549" s="17">
        <v>0.106918752746007</v>
      </c>
      <c r="AB549" s="17">
        <v>6.5248922835071305E-2</v>
      </c>
      <c r="AC549" s="17">
        <v>4.5421307061843899E-2</v>
      </c>
      <c r="AD549" s="17">
        <v>6.10586069793995E-2</v>
      </c>
      <c r="AE549" s="17">
        <v>1.7082120856611399E-2</v>
      </c>
      <c r="AF549" s="17">
        <v>4.8619552397691897E-2</v>
      </c>
      <c r="AG549" s="17">
        <v>5.3741792795349401E-2</v>
      </c>
      <c r="AH549" s="17">
        <v>9.5635617436037407E-2</v>
      </c>
      <c r="AI549" s="17">
        <v>0.106346274032373</v>
      </c>
      <c r="AJ549" s="17"/>
      <c r="AK549" s="17">
        <v>0.10543604121321</v>
      </c>
      <c r="AL549" s="17">
        <v>0.118665210176309</v>
      </c>
      <c r="AM549" s="17">
        <v>8.2589598784394303E-3</v>
      </c>
      <c r="AN549" s="17">
        <v>7.8683246291601894E-2</v>
      </c>
      <c r="AO549" s="17">
        <v>7.2587843064604807E-2</v>
      </c>
      <c r="AP549" s="17">
        <v>0.21202106576624799</v>
      </c>
      <c r="AQ549" s="17">
        <v>0.112026664904155</v>
      </c>
      <c r="AR549" s="17"/>
      <c r="AS549" s="17">
        <v>0.15718215158245999</v>
      </c>
      <c r="AT549" s="17">
        <v>6.8945228391365507E-2</v>
      </c>
      <c r="AU549" s="17"/>
      <c r="AV549" s="17">
        <v>0.230251167605486</v>
      </c>
      <c r="AW549" s="17">
        <v>0.142919389026581</v>
      </c>
      <c r="AX549" s="17">
        <v>0.137546571597469</v>
      </c>
      <c r="AY549" s="17"/>
      <c r="AZ549" s="17">
        <v>4.0279538163912103E-2</v>
      </c>
      <c r="BA549" s="17">
        <v>9.3595378585691197E-2</v>
      </c>
      <c r="BB549" s="17"/>
      <c r="BC549" s="17">
        <v>7.5570191014104393E-2</v>
      </c>
      <c r="BD549" s="17">
        <v>0.109092772810751</v>
      </c>
      <c r="BE549" s="17"/>
      <c r="BF549" s="17">
        <v>9.2844348393422205E-2</v>
      </c>
      <c r="BG549" s="17">
        <v>0.20981478230682701</v>
      </c>
      <c r="BH549" s="17"/>
      <c r="BI549" s="17">
        <v>0.13591396200247799</v>
      </c>
      <c r="BJ549" s="17">
        <v>6.9174311317054094E-2</v>
      </c>
      <c r="BK549" s="17"/>
      <c r="BL549" s="17">
        <v>3.25292159259125E-2</v>
      </c>
      <c r="BM549" s="17">
        <v>5.9711606446943101E-2</v>
      </c>
      <c r="BN549" s="17">
        <v>0.24309204310576699</v>
      </c>
      <c r="BO549" s="17">
        <v>0.26335854198085701</v>
      </c>
    </row>
    <row r="550" spans="2:67" x14ac:dyDescent="0.25">
      <c r="B550" t="s">
        <v>307</v>
      </c>
      <c r="C550" s="17">
        <v>6.3745108219196295E-2</v>
      </c>
      <c r="D550" s="17">
        <v>4.2302780443931098E-2</v>
      </c>
      <c r="E550" s="17">
        <v>8.9713375475047999E-2</v>
      </c>
      <c r="F550" s="17">
        <v>8.3762228149619797E-2</v>
      </c>
      <c r="G550" s="17">
        <v>2.6430053018814499E-3</v>
      </c>
      <c r="H550" s="17">
        <v>2.3424632648485501E-3</v>
      </c>
      <c r="I550" s="17">
        <v>0.107149176425975</v>
      </c>
      <c r="J550" s="17">
        <v>0</v>
      </c>
      <c r="K550" s="17">
        <v>5.4519209483562099E-2</v>
      </c>
      <c r="L550" s="17">
        <v>0.221901350970897</v>
      </c>
      <c r="M550" s="17">
        <v>1.9270198972102401E-4</v>
      </c>
      <c r="N550" s="17">
        <v>3.6088674374787202E-2</v>
      </c>
      <c r="O550" s="17">
        <v>1.21748785666377E-2</v>
      </c>
      <c r="P550" s="17">
        <v>9.7786631510924496E-2</v>
      </c>
      <c r="Q550" s="17">
        <v>9.0078913296286602E-4</v>
      </c>
      <c r="R550" s="17">
        <v>0.155051686919635</v>
      </c>
      <c r="S550" s="17">
        <v>4.5910863830349098E-2</v>
      </c>
      <c r="T550" s="17">
        <v>0.13604876975427899</v>
      </c>
      <c r="U550" s="17"/>
      <c r="V550" s="17">
        <v>6.4208671087516905E-2</v>
      </c>
      <c r="W550" s="17">
        <v>5.2069271711414102E-2</v>
      </c>
      <c r="X550" s="17">
        <v>7.4092657225377306E-2</v>
      </c>
      <c r="Y550" s="17">
        <v>5.1936386176754203E-2</v>
      </c>
      <c r="Z550" s="17"/>
      <c r="AA550" s="17">
        <v>6.5626521087196896E-2</v>
      </c>
      <c r="AB550" s="17">
        <v>0.121923533543111</v>
      </c>
      <c r="AC550" s="17">
        <v>5.01012559365576E-2</v>
      </c>
      <c r="AD550" s="17">
        <v>1.3369568670241101E-2</v>
      </c>
      <c r="AE550" s="17">
        <v>3.7795824510606799E-2</v>
      </c>
      <c r="AF550" s="17">
        <v>5.1123772540934698E-2</v>
      </c>
      <c r="AG550" s="17">
        <v>3.3403880527279897E-2</v>
      </c>
      <c r="AH550" s="17">
        <v>7.5794250976745801E-3</v>
      </c>
      <c r="AI550" s="17">
        <v>9.1247057468927306E-2</v>
      </c>
      <c r="AJ550" s="17"/>
      <c r="AK550" s="17">
        <v>5.0790951482966598E-2</v>
      </c>
      <c r="AL550" s="17">
        <v>9.0450420672819596E-4</v>
      </c>
      <c r="AM550" s="17">
        <v>0.125804281647177</v>
      </c>
      <c r="AN550" s="17">
        <v>4.0198960134842199E-2</v>
      </c>
      <c r="AO550" s="17">
        <v>0.20061237985862401</v>
      </c>
      <c r="AP550" s="17">
        <v>0.13827740061135499</v>
      </c>
      <c r="AQ550" s="17">
        <v>3.09163595437255E-2</v>
      </c>
      <c r="AR550" s="17"/>
      <c r="AS550" s="17">
        <v>9.7753329147522106E-2</v>
      </c>
      <c r="AT550" s="17">
        <v>5.0943586551390599E-2</v>
      </c>
      <c r="AU550" s="17"/>
      <c r="AV550" s="17">
        <v>0.184120678919905</v>
      </c>
      <c r="AW550" s="17">
        <v>5.6109920776607501E-2</v>
      </c>
      <c r="AX550" s="17">
        <v>7.6595886471273106E-2</v>
      </c>
      <c r="AY550" s="17"/>
      <c r="AZ550" s="17">
        <v>2.0240303369034999E-3</v>
      </c>
      <c r="BA550" s="17">
        <v>6.4351987119561305E-2</v>
      </c>
      <c r="BB550" s="17"/>
      <c r="BC550" s="17">
        <v>7.1306795702690995E-2</v>
      </c>
      <c r="BD550" s="17">
        <v>5.6826820774134999E-2</v>
      </c>
      <c r="BE550" s="17"/>
      <c r="BF550" s="17">
        <v>6.3768566241150099E-2</v>
      </c>
      <c r="BG550" s="17">
        <v>5.1936386176754203E-2</v>
      </c>
      <c r="BH550" s="17"/>
      <c r="BI550" s="17">
        <v>7.3310640385652506E-2</v>
      </c>
      <c r="BJ550" s="17">
        <v>5.84078774390532E-2</v>
      </c>
      <c r="BK550" s="17"/>
      <c r="BL550" s="17">
        <v>1.8127074339853898E-2</v>
      </c>
      <c r="BM550" s="17">
        <v>4.7565588381315999E-2</v>
      </c>
      <c r="BN550" s="17">
        <v>0.174105363491318</v>
      </c>
      <c r="BO550" s="17">
        <v>2.7692404592070299E-2</v>
      </c>
    </row>
    <row r="551" spans="2:67" x14ac:dyDescent="0.25">
      <c r="B551" t="s">
        <v>308</v>
      </c>
      <c r="C551" s="17">
        <v>7.7251328258429897E-2</v>
      </c>
      <c r="D551" s="17">
        <v>8.1468206515098507E-2</v>
      </c>
      <c r="E551" s="17">
        <v>0.109489946579617</v>
      </c>
      <c r="F551" s="17">
        <v>4.1842885058752201E-2</v>
      </c>
      <c r="G551" s="17">
        <v>0</v>
      </c>
      <c r="H551" s="17">
        <v>2.0567338608392799E-3</v>
      </c>
      <c r="I551" s="17">
        <v>0.17286667485198401</v>
      </c>
      <c r="J551" s="17">
        <v>0</v>
      </c>
      <c r="K551" s="17">
        <v>0.16325931045506101</v>
      </c>
      <c r="L551" s="17">
        <v>0.14793423398059799</v>
      </c>
      <c r="M551" s="17">
        <v>0</v>
      </c>
      <c r="N551" s="17">
        <v>3.5556035718883702E-2</v>
      </c>
      <c r="O551" s="17">
        <v>0</v>
      </c>
      <c r="P551" s="17">
        <v>4.9027204984134098E-2</v>
      </c>
      <c r="Q551" s="17">
        <v>6.0131742658596499E-2</v>
      </c>
      <c r="R551" s="17">
        <v>0</v>
      </c>
      <c r="S551" s="17">
        <v>0.104356702548173</v>
      </c>
      <c r="T551" s="17">
        <v>0.131271982664698</v>
      </c>
      <c r="U551" s="17"/>
      <c r="V551" s="17">
        <v>8.1168336272353703E-2</v>
      </c>
      <c r="W551" s="17">
        <v>4.5817755246143196E-3</v>
      </c>
      <c r="X551" s="17">
        <v>1.7552304611201799E-2</v>
      </c>
      <c r="Y551" s="17">
        <v>7.2276522945836598E-3</v>
      </c>
      <c r="Z551" s="17"/>
      <c r="AA551" s="17">
        <v>9.6089530815931995E-2</v>
      </c>
      <c r="AB551" s="17">
        <v>0</v>
      </c>
      <c r="AC551" s="17">
        <v>3.6823397878419997E-2</v>
      </c>
      <c r="AD551" s="17">
        <v>2.8380564490494498E-3</v>
      </c>
      <c r="AE551" s="17">
        <v>0</v>
      </c>
      <c r="AF551" s="17">
        <v>1.1864295941403399E-3</v>
      </c>
      <c r="AG551" s="17">
        <v>3.6850761957055E-2</v>
      </c>
      <c r="AH551" s="17">
        <v>0</v>
      </c>
      <c r="AI551" s="17">
        <v>1.23378490867009E-2</v>
      </c>
      <c r="AJ551" s="17"/>
      <c r="AK551" s="17">
        <v>5.6770530950080403E-2</v>
      </c>
      <c r="AL551" s="17">
        <v>7.0484933218123796E-2</v>
      </c>
      <c r="AM551" s="17">
        <v>0.108306800058443</v>
      </c>
      <c r="AN551" s="17">
        <v>0.12138336797005</v>
      </c>
      <c r="AO551" s="17">
        <v>1.15897806567017E-3</v>
      </c>
      <c r="AP551" s="17">
        <v>5.90726579439632E-2</v>
      </c>
      <c r="AQ551" s="17">
        <v>0.101628423860919</v>
      </c>
      <c r="AR551" s="17"/>
      <c r="AS551" s="17">
        <v>6.8723365000896097E-2</v>
      </c>
      <c r="AT551" s="17">
        <v>8.0461461086420397E-2</v>
      </c>
      <c r="AU551" s="17"/>
      <c r="AV551" s="17">
        <v>3.9057867698123701E-2</v>
      </c>
      <c r="AW551" s="17">
        <v>0.19277924093930901</v>
      </c>
      <c r="AX551" s="17">
        <v>5.51129522947581E-2</v>
      </c>
      <c r="AY551" s="17"/>
      <c r="AZ551" s="17">
        <v>3.8348909393773902E-3</v>
      </c>
      <c r="BA551" s="17">
        <v>7.7973202993570995E-2</v>
      </c>
      <c r="BB551" s="17"/>
      <c r="BC551" s="17">
        <v>7.9809253206348393E-2</v>
      </c>
      <c r="BD551" s="17">
        <v>7.4911049042815606E-2</v>
      </c>
      <c r="BE551" s="17"/>
      <c r="BF551" s="17">
        <v>7.7390430264738505E-2</v>
      </c>
      <c r="BG551" s="17">
        <v>7.2276522945836598E-3</v>
      </c>
      <c r="BH551" s="17"/>
      <c r="BI551" s="17">
        <v>7.9108201537218398E-2</v>
      </c>
      <c r="BJ551" s="17">
        <v>7.6215258226369501E-2</v>
      </c>
      <c r="BK551" s="17"/>
      <c r="BL551" s="17">
        <v>5.02290319149949E-2</v>
      </c>
      <c r="BM551" s="17">
        <v>0.109051361505454</v>
      </c>
      <c r="BN551" s="17">
        <v>5.5872916317695802E-2</v>
      </c>
      <c r="BO551" s="17">
        <v>0.109445307888083</v>
      </c>
    </row>
    <row r="552" spans="2:67" x14ac:dyDescent="0.25">
      <c r="B552" t="s">
        <v>83</v>
      </c>
      <c r="C552" s="17">
        <v>0.13340756631401299</v>
      </c>
      <c r="D552" s="17">
        <v>0.126221265991938</v>
      </c>
      <c r="E552" s="17">
        <v>0.107733206296655</v>
      </c>
      <c r="F552" s="17">
        <v>5.3818737749017798E-2</v>
      </c>
      <c r="G552" s="17">
        <v>0.16020004060361201</v>
      </c>
      <c r="H552" s="17">
        <v>0.473223472742895</v>
      </c>
      <c r="I552" s="17">
        <v>0.10467001906566099</v>
      </c>
      <c r="J552" s="17">
        <v>0.40232322448517699</v>
      </c>
      <c r="K552" s="17">
        <v>0.11539664106573801</v>
      </c>
      <c r="L552" s="17">
        <v>0.14890712310558499</v>
      </c>
      <c r="M552" s="17">
        <v>0.26472709731537902</v>
      </c>
      <c r="N552" s="17">
        <v>0.21393382326265201</v>
      </c>
      <c r="O552" s="17">
        <v>0.13143798851349101</v>
      </c>
      <c r="P552" s="17">
        <v>4.8937945498352897E-2</v>
      </c>
      <c r="Q552" s="17">
        <v>3.29629854984488E-4</v>
      </c>
      <c r="R552" s="17">
        <v>7.40391488730609E-2</v>
      </c>
      <c r="S552" s="17">
        <v>7.0282919206096403E-2</v>
      </c>
      <c r="T552" s="17">
        <v>0.224298877228711</v>
      </c>
      <c r="U552" s="17"/>
      <c r="V552" s="17">
        <v>0.13623502684109201</v>
      </c>
      <c r="W552" s="17">
        <v>8.3202916701117097E-2</v>
      </c>
      <c r="X552" s="17">
        <v>7.1736289394900898E-2</v>
      </c>
      <c r="Y552" s="17">
        <v>0.108777345776029</v>
      </c>
      <c r="Z552" s="17"/>
      <c r="AA552" s="17">
        <v>0.12326859377728</v>
      </c>
      <c r="AB552" s="17">
        <v>3.8441289005199303E-2</v>
      </c>
      <c r="AC552" s="17">
        <v>6.4515719023119103E-2</v>
      </c>
      <c r="AD552" s="17">
        <v>2.7935422757389701E-2</v>
      </c>
      <c r="AE552" s="17">
        <v>2.32228399783931E-3</v>
      </c>
      <c r="AF552" s="17">
        <v>8.7898030697407606E-2</v>
      </c>
      <c r="AG552" s="17">
        <v>2.48945376979186E-3</v>
      </c>
      <c r="AH552" s="17">
        <v>1.91076033160671E-2</v>
      </c>
      <c r="AI552" s="17">
        <v>7.4887284793566003E-2</v>
      </c>
      <c r="AJ552" s="17"/>
      <c r="AK552" s="17">
        <v>0.114670048890657</v>
      </c>
      <c r="AL552" s="17">
        <v>6.8847774518299598E-2</v>
      </c>
      <c r="AM552" s="17">
        <v>0.147763331048992</v>
      </c>
      <c r="AN552" s="17">
        <v>0.14923693766679599</v>
      </c>
      <c r="AO552" s="17">
        <v>8.9180511902538798E-2</v>
      </c>
      <c r="AP552" s="17">
        <v>0.122845983222814</v>
      </c>
      <c r="AQ552" s="17">
        <v>6.64159592540398E-2</v>
      </c>
      <c r="AR552" s="17"/>
      <c r="AS552" s="17">
        <v>7.59136430781015E-2</v>
      </c>
      <c r="AT552" s="17">
        <v>0.15504967766182101</v>
      </c>
      <c r="AU552" s="17"/>
      <c r="AV552" s="17">
        <v>5.56643599462592E-2</v>
      </c>
      <c r="AW552" s="17">
        <v>0.208428159663893</v>
      </c>
      <c r="AX552" s="17">
        <v>5.6884757555712498E-2</v>
      </c>
      <c r="AY552" s="17"/>
      <c r="AZ552" s="17">
        <v>0</v>
      </c>
      <c r="BA552" s="17">
        <v>0.13471931004764301</v>
      </c>
      <c r="BB552" s="17"/>
      <c r="BC552" s="17">
        <v>0.13662345709585799</v>
      </c>
      <c r="BD552" s="17">
        <v>0.130465305493357</v>
      </c>
      <c r="BE552" s="17"/>
      <c r="BF552" s="17">
        <v>0.13345649423796799</v>
      </c>
      <c r="BG552" s="17">
        <v>0.108777345776029</v>
      </c>
      <c r="BH552" s="17"/>
      <c r="BI552" s="17">
        <v>0.10505779828263501</v>
      </c>
      <c r="BJ552" s="17">
        <v>0.14922574055815799</v>
      </c>
      <c r="BK552" s="17"/>
      <c r="BL552" s="17">
        <v>0.198149392641185</v>
      </c>
      <c r="BM552" s="17">
        <v>0.129456824938324</v>
      </c>
      <c r="BN552" s="17">
        <v>4.6812924828606099E-2</v>
      </c>
      <c r="BO552" s="17">
        <v>1.0925186954618899E-3</v>
      </c>
    </row>
    <row r="553" spans="2:67"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row>
    <row r="554" spans="2:67" x14ac:dyDescent="0.25">
      <c r="B554" s="6" t="s">
        <v>332</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row>
    <row r="555" spans="2:67" x14ac:dyDescent="0.25">
      <c r="B555" s="24" t="s">
        <v>85</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row>
    <row r="556" spans="2:67" x14ac:dyDescent="0.25">
      <c r="B556" t="s">
        <v>328</v>
      </c>
      <c r="C556" s="17">
        <v>0.31365555059546502</v>
      </c>
      <c r="D556" s="17">
        <v>0.22040791168343901</v>
      </c>
      <c r="E556" s="17">
        <v>0.29518051764319703</v>
      </c>
      <c r="F556" s="17">
        <v>0.38752555171202002</v>
      </c>
      <c r="G556" s="17">
        <v>0.47642433640020498</v>
      </c>
      <c r="H556" s="17">
        <v>0.473223472742895</v>
      </c>
      <c r="I556" s="17">
        <v>0.28338962064968898</v>
      </c>
      <c r="J556" s="17">
        <v>0.192130207715551</v>
      </c>
      <c r="K556" s="17">
        <v>0.30519828728057702</v>
      </c>
      <c r="L556" s="17">
        <v>0.37080847407648199</v>
      </c>
      <c r="M556" s="17">
        <v>0.37515270216358398</v>
      </c>
      <c r="N556" s="17">
        <v>0.26428826789561599</v>
      </c>
      <c r="O556" s="17">
        <v>0.12926535781633799</v>
      </c>
      <c r="P556" s="17">
        <v>0.103208478376387</v>
      </c>
      <c r="Q556" s="17">
        <v>0.36158136846621403</v>
      </c>
      <c r="R556" s="17">
        <v>0.148078297746122</v>
      </c>
      <c r="S556" s="17">
        <v>0.33873670673586898</v>
      </c>
      <c r="T556" s="17">
        <v>0.44374101114228898</v>
      </c>
      <c r="U556" s="17"/>
      <c r="V556" s="17">
        <v>0.31861532370262802</v>
      </c>
      <c r="W556" s="17">
        <v>0.23285669553027699</v>
      </c>
      <c r="X556" s="17">
        <v>0.20186873247118001</v>
      </c>
      <c r="Y556" s="17">
        <v>0.12857396259038101</v>
      </c>
      <c r="Z556" s="17"/>
      <c r="AA556" s="17">
        <v>0.31503235337284502</v>
      </c>
      <c r="AB556" s="17">
        <v>0.35017537775247798</v>
      </c>
      <c r="AC556" s="17">
        <v>0.24340120071715199</v>
      </c>
      <c r="AD556" s="17">
        <v>0.40945342793481598</v>
      </c>
      <c r="AE556" s="17">
        <v>0.31448701431930098</v>
      </c>
      <c r="AF556" s="17">
        <v>0.26715684362938502</v>
      </c>
      <c r="AG556" s="17">
        <v>0.15254701635374299</v>
      </c>
      <c r="AH556" s="17">
        <v>0.27607007503108999</v>
      </c>
      <c r="AI556" s="17">
        <v>0.12424721540092599</v>
      </c>
      <c r="AJ556" s="17"/>
      <c r="AK556" s="17">
        <v>0.28488060328877701</v>
      </c>
      <c r="AL556" s="17">
        <v>0.14711348942649399</v>
      </c>
      <c r="AM556" s="17">
        <v>0.31729174286621498</v>
      </c>
      <c r="AN556" s="17">
        <v>0.339748578434591</v>
      </c>
      <c r="AO556" s="17">
        <v>0.42516560570513001</v>
      </c>
      <c r="AP556" s="17">
        <v>0.31732885776229502</v>
      </c>
      <c r="AQ556" s="17">
        <v>0.34838028942274302</v>
      </c>
      <c r="AR556" s="17"/>
      <c r="AS556" s="17">
        <v>0.13168930322456601</v>
      </c>
      <c r="AT556" s="17">
        <v>0.382152072758071</v>
      </c>
      <c r="AU556" s="17"/>
      <c r="AV556" s="17">
        <v>0.144872583912624</v>
      </c>
      <c r="AW556" s="17">
        <v>2.5650134370721601E-2</v>
      </c>
      <c r="AX556" s="17">
        <v>0.15573294228485801</v>
      </c>
      <c r="AY556" s="17"/>
      <c r="AZ556" s="17">
        <v>5.29917486093043E-2</v>
      </c>
      <c r="BA556" s="17">
        <v>0.316218554466136</v>
      </c>
      <c r="BB556" s="17"/>
      <c r="BC556" s="17">
        <v>0.25863828794807597</v>
      </c>
      <c r="BD556" s="17">
        <v>0.36399156861603099</v>
      </c>
      <c r="BE556" s="17"/>
      <c r="BF556" s="17">
        <v>0.31402321510133302</v>
      </c>
      <c r="BG556" s="17">
        <v>0.12857396259038101</v>
      </c>
      <c r="BH556" s="17"/>
      <c r="BI556" s="17">
        <v>0.25801759066088997</v>
      </c>
      <c r="BJ556" s="17">
        <v>0.34469957691200598</v>
      </c>
      <c r="BK556" s="17"/>
      <c r="BL556" s="17">
        <v>0.43273119790742598</v>
      </c>
      <c r="BM556" s="17">
        <v>0.29962769514116</v>
      </c>
      <c r="BN556" s="17">
        <v>0.16835440851053399</v>
      </c>
      <c r="BO556" s="17">
        <v>6.3804899285941005E-2</v>
      </c>
    </row>
    <row r="557" spans="2:67" x14ac:dyDescent="0.25">
      <c r="B557" t="s">
        <v>329</v>
      </c>
      <c r="C557" s="17">
        <v>0.47850147160192302</v>
      </c>
      <c r="D557" s="17">
        <v>0.690234697468323</v>
      </c>
      <c r="E557" s="17">
        <v>0.50443455256688496</v>
      </c>
      <c r="F557" s="17">
        <v>0.39482770598271</v>
      </c>
      <c r="G557" s="17">
        <v>0.44940496197462998</v>
      </c>
      <c r="H557" s="17">
        <v>0.35156532404341601</v>
      </c>
      <c r="I557" s="17">
        <v>0.50971462928398403</v>
      </c>
      <c r="J557" s="17">
        <v>0.23253046645130801</v>
      </c>
      <c r="K557" s="17">
        <v>0.57427953682816402</v>
      </c>
      <c r="L557" s="17">
        <v>0.40729017495262099</v>
      </c>
      <c r="M557" s="17">
        <v>0.39833618707139301</v>
      </c>
      <c r="N557" s="17">
        <v>0.55733394456061602</v>
      </c>
      <c r="O557" s="17">
        <v>0.46906346355415401</v>
      </c>
      <c r="P557" s="17">
        <v>0.40297207411821601</v>
      </c>
      <c r="Q557" s="17">
        <v>0.51815514621659298</v>
      </c>
      <c r="R557" s="17">
        <v>0.629804255634696</v>
      </c>
      <c r="S557" s="17">
        <v>0.45171097910580599</v>
      </c>
      <c r="T557" s="17">
        <v>0.33723248240655901</v>
      </c>
      <c r="U557" s="17"/>
      <c r="V557" s="17">
        <v>0.46746288980387501</v>
      </c>
      <c r="W557" s="17">
        <v>0.66020107680949403</v>
      </c>
      <c r="X557" s="17">
        <v>0.73497410572167499</v>
      </c>
      <c r="Y557" s="17">
        <v>0.81944278872434995</v>
      </c>
      <c r="Z557" s="17"/>
      <c r="AA557" s="17">
        <v>0.47912897974834201</v>
      </c>
      <c r="AB557" s="17">
        <v>0.40352056432075001</v>
      </c>
      <c r="AC557" s="17">
        <v>0.66648949277412095</v>
      </c>
      <c r="AD557" s="17">
        <v>0.58750652036478102</v>
      </c>
      <c r="AE557" s="17">
        <v>0.56382224280085702</v>
      </c>
      <c r="AF557" s="17">
        <v>0.66619378142882901</v>
      </c>
      <c r="AG557" s="17">
        <v>0.77813837733923097</v>
      </c>
      <c r="AH557" s="17">
        <v>0.43992170723151203</v>
      </c>
      <c r="AI557" s="17">
        <v>0.82187050158344199</v>
      </c>
      <c r="AJ557" s="17"/>
      <c r="AK557" s="17">
        <v>0.44781167189747401</v>
      </c>
      <c r="AL557" s="17">
        <v>0.65864383964436801</v>
      </c>
      <c r="AM557" s="17">
        <v>0.52748409385302497</v>
      </c>
      <c r="AN557" s="17">
        <v>0.46339100526571603</v>
      </c>
      <c r="AO557" s="17">
        <v>0.35515595344676398</v>
      </c>
      <c r="AP557" s="17">
        <v>0.59122551415148805</v>
      </c>
      <c r="AQ557" s="17">
        <v>0.46107076895309601</v>
      </c>
      <c r="AR557" s="17"/>
      <c r="AS557" s="17">
        <v>0.78207491345299196</v>
      </c>
      <c r="AT557" s="17">
        <v>0.36422904312596099</v>
      </c>
      <c r="AU557" s="17"/>
      <c r="AV557" s="17">
        <v>0.82045802801333001</v>
      </c>
      <c r="AW557" s="17">
        <v>0.81006457768870599</v>
      </c>
      <c r="AX557" s="17">
        <v>0.75161928257339605</v>
      </c>
      <c r="AY557" s="17"/>
      <c r="AZ557" s="17">
        <v>0.92650647143210296</v>
      </c>
      <c r="BA557" s="17">
        <v>0.474096415971276</v>
      </c>
      <c r="BB557" s="17"/>
      <c r="BC557" s="17">
        <v>0.51418350699619397</v>
      </c>
      <c r="BD557" s="17">
        <v>0.44585550758644998</v>
      </c>
      <c r="BE557" s="17"/>
      <c r="BF557" s="17">
        <v>0.47782419180202101</v>
      </c>
      <c r="BG557" s="17">
        <v>0.81944278872434995</v>
      </c>
      <c r="BH557" s="17"/>
      <c r="BI557" s="17">
        <v>0.57289577918499501</v>
      </c>
      <c r="BJ557" s="17">
        <v>0.42583276534119002</v>
      </c>
      <c r="BK557" s="17"/>
      <c r="BL557" s="17">
        <v>0.239475414169775</v>
      </c>
      <c r="BM557" s="17">
        <v>0.51486394343161102</v>
      </c>
      <c r="BN557" s="17">
        <v>0.75895551489227797</v>
      </c>
      <c r="BO557" s="17">
        <v>0.92534140263839504</v>
      </c>
    </row>
    <row r="558" spans="2:67" x14ac:dyDescent="0.25">
      <c r="B558" t="s">
        <v>330</v>
      </c>
      <c r="C558" s="17">
        <v>0.169699882421741</v>
      </c>
      <c r="D558" s="17">
        <v>8.91342986900759E-2</v>
      </c>
      <c r="E558" s="17">
        <v>0.182260556342807</v>
      </c>
      <c r="F558" s="17">
        <v>0.213705763429926</v>
      </c>
      <c r="G558" s="17">
        <v>7.3289699857870996E-2</v>
      </c>
      <c r="H558" s="17">
        <v>0.17315446935285</v>
      </c>
      <c r="I558" s="17">
        <v>0.17241312505527201</v>
      </c>
      <c r="J558" s="17">
        <v>0.57533932583314096</v>
      </c>
      <c r="K558" s="17">
        <v>6.4670839802729599E-2</v>
      </c>
      <c r="L558" s="17">
        <v>0.221901350970897</v>
      </c>
      <c r="M558" s="17">
        <v>0.16881513407618001</v>
      </c>
      <c r="N558" s="17">
        <v>0.106798047743543</v>
      </c>
      <c r="O558" s="17">
        <v>0.25853071563267599</v>
      </c>
      <c r="P558" s="17">
        <v>0.39152125411256899</v>
      </c>
      <c r="Q558" s="17">
        <v>6.0131742658596499E-2</v>
      </c>
      <c r="R558" s="17">
        <v>0.22211744661918301</v>
      </c>
      <c r="S558" s="17">
        <v>0.139396519840226</v>
      </c>
      <c r="T558" s="17">
        <v>0.175189222670701</v>
      </c>
      <c r="U558" s="17"/>
      <c r="V558" s="17">
        <v>0.17537564441277001</v>
      </c>
      <c r="W558" s="17">
        <v>7.7363015982285996E-2</v>
      </c>
      <c r="X558" s="17">
        <v>2.28925400574072E-2</v>
      </c>
      <c r="Y558" s="17">
        <v>3.07464514401228E-2</v>
      </c>
      <c r="Z558" s="17"/>
      <c r="AA558" s="17">
        <v>0.17274010737023701</v>
      </c>
      <c r="AB558" s="17">
        <v>0.16388645285102901</v>
      </c>
      <c r="AC558" s="17">
        <v>3.4953903804462699E-2</v>
      </c>
      <c r="AD558" s="17">
        <v>3.0400517004026302E-3</v>
      </c>
      <c r="AE558" s="17">
        <v>0.120253119408227</v>
      </c>
      <c r="AF558" s="17">
        <v>6.6649374941786299E-2</v>
      </c>
      <c r="AG558" s="17">
        <v>1.4397973812136E-2</v>
      </c>
      <c r="AH558" s="17">
        <v>0.28400821773739798</v>
      </c>
      <c r="AI558" s="17">
        <v>7.4107802338683696E-3</v>
      </c>
      <c r="AJ558" s="17"/>
      <c r="AK558" s="17">
        <v>0.23647290997005699</v>
      </c>
      <c r="AL558" s="17">
        <v>0.162355250365597</v>
      </c>
      <c r="AM558" s="17">
        <v>7.6514548781287106E-2</v>
      </c>
      <c r="AN558" s="17">
        <v>0.15274806355207901</v>
      </c>
      <c r="AO558" s="17">
        <v>0.219678440848106</v>
      </c>
      <c r="AP558" s="17">
        <v>9.1445628086216799E-2</v>
      </c>
      <c r="AQ558" s="17">
        <v>0.131178874892215</v>
      </c>
      <c r="AR558" s="17"/>
      <c r="AS558" s="17">
        <v>6.9342086589192595E-2</v>
      </c>
      <c r="AT558" s="17">
        <v>0.207476998154764</v>
      </c>
      <c r="AU558" s="17"/>
      <c r="AV558" s="17">
        <v>3.9421945837918001E-3</v>
      </c>
      <c r="AW558" s="17">
        <v>0.16428528794057201</v>
      </c>
      <c r="AX558" s="17">
        <v>7.6756569182454798E-2</v>
      </c>
      <c r="AY558" s="17"/>
      <c r="AZ558" s="17">
        <v>2.05017799585933E-2</v>
      </c>
      <c r="BA558" s="17">
        <v>0.17116688823994899</v>
      </c>
      <c r="BB558" s="17"/>
      <c r="BC558" s="17">
        <v>0.18126185324368299</v>
      </c>
      <c r="BD558" s="17">
        <v>0.15912168307771801</v>
      </c>
      <c r="BE558" s="17"/>
      <c r="BF558" s="17">
        <v>0.169975913360805</v>
      </c>
      <c r="BG558" s="17">
        <v>3.07464514401228E-2</v>
      </c>
      <c r="BH558" s="17"/>
      <c r="BI558" s="17">
        <v>0.14461280773728899</v>
      </c>
      <c r="BJ558" s="17">
        <v>0.183697588441604</v>
      </c>
      <c r="BK558" s="17"/>
      <c r="BL558" s="17">
        <v>0.29120087237428999</v>
      </c>
      <c r="BM558" s="17">
        <v>0.141525508834072</v>
      </c>
      <c r="BN558" s="17">
        <v>4.0085402946401699E-2</v>
      </c>
      <c r="BO558" s="17">
        <v>1.0489452117789899E-2</v>
      </c>
    </row>
    <row r="559" spans="2:67" x14ac:dyDescent="0.25">
      <c r="B559" t="s">
        <v>83</v>
      </c>
      <c r="C559" s="17">
        <v>3.81430953808711E-2</v>
      </c>
      <c r="D559" s="17">
        <v>2.2309215816206099E-4</v>
      </c>
      <c r="E559" s="17">
        <v>1.81243734471115E-2</v>
      </c>
      <c r="F559" s="17">
        <v>3.9409788753449002E-3</v>
      </c>
      <c r="G559" s="17">
        <v>8.8100176729381601E-4</v>
      </c>
      <c r="H559" s="17">
        <v>2.0567338608392799E-3</v>
      </c>
      <c r="I559" s="17">
        <v>3.44826250110545E-2</v>
      </c>
      <c r="J559" s="17">
        <v>0</v>
      </c>
      <c r="K559" s="17">
        <v>5.5851336088529401E-2</v>
      </c>
      <c r="L559" s="17">
        <v>0</v>
      </c>
      <c r="M559" s="17">
        <v>5.7695976688843499E-2</v>
      </c>
      <c r="N559" s="17">
        <v>7.1579739800224904E-2</v>
      </c>
      <c r="O559" s="17">
        <v>0.143140462996832</v>
      </c>
      <c r="P559" s="17">
        <v>0.102298193392828</v>
      </c>
      <c r="Q559" s="17">
        <v>6.0131742658596499E-2</v>
      </c>
      <c r="R559" s="17">
        <v>0</v>
      </c>
      <c r="S559" s="17">
        <v>7.0155794318098694E-2</v>
      </c>
      <c r="T559" s="17">
        <v>4.3837283780450903E-2</v>
      </c>
      <c r="U559" s="17"/>
      <c r="V559" s="17">
        <v>3.8546142080726799E-2</v>
      </c>
      <c r="W559" s="17">
        <v>2.9579211677943099E-2</v>
      </c>
      <c r="X559" s="17">
        <v>4.0264621749737897E-2</v>
      </c>
      <c r="Y559" s="17">
        <v>2.1236797245145999E-2</v>
      </c>
      <c r="Z559" s="17"/>
      <c r="AA559" s="17">
        <v>3.30985595085753E-2</v>
      </c>
      <c r="AB559" s="17">
        <v>8.2417605075743305E-2</v>
      </c>
      <c r="AC559" s="17">
        <v>5.5155402704263397E-2</v>
      </c>
      <c r="AD559" s="17">
        <v>0</v>
      </c>
      <c r="AE559" s="17">
        <v>1.43762347161568E-3</v>
      </c>
      <c r="AF559" s="17">
        <v>0</v>
      </c>
      <c r="AG559" s="17">
        <v>5.4916632494889997E-2</v>
      </c>
      <c r="AH559" s="17">
        <v>0</v>
      </c>
      <c r="AI559" s="17">
        <v>4.6471502781762597E-2</v>
      </c>
      <c r="AJ559" s="17"/>
      <c r="AK559" s="17">
        <v>3.0834814843691799E-2</v>
      </c>
      <c r="AL559" s="17">
        <v>3.1887420563540998E-2</v>
      </c>
      <c r="AM559" s="17">
        <v>7.8709614499472794E-2</v>
      </c>
      <c r="AN559" s="17">
        <v>4.4112352747614603E-2</v>
      </c>
      <c r="AO559" s="17">
        <v>0</v>
      </c>
      <c r="AP559" s="17">
        <v>0</v>
      </c>
      <c r="AQ559" s="17">
        <v>5.9370066731945101E-2</v>
      </c>
      <c r="AR559" s="17"/>
      <c r="AS559" s="17">
        <v>1.6893696733249499E-2</v>
      </c>
      <c r="AT559" s="17">
        <v>4.6141885961203999E-2</v>
      </c>
      <c r="AU559" s="17"/>
      <c r="AV559" s="17">
        <v>3.0727193490254399E-2</v>
      </c>
      <c r="AW559" s="17">
        <v>0</v>
      </c>
      <c r="AX559" s="17">
        <v>1.5891205959290999E-2</v>
      </c>
      <c r="AY559" s="17"/>
      <c r="AZ559" s="17">
        <v>0</v>
      </c>
      <c r="BA559" s="17">
        <v>3.8518141322638498E-2</v>
      </c>
      <c r="BB559" s="17"/>
      <c r="BC559" s="17">
        <v>4.5916351812046903E-2</v>
      </c>
      <c r="BD559" s="17">
        <v>3.10312407198013E-2</v>
      </c>
      <c r="BE559" s="17"/>
      <c r="BF559" s="17">
        <v>3.8176679735841997E-2</v>
      </c>
      <c r="BG559" s="17">
        <v>2.1236797245145999E-2</v>
      </c>
      <c r="BH559" s="17"/>
      <c r="BI559" s="17">
        <v>2.4473822416825799E-2</v>
      </c>
      <c r="BJ559" s="17">
        <v>4.5770069305199099E-2</v>
      </c>
      <c r="BK559" s="17"/>
      <c r="BL559" s="17">
        <v>3.6592515548509098E-2</v>
      </c>
      <c r="BM559" s="17">
        <v>4.3982852593157103E-2</v>
      </c>
      <c r="BN559" s="17">
        <v>3.2604673650786599E-2</v>
      </c>
      <c r="BO559" s="17">
        <v>3.64245957873466E-4</v>
      </c>
    </row>
    <row r="560" spans="2:67"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row>
    <row r="561" spans="2:67" x14ac:dyDescent="0.25">
      <c r="B561" s="6" t="s">
        <v>333</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row>
    <row r="562" spans="2:67" x14ac:dyDescent="0.25">
      <c r="B562" s="24" t="s">
        <v>85</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row>
    <row r="563" spans="2:67" x14ac:dyDescent="0.25">
      <c r="B563" t="s">
        <v>328</v>
      </c>
      <c r="C563" s="17">
        <v>0.16812405591830501</v>
      </c>
      <c r="D563" s="17">
        <v>0.21358930015879399</v>
      </c>
      <c r="E563" s="17">
        <v>0.113565602945639</v>
      </c>
      <c r="F563" s="17">
        <v>0.26972593822222202</v>
      </c>
      <c r="G563" s="17">
        <v>0.14027077623791601</v>
      </c>
      <c r="H563" s="17">
        <v>6.1702015825178501E-3</v>
      </c>
      <c r="I563" s="17">
        <v>0.176114426448084</v>
      </c>
      <c r="J563" s="17">
        <v>1.8413241491912501E-2</v>
      </c>
      <c r="K563" s="17">
        <v>0.111185767872388</v>
      </c>
      <c r="L563" s="17">
        <v>0.14793423398059799</v>
      </c>
      <c r="M563" s="17">
        <v>0.31657047094588803</v>
      </c>
      <c r="N563" s="17">
        <v>0.185140459750568</v>
      </c>
      <c r="O563" s="17">
        <v>0.25876691767432403</v>
      </c>
      <c r="P563" s="17">
        <v>4.77934033924761E-3</v>
      </c>
      <c r="Q563" s="17">
        <v>0.24709127764434199</v>
      </c>
      <c r="R563" s="17">
        <v>8.1147827179108303E-2</v>
      </c>
      <c r="S563" s="17">
        <v>0.11496090202048</v>
      </c>
      <c r="T563" s="17">
        <v>0.189439627713891</v>
      </c>
      <c r="U563" s="17"/>
      <c r="V563" s="17">
        <v>0.16882451168027399</v>
      </c>
      <c r="W563" s="17">
        <v>0.16094031726566299</v>
      </c>
      <c r="X563" s="17">
        <v>0.144162926494004</v>
      </c>
      <c r="Y563" s="17">
        <v>8.3770288942912205E-2</v>
      </c>
      <c r="Z563" s="17"/>
      <c r="AA563" s="17">
        <v>0.15898013225795099</v>
      </c>
      <c r="AB563" s="17">
        <v>0.27874166970610398</v>
      </c>
      <c r="AC563" s="17">
        <v>0.24910723519119801</v>
      </c>
      <c r="AD563" s="17">
        <v>7.8791421352389798E-2</v>
      </c>
      <c r="AE563" s="17">
        <v>0.17381301700735999</v>
      </c>
      <c r="AF563" s="17">
        <v>2.1152820629159401E-2</v>
      </c>
      <c r="AG563" s="17">
        <v>0.107385891512344</v>
      </c>
      <c r="AH563" s="17">
        <v>0.109142354494443</v>
      </c>
      <c r="AI563" s="17">
        <v>2.0569909492078101E-2</v>
      </c>
      <c r="AJ563" s="17"/>
      <c r="AK563" s="17">
        <v>0.18201506464686101</v>
      </c>
      <c r="AL563" s="17">
        <v>0.22471815754014199</v>
      </c>
      <c r="AM563" s="17">
        <v>9.7907869832863897E-2</v>
      </c>
      <c r="AN563" s="17">
        <v>0.14839120405421399</v>
      </c>
      <c r="AO563" s="17">
        <v>0.25864429446647502</v>
      </c>
      <c r="AP563" s="17">
        <v>7.2736464375237203E-2</v>
      </c>
      <c r="AQ563" s="17">
        <v>0.21298502653182499</v>
      </c>
      <c r="AR563" s="17"/>
      <c r="AS563" s="17">
        <v>0.14416599654357401</v>
      </c>
      <c r="AT563" s="17">
        <v>0.177142452289306</v>
      </c>
      <c r="AU563" s="17"/>
      <c r="AV563" s="17">
        <v>0.198974081679132</v>
      </c>
      <c r="AW563" s="17">
        <v>7.0516319289808602E-2</v>
      </c>
      <c r="AX563" s="17">
        <v>0.14225732286891399</v>
      </c>
      <c r="AY563" s="17"/>
      <c r="AZ563" s="17">
        <v>2.5094294366920398E-3</v>
      </c>
      <c r="BA563" s="17">
        <v>0.169752478911747</v>
      </c>
      <c r="BB563" s="17"/>
      <c r="BC563" s="17">
        <v>0.13425510916056899</v>
      </c>
      <c r="BD563" s="17">
        <v>0.19911120126687401</v>
      </c>
      <c r="BE563" s="17"/>
      <c r="BF563" s="17">
        <v>0.16829162464508901</v>
      </c>
      <c r="BG563" s="17">
        <v>8.3770288942912205E-2</v>
      </c>
      <c r="BH563" s="17"/>
      <c r="BI563" s="17">
        <v>0.11751545219699799</v>
      </c>
      <c r="BJ563" s="17">
        <v>0.19636187821831699</v>
      </c>
      <c r="BK563" s="17"/>
      <c r="BL563" s="17">
        <v>0.21472890459775101</v>
      </c>
      <c r="BM563" s="17">
        <v>0.17419250130678701</v>
      </c>
      <c r="BN563" s="17">
        <v>9.1802762712985195E-2</v>
      </c>
      <c r="BO563" s="17">
        <v>3.3119618276407997E-2</v>
      </c>
    </row>
    <row r="564" spans="2:67" x14ac:dyDescent="0.25">
      <c r="B564" t="s">
        <v>329</v>
      </c>
      <c r="C564" s="17">
        <v>0.37554574424465897</v>
      </c>
      <c r="D564" s="17">
        <v>0.39517719079442998</v>
      </c>
      <c r="E564" s="17">
        <v>0.39278399739396402</v>
      </c>
      <c r="F564" s="17">
        <v>0.186716284376266</v>
      </c>
      <c r="G564" s="17">
        <v>0.28957209786578902</v>
      </c>
      <c r="H564" s="17">
        <v>0.66373386858287498</v>
      </c>
      <c r="I564" s="17">
        <v>0.47160619934994003</v>
      </c>
      <c r="J564" s="17">
        <v>0.213766792521558</v>
      </c>
      <c r="K564" s="17">
        <v>0.52909673536347301</v>
      </c>
      <c r="L564" s="17">
        <v>0.55300831566082698</v>
      </c>
      <c r="M564" s="17">
        <v>0.28991001860642401</v>
      </c>
      <c r="N564" s="17">
        <v>0.48702726926087198</v>
      </c>
      <c r="O564" s="17">
        <v>7.7394532794131707E-2</v>
      </c>
      <c r="P564" s="17">
        <v>0.25193214432434302</v>
      </c>
      <c r="Q564" s="17">
        <v>0.50581744471131596</v>
      </c>
      <c r="R564" s="17">
        <v>0.32653898183640501</v>
      </c>
      <c r="S564" s="17">
        <v>0.391968696928018</v>
      </c>
      <c r="T564" s="17">
        <v>0.41180772475133098</v>
      </c>
      <c r="U564" s="17"/>
      <c r="V564" s="17">
        <v>0.36699528920440999</v>
      </c>
      <c r="W564" s="17">
        <v>0.496861972651511</v>
      </c>
      <c r="X564" s="17">
        <v>0.65794401278076797</v>
      </c>
      <c r="Y564" s="17">
        <v>0.72244261932854803</v>
      </c>
      <c r="Z564" s="17"/>
      <c r="AA564" s="17">
        <v>0.35691394933598602</v>
      </c>
      <c r="AB564" s="17">
        <v>0.44757046866608802</v>
      </c>
      <c r="AC564" s="17">
        <v>0.60047147532506595</v>
      </c>
      <c r="AD564" s="17">
        <v>0.36745070554489401</v>
      </c>
      <c r="AE564" s="17">
        <v>0.50719537986486896</v>
      </c>
      <c r="AF564" s="17">
        <v>0.48478569640499702</v>
      </c>
      <c r="AG564" s="17">
        <v>0.73732126404505705</v>
      </c>
      <c r="AH564" s="17">
        <v>0.65987602463416895</v>
      </c>
      <c r="AI564" s="17">
        <v>0.74782184284406805</v>
      </c>
      <c r="AJ564" s="17"/>
      <c r="AK564" s="17">
        <v>0.34583953450485899</v>
      </c>
      <c r="AL564" s="17">
        <v>0.32036471625615798</v>
      </c>
      <c r="AM564" s="17">
        <v>0.46299379372250699</v>
      </c>
      <c r="AN564" s="17">
        <v>0.32748571427007001</v>
      </c>
      <c r="AO564" s="17">
        <v>0.61950915592279798</v>
      </c>
      <c r="AP564" s="17">
        <v>0.58188758744496205</v>
      </c>
      <c r="AQ564" s="17">
        <v>0.40117471112728598</v>
      </c>
      <c r="AR564" s="17"/>
      <c r="AS564" s="17">
        <v>0.59879241879696699</v>
      </c>
      <c r="AT564" s="17">
        <v>0.29151026507125199</v>
      </c>
      <c r="AU564" s="17"/>
      <c r="AV564" s="17">
        <v>0.55858849701585001</v>
      </c>
      <c r="AW564" s="17">
        <v>0.69468778401604803</v>
      </c>
      <c r="AX564" s="17">
        <v>0.60307778297977799</v>
      </c>
      <c r="AY564" s="17"/>
      <c r="AZ564" s="17">
        <v>0.98970616518342103</v>
      </c>
      <c r="BA564" s="17">
        <v>0.36950694820130697</v>
      </c>
      <c r="BB564" s="17"/>
      <c r="BC564" s="17">
        <v>0.35582826289535702</v>
      </c>
      <c r="BD564" s="17">
        <v>0.39358552755557502</v>
      </c>
      <c r="BE564" s="17"/>
      <c r="BF564" s="17">
        <v>0.37485663373107703</v>
      </c>
      <c r="BG564" s="17">
        <v>0.72244261932854803</v>
      </c>
      <c r="BH564" s="17"/>
      <c r="BI564" s="17">
        <v>0.48763175720847302</v>
      </c>
      <c r="BJ564" s="17">
        <v>0.313005688134469</v>
      </c>
      <c r="BK564" s="17"/>
      <c r="BL564" s="17">
        <v>0.15713823980369199</v>
      </c>
      <c r="BM564" s="17">
        <v>0.38195512445747098</v>
      </c>
      <c r="BN564" s="17">
        <v>0.66869101079617499</v>
      </c>
      <c r="BO564" s="17">
        <v>0.960217435933856</v>
      </c>
    </row>
    <row r="565" spans="2:67" x14ac:dyDescent="0.25">
      <c r="B565" t="s">
        <v>330</v>
      </c>
      <c r="C565" s="17">
        <v>0.36698659863433403</v>
      </c>
      <c r="D565" s="17">
        <v>0.304950785723617</v>
      </c>
      <c r="E565" s="17">
        <v>0.38433037187408298</v>
      </c>
      <c r="F565" s="17">
        <v>0.480679905348049</v>
      </c>
      <c r="G565" s="17">
        <v>0.42800195395886798</v>
      </c>
      <c r="H565" s="17">
        <v>0.31331146215549599</v>
      </c>
      <c r="I565" s="17">
        <v>0.247999896045212</v>
      </c>
      <c r="J565" s="17">
        <v>0.76746953354869196</v>
      </c>
      <c r="K565" s="17">
        <v>0.29854174718633802</v>
      </c>
      <c r="L565" s="17">
        <v>0.22300939760709301</v>
      </c>
      <c r="M565" s="17">
        <v>0.27158140147253501</v>
      </c>
      <c r="N565" s="17">
        <v>0.21721770392588299</v>
      </c>
      <c r="O565" s="17">
        <v>0.52046188449306396</v>
      </c>
      <c r="P565" s="17">
        <v>0.68875020400103204</v>
      </c>
      <c r="Q565" s="17">
        <v>0.12037336193552101</v>
      </c>
      <c r="R565" s="17">
        <v>0.59231319098448698</v>
      </c>
      <c r="S565" s="17">
        <v>0.38748081748736402</v>
      </c>
      <c r="T565" s="17">
        <v>0.35483540752877601</v>
      </c>
      <c r="U565" s="17"/>
      <c r="V565" s="17">
        <v>0.37680637045482701</v>
      </c>
      <c r="W565" s="17">
        <v>0.21307207621688801</v>
      </c>
      <c r="X565" s="17">
        <v>9.3986242628629396E-2</v>
      </c>
      <c r="Y565" s="17">
        <v>7.7025394657692897E-2</v>
      </c>
      <c r="Z565" s="17"/>
      <c r="AA565" s="17">
        <v>0.39655520229375701</v>
      </c>
      <c r="AB565" s="17">
        <v>0.17503176577621099</v>
      </c>
      <c r="AC565" s="17">
        <v>0.14633827613338099</v>
      </c>
      <c r="AD565" s="17">
        <v>0.51970715393737499</v>
      </c>
      <c r="AE565" s="17">
        <v>0.18420843283736801</v>
      </c>
      <c r="AF565" s="17">
        <v>0.37469575008366501</v>
      </c>
      <c r="AG565" s="17">
        <v>3.4373710352082601E-2</v>
      </c>
      <c r="AH565" s="17">
        <v>2.0382608118274401E-2</v>
      </c>
      <c r="AI565" s="17">
        <v>8.7369369463591307E-2</v>
      </c>
      <c r="AJ565" s="17"/>
      <c r="AK565" s="17">
        <v>0.38778381647047</v>
      </c>
      <c r="AL565" s="17">
        <v>0.349630972927859</v>
      </c>
      <c r="AM565" s="17">
        <v>0.35989402850751101</v>
      </c>
      <c r="AN565" s="17">
        <v>0.416020778782208</v>
      </c>
      <c r="AO565" s="17">
        <v>0.108123542775218</v>
      </c>
      <c r="AP565" s="17">
        <v>0.30745829053228102</v>
      </c>
      <c r="AQ565" s="17">
        <v>0.29255258588474198</v>
      </c>
      <c r="AR565" s="17"/>
      <c r="AS565" s="17">
        <v>0.182964652528949</v>
      </c>
      <c r="AT565" s="17">
        <v>0.436256935809124</v>
      </c>
      <c r="AU565" s="17"/>
      <c r="AV565" s="17">
        <v>9.7021085703711193E-2</v>
      </c>
      <c r="AW565" s="17">
        <v>0.23199996475391199</v>
      </c>
      <c r="AX565" s="17">
        <v>0.19264040854578299</v>
      </c>
      <c r="AY565" s="17"/>
      <c r="AZ565" s="17">
        <v>6.9205604666780201E-3</v>
      </c>
      <c r="BA565" s="17">
        <v>0.37052698530286798</v>
      </c>
      <c r="BB565" s="17"/>
      <c r="BC565" s="17">
        <v>0.41203350547997902</v>
      </c>
      <c r="BD565" s="17">
        <v>0.32577259041866502</v>
      </c>
      <c r="BE565" s="17"/>
      <c r="BF565" s="17">
        <v>0.367562606458397</v>
      </c>
      <c r="BG565" s="17">
        <v>7.7025394657692897E-2</v>
      </c>
      <c r="BH565" s="17"/>
      <c r="BI565" s="17">
        <v>0.31998783811035297</v>
      </c>
      <c r="BJ565" s="17">
        <v>0.39321025529369003</v>
      </c>
      <c r="BK565" s="17"/>
      <c r="BL565" s="17">
        <v>0.54547792537970796</v>
      </c>
      <c r="BM565" s="17">
        <v>0.34968870129817697</v>
      </c>
      <c r="BN565" s="17">
        <v>0.140921607878226</v>
      </c>
      <c r="BO565" s="17">
        <v>2.14505712247667E-3</v>
      </c>
    </row>
    <row r="566" spans="2:67" x14ac:dyDescent="0.25">
      <c r="B566" t="s">
        <v>83</v>
      </c>
      <c r="C566" s="17">
        <v>8.9343601202701295E-2</v>
      </c>
      <c r="D566" s="17">
        <v>8.62827233231587E-2</v>
      </c>
      <c r="E566" s="17">
        <v>0.109320027786314</v>
      </c>
      <c r="F566" s="17">
        <v>6.2877872053462597E-2</v>
      </c>
      <c r="G566" s="17">
        <v>0.14215517193742699</v>
      </c>
      <c r="H566" s="17">
        <v>1.6784467679111199E-2</v>
      </c>
      <c r="I566" s="17">
        <v>0.104279478156764</v>
      </c>
      <c r="J566" s="17">
        <v>3.5043243783718401E-4</v>
      </c>
      <c r="K566" s="17">
        <v>6.1175749577801197E-2</v>
      </c>
      <c r="L566" s="17">
        <v>7.6048052751482006E-2</v>
      </c>
      <c r="M566" s="17">
        <v>0.121938108975153</v>
      </c>
      <c r="N566" s="17">
        <v>0.110614567062678</v>
      </c>
      <c r="O566" s="17">
        <v>0.14337666503848001</v>
      </c>
      <c r="P566" s="17">
        <v>5.4538311335377503E-2</v>
      </c>
      <c r="Q566" s="17">
        <v>0.12671791570882099</v>
      </c>
      <c r="R566" s="17">
        <v>0</v>
      </c>
      <c r="S566" s="17">
        <v>0.105589583564138</v>
      </c>
      <c r="T566" s="17">
        <v>4.3917240006002299E-2</v>
      </c>
      <c r="U566" s="17"/>
      <c r="V566" s="17">
        <v>8.7373828660489705E-2</v>
      </c>
      <c r="W566" s="17">
        <v>0.12912563386593801</v>
      </c>
      <c r="X566" s="17">
        <v>0.10390681809659801</v>
      </c>
      <c r="Y566" s="17">
        <v>0.11676169707084701</v>
      </c>
      <c r="Z566" s="17"/>
      <c r="AA566" s="17">
        <v>8.7550716112305804E-2</v>
      </c>
      <c r="AB566" s="17">
        <v>9.8656095851598E-2</v>
      </c>
      <c r="AC566" s="17">
        <v>4.0830133503544997E-3</v>
      </c>
      <c r="AD566" s="17">
        <v>3.4050719165341602E-2</v>
      </c>
      <c r="AE566" s="17">
        <v>0.13478317029040399</v>
      </c>
      <c r="AF566" s="17">
        <v>0.119365732882179</v>
      </c>
      <c r="AG566" s="17">
        <v>0.120919134090516</v>
      </c>
      <c r="AH566" s="17">
        <v>0.21059901275311399</v>
      </c>
      <c r="AI566" s="17">
        <v>0.14423887820026199</v>
      </c>
      <c r="AJ566" s="17"/>
      <c r="AK566" s="17">
        <v>8.4361584377809898E-2</v>
      </c>
      <c r="AL566" s="17">
        <v>0.10528615327584</v>
      </c>
      <c r="AM566" s="17">
        <v>7.9204307937118301E-2</v>
      </c>
      <c r="AN566" s="17">
        <v>0.108102302893507</v>
      </c>
      <c r="AO566" s="17">
        <v>1.37230068355095E-2</v>
      </c>
      <c r="AP566" s="17">
        <v>3.79176576475189E-2</v>
      </c>
      <c r="AQ566" s="17">
        <v>9.3287676456147398E-2</v>
      </c>
      <c r="AR566" s="17"/>
      <c r="AS566" s="17">
        <v>7.4076932130510101E-2</v>
      </c>
      <c r="AT566" s="17">
        <v>9.5090346830317807E-2</v>
      </c>
      <c r="AU566" s="17"/>
      <c r="AV566" s="17">
        <v>0.14541633560130701</v>
      </c>
      <c r="AW566" s="17">
        <v>2.7959319402313799E-3</v>
      </c>
      <c r="AX566" s="17">
        <v>6.2024485605524697E-2</v>
      </c>
      <c r="AY566" s="17"/>
      <c r="AZ566" s="17">
        <v>8.6384491320871005E-4</v>
      </c>
      <c r="BA566" s="17">
        <v>9.02135875840787E-2</v>
      </c>
      <c r="BB566" s="17"/>
      <c r="BC566" s="17">
        <v>9.7883122464095695E-2</v>
      </c>
      <c r="BD566" s="17">
        <v>8.1530680758885796E-2</v>
      </c>
      <c r="BE566" s="17"/>
      <c r="BF566" s="17">
        <v>8.92891351654371E-2</v>
      </c>
      <c r="BG566" s="17">
        <v>0.11676169707084701</v>
      </c>
      <c r="BH566" s="17"/>
      <c r="BI566" s="17">
        <v>7.4864952484175906E-2</v>
      </c>
      <c r="BJ566" s="17">
        <v>9.7422178353524097E-2</v>
      </c>
      <c r="BK566" s="17"/>
      <c r="BL566" s="17">
        <v>8.2654930218847997E-2</v>
      </c>
      <c r="BM566" s="17">
        <v>9.4163672937565099E-2</v>
      </c>
      <c r="BN566" s="17">
        <v>9.8584618612613903E-2</v>
      </c>
      <c r="BO566" s="17">
        <v>4.5178886672593002E-3</v>
      </c>
    </row>
    <row r="567" spans="2:67"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row>
    <row r="568" spans="2:67" x14ac:dyDescent="0.25">
      <c r="B568" s="6" t="s">
        <v>334</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row>
    <row r="569" spans="2:67" x14ac:dyDescent="0.25">
      <c r="B569" s="24" t="s">
        <v>85</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row>
    <row r="570" spans="2:67" x14ac:dyDescent="0.25">
      <c r="B570" t="s">
        <v>328</v>
      </c>
      <c r="C570" s="17">
        <v>0.193017669737684</v>
      </c>
      <c r="D570" s="17">
        <v>0.21589085108626099</v>
      </c>
      <c r="E570" s="17">
        <v>0.20314174771128299</v>
      </c>
      <c r="F570" s="17">
        <v>0.30250968897653002</v>
      </c>
      <c r="G570" s="17">
        <v>0.274232928998006</v>
      </c>
      <c r="H570" s="17">
        <v>0.16048346939541699</v>
      </c>
      <c r="I570" s="17">
        <v>0.13935415832216699</v>
      </c>
      <c r="J570" s="17">
        <v>3.5043243783718401E-4</v>
      </c>
      <c r="K570" s="17">
        <v>7.0810475592297903E-2</v>
      </c>
      <c r="L570" s="17">
        <v>0.222874240095884</v>
      </c>
      <c r="M570" s="17">
        <v>0.27427439039490198</v>
      </c>
      <c r="N570" s="17">
        <v>0.14723588009336799</v>
      </c>
      <c r="O570" s="17">
        <v>0.13337441716899501</v>
      </c>
      <c r="P570" s="17">
        <v>0.14672457700927699</v>
      </c>
      <c r="Q570" s="17">
        <v>0.360900332569907</v>
      </c>
      <c r="R570" s="17">
        <v>8.8121216352621198E-2</v>
      </c>
      <c r="S570" s="17">
        <v>0.15124619761849201</v>
      </c>
      <c r="T570" s="17">
        <v>0.13809521439707501</v>
      </c>
      <c r="U570" s="17"/>
      <c r="V570" s="17">
        <v>0.195677613335274</v>
      </c>
      <c r="W570" s="17">
        <v>0.145133502035697</v>
      </c>
      <c r="X570" s="17">
        <v>0.15387762788991399</v>
      </c>
      <c r="Y570" s="17">
        <v>0.108377435017395</v>
      </c>
      <c r="Z570" s="17"/>
      <c r="AA570" s="17">
        <v>0.19098311217744199</v>
      </c>
      <c r="AB570" s="17">
        <v>0.28995632243428199</v>
      </c>
      <c r="AC570" s="17">
        <v>0.12899583058429701</v>
      </c>
      <c r="AD570" s="17">
        <v>0.26961400132478502</v>
      </c>
      <c r="AE570" s="17">
        <v>0.24921529175735599</v>
      </c>
      <c r="AF570" s="17">
        <v>3.5009400926459898E-2</v>
      </c>
      <c r="AG570" s="17">
        <v>0.134300767302168</v>
      </c>
      <c r="AH570" s="17">
        <v>0.109845424838206</v>
      </c>
      <c r="AI570" s="17">
        <v>6.2339560700314003E-2</v>
      </c>
      <c r="AJ570" s="17"/>
      <c r="AK570" s="17">
        <v>0.183655068203467</v>
      </c>
      <c r="AL570" s="17">
        <v>0.32715109634607198</v>
      </c>
      <c r="AM570" s="17">
        <v>0.17985640367280001</v>
      </c>
      <c r="AN570" s="17">
        <v>0.135273064790811</v>
      </c>
      <c r="AO570" s="17">
        <v>0.271333740706653</v>
      </c>
      <c r="AP570" s="17">
        <v>0.16627650570800601</v>
      </c>
      <c r="AQ570" s="17">
        <v>0.266201695544037</v>
      </c>
      <c r="AR570" s="17"/>
      <c r="AS570" s="17">
        <v>0.119198509721366</v>
      </c>
      <c r="AT570" s="17">
        <v>0.22080499735002099</v>
      </c>
      <c r="AU570" s="17"/>
      <c r="AV570" s="17">
        <v>0.15938267656753699</v>
      </c>
      <c r="AW570" s="17">
        <v>0.22980712103305501</v>
      </c>
      <c r="AX570" s="17">
        <v>8.0044108531348496E-2</v>
      </c>
      <c r="AY570" s="17"/>
      <c r="AZ570" s="17">
        <v>1.2402047959776201E-2</v>
      </c>
      <c r="BA570" s="17">
        <v>0.194793591573372</v>
      </c>
      <c r="BB570" s="17"/>
      <c r="BC570" s="17">
        <v>0.157090711393814</v>
      </c>
      <c r="BD570" s="17">
        <v>0.225887716984701</v>
      </c>
      <c r="BE570" s="17"/>
      <c r="BF570" s="17">
        <v>0.193185807532537</v>
      </c>
      <c r="BG570" s="17">
        <v>0.108377435017395</v>
      </c>
      <c r="BH570" s="17"/>
      <c r="BI570" s="17">
        <v>0.12273955913529599</v>
      </c>
      <c r="BJ570" s="17">
        <v>0.23223038561696599</v>
      </c>
      <c r="BK570" s="17"/>
      <c r="BL570" s="17">
        <v>0.28869894230344301</v>
      </c>
      <c r="BM570" s="17">
        <v>0.179601062178882</v>
      </c>
      <c r="BN570" s="17">
        <v>7.8513598629182599E-2</v>
      </c>
      <c r="BO570" s="17">
        <v>1.4000291382917101E-2</v>
      </c>
    </row>
    <row r="571" spans="2:67" x14ac:dyDescent="0.25">
      <c r="B571" t="s">
        <v>329</v>
      </c>
      <c r="C571" s="17">
        <v>0.433055007066868</v>
      </c>
      <c r="D571" s="17">
        <v>0.56867922017900396</v>
      </c>
      <c r="E571" s="17">
        <v>0.483580916352566</v>
      </c>
      <c r="F571" s="17">
        <v>0.22130174381158599</v>
      </c>
      <c r="G571" s="17">
        <v>0.43084626803592302</v>
      </c>
      <c r="H571" s="17">
        <v>0.66636206125173303</v>
      </c>
      <c r="I571" s="17">
        <v>0.47477845447621903</v>
      </c>
      <c r="J571" s="17">
        <v>0.23218003401347101</v>
      </c>
      <c r="K571" s="17">
        <v>0.59673014637176303</v>
      </c>
      <c r="L571" s="17">
        <v>0.40701985993020401</v>
      </c>
      <c r="M571" s="17">
        <v>0.40220448350719401</v>
      </c>
      <c r="N571" s="17">
        <v>0.38618649758610601</v>
      </c>
      <c r="O571" s="17">
        <v>0.47689308072648701</v>
      </c>
      <c r="P571" s="17">
        <v>0.35945597548532499</v>
      </c>
      <c r="Q571" s="17">
        <v>0.50750914635891398</v>
      </c>
      <c r="R571" s="17">
        <v>0.53457436097602695</v>
      </c>
      <c r="S571" s="17">
        <v>0.36150160738070403</v>
      </c>
      <c r="T571" s="17">
        <v>0.51103075657354502</v>
      </c>
      <c r="U571" s="17"/>
      <c r="V571" s="17">
        <v>0.41805894082943301</v>
      </c>
      <c r="W571" s="17">
        <v>0.68429295245656296</v>
      </c>
      <c r="X571" s="17">
        <v>0.77872846250389205</v>
      </c>
      <c r="Y571" s="17">
        <v>0.81266356998634104</v>
      </c>
      <c r="Z571" s="17"/>
      <c r="AA571" s="17">
        <v>0.41211168265994602</v>
      </c>
      <c r="AB571" s="17">
        <v>0.52579700579849298</v>
      </c>
      <c r="AC571" s="17">
        <v>0.70033304314856204</v>
      </c>
      <c r="AD571" s="17">
        <v>0.580599733394629</v>
      </c>
      <c r="AE571" s="17">
        <v>0.47902795286258798</v>
      </c>
      <c r="AF571" s="17">
        <v>0.74793604988984796</v>
      </c>
      <c r="AG571" s="17">
        <v>0.84253734704208705</v>
      </c>
      <c r="AH571" s="17">
        <v>0.58538093382219902</v>
      </c>
      <c r="AI571" s="17">
        <v>0.87477276675298898</v>
      </c>
      <c r="AJ571" s="17"/>
      <c r="AK571" s="17">
        <v>0.37848521625102599</v>
      </c>
      <c r="AL571" s="17">
        <v>0.39087434055489501</v>
      </c>
      <c r="AM571" s="17">
        <v>0.56487834578686702</v>
      </c>
      <c r="AN571" s="17">
        <v>0.39338038079618998</v>
      </c>
      <c r="AO571" s="17">
        <v>0.61978842697157399</v>
      </c>
      <c r="AP571" s="17">
        <v>0.54118324947694396</v>
      </c>
      <c r="AQ571" s="17">
        <v>0.53472461490461298</v>
      </c>
      <c r="AR571" s="17"/>
      <c r="AS571" s="17">
        <v>0.73009127207777602</v>
      </c>
      <c r="AT571" s="17">
        <v>0.32124333098198099</v>
      </c>
      <c r="AU571" s="17"/>
      <c r="AV571" s="17">
        <v>0.70689918042605104</v>
      </c>
      <c r="AW571" s="17">
        <v>0.76962470517512405</v>
      </c>
      <c r="AX571" s="17">
        <v>0.72194204273068596</v>
      </c>
      <c r="AY571" s="17"/>
      <c r="AZ571" s="17">
        <v>0.96664784210727805</v>
      </c>
      <c r="BA571" s="17">
        <v>0.42780840016882299</v>
      </c>
      <c r="BB571" s="17"/>
      <c r="BC571" s="17">
        <v>0.39678954546705802</v>
      </c>
      <c r="BD571" s="17">
        <v>0.46623475539989001</v>
      </c>
      <c r="BE571" s="17"/>
      <c r="BF571" s="17">
        <v>0.43230091479754301</v>
      </c>
      <c r="BG571" s="17">
        <v>0.81266356998634104</v>
      </c>
      <c r="BH571" s="17"/>
      <c r="BI571" s="17">
        <v>0.62647084570851297</v>
      </c>
      <c r="BJ571" s="17">
        <v>0.32513576646409098</v>
      </c>
      <c r="BK571" s="17"/>
      <c r="BL571" s="17">
        <v>0.18341873472696801</v>
      </c>
      <c r="BM571" s="17">
        <v>0.47672406610891099</v>
      </c>
      <c r="BN571" s="17">
        <v>0.70791571493282401</v>
      </c>
      <c r="BO571" s="17">
        <v>0.97380922818301097</v>
      </c>
    </row>
    <row r="572" spans="2:67" x14ac:dyDescent="0.25">
      <c r="B572" t="s">
        <v>330</v>
      </c>
      <c r="C572" s="17">
        <v>0.33512892960866097</v>
      </c>
      <c r="D572" s="17">
        <v>0.17067686925789499</v>
      </c>
      <c r="E572" s="17">
        <v>0.27534370330057001</v>
      </c>
      <c r="F572" s="17">
        <v>0.47217113030442398</v>
      </c>
      <c r="G572" s="17">
        <v>0.29403980119877798</v>
      </c>
      <c r="H572" s="17">
        <v>0.17109773549201099</v>
      </c>
      <c r="I572" s="17">
        <v>0.31683912829169097</v>
      </c>
      <c r="J572" s="17">
        <v>0.76711910111085502</v>
      </c>
      <c r="K572" s="17">
        <v>0.27732382491583102</v>
      </c>
      <c r="L572" s="17">
        <v>0.36997074246270301</v>
      </c>
      <c r="M572" s="17">
        <v>0.26503524587506899</v>
      </c>
      <c r="N572" s="17">
        <v>0.392116699926082</v>
      </c>
      <c r="O572" s="17">
        <v>0.25853071563267599</v>
      </c>
      <c r="P572" s="17">
        <v>0.48857611961149799</v>
      </c>
      <c r="Q572" s="17">
        <v>6.57952605355894E-2</v>
      </c>
      <c r="R572" s="17">
        <v>0.377304422671352</v>
      </c>
      <c r="S572" s="17">
        <v>0.45233950259674799</v>
      </c>
      <c r="T572" s="17">
        <v>0.30687683279782602</v>
      </c>
      <c r="U572" s="17"/>
      <c r="V572" s="17">
        <v>0.34776536930942797</v>
      </c>
      <c r="W572" s="17">
        <v>0.12496625380710499</v>
      </c>
      <c r="X572" s="17">
        <v>3.06044437242965E-2</v>
      </c>
      <c r="Y572" s="17">
        <v>3.5051519177788003E-2</v>
      </c>
      <c r="Z572" s="17"/>
      <c r="AA572" s="17">
        <v>0.367696893357643</v>
      </c>
      <c r="AB572" s="17">
        <v>0.178768056447207</v>
      </c>
      <c r="AC572" s="17">
        <v>0.113907666679586</v>
      </c>
      <c r="AD572" s="17">
        <v>0.14833226556142101</v>
      </c>
      <c r="AE572" s="17">
        <v>0.266563548068523</v>
      </c>
      <c r="AF572" s="17">
        <v>0.21371632564965701</v>
      </c>
      <c r="AG572" s="17">
        <v>2.0672431885953E-2</v>
      </c>
      <c r="AH572" s="17">
        <v>0.29822726352808798</v>
      </c>
      <c r="AI572" s="17">
        <v>8.2490627196376998E-3</v>
      </c>
      <c r="AJ572" s="17"/>
      <c r="AK572" s="17">
        <v>0.388584394068126</v>
      </c>
      <c r="AL572" s="17">
        <v>0.24988107938861601</v>
      </c>
      <c r="AM572" s="17">
        <v>0.255265250540332</v>
      </c>
      <c r="AN572" s="17">
        <v>0.420084050825132</v>
      </c>
      <c r="AO572" s="17">
        <v>0.10289541247726799</v>
      </c>
      <c r="AP572" s="17">
        <v>0.28763889425734102</v>
      </c>
      <c r="AQ572" s="17">
        <v>0.166084476813356</v>
      </c>
      <c r="AR572" s="17"/>
      <c r="AS572" s="17">
        <v>0.1495048498505</v>
      </c>
      <c r="AT572" s="17">
        <v>0.405002348865103</v>
      </c>
      <c r="AU572" s="17"/>
      <c r="AV572" s="17">
        <v>0.13263914498412899</v>
      </c>
      <c r="AW572" s="17">
        <v>4.6427607107409801E-4</v>
      </c>
      <c r="AX572" s="17">
        <v>0.196456674085973</v>
      </c>
      <c r="AY572" s="17"/>
      <c r="AZ572" s="17">
        <v>2.05511512977706E-2</v>
      </c>
      <c r="BA572" s="17">
        <v>0.33822204824383301</v>
      </c>
      <c r="BB572" s="17"/>
      <c r="BC572" s="17">
        <v>0.41093084836764998</v>
      </c>
      <c r="BD572" s="17">
        <v>0.265776756035428</v>
      </c>
      <c r="BE572" s="17"/>
      <c r="BF572" s="17">
        <v>0.33572503327309</v>
      </c>
      <c r="BG572" s="17">
        <v>3.5051519177788003E-2</v>
      </c>
      <c r="BH572" s="17"/>
      <c r="BI572" s="17">
        <v>0.20345077586461499</v>
      </c>
      <c r="BJ572" s="17">
        <v>0.40860071173278301</v>
      </c>
      <c r="BK572" s="17"/>
      <c r="BL572" s="17">
        <v>0.48596819281740899</v>
      </c>
      <c r="BM572" s="17">
        <v>0.28816302695420398</v>
      </c>
      <c r="BN572" s="17">
        <v>0.20945609423498401</v>
      </c>
      <c r="BO572" s="17">
        <v>1.1585119861498299E-2</v>
      </c>
    </row>
    <row r="573" spans="2:67" x14ac:dyDescent="0.25">
      <c r="B573" t="s">
        <v>83</v>
      </c>
      <c r="C573" s="17">
        <v>3.8798393586786703E-2</v>
      </c>
      <c r="D573" s="17">
        <v>4.4753059476839697E-2</v>
      </c>
      <c r="E573" s="17">
        <v>3.79336326355805E-2</v>
      </c>
      <c r="F573" s="17">
        <v>4.0174369074603604E-3</v>
      </c>
      <c r="G573" s="17">
        <v>8.8100176729381601E-4</v>
      </c>
      <c r="H573" s="17">
        <v>2.0567338608392799E-3</v>
      </c>
      <c r="I573" s="17">
        <v>6.9028258909923895E-2</v>
      </c>
      <c r="J573" s="17">
        <v>3.5043243783718401E-4</v>
      </c>
      <c r="K573" s="17">
        <v>5.5135553120108101E-2</v>
      </c>
      <c r="L573" s="17">
        <v>1.3515751120869501E-4</v>
      </c>
      <c r="M573" s="17">
        <v>5.8485880222835497E-2</v>
      </c>
      <c r="N573" s="17">
        <v>7.4460922394444407E-2</v>
      </c>
      <c r="O573" s="17">
        <v>0.131201786471842</v>
      </c>
      <c r="P573" s="17">
        <v>5.2433278938997302E-3</v>
      </c>
      <c r="Q573" s="17">
        <v>6.57952605355894E-2</v>
      </c>
      <c r="R573" s="17">
        <v>0</v>
      </c>
      <c r="S573" s="17">
        <v>3.4912692404055402E-2</v>
      </c>
      <c r="T573" s="17">
        <v>4.3997196231553702E-2</v>
      </c>
      <c r="U573" s="17"/>
      <c r="V573" s="17">
        <v>3.8498076525864899E-2</v>
      </c>
      <c r="W573" s="17">
        <v>4.5607291700634801E-2</v>
      </c>
      <c r="X573" s="17">
        <v>3.6789465881897597E-2</v>
      </c>
      <c r="Y573" s="17">
        <v>4.3907475818475802E-2</v>
      </c>
      <c r="Z573" s="17"/>
      <c r="AA573" s="17">
        <v>2.9208311804969401E-2</v>
      </c>
      <c r="AB573" s="17">
        <v>5.4786153200175897E-3</v>
      </c>
      <c r="AC573" s="17">
        <v>5.67634595875555E-2</v>
      </c>
      <c r="AD573" s="17">
        <v>1.4539997191655701E-3</v>
      </c>
      <c r="AE573" s="17">
        <v>5.1932073115334397E-3</v>
      </c>
      <c r="AF573" s="17">
        <v>3.3382235340347101E-3</v>
      </c>
      <c r="AG573" s="17">
        <v>2.48945376979186E-3</v>
      </c>
      <c r="AH573" s="17">
        <v>6.5463778115076397E-3</v>
      </c>
      <c r="AI573" s="17">
        <v>5.4638609827059398E-2</v>
      </c>
      <c r="AJ573" s="17"/>
      <c r="AK573" s="17">
        <v>4.9275321477382297E-2</v>
      </c>
      <c r="AL573" s="17">
        <v>3.2093483710417099E-2</v>
      </c>
      <c r="AM573" s="17">
        <v>0</v>
      </c>
      <c r="AN573" s="17">
        <v>5.1262503587866701E-2</v>
      </c>
      <c r="AO573" s="17">
        <v>5.9824198445044396E-3</v>
      </c>
      <c r="AP573" s="17">
        <v>4.9013505577085699E-3</v>
      </c>
      <c r="AQ573" s="17">
        <v>3.2989212737994697E-2</v>
      </c>
      <c r="AR573" s="17"/>
      <c r="AS573" s="17">
        <v>1.20536835035795E-3</v>
      </c>
      <c r="AT573" s="17">
        <v>5.2949322802895098E-2</v>
      </c>
      <c r="AU573" s="17"/>
      <c r="AV573" s="17">
        <v>1.0789980222830099E-3</v>
      </c>
      <c r="AW573" s="17">
        <v>1.0389772074668E-4</v>
      </c>
      <c r="AX573" s="17">
        <v>1.5571746519927401E-3</v>
      </c>
      <c r="AY573" s="17"/>
      <c r="AZ573" s="17">
        <v>3.9895863517526599E-4</v>
      </c>
      <c r="BA573" s="17">
        <v>3.9175960013972499E-2</v>
      </c>
      <c r="BB573" s="17"/>
      <c r="BC573" s="17">
        <v>3.5188894771478303E-2</v>
      </c>
      <c r="BD573" s="17">
        <v>4.2100771579981898E-2</v>
      </c>
      <c r="BE573" s="17"/>
      <c r="BF573" s="17">
        <v>3.8788244396829999E-2</v>
      </c>
      <c r="BG573" s="17">
        <v>4.3907475818475802E-2</v>
      </c>
      <c r="BH573" s="17"/>
      <c r="BI573" s="17">
        <v>4.7338819291576302E-2</v>
      </c>
      <c r="BJ573" s="17">
        <v>3.4033136186161002E-2</v>
      </c>
      <c r="BK573" s="17"/>
      <c r="BL573" s="17">
        <v>4.1914130152180103E-2</v>
      </c>
      <c r="BM573" s="17">
        <v>5.5511844758003102E-2</v>
      </c>
      <c r="BN573" s="17">
        <v>4.1145922030094099E-3</v>
      </c>
      <c r="BO573" s="17">
        <v>6.05360572573679E-4</v>
      </c>
    </row>
    <row r="574" spans="2:67"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row>
    <row r="575" spans="2:67" x14ac:dyDescent="0.25">
      <c r="B575" s="6" t="s">
        <v>335</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row>
    <row r="576" spans="2:67" x14ac:dyDescent="0.25">
      <c r="B576" s="24" t="s">
        <v>85</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row>
    <row r="577" spans="2:67" x14ac:dyDescent="0.25">
      <c r="B577" t="s">
        <v>328</v>
      </c>
      <c r="C577" s="17">
        <v>0.164455745844725</v>
      </c>
      <c r="D577" s="17">
        <v>0.126905280501627</v>
      </c>
      <c r="E577" s="17">
        <v>0.110293895714623</v>
      </c>
      <c r="F577" s="17">
        <v>0.17154189320669999</v>
      </c>
      <c r="G577" s="17">
        <v>0.20182423090742899</v>
      </c>
      <c r="H577" s="17">
        <v>0.31508246661232597</v>
      </c>
      <c r="I577" s="17">
        <v>7.0325899412242598E-2</v>
      </c>
      <c r="J577" s="17">
        <v>0</v>
      </c>
      <c r="K577" s="17">
        <v>0.16910062824900299</v>
      </c>
      <c r="L577" s="17">
        <v>0.29613878298361301</v>
      </c>
      <c r="M577" s="17">
        <v>0.268710840321148</v>
      </c>
      <c r="N577" s="17">
        <v>0.11014689870022</v>
      </c>
      <c r="O577" s="17">
        <v>0.131201786471842</v>
      </c>
      <c r="P577" s="17">
        <v>0.10256597185017199</v>
      </c>
      <c r="Q577" s="17">
        <v>0.31775914354228901</v>
      </c>
      <c r="R577" s="17">
        <v>8.1012538046573795E-2</v>
      </c>
      <c r="S577" s="17">
        <v>0.184000959155733</v>
      </c>
      <c r="T577" s="17">
        <v>0.231885962990627</v>
      </c>
      <c r="U577" s="17"/>
      <c r="V577" s="17">
        <v>0.167897186883777</v>
      </c>
      <c r="W577" s="17">
        <v>0.10072128168969501</v>
      </c>
      <c r="X577" s="17">
        <v>0.114396323367066</v>
      </c>
      <c r="Y577" s="17">
        <v>9.0950831048546399E-2</v>
      </c>
      <c r="Z577" s="17"/>
      <c r="AA577" s="17">
        <v>0.146383121138631</v>
      </c>
      <c r="AB577" s="17">
        <v>0.15726773991180501</v>
      </c>
      <c r="AC577" s="17">
        <v>0.29734388523375299</v>
      </c>
      <c r="AD577" s="17">
        <v>0.15724404664925501</v>
      </c>
      <c r="AE577" s="17">
        <v>0.18618239449782401</v>
      </c>
      <c r="AF577" s="17">
        <v>8.3771741195971305E-2</v>
      </c>
      <c r="AG577" s="17">
        <v>0.136269033468433</v>
      </c>
      <c r="AH577" s="17">
        <v>0.25632416046536299</v>
      </c>
      <c r="AI577" s="17">
        <v>0.128091186406117</v>
      </c>
      <c r="AJ577" s="17"/>
      <c r="AK577" s="17">
        <v>0.19847991616102301</v>
      </c>
      <c r="AL577" s="17">
        <v>0.25675773769744098</v>
      </c>
      <c r="AM577" s="17">
        <v>9.4930897596987099E-2</v>
      </c>
      <c r="AN577" s="17">
        <v>0.129390019559701</v>
      </c>
      <c r="AO577" s="17">
        <v>0.23295632771063801</v>
      </c>
      <c r="AP577" s="17">
        <v>6.3179718610175101E-2</v>
      </c>
      <c r="AQ577" s="17">
        <v>0.14838087512419501</v>
      </c>
      <c r="AR577" s="17"/>
      <c r="AS577" s="17">
        <v>0.10617046367131699</v>
      </c>
      <c r="AT577" s="17">
        <v>0.18639574394781899</v>
      </c>
      <c r="AU577" s="17"/>
      <c r="AV577" s="17">
        <v>0.17409796657587601</v>
      </c>
      <c r="AW577" s="17">
        <v>0.13143282668207201</v>
      </c>
      <c r="AX577" s="17">
        <v>7.7477866551168506E-2</v>
      </c>
      <c r="AY577" s="17"/>
      <c r="AZ577" s="17">
        <v>0.420616191095464</v>
      </c>
      <c r="BA577" s="17">
        <v>0.161937021696271</v>
      </c>
      <c r="BB577" s="17"/>
      <c r="BC577" s="17">
        <v>0.14784851566411</v>
      </c>
      <c r="BD577" s="17">
        <v>0.17964991940804401</v>
      </c>
      <c r="BE577" s="17"/>
      <c r="BF577" s="17">
        <v>0.16460176333068199</v>
      </c>
      <c r="BG577" s="17">
        <v>9.0950831048546399E-2</v>
      </c>
      <c r="BH577" s="17"/>
      <c r="BI577" s="17">
        <v>0.142484482396912</v>
      </c>
      <c r="BJ577" s="17">
        <v>0.176714938695859</v>
      </c>
      <c r="BK577" s="17"/>
      <c r="BL577" s="17">
        <v>0.21119171379898799</v>
      </c>
      <c r="BM577" s="17">
        <v>0.19094448056413299</v>
      </c>
      <c r="BN577" s="17">
        <v>4.8380576361243002E-2</v>
      </c>
      <c r="BO577" s="17">
        <v>2.0191899478802299E-2</v>
      </c>
    </row>
    <row r="578" spans="2:67" x14ac:dyDescent="0.25">
      <c r="B578" t="s">
        <v>329</v>
      </c>
      <c r="C578" s="17">
        <v>0.48211726043688202</v>
      </c>
      <c r="D578" s="17">
        <v>0.44988621616867902</v>
      </c>
      <c r="E578" s="17">
        <v>0.52411305941975606</v>
      </c>
      <c r="F578" s="17">
        <v>0.472206138099868</v>
      </c>
      <c r="G578" s="17">
        <v>0.30937897006656101</v>
      </c>
      <c r="H578" s="17">
        <v>0.49909206407739098</v>
      </c>
      <c r="I578" s="17">
        <v>0.47471544558840401</v>
      </c>
      <c r="J578" s="17">
        <v>0.23253046645130801</v>
      </c>
      <c r="K578" s="17">
        <v>0.60143821622448901</v>
      </c>
      <c r="L578" s="17">
        <v>0.40799274905519101</v>
      </c>
      <c r="M578" s="17">
        <v>0.61997730030179399</v>
      </c>
      <c r="N578" s="17">
        <v>0.45501499537900297</v>
      </c>
      <c r="O578" s="17">
        <v>0.59639239271498801</v>
      </c>
      <c r="P578" s="17">
        <v>0.45779585403668299</v>
      </c>
      <c r="Q578" s="17">
        <v>0.49539119809029297</v>
      </c>
      <c r="R578" s="17">
        <v>0.68292323698721802</v>
      </c>
      <c r="S578" s="17">
        <v>0.46743158150970898</v>
      </c>
      <c r="T578" s="17">
        <v>0.41287884835284</v>
      </c>
      <c r="U578" s="17"/>
      <c r="V578" s="17">
        <v>0.46923553249528599</v>
      </c>
      <c r="W578" s="17">
        <v>0.69506898162820596</v>
      </c>
      <c r="X578" s="17">
        <v>0.79108030076635005</v>
      </c>
      <c r="Y578" s="17">
        <v>0.82166752375639196</v>
      </c>
      <c r="Z578" s="17"/>
      <c r="AA578" s="17">
        <v>0.50449637108533896</v>
      </c>
      <c r="AB578" s="17">
        <v>0.61369968655995999</v>
      </c>
      <c r="AC578" s="17">
        <v>0.358672173038042</v>
      </c>
      <c r="AD578" s="17">
        <v>0.78982426382624404</v>
      </c>
      <c r="AE578" s="17">
        <v>0.39314028616400298</v>
      </c>
      <c r="AF578" s="17">
        <v>0.50897006460190497</v>
      </c>
      <c r="AG578" s="17">
        <v>0.82927030289645098</v>
      </c>
      <c r="AH578" s="17">
        <v>0.41939439949217899</v>
      </c>
      <c r="AI578" s="17">
        <v>0.80257800643868504</v>
      </c>
      <c r="AJ578" s="17"/>
      <c r="AK578" s="17">
        <v>0.40729798712864301</v>
      </c>
      <c r="AL578" s="17">
        <v>0.50780168185367502</v>
      </c>
      <c r="AM578" s="17">
        <v>0.64205589288798304</v>
      </c>
      <c r="AN578" s="17">
        <v>0.46920936834698201</v>
      </c>
      <c r="AO578" s="17">
        <v>0.52913234625594296</v>
      </c>
      <c r="AP578" s="17">
        <v>0.64269223692941002</v>
      </c>
      <c r="AQ578" s="17">
        <v>0.50891968365071405</v>
      </c>
      <c r="AR578" s="17"/>
      <c r="AS578" s="17">
        <v>0.72916333483655704</v>
      </c>
      <c r="AT578" s="17">
        <v>0.38912310819824902</v>
      </c>
      <c r="AU578" s="17"/>
      <c r="AV578" s="17">
        <v>0.68006717142613504</v>
      </c>
      <c r="AW578" s="17">
        <v>0.66101644851159802</v>
      </c>
      <c r="AX578" s="17">
        <v>0.75598743783878697</v>
      </c>
      <c r="AY578" s="17"/>
      <c r="AZ578" s="17">
        <v>0.579383808904536</v>
      </c>
      <c r="BA578" s="17">
        <v>0.48116087700999299</v>
      </c>
      <c r="BB578" s="17"/>
      <c r="BC578" s="17">
        <v>0.468130217052796</v>
      </c>
      <c r="BD578" s="17">
        <v>0.494914190599478</v>
      </c>
      <c r="BE578" s="17"/>
      <c r="BF578" s="17">
        <v>0.48144274396484299</v>
      </c>
      <c r="BG578" s="17">
        <v>0.82166752375639196</v>
      </c>
      <c r="BH578" s="17"/>
      <c r="BI578" s="17">
        <v>0.59953462611876496</v>
      </c>
      <c r="BJ578" s="17">
        <v>0.41660249687377499</v>
      </c>
      <c r="BK578" s="17"/>
      <c r="BL578" s="17">
        <v>0.289291194454522</v>
      </c>
      <c r="BM578" s="17">
        <v>0.48364044286784702</v>
      </c>
      <c r="BN578" s="17">
        <v>0.75089273140847701</v>
      </c>
      <c r="BO578" s="17">
        <v>0.97880038472742303</v>
      </c>
    </row>
    <row r="579" spans="2:67" x14ac:dyDescent="0.25">
      <c r="B579" t="s">
        <v>330</v>
      </c>
      <c r="C579" s="17">
        <v>0.322579477868077</v>
      </c>
      <c r="D579" s="17">
        <v>0.37845544385285501</v>
      </c>
      <c r="E579" s="17">
        <v>0.329579592932501</v>
      </c>
      <c r="F579" s="17">
        <v>0.34829355291062702</v>
      </c>
      <c r="G579" s="17">
        <v>0.48791579725871598</v>
      </c>
      <c r="H579" s="17">
        <v>0.18582546931028299</v>
      </c>
      <c r="I579" s="17">
        <v>0.45483263722372402</v>
      </c>
      <c r="J579" s="17">
        <v>0.76746953354869196</v>
      </c>
      <c r="K579" s="17">
        <v>0.17432560240639999</v>
      </c>
      <c r="L579" s="17">
        <v>0.29586846796119598</v>
      </c>
      <c r="M579" s="17">
        <v>0.10624915985271401</v>
      </c>
      <c r="N579" s="17">
        <v>0.32482114780744897</v>
      </c>
      <c r="O579" s="17">
        <v>0.270705594199314</v>
      </c>
      <c r="P579" s="17">
        <v>0.39078948810057301</v>
      </c>
      <c r="Q579" s="17">
        <v>0.12671791570882099</v>
      </c>
      <c r="R579" s="17">
        <v>0.23606422496620799</v>
      </c>
      <c r="S579" s="17">
        <v>0.31359120448650402</v>
      </c>
      <c r="T579" s="17">
        <v>0.31123799242498001</v>
      </c>
      <c r="U579" s="17"/>
      <c r="V579" s="17">
        <v>0.33241104527184301</v>
      </c>
      <c r="W579" s="17">
        <v>0.16279814999370301</v>
      </c>
      <c r="X579" s="17">
        <v>7.6433648489912007E-2</v>
      </c>
      <c r="Y579" s="17">
        <v>4.5712033219757503E-2</v>
      </c>
      <c r="Z579" s="17"/>
      <c r="AA579" s="17">
        <v>0.32102865149959298</v>
      </c>
      <c r="AB579" s="17">
        <v>0.223553958208218</v>
      </c>
      <c r="AC579" s="17">
        <v>0.338503688710308</v>
      </c>
      <c r="AD579" s="17">
        <v>5.29316895245018E-2</v>
      </c>
      <c r="AE579" s="17">
        <v>0.396178490448932</v>
      </c>
      <c r="AF579" s="17">
        <v>0.405726165819837</v>
      </c>
      <c r="AG579" s="17">
        <v>3.07684687626259E-2</v>
      </c>
      <c r="AH579" s="17">
        <v>0.31773506223094999</v>
      </c>
      <c r="AI579" s="17">
        <v>8.2490627196376998E-3</v>
      </c>
      <c r="AJ579" s="17"/>
      <c r="AK579" s="17">
        <v>0.35559831894677202</v>
      </c>
      <c r="AL579" s="17">
        <v>0.203553159885344</v>
      </c>
      <c r="AM579" s="17">
        <v>0.26294796842833501</v>
      </c>
      <c r="AN579" s="17">
        <v>0.36236946426289202</v>
      </c>
      <c r="AO579" s="17">
        <v>0.232929404707757</v>
      </c>
      <c r="AP579" s="17">
        <v>0.293728314608245</v>
      </c>
      <c r="AQ579" s="17">
        <v>0.28310427985417402</v>
      </c>
      <c r="AR579" s="17"/>
      <c r="AS579" s="17">
        <v>0.145822536100637</v>
      </c>
      <c r="AT579" s="17">
        <v>0.38911509067592798</v>
      </c>
      <c r="AU579" s="17"/>
      <c r="AV579" s="17">
        <v>0.115451575404327</v>
      </c>
      <c r="AW579" s="17">
        <v>0.20755072480632999</v>
      </c>
      <c r="AX579" s="17">
        <v>0.149896031682202</v>
      </c>
      <c r="AY579" s="17"/>
      <c r="AZ579" s="17">
        <v>0</v>
      </c>
      <c r="BA579" s="17">
        <v>0.32575127404412901</v>
      </c>
      <c r="BB579" s="17"/>
      <c r="BC579" s="17">
        <v>0.35815748247906798</v>
      </c>
      <c r="BD579" s="17">
        <v>0.29002869298602202</v>
      </c>
      <c r="BE579" s="17"/>
      <c r="BF579" s="17">
        <v>0.323129474944094</v>
      </c>
      <c r="BG579" s="17">
        <v>4.5712033219757503E-2</v>
      </c>
      <c r="BH579" s="17"/>
      <c r="BI579" s="17">
        <v>0.23142092219743099</v>
      </c>
      <c r="BJ579" s="17">
        <v>0.37344274827815499</v>
      </c>
      <c r="BK579" s="17"/>
      <c r="BL579" s="17">
        <v>0.45836285239458002</v>
      </c>
      <c r="BM579" s="17">
        <v>0.29236926105528499</v>
      </c>
      <c r="BN579" s="17">
        <v>0.18843327770042301</v>
      </c>
      <c r="BO579" s="17">
        <v>2.1213683542830499E-4</v>
      </c>
    </row>
    <row r="580" spans="2:67" x14ac:dyDescent="0.25">
      <c r="B580" t="s">
        <v>83</v>
      </c>
      <c r="C580" s="17">
        <v>3.0847515850315699E-2</v>
      </c>
      <c r="D580" s="17">
        <v>4.4753059476839697E-2</v>
      </c>
      <c r="E580" s="17">
        <v>3.6013451933120701E-2</v>
      </c>
      <c r="F580" s="17">
        <v>7.9584157828052598E-3</v>
      </c>
      <c r="G580" s="17">
        <v>8.8100176729381601E-4</v>
      </c>
      <c r="H580" s="17">
        <v>0</v>
      </c>
      <c r="I580" s="17">
        <v>1.26017775629895E-4</v>
      </c>
      <c r="J580" s="17">
        <v>0</v>
      </c>
      <c r="K580" s="17">
        <v>5.5135553120108101E-2</v>
      </c>
      <c r="L580" s="17">
        <v>0</v>
      </c>
      <c r="M580" s="17">
        <v>5.0626995243428802E-3</v>
      </c>
      <c r="N580" s="17">
        <v>0.110016958113328</v>
      </c>
      <c r="O580" s="17">
        <v>1.7002266138558099E-3</v>
      </c>
      <c r="P580" s="17">
        <v>4.8848686012571599E-2</v>
      </c>
      <c r="Q580" s="17">
        <v>6.0131742658596499E-2</v>
      </c>
      <c r="R580" s="17">
        <v>0</v>
      </c>
      <c r="S580" s="17">
        <v>3.4976254848054299E-2</v>
      </c>
      <c r="T580" s="17">
        <v>4.3997196231553702E-2</v>
      </c>
      <c r="U580" s="17"/>
      <c r="V580" s="17">
        <v>3.0456235349093901E-2</v>
      </c>
      <c r="W580" s="17">
        <v>4.1411586688395799E-2</v>
      </c>
      <c r="X580" s="17">
        <v>1.8089727376671898E-2</v>
      </c>
      <c r="Y580" s="17">
        <v>4.1669611975304097E-2</v>
      </c>
      <c r="Z580" s="17"/>
      <c r="AA580" s="17">
        <v>2.8091856276437201E-2</v>
      </c>
      <c r="AB580" s="17">
        <v>5.4786153200175897E-3</v>
      </c>
      <c r="AC580" s="17">
        <v>5.4802530178972401E-3</v>
      </c>
      <c r="AD580" s="17">
        <v>0</v>
      </c>
      <c r="AE580" s="17">
        <v>2.44988288892404E-2</v>
      </c>
      <c r="AF580" s="17">
        <v>1.5320283822874E-3</v>
      </c>
      <c r="AG580" s="17">
        <v>3.6921948724897699E-3</v>
      </c>
      <c r="AH580" s="17">
        <v>6.5463778115076397E-3</v>
      </c>
      <c r="AI580" s="17">
        <v>6.1081744435560699E-2</v>
      </c>
      <c r="AJ580" s="17"/>
      <c r="AK580" s="17">
        <v>3.86237777635621E-2</v>
      </c>
      <c r="AL580" s="17">
        <v>3.1887420563540998E-2</v>
      </c>
      <c r="AM580" s="17">
        <v>6.5241086695104798E-5</v>
      </c>
      <c r="AN580" s="17">
        <v>3.9031147830424502E-2</v>
      </c>
      <c r="AO580" s="17">
        <v>4.9819213256619898E-3</v>
      </c>
      <c r="AP580" s="17">
        <v>3.9972985217056998E-4</v>
      </c>
      <c r="AQ580" s="17">
        <v>5.9595161370916402E-2</v>
      </c>
      <c r="AR580" s="17"/>
      <c r="AS580" s="17">
        <v>1.8843665391488899E-2</v>
      </c>
      <c r="AT580" s="17">
        <v>3.5366057178003299E-2</v>
      </c>
      <c r="AU580" s="17"/>
      <c r="AV580" s="17">
        <v>3.0383286593662899E-2</v>
      </c>
      <c r="AW580" s="17">
        <v>0</v>
      </c>
      <c r="AX580" s="17">
        <v>1.6638663927841899E-2</v>
      </c>
      <c r="AY580" s="17"/>
      <c r="AZ580" s="17">
        <v>0</v>
      </c>
      <c r="BA580" s="17">
        <v>3.1150827249606699E-2</v>
      </c>
      <c r="BB580" s="17"/>
      <c r="BC580" s="17">
        <v>2.58637848040261E-2</v>
      </c>
      <c r="BD580" s="17">
        <v>3.5407197006455303E-2</v>
      </c>
      <c r="BE580" s="17"/>
      <c r="BF580" s="17">
        <v>3.08260177603807E-2</v>
      </c>
      <c r="BG580" s="17">
        <v>4.1669611975304097E-2</v>
      </c>
      <c r="BH580" s="17"/>
      <c r="BI580" s="17">
        <v>2.6559969286891399E-2</v>
      </c>
      <c r="BJ580" s="17">
        <v>3.32398161522112E-2</v>
      </c>
      <c r="BK580" s="17"/>
      <c r="BL580" s="17">
        <v>4.1154239351909698E-2</v>
      </c>
      <c r="BM580" s="17">
        <v>3.3045815512735097E-2</v>
      </c>
      <c r="BN580" s="17">
        <v>1.2293414529857299E-2</v>
      </c>
      <c r="BO580" s="17">
        <v>7.9557895834652705E-4</v>
      </c>
    </row>
    <row r="581" spans="2:67"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row>
    <row r="582" spans="2:67" x14ac:dyDescent="0.25">
      <c r="B582" s="6" t="s">
        <v>336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row>
    <row r="583" spans="2:67" x14ac:dyDescent="0.25">
      <c r="B583" s="24" t="s">
        <v>85</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row>
    <row r="584" spans="2:67" x14ac:dyDescent="0.25">
      <c r="B584" t="s">
        <v>328</v>
      </c>
      <c r="C584" s="17">
        <v>0.26296980631608502</v>
      </c>
      <c r="D584" s="17">
        <v>0.347179202114827</v>
      </c>
      <c r="E584" s="17">
        <v>0.20320712387908199</v>
      </c>
      <c r="F584" s="17">
        <v>0.30707748514480998</v>
      </c>
      <c r="G584" s="17">
        <v>0.41108287138982402</v>
      </c>
      <c r="H584" s="17">
        <v>3.3568935358222501E-2</v>
      </c>
      <c r="I584" s="17">
        <v>0.24987710411987199</v>
      </c>
      <c r="J584" s="17">
        <v>0.20984258433178901</v>
      </c>
      <c r="K584" s="17">
        <v>0.14152151185272099</v>
      </c>
      <c r="L584" s="17">
        <v>0.230813734059893</v>
      </c>
      <c r="M584" s="17">
        <v>0.31716767249015898</v>
      </c>
      <c r="N584" s="17">
        <v>0.14401696972358299</v>
      </c>
      <c r="O584" s="17">
        <v>0.14214884250792101</v>
      </c>
      <c r="P584" s="17">
        <v>8.2102549777704405E-4</v>
      </c>
      <c r="Q584" s="17">
        <v>0.48127369450542801</v>
      </c>
      <c r="R584" s="17">
        <v>0.22909083579269601</v>
      </c>
      <c r="S584" s="17">
        <v>0.30362072970982401</v>
      </c>
      <c r="T584" s="17">
        <v>0.40014359603849298</v>
      </c>
      <c r="U584" s="17"/>
      <c r="V584" s="17">
        <v>0.26409078661948199</v>
      </c>
      <c r="W584" s="17">
        <v>0.25634557725046803</v>
      </c>
      <c r="X584" s="17">
        <v>0.194786809640598</v>
      </c>
      <c r="Y584" s="17">
        <v>0.14256453351919801</v>
      </c>
      <c r="Z584" s="17"/>
      <c r="AA584" s="17">
        <v>0.26231504872383699</v>
      </c>
      <c r="AB584" s="17">
        <v>0.40795327737638198</v>
      </c>
      <c r="AC584" s="17">
        <v>0.22655761829757901</v>
      </c>
      <c r="AD584" s="17">
        <v>0.30227002523423802</v>
      </c>
      <c r="AE584" s="17">
        <v>0.21597374928577301</v>
      </c>
      <c r="AF584" s="17">
        <v>9.21283121239133E-2</v>
      </c>
      <c r="AG584" s="17">
        <v>0.120262969410357</v>
      </c>
      <c r="AH584" s="17">
        <v>0.55021869702695103</v>
      </c>
      <c r="AI584" s="17">
        <v>0.112854064093224</v>
      </c>
      <c r="AJ584" s="17"/>
      <c r="AK584" s="17">
        <v>0.28579592683599597</v>
      </c>
      <c r="AL584" s="17">
        <v>0.28415958990752099</v>
      </c>
      <c r="AM584" s="17">
        <v>0.333971614822336</v>
      </c>
      <c r="AN584" s="17">
        <v>0.14949606702927801</v>
      </c>
      <c r="AO584" s="17">
        <v>0.486256518037118</v>
      </c>
      <c r="AP584" s="17">
        <v>0.318155393890306</v>
      </c>
      <c r="AQ584" s="17">
        <v>0.35424786814470399</v>
      </c>
      <c r="AR584" s="17"/>
      <c r="AS584" s="17">
        <v>0.20666034034611899</v>
      </c>
      <c r="AT584" s="17">
        <v>0.28416605913496501</v>
      </c>
      <c r="AU584" s="17"/>
      <c r="AV584" s="17">
        <v>0.17591731322535401</v>
      </c>
      <c r="AW584" s="17">
        <v>0.18804497304269699</v>
      </c>
      <c r="AX584" s="17">
        <v>0.21488325758233101</v>
      </c>
      <c r="AY584" s="17"/>
      <c r="AZ584" s="17">
        <v>3.1225653001047099E-2</v>
      </c>
      <c r="BA584" s="17">
        <v>0.26524845474147501</v>
      </c>
      <c r="BB584" s="17"/>
      <c r="BC584" s="17">
        <v>0.22341926126671099</v>
      </c>
      <c r="BD584" s="17">
        <v>0.29915512075253498</v>
      </c>
      <c r="BE584" s="17"/>
      <c r="BF584" s="17">
        <v>0.263208991345801</v>
      </c>
      <c r="BG584" s="17">
        <v>0.14256453351919801</v>
      </c>
      <c r="BH584" s="17"/>
      <c r="BI584" s="17">
        <v>0.24394869392336299</v>
      </c>
      <c r="BJ584" s="17">
        <v>0.27358291855786998</v>
      </c>
      <c r="BK584" s="17"/>
      <c r="BL584" s="17">
        <v>0.296398123071408</v>
      </c>
      <c r="BM584" s="17">
        <v>0.246092383982594</v>
      </c>
      <c r="BN584" s="17">
        <v>0.26250810734248597</v>
      </c>
      <c r="BO584" s="17">
        <v>3.1897518171061102E-2</v>
      </c>
    </row>
    <row r="585" spans="2:67" x14ac:dyDescent="0.25">
      <c r="B585" t="s">
        <v>329</v>
      </c>
      <c r="C585" s="17">
        <v>0.247662053806396</v>
      </c>
      <c r="D585" s="17">
        <v>0.22570488441526901</v>
      </c>
      <c r="E585" s="17">
        <v>0.28515533372281199</v>
      </c>
      <c r="F585" s="17">
        <v>0.166061302376455</v>
      </c>
      <c r="G585" s="17">
        <v>0.16697901379928701</v>
      </c>
      <c r="H585" s="17">
        <v>0.48025086253744098</v>
      </c>
      <c r="I585" s="17">
        <v>0.25952248072503797</v>
      </c>
      <c r="J585" s="17">
        <v>0.21194517895881201</v>
      </c>
      <c r="K585" s="17">
        <v>0.35117660340027002</v>
      </c>
      <c r="L585" s="17">
        <v>0.54031831013018805</v>
      </c>
      <c r="M585" s="17">
        <v>0.23935739905931799</v>
      </c>
      <c r="N585" s="17">
        <v>0.31487951526800001</v>
      </c>
      <c r="O585" s="17">
        <v>0.195476632532743</v>
      </c>
      <c r="P585" s="17">
        <v>0.39910301876252702</v>
      </c>
      <c r="Q585" s="17">
        <v>0.20572989069631201</v>
      </c>
      <c r="R585" s="17">
        <v>0.23855305461631801</v>
      </c>
      <c r="S585" s="17">
        <v>0.16236470510705101</v>
      </c>
      <c r="T585" s="17">
        <v>0.15742638509738099</v>
      </c>
      <c r="U585" s="17"/>
      <c r="V585" s="17">
        <v>0.234541119107429</v>
      </c>
      <c r="W585" s="17">
        <v>0.438609972835103</v>
      </c>
      <c r="X585" s="17">
        <v>0.66913516588431199</v>
      </c>
      <c r="Y585" s="17">
        <v>0.72459918201606099</v>
      </c>
      <c r="Z585" s="17"/>
      <c r="AA585" s="17">
        <v>0.22735468275943099</v>
      </c>
      <c r="AB585" s="17">
        <v>0.26428377240904499</v>
      </c>
      <c r="AC585" s="17">
        <v>0.408269820283228</v>
      </c>
      <c r="AD585" s="17">
        <v>0.48542390461690199</v>
      </c>
      <c r="AE585" s="17">
        <v>0.36411486947741001</v>
      </c>
      <c r="AF585" s="17">
        <v>0.56865545094863801</v>
      </c>
      <c r="AG585" s="17">
        <v>0.75424519181612304</v>
      </c>
      <c r="AH585" s="17">
        <v>0.38755144371684402</v>
      </c>
      <c r="AI585" s="17">
        <v>0.77693178931234896</v>
      </c>
      <c r="AJ585" s="17"/>
      <c r="AK585" s="17">
        <v>0.20976117753208101</v>
      </c>
      <c r="AL585" s="17">
        <v>0.27041695627648299</v>
      </c>
      <c r="AM585" s="17">
        <v>0.23925441776272799</v>
      </c>
      <c r="AN585" s="17">
        <v>0.25578091813277198</v>
      </c>
      <c r="AO585" s="17">
        <v>0.37079182622170198</v>
      </c>
      <c r="AP585" s="17">
        <v>0.23685643480234</v>
      </c>
      <c r="AQ585" s="17">
        <v>0.25090505044071798</v>
      </c>
      <c r="AR585" s="17"/>
      <c r="AS585" s="17">
        <v>0.46704429578968798</v>
      </c>
      <c r="AT585" s="17">
        <v>0.16508124106115399</v>
      </c>
      <c r="AU585" s="17"/>
      <c r="AV585" s="17">
        <v>0.62678357201329404</v>
      </c>
      <c r="AW585" s="17">
        <v>0.46922654012503701</v>
      </c>
      <c r="AX585" s="17">
        <v>0.40028286144344899</v>
      </c>
      <c r="AY585" s="17"/>
      <c r="AZ585" s="17">
        <v>0.96069023844139001</v>
      </c>
      <c r="BA585" s="17">
        <v>0.240651130221332</v>
      </c>
      <c r="BB585" s="17"/>
      <c r="BC585" s="17">
        <v>0.244050504221862</v>
      </c>
      <c r="BD585" s="17">
        <v>0.25096630807535902</v>
      </c>
      <c r="BE585" s="17"/>
      <c r="BF585" s="17">
        <v>0.24671461837825201</v>
      </c>
      <c r="BG585" s="17">
        <v>0.72459918201606099</v>
      </c>
      <c r="BH585" s="17"/>
      <c r="BI585" s="17">
        <v>0.33628788011118799</v>
      </c>
      <c r="BJ585" s="17">
        <v>0.198211957372839</v>
      </c>
      <c r="BK585" s="17"/>
      <c r="BL585" s="17">
        <v>6.4151769250553506E-2</v>
      </c>
      <c r="BM585" s="17">
        <v>0.26897081988332999</v>
      </c>
      <c r="BN585" s="17">
        <v>0.44196864728191698</v>
      </c>
      <c r="BO585" s="17">
        <v>0.962840183911021</v>
      </c>
    </row>
    <row r="586" spans="2:67" x14ac:dyDescent="0.25">
      <c r="B586" t="s">
        <v>330</v>
      </c>
      <c r="C586" s="17">
        <v>0.43457558183039802</v>
      </c>
      <c r="D586" s="17">
        <v>0.33399984058689802</v>
      </c>
      <c r="E586" s="17">
        <v>0.45770232389507598</v>
      </c>
      <c r="F586" s="17">
        <v>0.51897925472804496</v>
      </c>
      <c r="G586" s="17">
        <v>0.42093472087867101</v>
      </c>
      <c r="H586" s="17">
        <v>0.484123468243498</v>
      </c>
      <c r="I586" s="17">
        <v>0.45580274570496099</v>
      </c>
      <c r="J586" s="17">
        <v>0.57568975827097801</v>
      </c>
      <c r="K586" s="17">
        <v>0.45216633162690201</v>
      </c>
      <c r="L586" s="17">
        <v>0.228867955809919</v>
      </c>
      <c r="M586" s="17">
        <v>0.38558624977195899</v>
      </c>
      <c r="N586" s="17">
        <v>0.46235840493238001</v>
      </c>
      <c r="O586" s="17">
        <v>0.40214358271280398</v>
      </c>
      <c r="P586" s="17">
        <v>0.54653718887365799</v>
      </c>
      <c r="Q586" s="17">
        <v>0.25275479552133501</v>
      </c>
      <c r="R586" s="17">
        <v>0.45831696071792599</v>
      </c>
      <c r="S586" s="17">
        <v>0.46385877086502603</v>
      </c>
      <c r="T586" s="17">
        <v>0.39859273508367599</v>
      </c>
      <c r="U586" s="17"/>
      <c r="V586" s="17">
        <v>0.44708710537333202</v>
      </c>
      <c r="W586" s="17">
        <v>0.23700652066205899</v>
      </c>
      <c r="X586" s="17">
        <v>8.9631639711384006E-2</v>
      </c>
      <c r="Y586" s="17">
        <v>8.5059443952451005E-2</v>
      </c>
      <c r="Z586" s="17"/>
      <c r="AA586" s="17">
        <v>0.47166271063507298</v>
      </c>
      <c r="AB586" s="17">
        <v>0.24534534513883</v>
      </c>
      <c r="AC586" s="17">
        <v>0.256726897454503</v>
      </c>
      <c r="AD586" s="17">
        <v>0.19976619154106401</v>
      </c>
      <c r="AE586" s="17">
        <v>0.41384885043820002</v>
      </c>
      <c r="AF586" s="17">
        <v>0.33921623692744801</v>
      </c>
      <c r="AG586" s="17">
        <v>6.8383982788899594E-2</v>
      </c>
      <c r="AH586" s="17">
        <v>5.5804888587868202E-2</v>
      </c>
      <c r="AI586" s="17">
        <v>5.3085487203160898E-2</v>
      </c>
      <c r="AJ586" s="17"/>
      <c r="AK586" s="17">
        <v>0.44794206055431901</v>
      </c>
      <c r="AL586" s="17">
        <v>0.38164861268891398</v>
      </c>
      <c r="AM586" s="17">
        <v>0.258243203453419</v>
      </c>
      <c r="AN586" s="17">
        <v>0.55225783303523301</v>
      </c>
      <c r="AO586" s="17">
        <v>0.13796973441551799</v>
      </c>
      <c r="AP586" s="17">
        <v>0.44035156732106101</v>
      </c>
      <c r="AQ586" s="17">
        <v>0.334935795023871</v>
      </c>
      <c r="AR586" s="17"/>
      <c r="AS586" s="17">
        <v>0.30242664733706098</v>
      </c>
      <c r="AT586" s="17">
        <v>0.484319655531261</v>
      </c>
      <c r="AU586" s="17"/>
      <c r="AV586" s="17">
        <v>0.16089354886417601</v>
      </c>
      <c r="AW586" s="17">
        <v>0.34050615160708397</v>
      </c>
      <c r="AX586" s="17">
        <v>0.360103819026657</v>
      </c>
      <c r="AY586" s="17"/>
      <c r="AZ586" s="17">
        <v>8.0841085575630092E-3</v>
      </c>
      <c r="BA586" s="17">
        <v>0.43876910347965498</v>
      </c>
      <c r="BB586" s="17"/>
      <c r="BC586" s="17">
        <v>0.46835286331154502</v>
      </c>
      <c r="BD586" s="17">
        <v>0.40367230225035799</v>
      </c>
      <c r="BE586" s="17"/>
      <c r="BF586" s="17">
        <v>0.435269895508548</v>
      </c>
      <c r="BG586" s="17">
        <v>8.5059443952451005E-2</v>
      </c>
      <c r="BH586" s="17"/>
      <c r="BI586" s="17">
        <v>0.35997380069155199</v>
      </c>
      <c r="BJ586" s="17">
        <v>0.47620075391899502</v>
      </c>
      <c r="BK586" s="17"/>
      <c r="BL586" s="17">
        <v>0.58300683498940897</v>
      </c>
      <c r="BM586" s="17">
        <v>0.420314839807507</v>
      </c>
      <c r="BN586" s="17">
        <v>0.25817078642741398</v>
      </c>
      <c r="BO586" s="17">
        <v>1.9654409309335301E-3</v>
      </c>
    </row>
    <row r="587" spans="2:67" x14ac:dyDescent="0.25">
      <c r="B587" t="s">
        <v>83</v>
      </c>
      <c r="C587" s="17">
        <v>5.4792558047120597E-2</v>
      </c>
      <c r="D587" s="17">
        <v>9.3116072883005996E-2</v>
      </c>
      <c r="E587" s="17">
        <v>5.39352185030295E-2</v>
      </c>
      <c r="F587" s="17">
        <v>7.8819577506898005E-3</v>
      </c>
      <c r="G587" s="17">
        <v>1.0033939322175E-3</v>
      </c>
      <c r="H587" s="17">
        <v>2.0567338608392799E-3</v>
      </c>
      <c r="I587" s="17">
        <v>3.4797669450129201E-2</v>
      </c>
      <c r="J587" s="17">
        <v>2.5224784384207501E-3</v>
      </c>
      <c r="K587" s="17">
        <v>5.5135553120108101E-2</v>
      </c>
      <c r="L587" s="17">
        <v>0</v>
      </c>
      <c r="M587" s="17">
        <v>5.7888678678564502E-2</v>
      </c>
      <c r="N587" s="17">
        <v>7.8745110076036504E-2</v>
      </c>
      <c r="O587" s="17">
        <v>0.26023094224653198</v>
      </c>
      <c r="P587" s="17">
        <v>5.3538766866038E-2</v>
      </c>
      <c r="Q587" s="17">
        <v>6.0241619276924702E-2</v>
      </c>
      <c r="R587" s="17">
        <v>7.40391488730609E-2</v>
      </c>
      <c r="S587" s="17">
        <v>7.0155794318098694E-2</v>
      </c>
      <c r="T587" s="17">
        <v>4.3837283780450903E-2</v>
      </c>
      <c r="U587" s="17"/>
      <c r="V587" s="17">
        <v>5.4280988899757097E-2</v>
      </c>
      <c r="W587" s="17">
        <v>6.8037929252370802E-2</v>
      </c>
      <c r="X587" s="17">
        <v>4.64463847637063E-2</v>
      </c>
      <c r="Y587" s="17">
        <v>4.7776840512289399E-2</v>
      </c>
      <c r="Z587" s="17"/>
      <c r="AA587" s="17">
        <v>3.86675578816588E-2</v>
      </c>
      <c r="AB587" s="17">
        <v>8.2417605075743305E-2</v>
      </c>
      <c r="AC587" s="17">
        <v>0.10844566396469101</v>
      </c>
      <c r="AD587" s="17">
        <v>1.2539878607795801E-2</v>
      </c>
      <c r="AE587" s="17">
        <v>6.0625307986168801E-3</v>
      </c>
      <c r="AF587" s="17">
        <v>0</v>
      </c>
      <c r="AG587" s="17">
        <v>5.7107855984620398E-2</v>
      </c>
      <c r="AH587" s="17">
        <v>6.4249706683363198E-3</v>
      </c>
      <c r="AI587" s="17">
        <v>5.7128659391265102E-2</v>
      </c>
      <c r="AJ587" s="17"/>
      <c r="AK587" s="17">
        <v>5.6500835077604401E-2</v>
      </c>
      <c r="AL587" s="17">
        <v>6.3774841127082094E-2</v>
      </c>
      <c r="AM587" s="17">
        <v>0.16853076396151701</v>
      </c>
      <c r="AN587" s="17">
        <v>4.2465181802716398E-2</v>
      </c>
      <c r="AO587" s="17">
        <v>4.9819213256619898E-3</v>
      </c>
      <c r="AP587" s="17">
        <v>4.6366039862930399E-3</v>
      </c>
      <c r="AQ587" s="17">
        <v>5.9911286390707502E-2</v>
      </c>
      <c r="AR587" s="17"/>
      <c r="AS587" s="17">
        <v>2.3868716527131299E-2</v>
      </c>
      <c r="AT587" s="17">
        <v>6.6433044272620506E-2</v>
      </c>
      <c r="AU587" s="17"/>
      <c r="AV587" s="17">
        <v>3.64055658971753E-2</v>
      </c>
      <c r="AW587" s="17">
        <v>2.2223352251821401E-3</v>
      </c>
      <c r="AX587" s="17">
        <v>2.47300619475627E-2</v>
      </c>
      <c r="AY587" s="17"/>
      <c r="AZ587" s="17">
        <v>0</v>
      </c>
      <c r="BA587" s="17">
        <v>5.5331311557537802E-2</v>
      </c>
      <c r="BB587" s="17"/>
      <c r="BC587" s="17">
        <v>6.4177371199881303E-2</v>
      </c>
      <c r="BD587" s="17">
        <v>4.62062689217487E-2</v>
      </c>
      <c r="BE587" s="17"/>
      <c r="BF587" s="17">
        <v>5.4806494767399197E-2</v>
      </c>
      <c r="BG587" s="17">
        <v>4.7776840512289399E-2</v>
      </c>
      <c r="BH587" s="17"/>
      <c r="BI587" s="17">
        <v>5.97896252738968E-2</v>
      </c>
      <c r="BJ587" s="17">
        <v>5.2004370150296499E-2</v>
      </c>
      <c r="BK587" s="17"/>
      <c r="BL587" s="17">
        <v>5.6443272688629399E-2</v>
      </c>
      <c r="BM587" s="17">
        <v>6.4621956326568003E-2</v>
      </c>
      <c r="BN587" s="17">
        <v>3.7352458948183197E-2</v>
      </c>
      <c r="BO587" s="17">
        <v>3.2968569869846402E-3</v>
      </c>
    </row>
    <row r="588" spans="2:67"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row>
    <row r="589" spans="2:67" x14ac:dyDescent="0.25">
      <c r="B589" s="6" t="s">
        <v>337</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row>
    <row r="590" spans="2:67" x14ac:dyDescent="0.25">
      <c r="B590" s="24" t="s">
        <v>85</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row>
    <row r="591" spans="2:67" x14ac:dyDescent="0.25">
      <c r="B591" t="s">
        <v>328</v>
      </c>
      <c r="C591" s="17">
        <v>0.26253890900060101</v>
      </c>
      <c r="D591" s="17">
        <v>0.218790375265661</v>
      </c>
      <c r="E591" s="17">
        <v>0.24202169312101501</v>
      </c>
      <c r="F591" s="17">
        <v>0.260743261949893</v>
      </c>
      <c r="G591" s="17">
        <v>0.63082957879851398</v>
      </c>
      <c r="H591" s="17">
        <v>0.15871246493858701</v>
      </c>
      <c r="I591" s="17">
        <v>0.31390642113466499</v>
      </c>
      <c r="J591" s="17">
        <v>0.21236506277021</v>
      </c>
      <c r="K591" s="17">
        <v>0.18108158183251399</v>
      </c>
      <c r="L591" s="17">
        <v>0.22203650848210599</v>
      </c>
      <c r="M591" s="17">
        <v>0.43315682741211697</v>
      </c>
      <c r="N591" s="17">
        <v>0.18198651967422899</v>
      </c>
      <c r="O591" s="17">
        <v>0.14337666503848001</v>
      </c>
      <c r="P591" s="17">
        <v>0.102476712364391</v>
      </c>
      <c r="Q591" s="17">
        <v>0.366783603683556</v>
      </c>
      <c r="R591" s="17">
        <v>0.16202507609314801</v>
      </c>
      <c r="S591" s="17">
        <v>0.24871992208712601</v>
      </c>
      <c r="T591" s="17">
        <v>0.26377500138200799</v>
      </c>
      <c r="U591" s="17"/>
      <c r="V591" s="17">
        <v>0.267351990539483</v>
      </c>
      <c r="W591" s="17">
        <v>0.17943461823052601</v>
      </c>
      <c r="X591" s="17">
        <v>0.165928846581339</v>
      </c>
      <c r="Y591" s="17">
        <v>0.13641813453180399</v>
      </c>
      <c r="Z591" s="17"/>
      <c r="AA591" s="17">
        <v>0.25769230454210701</v>
      </c>
      <c r="AB591" s="17">
        <v>0.512593110324017</v>
      </c>
      <c r="AC591" s="17">
        <v>0.25028311092762401</v>
      </c>
      <c r="AD591" s="17">
        <v>0.20415733006977399</v>
      </c>
      <c r="AE591" s="17">
        <v>0.17601791875754899</v>
      </c>
      <c r="AF591" s="17">
        <v>9.9849235503536707E-2</v>
      </c>
      <c r="AG591" s="17">
        <v>0.14282858159112999</v>
      </c>
      <c r="AH591" s="17">
        <v>6.6336352408357904E-2</v>
      </c>
      <c r="AI591" s="17">
        <v>7.6466953542013202E-2</v>
      </c>
      <c r="AJ591" s="17"/>
      <c r="AK591" s="17">
        <v>0.238142734834594</v>
      </c>
      <c r="AL591" s="17">
        <v>0.32711008537256397</v>
      </c>
      <c r="AM591" s="17">
        <v>0.27894017618076999</v>
      </c>
      <c r="AN591" s="17">
        <v>0.25428367232898802</v>
      </c>
      <c r="AO591" s="17">
        <v>0.24362728975200701</v>
      </c>
      <c r="AP591" s="17">
        <v>0.26310606379103502</v>
      </c>
      <c r="AQ591" s="17">
        <v>0.29408682472587699</v>
      </c>
      <c r="AR591" s="17"/>
      <c r="AS591" s="17">
        <v>0.196955594360118</v>
      </c>
      <c r="AT591" s="17">
        <v>0.28722606406190498</v>
      </c>
      <c r="AU591" s="17"/>
      <c r="AV591" s="17">
        <v>0.18181187845006999</v>
      </c>
      <c r="AW591" s="17">
        <v>0.201767205118803</v>
      </c>
      <c r="AX591" s="17">
        <v>0.19575222253434199</v>
      </c>
      <c r="AY591" s="17"/>
      <c r="AZ591" s="17">
        <v>3.6285932913746599E-2</v>
      </c>
      <c r="BA591" s="17">
        <v>0.26476356485631602</v>
      </c>
      <c r="BB591" s="17"/>
      <c r="BC591" s="17">
        <v>0.22555919147199699</v>
      </c>
      <c r="BD591" s="17">
        <v>0.29637213948764302</v>
      </c>
      <c r="BE591" s="17"/>
      <c r="BF591" s="17">
        <v>0.26278944787226599</v>
      </c>
      <c r="BG591" s="17">
        <v>0.13641813453180399</v>
      </c>
      <c r="BH591" s="17"/>
      <c r="BI591" s="17">
        <v>0.25495004771705598</v>
      </c>
      <c r="BJ591" s="17">
        <v>0.26677322689572103</v>
      </c>
      <c r="BK591" s="17"/>
      <c r="BL591" s="17">
        <v>0.32333820818707798</v>
      </c>
      <c r="BM591" s="17">
        <v>0.27197158334963101</v>
      </c>
      <c r="BN591" s="17">
        <v>0.16514035984568701</v>
      </c>
      <c r="BO591" s="17">
        <v>3.0005538674984601E-2</v>
      </c>
    </row>
    <row r="592" spans="2:67" x14ac:dyDescent="0.25">
      <c r="B592" t="s">
        <v>329</v>
      </c>
      <c r="C592" s="17">
        <v>0.34250470229561603</v>
      </c>
      <c r="D592" s="17">
        <v>0.28366372066027701</v>
      </c>
      <c r="E592" s="17">
        <v>0.32426409571984099</v>
      </c>
      <c r="F592" s="17">
        <v>0.26086673379494302</v>
      </c>
      <c r="G592" s="17">
        <v>0.28768770216627798</v>
      </c>
      <c r="H592" s="17">
        <v>0.35539306236108498</v>
      </c>
      <c r="I592" s="17">
        <v>0.336860442014007</v>
      </c>
      <c r="J592" s="17">
        <v>1.98149712432612E-2</v>
      </c>
      <c r="K592" s="17">
        <v>0.426814295822463</v>
      </c>
      <c r="L592" s="17">
        <v>0.47304748295649401</v>
      </c>
      <c r="M592" s="17">
        <v>0.448888806618499</v>
      </c>
      <c r="N592" s="17">
        <v>0.34761933868611</v>
      </c>
      <c r="O592" s="17">
        <v>0.72372132187582205</v>
      </c>
      <c r="P592" s="17">
        <v>0.208219836594144</v>
      </c>
      <c r="Q592" s="17">
        <v>0.44636673794902598</v>
      </c>
      <c r="R592" s="17">
        <v>0.39360474153595298</v>
      </c>
      <c r="S592" s="17">
        <v>0.353055338775212</v>
      </c>
      <c r="T592" s="17">
        <v>0.33335106013271398</v>
      </c>
      <c r="U592" s="17"/>
      <c r="V592" s="17">
        <v>0.32629239859981102</v>
      </c>
      <c r="W592" s="17">
        <v>0.62565708244217</v>
      </c>
      <c r="X592" s="17">
        <v>0.65266526524072499</v>
      </c>
      <c r="Y592" s="17">
        <v>0.75901491423960399</v>
      </c>
      <c r="Z592" s="17"/>
      <c r="AA592" s="17">
        <v>0.31430101440531999</v>
      </c>
      <c r="AB592" s="17">
        <v>0.395109681149723</v>
      </c>
      <c r="AC592" s="17">
        <v>0.426635252810799</v>
      </c>
      <c r="AD592" s="17">
        <v>0.566580528722467</v>
      </c>
      <c r="AE592" s="17">
        <v>0.43728100958780702</v>
      </c>
      <c r="AF592" s="17">
        <v>0.69317754166547196</v>
      </c>
      <c r="AG592" s="17">
        <v>0.77422415269947997</v>
      </c>
      <c r="AH592" s="17">
        <v>0.58578725235905105</v>
      </c>
      <c r="AI592" s="17">
        <v>0.78215732592723297</v>
      </c>
      <c r="AJ592" s="17"/>
      <c r="AK592" s="17">
        <v>0.28831112741803699</v>
      </c>
      <c r="AL592" s="17">
        <v>0.30762833542782497</v>
      </c>
      <c r="AM592" s="17">
        <v>0.26977044074220602</v>
      </c>
      <c r="AN592" s="17">
        <v>0.355984300325766</v>
      </c>
      <c r="AO592" s="17">
        <v>0.47542950070147</v>
      </c>
      <c r="AP592" s="17">
        <v>0.407169317066015</v>
      </c>
      <c r="AQ592" s="17">
        <v>0.36441376371307899</v>
      </c>
      <c r="AR592" s="17"/>
      <c r="AS592" s="17">
        <v>0.60413581207989697</v>
      </c>
      <c r="AT592" s="17">
        <v>0.244020387931324</v>
      </c>
      <c r="AU592" s="17"/>
      <c r="AV592" s="17">
        <v>0.64829868100631005</v>
      </c>
      <c r="AW592" s="17">
        <v>0.58976592528838301</v>
      </c>
      <c r="AX592" s="17">
        <v>0.59035190095839196</v>
      </c>
      <c r="AY592" s="17"/>
      <c r="AZ592" s="17">
        <v>0.55921277046076101</v>
      </c>
      <c r="BA592" s="17">
        <v>0.34037389773709698</v>
      </c>
      <c r="BB592" s="17"/>
      <c r="BC592" s="17">
        <v>0.37023925118898898</v>
      </c>
      <c r="BD592" s="17">
        <v>0.31712999832612898</v>
      </c>
      <c r="BE592" s="17"/>
      <c r="BF592" s="17">
        <v>0.34167730491420301</v>
      </c>
      <c r="BG592" s="17">
        <v>0.75901491423960399</v>
      </c>
      <c r="BH592" s="17"/>
      <c r="BI592" s="17">
        <v>0.46184355837149799</v>
      </c>
      <c r="BJ592" s="17">
        <v>0.27591781462104997</v>
      </c>
      <c r="BK592" s="17"/>
      <c r="BL592" s="17">
        <v>7.5711831998531501E-2</v>
      </c>
      <c r="BM592" s="17">
        <v>0.37612397060615599</v>
      </c>
      <c r="BN592" s="17">
        <v>0.65977615866420403</v>
      </c>
      <c r="BO592" s="17">
        <v>0.94543910638526396</v>
      </c>
    </row>
    <row r="593" spans="2:67" x14ac:dyDescent="0.25">
      <c r="B593" t="s">
        <v>330</v>
      </c>
      <c r="C593" s="17">
        <v>0.33280654870065302</v>
      </c>
      <c r="D593" s="17">
        <v>0.41478403259230801</v>
      </c>
      <c r="E593" s="17">
        <v>0.34379822880689398</v>
      </c>
      <c r="F593" s="17">
        <v>0.432055781060247</v>
      </c>
      <c r="G593" s="17">
        <v>7.41707016251648E-2</v>
      </c>
      <c r="H593" s="17">
        <v>0.483837738839488</v>
      </c>
      <c r="I593" s="17">
        <v>0.28014186905358801</v>
      </c>
      <c r="J593" s="17">
        <v>0.76746953354869196</v>
      </c>
      <c r="K593" s="17">
        <v>0.33676969056116401</v>
      </c>
      <c r="L593" s="17">
        <v>0.303943119436413</v>
      </c>
      <c r="M593" s="17">
        <v>0.111408210371918</v>
      </c>
      <c r="N593" s="17">
        <v>0.28832977536365001</v>
      </c>
      <c r="O593" s="17">
        <v>0.131201786471842</v>
      </c>
      <c r="P593" s="17">
        <v>0.63585394366120795</v>
      </c>
      <c r="Q593" s="17">
        <v>0.12671791570882099</v>
      </c>
      <c r="R593" s="17">
        <v>0.37033103349783902</v>
      </c>
      <c r="S593" s="17">
        <v>0.32387759173881697</v>
      </c>
      <c r="T593" s="17">
        <v>0.35887674225372401</v>
      </c>
      <c r="U593" s="17"/>
      <c r="V593" s="17">
        <v>0.34359959686165198</v>
      </c>
      <c r="W593" s="17">
        <v>0.15154621228978701</v>
      </c>
      <c r="X593" s="17">
        <v>8.7845349595399302E-2</v>
      </c>
      <c r="Y593" s="17">
        <v>5.36939527752208E-2</v>
      </c>
      <c r="Z593" s="17"/>
      <c r="AA593" s="17">
        <v>0.36418453654291899</v>
      </c>
      <c r="AB593" s="17">
        <v>8.6818593206242994E-2</v>
      </c>
      <c r="AC593" s="17">
        <v>0.31606223637289099</v>
      </c>
      <c r="AD593" s="17">
        <v>0.22369207881768099</v>
      </c>
      <c r="AE593" s="17">
        <v>0.37541704218209498</v>
      </c>
      <c r="AF593" s="17">
        <v>0.17569141974171501</v>
      </c>
      <c r="AG593" s="17">
        <v>2.80306332144999E-2</v>
      </c>
      <c r="AH593" s="17">
        <v>0.337613182703149</v>
      </c>
      <c r="AI593" s="17">
        <v>9.4904217748991507E-2</v>
      </c>
      <c r="AJ593" s="17"/>
      <c r="AK593" s="17">
        <v>0.38707412701471999</v>
      </c>
      <c r="AL593" s="17">
        <v>0.33223738455533502</v>
      </c>
      <c r="AM593" s="17">
        <v>0.41742653869743201</v>
      </c>
      <c r="AN593" s="17">
        <v>0.31880371272048202</v>
      </c>
      <c r="AO593" s="17">
        <v>0.27455329729618599</v>
      </c>
      <c r="AP593" s="17">
        <v>0.32353715096909003</v>
      </c>
      <c r="AQ593" s="17">
        <v>0.28070095653056198</v>
      </c>
      <c r="AR593" s="17"/>
      <c r="AS593" s="17">
        <v>0.15652425749072699</v>
      </c>
      <c r="AT593" s="17">
        <v>0.39916349149193803</v>
      </c>
      <c r="AU593" s="17"/>
      <c r="AV593" s="17">
        <v>0.137358302145384</v>
      </c>
      <c r="AW593" s="17">
        <v>0.208340347236528</v>
      </c>
      <c r="AX593" s="17">
        <v>0.15616310191435501</v>
      </c>
      <c r="AY593" s="17"/>
      <c r="AZ593" s="17">
        <v>0.404501296625493</v>
      </c>
      <c r="BA593" s="17">
        <v>0.332101602655064</v>
      </c>
      <c r="BB593" s="17"/>
      <c r="BC593" s="17">
        <v>0.32714522469524199</v>
      </c>
      <c r="BD593" s="17">
        <v>0.337986168577108</v>
      </c>
      <c r="BE593" s="17"/>
      <c r="BF593" s="17">
        <v>0.33336100576884897</v>
      </c>
      <c r="BG593" s="17">
        <v>5.36939527752208E-2</v>
      </c>
      <c r="BH593" s="17"/>
      <c r="BI593" s="17">
        <v>0.23263275072731901</v>
      </c>
      <c r="BJ593" s="17">
        <v>0.38870000748614503</v>
      </c>
      <c r="BK593" s="17"/>
      <c r="BL593" s="17">
        <v>0.54637537543050196</v>
      </c>
      <c r="BM593" s="17">
        <v>0.261588130458067</v>
      </c>
      <c r="BN593" s="17">
        <v>0.152553192995763</v>
      </c>
      <c r="BO593" s="17">
        <v>1.9583337446545399E-3</v>
      </c>
    </row>
    <row r="594" spans="2:67" x14ac:dyDescent="0.25">
      <c r="B594" t="s">
        <v>83</v>
      </c>
      <c r="C594" s="17">
        <v>6.2149840003130202E-2</v>
      </c>
      <c r="D594" s="17">
        <v>8.2761871481755303E-2</v>
      </c>
      <c r="E594" s="17">
        <v>8.9915982352250706E-2</v>
      </c>
      <c r="F594" s="17">
        <v>4.6334223194916799E-2</v>
      </c>
      <c r="G594" s="17">
        <v>7.3120174100435396E-3</v>
      </c>
      <c r="H594" s="17">
        <v>2.0567338608392799E-3</v>
      </c>
      <c r="I594" s="17">
        <v>6.9091267797738803E-2</v>
      </c>
      <c r="J594" s="17">
        <v>3.5043243783718401E-4</v>
      </c>
      <c r="K594" s="17">
        <v>5.5334431783858599E-2</v>
      </c>
      <c r="L594" s="17">
        <v>9.7288912498718597E-4</v>
      </c>
      <c r="M594" s="17">
        <v>6.5461555974664397E-3</v>
      </c>
      <c r="N594" s="17">
        <v>0.182064366276011</v>
      </c>
      <c r="O594" s="17">
        <v>1.7002266138558099E-3</v>
      </c>
      <c r="P594" s="17">
        <v>5.3449507380256799E-2</v>
      </c>
      <c r="Q594" s="17">
        <v>6.0131742658596499E-2</v>
      </c>
      <c r="R594" s="17">
        <v>7.40391488730609E-2</v>
      </c>
      <c r="S594" s="17">
        <v>7.4347147398845403E-2</v>
      </c>
      <c r="T594" s="17">
        <v>4.3997196231553702E-2</v>
      </c>
      <c r="U594" s="17"/>
      <c r="V594" s="17">
        <v>6.27560139990542E-2</v>
      </c>
      <c r="W594" s="17">
        <v>4.3362087037517497E-2</v>
      </c>
      <c r="X594" s="17">
        <v>9.3560538582537003E-2</v>
      </c>
      <c r="Y594" s="17">
        <v>5.08729984533711E-2</v>
      </c>
      <c r="Z594" s="17"/>
      <c r="AA594" s="17">
        <v>6.3822144509654302E-2</v>
      </c>
      <c r="AB594" s="17">
        <v>5.4786153200175897E-3</v>
      </c>
      <c r="AC594" s="17">
        <v>7.0193998886865097E-3</v>
      </c>
      <c r="AD594" s="17">
        <v>5.5700623900782099E-3</v>
      </c>
      <c r="AE594" s="17">
        <v>1.12840294725486E-2</v>
      </c>
      <c r="AF594" s="17">
        <v>3.1281803089276E-2</v>
      </c>
      <c r="AG594" s="17">
        <v>5.4916632494889997E-2</v>
      </c>
      <c r="AH594" s="17">
        <v>1.02632125294417E-2</v>
      </c>
      <c r="AI594" s="17">
        <v>4.6471502781762597E-2</v>
      </c>
      <c r="AJ594" s="17"/>
      <c r="AK594" s="17">
        <v>8.6472010732648694E-2</v>
      </c>
      <c r="AL594" s="17">
        <v>3.3024194644275397E-2</v>
      </c>
      <c r="AM594" s="17">
        <v>3.3862844379592701E-2</v>
      </c>
      <c r="AN594" s="17">
        <v>7.0928314624764094E-2</v>
      </c>
      <c r="AO594" s="17">
        <v>6.3899122503371202E-3</v>
      </c>
      <c r="AP594" s="17">
        <v>6.1874681738602203E-3</v>
      </c>
      <c r="AQ594" s="17">
        <v>6.0798455030481403E-2</v>
      </c>
      <c r="AR594" s="17"/>
      <c r="AS594" s="17">
        <v>4.2384336069257997E-2</v>
      </c>
      <c r="AT594" s="17">
        <v>6.9590056514833007E-2</v>
      </c>
      <c r="AU594" s="17"/>
      <c r="AV594" s="17">
        <v>3.2531138398235897E-2</v>
      </c>
      <c r="AW594" s="17">
        <v>1.2652235628680901E-4</v>
      </c>
      <c r="AX594" s="17">
        <v>5.7732774592910298E-2</v>
      </c>
      <c r="AY594" s="17"/>
      <c r="AZ594" s="17">
        <v>0</v>
      </c>
      <c r="BA594" s="17">
        <v>6.2760934751522196E-2</v>
      </c>
      <c r="BB594" s="17"/>
      <c r="BC594" s="17">
        <v>7.7056332643772305E-2</v>
      </c>
      <c r="BD594" s="17">
        <v>4.8511693609120297E-2</v>
      </c>
      <c r="BE594" s="17"/>
      <c r="BF594" s="17">
        <v>6.2172241444682697E-2</v>
      </c>
      <c r="BG594" s="17">
        <v>5.08729984533711E-2</v>
      </c>
      <c r="BH594" s="17"/>
      <c r="BI594" s="17">
        <v>5.0573643184127097E-2</v>
      </c>
      <c r="BJ594" s="17">
        <v>6.8608950997084306E-2</v>
      </c>
      <c r="BK594" s="17"/>
      <c r="BL594" s="17">
        <v>5.4574584383888798E-2</v>
      </c>
      <c r="BM594" s="17">
        <v>9.0316315586145696E-2</v>
      </c>
      <c r="BN594" s="17">
        <v>2.2530288494346198E-2</v>
      </c>
      <c r="BO594" s="17">
        <v>2.25970211950965E-2</v>
      </c>
    </row>
    <row r="595" spans="2:67"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row>
    <row r="596" spans="2:67" x14ac:dyDescent="0.25">
      <c r="B596" s="6" t="s">
        <v>338</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row>
    <row r="597" spans="2:67" x14ac:dyDescent="0.25">
      <c r="B597" s="24" t="s">
        <v>85</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row>
    <row r="598" spans="2:67" x14ac:dyDescent="0.25">
      <c r="B598" t="s">
        <v>328</v>
      </c>
      <c r="C598" s="17">
        <v>0.24058803354157299</v>
      </c>
      <c r="D598" s="17">
        <v>0.21893910337110201</v>
      </c>
      <c r="E598" s="17">
        <v>0.24272757800432199</v>
      </c>
      <c r="F598" s="17">
        <v>0.32062795758541901</v>
      </c>
      <c r="G598" s="17">
        <v>0.29074135951760399</v>
      </c>
      <c r="H598" s="17">
        <v>0.19199567089280101</v>
      </c>
      <c r="I598" s="17">
        <v>0.25591905751536098</v>
      </c>
      <c r="J598" s="17">
        <v>2.05852874924961E-2</v>
      </c>
      <c r="K598" s="17">
        <v>8.1876767543637194E-2</v>
      </c>
      <c r="L598" s="17">
        <v>0.29684135708618298</v>
      </c>
      <c r="M598" s="17">
        <v>0.270290647389132</v>
      </c>
      <c r="N598" s="17">
        <v>0.19095759310642499</v>
      </c>
      <c r="O598" s="17">
        <v>0.14361286708012799</v>
      </c>
      <c r="P598" s="17">
        <v>5.9049873217281397E-2</v>
      </c>
      <c r="Q598" s="17">
        <v>0.36858518194948198</v>
      </c>
      <c r="R598" s="17">
        <v>0.162160365225682</v>
      </c>
      <c r="S598" s="17">
        <v>0.30020472324705699</v>
      </c>
      <c r="T598" s="17">
        <v>0.26780048977228599</v>
      </c>
      <c r="U598" s="17"/>
      <c r="V598" s="17">
        <v>0.23680617216901101</v>
      </c>
      <c r="W598" s="17">
        <v>0.32237159380173203</v>
      </c>
      <c r="X598" s="17">
        <v>0.26316327182055199</v>
      </c>
      <c r="Y598" s="17">
        <v>0.19854509489972799</v>
      </c>
      <c r="Z598" s="17"/>
      <c r="AA598" s="17">
        <v>0.244011132126806</v>
      </c>
      <c r="AB598" s="17">
        <v>0.241353267338375</v>
      </c>
      <c r="AC598" s="17">
        <v>0.18132367775571501</v>
      </c>
      <c r="AD598" s="17">
        <v>0.142179743600793</v>
      </c>
      <c r="AE598" s="17">
        <v>0.22513894571368701</v>
      </c>
      <c r="AF598" s="17">
        <v>0.38848885637556102</v>
      </c>
      <c r="AG598" s="17">
        <v>0.185289467918859</v>
      </c>
      <c r="AH598" s="17">
        <v>0.62791306016072401</v>
      </c>
      <c r="AI598" s="17">
        <v>0.33316118450288301</v>
      </c>
      <c r="AJ598" s="17"/>
      <c r="AK598" s="17">
        <v>0.252037296189765</v>
      </c>
      <c r="AL598" s="17">
        <v>0.18488330024365199</v>
      </c>
      <c r="AM598" s="17">
        <v>0.24752245055918301</v>
      </c>
      <c r="AN598" s="17">
        <v>0.18788862077938701</v>
      </c>
      <c r="AO598" s="17">
        <v>0.34282467278933598</v>
      </c>
      <c r="AP598" s="17">
        <v>0.263306336510849</v>
      </c>
      <c r="AQ598" s="17">
        <v>0.24212096884586801</v>
      </c>
      <c r="AR598" s="17"/>
      <c r="AS598" s="17">
        <v>0.21078287026999901</v>
      </c>
      <c r="AT598" s="17">
        <v>0.25180742206053303</v>
      </c>
      <c r="AU598" s="17"/>
      <c r="AV598" s="17">
        <v>0.24609176315940401</v>
      </c>
      <c r="AW598" s="17">
        <v>4.1985578009383497E-2</v>
      </c>
      <c r="AX598" s="17">
        <v>0.22675354165703299</v>
      </c>
      <c r="AY598" s="17"/>
      <c r="AZ598" s="17">
        <v>9.5556707596386806E-2</v>
      </c>
      <c r="BA598" s="17">
        <v>0.24201406909746401</v>
      </c>
      <c r="BB598" s="17"/>
      <c r="BC598" s="17">
        <v>0.22617808176448601</v>
      </c>
      <c r="BD598" s="17">
        <v>0.25377188816145202</v>
      </c>
      <c r="BE598" s="17"/>
      <c r="BF598" s="17">
        <v>0.24067155182357799</v>
      </c>
      <c r="BG598" s="17">
        <v>0.19854509489972799</v>
      </c>
      <c r="BH598" s="17"/>
      <c r="BI598" s="17">
        <v>0.23779502408873601</v>
      </c>
      <c r="BJ598" s="17">
        <v>0.24214643465940899</v>
      </c>
      <c r="BK598" s="17"/>
      <c r="BL598" s="17">
        <v>0.26474535899845097</v>
      </c>
      <c r="BM598" s="17">
        <v>0.238206517164326</v>
      </c>
      <c r="BN598" s="17">
        <v>0.21853188213722799</v>
      </c>
      <c r="BO598" s="17">
        <v>9.8832259779810402E-2</v>
      </c>
    </row>
    <row r="599" spans="2:67" x14ac:dyDescent="0.25">
      <c r="B599" t="s">
        <v>329</v>
      </c>
      <c r="C599" s="17">
        <v>0.22309240018404</v>
      </c>
      <c r="D599" s="17">
        <v>0.26537238611340402</v>
      </c>
      <c r="E599" s="17">
        <v>0.189544185430982</v>
      </c>
      <c r="F599" s="17">
        <v>0.14613903992087501</v>
      </c>
      <c r="G599" s="17">
        <v>0.22601185533184201</v>
      </c>
      <c r="H599" s="17">
        <v>0.49320759189888302</v>
      </c>
      <c r="I599" s="17">
        <v>0.21484305112897101</v>
      </c>
      <c r="J599" s="17">
        <v>2.0165403681098398E-2</v>
      </c>
      <c r="K599" s="17">
        <v>0.40549693422008098</v>
      </c>
      <c r="L599" s="17">
        <v>0.392113761127173</v>
      </c>
      <c r="M599" s="17">
        <v>0.119611428457121</v>
      </c>
      <c r="N599" s="17">
        <v>0.29888588845522102</v>
      </c>
      <c r="O599" s="17">
        <v>0.311103087210235</v>
      </c>
      <c r="P599" s="17">
        <v>0.300316842782263</v>
      </c>
      <c r="Q599" s="17">
        <v>0.31909943914856498</v>
      </c>
      <c r="R599" s="17">
        <v>0.31050924123687301</v>
      </c>
      <c r="S599" s="17">
        <v>0.15897389322427199</v>
      </c>
      <c r="T599" s="17">
        <v>6.1349323184378003E-2</v>
      </c>
      <c r="U599" s="17"/>
      <c r="V599" s="17">
        <v>0.216374783843645</v>
      </c>
      <c r="W599" s="17">
        <v>0.30971317989334302</v>
      </c>
      <c r="X599" s="17">
        <v>0.47051548777889601</v>
      </c>
      <c r="Y599" s="17">
        <v>0.58028190244371503</v>
      </c>
      <c r="Z599" s="17"/>
      <c r="AA599" s="17">
        <v>0.208776927271563</v>
      </c>
      <c r="AB599" s="17">
        <v>0.25700035189326698</v>
      </c>
      <c r="AC599" s="17">
        <v>0.28357802854771402</v>
      </c>
      <c r="AD599" s="17">
        <v>0.30508221474293301</v>
      </c>
      <c r="AE599" s="17">
        <v>0.42043743505289899</v>
      </c>
      <c r="AF599" s="17">
        <v>0.34115353445521901</v>
      </c>
      <c r="AG599" s="17">
        <v>0.44303234195565</v>
      </c>
      <c r="AH599" s="17">
        <v>0.29733741655131102</v>
      </c>
      <c r="AI599" s="17">
        <v>0.53055291454472298</v>
      </c>
      <c r="AJ599" s="17"/>
      <c r="AK599" s="17">
        <v>0.216626651308021</v>
      </c>
      <c r="AL599" s="17">
        <v>0.35027250769081902</v>
      </c>
      <c r="AM599" s="17">
        <v>0.19525075212616499</v>
      </c>
      <c r="AN599" s="17">
        <v>0.212919336122737</v>
      </c>
      <c r="AO599" s="17">
        <v>0.48864281324442699</v>
      </c>
      <c r="AP599" s="17">
        <v>0.127884856488647</v>
      </c>
      <c r="AQ599" s="17">
        <v>0.18101778427477799</v>
      </c>
      <c r="AR599" s="17"/>
      <c r="AS599" s="17">
        <v>0.41548565059755699</v>
      </c>
      <c r="AT599" s="17">
        <v>0.15067090042082201</v>
      </c>
      <c r="AU599" s="17"/>
      <c r="AV599" s="17">
        <v>0.45298218877874302</v>
      </c>
      <c r="AW599" s="17">
        <v>0.62075766935463395</v>
      </c>
      <c r="AX599" s="17">
        <v>0.34929897747039301</v>
      </c>
      <c r="AY599" s="17"/>
      <c r="AZ599" s="17">
        <v>0.89461445050506405</v>
      </c>
      <c r="BA599" s="17">
        <v>0.21648958996988801</v>
      </c>
      <c r="BB599" s="17"/>
      <c r="BC599" s="17">
        <v>0.17814219617188401</v>
      </c>
      <c r="BD599" s="17">
        <v>0.26421793370404301</v>
      </c>
      <c r="BE599" s="17"/>
      <c r="BF599" s="17">
        <v>0.22238284337039399</v>
      </c>
      <c r="BG599" s="17">
        <v>0.58028190244371503</v>
      </c>
      <c r="BH599" s="17"/>
      <c r="BI599" s="17">
        <v>0.30369001252076999</v>
      </c>
      <c r="BJ599" s="17">
        <v>0.17812176500306001</v>
      </c>
      <c r="BK599" s="17"/>
      <c r="BL599" s="17">
        <v>7.5486411660136796E-2</v>
      </c>
      <c r="BM599" s="17">
        <v>0.227046872994457</v>
      </c>
      <c r="BN599" s="17">
        <v>0.39702901295858101</v>
      </c>
      <c r="BO599" s="17">
        <v>0.89039676540546697</v>
      </c>
    </row>
    <row r="600" spans="2:67" x14ac:dyDescent="0.25">
      <c r="B600" t="s">
        <v>330</v>
      </c>
      <c r="C600" s="17">
        <v>0.469507991134825</v>
      </c>
      <c r="D600" s="17">
        <v>0.38756392909993098</v>
      </c>
      <c r="E600" s="17">
        <v>0.51359041118446402</v>
      </c>
      <c r="F600" s="17">
        <v>0.52133360783555505</v>
      </c>
      <c r="G600" s="17">
        <v>0.415384707003215</v>
      </c>
      <c r="H600" s="17">
        <v>0.31274000334747798</v>
      </c>
      <c r="I600" s="17">
        <v>0.52534756329941101</v>
      </c>
      <c r="J600" s="17">
        <v>0.95924930882640602</v>
      </c>
      <c r="K600" s="17">
        <v>0.45749074511617299</v>
      </c>
      <c r="L600" s="17">
        <v>0.302970230311426</v>
      </c>
      <c r="M600" s="17">
        <v>0.49312616370807599</v>
      </c>
      <c r="N600" s="17">
        <v>0.39659579848801202</v>
      </c>
      <c r="O600" s="17">
        <v>0.27287822489646602</v>
      </c>
      <c r="P600" s="17">
        <v>0.58709451713441796</v>
      </c>
      <c r="Q600" s="17">
        <v>0.246410241748035</v>
      </c>
      <c r="R600" s="17">
        <v>0.52733039353744504</v>
      </c>
      <c r="S600" s="17">
        <v>0.470347776990579</v>
      </c>
      <c r="T600" s="17">
        <v>0.57897437230638404</v>
      </c>
      <c r="U600" s="17"/>
      <c r="V600" s="17">
        <v>0.48147508809432799</v>
      </c>
      <c r="W600" s="17">
        <v>0.27105239404764703</v>
      </c>
      <c r="X600" s="17">
        <v>0.19264037559098901</v>
      </c>
      <c r="Y600" s="17">
        <v>0.12683885643939199</v>
      </c>
      <c r="Z600" s="17"/>
      <c r="AA600" s="17">
        <v>0.50115743246651701</v>
      </c>
      <c r="AB600" s="17">
        <v>0.31982869503685601</v>
      </c>
      <c r="AC600" s="17">
        <v>0.409881893495121</v>
      </c>
      <c r="AD600" s="17">
        <v>0.52379386607844103</v>
      </c>
      <c r="AE600" s="17">
        <v>0.32562284007741799</v>
      </c>
      <c r="AF600" s="17">
        <v>0.250889763177013</v>
      </c>
      <c r="AG600" s="17">
        <v>0.34003932897029798</v>
      </c>
      <c r="AH600" s="17">
        <v>4.7551205941004503E-2</v>
      </c>
      <c r="AI600" s="17">
        <v>3.0188128932963298E-2</v>
      </c>
      <c r="AJ600" s="17"/>
      <c r="AK600" s="17">
        <v>0.49158338163110699</v>
      </c>
      <c r="AL600" s="17">
        <v>0.36160354894347702</v>
      </c>
      <c r="AM600" s="17">
        <v>0.40947524877746999</v>
      </c>
      <c r="AN600" s="17">
        <v>0.53574457089568095</v>
      </c>
      <c r="AO600" s="17">
        <v>7.3678556991669503E-2</v>
      </c>
      <c r="AP600" s="17">
        <v>0.57131929863585695</v>
      </c>
      <c r="AQ600" s="17">
        <v>0.49485472707287098</v>
      </c>
      <c r="AR600" s="17"/>
      <c r="AS600" s="17">
        <v>0.340444349235974</v>
      </c>
      <c r="AT600" s="17">
        <v>0.51809068564790095</v>
      </c>
      <c r="AU600" s="17"/>
      <c r="AV600" s="17">
        <v>0.29603758027246002</v>
      </c>
      <c r="AW600" s="17">
        <v>0.33672976363580398</v>
      </c>
      <c r="AX600" s="17">
        <v>0.37305705570729802</v>
      </c>
      <c r="AY600" s="17"/>
      <c r="AZ600" s="17">
        <v>7.5150640336454104E-3</v>
      </c>
      <c r="BA600" s="17">
        <v>0.47405058451127702</v>
      </c>
      <c r="BB600" s="17"/>
      <c r="BC600" s="17">
        <v>0.53166586275773497</v>
      </c>
      <c r="BD600" s="17">
        <v>0.41263893594057699</v>
      </c>
      <c r="BE600" s="17"/>
      <c r="BF600" s="17">
        <v>0.47018870324369499</v>
      </c>
      <c r="BG600" s="17">
        <v>0.12683885643939199</v>
      </c>
      <c r="BH600" s="17"/>
      <c r="BI600" s="17">
        <v>0.38835023323336199</v>
      </c>
      <c r="BJ600" s="17">
        <v>0.51479116785530699</v>
      </c>
      <c r="BK600" s="17"/>
      <c r="BL600" s="17">
        <v>0.58552840029934805</v>
      </c>
      <c r="BM600" s="17">
        <v>0.45391782207439202</v>
      </c>
      <c r="BN600" s="17">
        <v>0.351611626571878</v>
      </c>
      <c r="BO600" s="17">
        <v>9.0469183790777407E-3</v>
      </c>
    </row>
    <row r="601" spans="2:67" x14ac:dyDescent="0.25">
      <c r="B601" t="s">
        <v>83</v>
      </c>
      <c r="C601" s="17">
        <v>6.6811575139561999E-2</v>
      </c>
      <c r="D601" s="17">
        <v>0.12812458141556299</v>
      </c>
      <c r="E601" s="17">
        <v>5.41378253802322E-2</v>
      </c>
      <c r="F601" s="17">
        <v>1.18993946581502E-2</v>
      </c>
      <c r="G601" s="17">
        <v>6.78620781473388E-2</v>
      </c>
      <c r="H601" s="17">
        <v>2.0567338608392799E-3</v>
      </c>
      <c r="I601" s="17">
        <v>3.8903280562564099E-3</v>
      </c>
      <c r="J601" s="17">
        <v>0</v>
      </c>
      <c r="K601" s="17">
        <v>5.5135553120108101E-2</v>
      </c>
      <c r="L601" s="17">
        <v>8.0746514752176105E-3</v>
      </c>
      <c r="M601" s="17">
        <v>0.11697176044567099</v>
      </c>
      <c r="N601" s="17">
        <v>0.113560719950343</v>
      </c>
      <c r="O601" s="17">
        <v>0.27240582081317</v>
      </c>
      <c r="P601" s="17">
        <v>5.3538766866038E-2</v>
      </c>
      <c r="Q601" s="17">
        <v>6.5905137153917603E-2</v>
      </c>
      <c r="R601" s="17">
        <v>0</v>
      </c>
      <c r="S601" s="17">
        <v>7.0473606538092898E-2</v>
      </c>
      <c r="T601" s="17">
        <v>9.1875814736952194E-2</v>
      </c>
      <c r="U601" s="17"/>
      <c r="V601" s="17">
        <v>6.5343955893016795E-2</v>
      </c>
      <c r="W601" s="17">
        <v>9.6862832257278805E-2</v>
      </c>
      <c r="X601" s="17">
        <v>7.3680864809563096E-2</v>
      </c>
      <c r="Y601" s="17">
        <v>9.4334146217164697E-2</v>
      </c>
      <c r="Z601" s="17"/>
      <c r="AA601" s="17">
        <v>4.6054508135114497E-2</v>
      </c>
      <c r="AB601" s="17">
        <v>0.18181768573150101</v>
      </c>
      <c r="AC601" s="17">
        <v>0.12521640020145</v>
      </c>
      <c r="AD601" s="17">
        <v>2.89441755778332E-2</v>
      </c>
      <c r="AE601" s="17">
        <v>2.8800779155994799E-2</v>
      </c>
      <c r="AF601" s="17">
        <v>1.9467845992207598E-2</v>
      </c>
      <c r="AG601" s="17">
        <v>3.1638861155193203E-2</v>
      </c>
      <c r="AH601" s="17">
        <v>2.71983173469613E-2</v>
      </c>
      <c r="AI601" s="17">
        <v>0.10609777201943101</v>
      </c>
      <c r="AJ601" s="17"/>
      <c r="AK601" s="17">
        <v>3.9752670871106698E-2</v>
      </c>
      <c r="AL601" s="17">
        <v>0.103240643122052</v>
      </c>
      <c r="AM601" s="17">
        <v>0.147751548537182</v>
      </c>
      <c r="AN601" s="17">
        <v>6.3447472202195099E-2</v>
      </c>
      <c r="AO601" s="17">
        <v>9.4853956974567499E-2</v>
      </c>
      <c r="AP601" s="17">
        <v>3.7489508364647199E-2</v>
      </c>
      <c r="AQ601" s="17">
        <v>8.2006519806482797E-2</v>
      </c>
      <c r="AR601" s="17"/>
      <c r="AS601" s="17">
        <v>3.3287129896469703E-2</v>
      </c>
      <c r="AT601" s="17">
        <v>7.9430991870742998E-2</v>
      </c>
      <c r="AU601" s="17"/>
      <c r="AV601" s="17">
        <v>4.8884677893918996E-3</v>
      </c>
      <c r="AW601" s="17">
        <v>5.2698900017847795E-4</v>
      </c>
      <c r="AX601" s="17">
        <v>5.0890425165276199E-2</v>
      </c>
      <c r="AY601" s="17"/>
      <c r="AZ601" s="17">
        <v>2.3137778649040298E-3</v>
      </c>
      <c r="BA601" s="17">
        <v>6.7445756421370698E-2</v>
      </c>
      <c r="BB601" s="17"/>
      <c r="BC601" s="17">
        <v>6.4013859305894497E-2</v>
      </c>
      <c r="BD601" s="17">
        <v>6.9371242193927707E-2</v>
      </c>
      <c r="BE601" s="17"/>
      <c r="BF601" s="17">
        <v>6.6756901562332993E-2</v>
      </c>
      <c r="BG601" s="17">
        <v>9.4334146217164697E-2</v>
      </c>
      <c r="BH601" s="17"/>
      <c r="BI601" s="17">
        <v>7.0164730157131594E-2</v>
      </c>
      <c r="BJ601" s="17">
        <v>6.4940632482223801E-2</v>
      </c>
      <c r="BK601" s="17"/>
      <c r="BL601" s="17">
        <v>7.4239829042064304E-2</v>
      </c>
      <c r="BM601" s="17">
        <v>8.0828787766825394E-2</v>
      </c>
      <c r="BN601" s="17">
        <v>3.2827478332313399E-2</v>
      </c>
      <c r="BO601" s="17">
        <v>1.7240564356445799E-3</v>
      </c>
    </row>
    <row r="602" spans="2:67"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row>
    <row r="603" spans="2:67" x14ac:dyDescent="0.25">
      <c r="B603" s="6" t="s">
        <v>339</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row>
    <row r="604" spans="2:67" x14ac:dyDescent="0.25">
      <c r="B604" s="24" t="s">
        <v>85</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row>
    <row r="605" spans="2:67" x14ac:dyDescent="0.25">
      <c r="B605" t="s">
        <v>328</v>
      </c>
      <c r="C605" s="17">
        <v>0.34202022032996698</v>
      </c>
      <c r="D605" s="17">
        <v>0.27076334260115398</v>
      </c>
      <c r="E605" s="17">
        <v>0.37145165122469898</v>
      </c>
      <c r="F605" s="17">
        <v>0.312975373931076</v>
      </c>
      <c r="G605" s="17">
        <v>0.53885879283701199</v>
      </c>
      <c r="H605" s="17">
        <v>0.48618020210433699</v>
      </c>
      <c r="I605" s="17">
        <v>0.325791407130893</v>
      </c>
      <c r="J605" s="17">
        <v>0.191779775277714</v>
      </c>
      <c r="K605" s="17">
        <v>0.147979173283209</v>
      </c>
      <c r="L605" s="17">
        <v>0.59270982504737901</v>
      </c>
      <c r="M605" s="17">
        <v>0.475838311942545</v>
      </c>
      <c r="N605" s="17">
        <v>0.152715285673659</v>
      </c>
      <c r="O605" s="17">
        <v>0.143849069121777</v>
      </c>
      <c r="P605" s="17">
        <v>0.20044186284687801</v>
      </c>
      <c r="Q605" s="17">
        <v>0.42125182846516002</v>
      </c>
      <c r="R605" s="17">
        <v>0.38427781184486498</v>
      </c>
      <c r="S605" s="17">
        <v>0.37652173041583498</v>
      </c>
      <c r="T605" s="17">
        <v>0.48676288633255599</v>
      </c>
      <c r="U605" s="17"/>
      <c r="V605" s="17">
        <v>0.34448912941125398</v>
      </c>
      <c r="W605" s="17">
        <v>0.300267623473156</v>
      </c>
      <c r="X605" s="17">
        <v>0.30763479776189101</v>
      </c>
      <c r="Y605" s="17">
        <v>0.19776911397768501</v>
      </c>
      <c r="Z605" s="17"/>
      <c r="AA605" s="17">
        <v>0.34319866707386298</v>
      </c>
      <c r="AB605" s="17">
        <v>0.536546159950962</v>
      </c>
      <c r="AC605" s="17">
        <v>0.35797040035167199</v>
      </c>
      <c r="AD605" s="17">
        <v>0.29419910331892102</v>
      </c>
      <c r="AE605" s="17">
        <v>0.325517999573391</v>
      </c>
      <c r="AF605" s="17">
        <v>0.401701342258862</v>
      </c>
      <c r="AG605" s="17">
        <v>0.42951841456165302</v>
      </c>
      <c r="AH605" s="17">
        <v>0.27566324903857198</v>
      </c>
      <c r="AI605" s="17">
        <v>0.25266212943070598</v>
      </c>
      <c r="AJ605" s="17"/>
      <c r="AK605" s="17">
        <v>0.30663565227891998</v>
      </c>
      <c r="AL605" s="17">
        <v>0.28650335383097503</v>
      </c>
      <c r="AM605" s="17">
        <v>0.36855240049934501</v>
      </c>
      <c r="AN605" s="17">
        <v>0.34886133164490601</v>
      </c>
      <c r="AO605" s="17">
        <v>0.543000392576241</v>
      </c>
      <c r="AP605" s="17">
        <v>0.456668119411833</v>
      </c>
      <c r="AQ605" s="17">
        <v>0.36250534903234999</v>
      </c>
      <c r="AR605" s="17"/>
      <c r="AS605" s="17">
        <v>0.26688795400629001</v>
      </c>
      <c r="AT605" s="17">
        <v>0.370301833100037</v>
      </c>
      <c r="AU605" s="17"/>
      <c r="AV605" s="17">
        <v>0.31713284691139898</v>
      </c>
      <c r="AW605" s="17">
        <v>8.6006825014171007E-2</v>
      </c>
      <c r="AX605" s="17">
        <v>0.29608204575568098</v>
      </c>
      <c r="AY605" s="17"/>
      <c r="AZ605" s="17">
        <v>0.49398277132102902</v>
      </c>
      <c r="BA605" s="17">
        <v>0.34052603278486299</v>
      </c>
      <c r="BB605" s="17"/>
      <c r="BC605" s="17">
        <v>0.27433006924716602</v>
      </c>
      <c r="BD605" s="17">
        <v>0.40395083084681699</v>
      </c>
      <c r="BE605" s="17"/>
      <c r="BF605" s="17">
        <v>0.342306775099188</v>
      </c>
      <c r="BG605" s="17">
        <v>0.19776911397768501</v>
      </c>
      <c r="BH605" s="17"/>
      <c r="BI605" s="17">
        <v>0.36127787302501402</v>
      </c>
      <c r="BJ605" s="17">
        <v>0.33127512691240102</v>
      </c>
      <c r="BK605" s="17"/>
      <c r="BL605" s="17">
        <v>0.36760905419468298</v>
      </c>
      <c r="BM605" s="17">
        <v>0.35347728327386801</v>
      </c>
      <c r="BN605" s="17">
        <v>0.30232065776011702</v>
      </c>
      <c r="BO605" s="17">
        <v>6.8346320637980504E-2</v>
      </c>
    </row>
    <row r="606" spans="2:67" x14ac:dyDescent="0.25">
      <c r="B606" t="s">
        <v>329</v>
      </c>
      <c r="C606" s="17">
        <v>0.29424909070108302</v>
      </c>
      <c r="D606" s="17">
        <v>0.39562337511075502</v>
      </c>
      <c r="E606" s="17">
        <v>0.28623239883256202</v>
      </c>
      <c r="F606" s="17">
        <v>0.205794361460055</v>
      </c>
      <c r="G606" s="17">
        <v>0.233201480576961</v>
      </c>
      <c r="H606" s="17">
        <v>0.34066532854281301</v>
      </c>
      <c r="I606" s="17">
        <v>0.36036518062225698</v>
      </c>
      <c r="J606" s="17">
        <v>0.23253046645130801</v>
      </c>
      <c r="K606" s="17">
        <v>0.30126602443755801</v>
      </c>
      <c r="L606" s="17">
        <v>0.25935594097202302</v>
      </c>
      <c r="M606" s="17">
        <v>0.13788188574636501</v>
      </c>
      <c r="N606" s="17">
        <v>0.41532779099978301</v>
      </c>
      <c r="O606" s="17">
        <v>0.45424355020706703</v>
      </c>
      <c r="P606" s="17">
        <v>0.20335123676911501</v>
      </c>
      <c r="Q606" s="17">
        <v>0.39257954906372899</v>
      </c>
      <c r="R606" s="17">
        <v>0.38636077409737102</v>
      </c>
      <c r="S606" s="17">
        <v>0.27484724780560799</v>
      </c>
      <c r="T606" s="17">
        <v>0.245756448797364</v>
      </c>
      <c r="U606" s="17"/>
      <c r="V606" s="17">
        <v>0.28050310730635702</v>
      </c>
      <c r="W606" s="17">
        <v>0.52514910197107301</v>
      </c>
      <c r="X606" s="17">
        <v>0.59009975454543595</v>
      </c>
      <c r="Y606" s="17">
        <v>0.71324804351626803</v>
      </c>
      <c r="Z606" s="17"/>
      <c r="AA606" s="17">
        <v>0.28985635290531497</v>
      </c>
      <c r="AB606" s="17">
        <v>0.27946671111608001</v>
      </c>
      <c r="AC606" s="17">
        <v>0.33525276326634001</v>
      </c>
      <c r="AD606" s="17">
        <v>0.50845804736474298</v>
      </c>
      <c r="AE606" s="17">
        <v>0.521392370275782</v>
      </c>
      <c r="AF606" s="17">
        <v>0.420786981604725</v>
      </c>
      <c r="AG606" s="17">
        <v>0.47614720962392498</v>
      </c>
      <c r="AH606" s="17">
        <v>0.40302428100862298</v>
      </c>
      <c r="AI606" s="17">
        <v>0.68134605959516104</v>
      </c>
      <c r="AJ606" s="17"/>
      <c r="AK606" s="17">
        <v>0.28857721896260302</v>
      </c>
      <c r="AL606" s="17">
        <v>0.29258313516396001</v>
      </c>
      <c r="AM606" s="17">
        <v>0.226083024853859</v>
      </c>
      <c r="AN606" s="17">
        <v>0.28181223711565001</v>
      </c>
      <c r="AO606" s="17">
        <v>0.45182993897630702</v>
      </c>
      <c r="AP606" s="17">
        <v>0.36493298183252398</v>
      </c>
      <c r="AQ606" s="17">
        <v>0.29469000168736997</v>
      </c>
      <c r="AR606" s="17"/>
      <c r="AS606" s="17">
        <v>0.57023448179786496</v>
      </c>
      <c r="AT606" s="17">
        <v>0.19036147565737499</v>
      </c>
      <c r="AU606" s="17"/>
      <c r="AV606" s="17">
        <v>0.59666608029506296</v>
      </c>
      <c r="AW606" s="17">
        <v>0.67047131663339998</v>
      </c>
      <c r="AX606" s="17">
        <v>0.52202403476533099</v>
      </c>
      <c r="AY606" s="17"/>
      <c r="AZ606" s="17">
        <v>0.50601722867897103</v>
      </c>
      <c r="BA606" s="17">
        <v>0.29216685851853103</v>
      </c>
      <c r="BB606" s="17"/>
      <c r="BC606" s="17">
        <v>0.29735237130216702</v>
      </c>
      <c r="BD606" s="17">
        <v>0.29140985841757</v>
      </c>
      <c r="BE606" s="17"/>
      <c r="BF606" s="17">
        <v>0.29341674943685297</v>
      </c>
      <c r="BG606" s="17">
        <v>0.71324804351626803</v>
      </c>
      <c r="BH606" s="17"/>
      <c r="BI606" s="17">
        <v>0.35241526529956602</v>
      </c>
      <c r="BJ606" s="17">
        <v>0.261794409453044</v>
      </c>
      <c r="BK606" s="17"/>
      <c r="BL606" s="17">
        <v>5.66902291150281E-2</v>
      </c>
      <c r="BM606" s="17">
        <v>0.33679154780426601</v>
      </c>
      <c r="BN606" s="17">
        <v>0.54282724301322605</v>
      </c>
      <c r="BO606" s="17">
        <v>0.92933109965949101</v>
      </c>
    </row>
    <row r="607" spans="2:67" x14ac:dyDescent="0.25">
      <c r="B607" t="s">
        <v>330</v>
      </c>
      <c r="C607" s="17">
        <v>0.30623537752094898</v>
      </c>
      <c r="D607" s="17">
        <v>0.28886022281125201</v>
      </c>
      <c r="E607" s="17">
        <v>0.25260257446769102</v>
      </c>
      <c r="F607" s="17">
        <v>0.46531343304325801</v>
      </c>
      <c r="G607" s="17">
        <v>0.15919664667139399</v>
      </c>
      <c r="H607" s="17">
        <v>0.17109773549201099</v>
      </c>
      <c r="I607" s="17">
        <v>0.27592400897625102</v>
      </c>
      <c r="J607" s="17">
        <v>0.57533932583314096</v>
      </c>
      <c r="K607" s="17">
        <v>0.441199479007438</v>
      </c>
      <c r="L607" s="17">
        <v>0.14793423398059799</v>
      </c>
      <c r="M607" s="17">
        <v>0.21727196624518999</v>
      </c>
      <c r="N607" s="17">
        <v>0.35562532748228298</v>
      </c>
      <c r="O607" s="17">
        <v>0.38779607344901401</v>
      </c>
      <c r="P607" s="17">
        <v>0.54211488647753603</v>
      </c>
      <c r="Q607" s="17">
        <v>0.12603687981251399</v>
      </c>
      <c r="R607" s="17">
        <v>0.229361414057764</v>
      </c>
      <c r="S607" s="17">
        <v>0.31319723253251702</v>
      </c>
      <c r="T607" s="17">
        <v>0.175684806358679</v>
      </c>
      <c r="U607" s="17"/>
      <c r="V607" s="17">
        <v>0.31908693697877999</v>
      </c>
      <c r="W607" s="17">
        <v>8.27828586579855E-2</v>
      </c>
      <c r="X607" s="17">
        <v>4.1265305863996002E-2</v>
      </c>
      <c r="Y607" s="17">
        <v>3.0925398405154701E-2</v>
      </c>
      <c r="Z607" s="17"/>
      <c r="AA607" s="17">
        <v>0.321075398849821</v>
      </c>
      <c r="AB607" s="17">
        <v>9.7155124750015504E-2</v>
      </c>
      <c r="AC607" s="17">
        <v>0.25151183408750599</v>
      </c>
      <c r="AD607" s="17">
        <v>0.171743694007472</v>
      </c>
      <c r="AE607" s="17">
        <v>0.147859477340162</v>
      </c>
      <c r="AF607" s="17">
        <v>0.16419769130797099</v>
      </c>
      <c r="AG607" s="17">
        <v>7.75910141960555E-3</v>
      </c>
      <c r="AH607" s="17">
        <v>0.32131246995280399</v>
      </c>
      <c r="AI607" s="17">
        <v>4.9100665385720804E-3</v>
      </c>
      <c r="AJ607" s="17"/>
      <c r="AK607" s="17">
        <v>0.35822704535517202</v>
      </c>
      <c r="AL607" s="17">
        <v>0.31757506408654901</v>
      </c>
      <c r="AM607" s="17">
        <v>0.32043268446402001</v>
      </c>
      <c r="AN607" s="17">
        <v>0.30750633930551002</v>
      </c>
      <c r="AO607" s="17">
        <v>1.01542125850662E-4</v>
      </c>
      <c r="AP607" s="17">
        <v>0.177598797950695</v>
      </c>
      <c r="AQ607" s="17">
        <v>0.27339019448708801</v>
      </c>
      <c r="AR607" s="17"/>
      <c r="AS607" s="17">
        <v>0.12613055630564399</v>
      </c>
      <c r="AT607" s="17">
        <v>0.37403121359609098</v>
      </c>
      <c r="AU607" s="17"/>
      <c r="AV607" s="17">
        <v>4.8362147667911901E-2</v>
      </c>
      <c r="AW607" s="17">
        <v>0.24270367664970799</v>
      </c>
      <c r="AX607" s="17">
        <v>0.13589901837308699</v>
      </c>
      <c r="AY607" s="17"/>
      <c r="AZ607" s="17">
        <v>0</v>
      </c>
      <c r="BA607" s="17">
        <v>0.30924646863502803</v>
      </c>
      <c r="BB607" s="17"/>
      <c r="BC607" s="17">
        <v>0.38336378705436602</v>
      </c>
      <c r="BD607" s="17">
        <v>0.23566958007199301</v>
      </c>
      <c r="BE607" s="17"/>
      <c r="BF607" s="17">
        <v>0.30678228069226399</v>
      </c>
      <c r="BG607" s="17">
        <v>3.0925398405154701E-2</v>
      </c>
      <c r="BH607" s="17"/>
      <c r="BI607" s="17">
        <v>0.22630987525987001</v>
      </c>
      <c r="BJ607" s="17">
        <v>0.35083099890018998</v>
      </c>
      <c r="BK607" s="17"/>
      <c r="BL607" s="17">
        <v>0.50264418122280197</v>
      </c>
      <c r="BM607" s="17">
        <v>0.25092262302409701</v>
      </c>
      <c r="BN607" s="17">
        <v>0.120365746789291</v>
      </c>
      <c r="BO607" s="17">
        <v>1.52700074418148E-3</v>
      </c>
    </row>
    <row r="608" spans="2:67" x14ac:dyDescent="0.25">
      <c r="B608" t="s">
        <v>83</v>
      </c>
      <c r="C608" s="17">
        <v>5.7495311448000699E-2</v>
      </c>
      <c r="D608" s="17">
        <v>4.4753059476839697E-2</v>
      </c>
      <c r="E608" s="17">
        <v>8.9713375475047999E-2</v>
      </c>
      <c r="F608" s="17">
        <v>1.5916831565610499E-2</v>
      </c>
      <c r="G608" s="17">
        <v>6.8743079914632604E-2</v>
      </c>
      <c r="H608" s="17">
        <v>2.0567338608392799E-3</v>
      </c>
      <c r="I608" s="17">
        <v>3.79194032705997E-2</v>
      </c>
      <c r="J608" s="17">
        <v>3.5043243783718401E-4</v>
      </c>
      <c r="K608" s="17">
        <v>0.109555323271795</v>
      </c>
      <c r="L608" s="17">
        <v>0</v>
      </c>
      <c r="M608" s="17">
        <v>0.169007836065901</v>
      </c>
      <c r="N608" s="17">
        <v>7.6331595844274597E-2</v>
      </c>
      <c r="O608" s="17">
        <v>1.4111307222141999E-2</v>
      </c>
      <c r="P608" s="17">
        <v>5.4092013906471399E-2</v>
      </c>
      <c r="Q608" s="17">
        <v>6.0131742658596499E-2</v>
      </c>
      <c r="R608" s="17">
        <v>0</v>
      </c>
      <c r="S608" s="17">
        <v>3.54337892460398E-2</v>
      </c>
      <c r="T608" s="17">
        <v>9.1795858511400805E-2</v>
      </c>
      <c r="U608" s="17"/>
      <c r="V608" s="17">
        <v>5.5920826303609901E-2</v>
      </c>
      <c r="W608" s="17">
        <v>9.1800415897785204E-2</v>
      </c>
      <c r="X608" s="17">
        <v>6.10001418286771E-2</v>
      </c>
      <c r="Y608" s="17">
        <v>5.8057444100892197E-2</v>
      </c>
      <c r="Z608" s="17"/>
      <c r="AA608" s="17">
        <v>4.5869581171000498E-2</v>
      </c>
      <c r="AB608" s="17">
        <v>8.6832004182941805E-2</v>
      </c>
      <c r="AC608" s="17">
        <v>5.5265002294481197E-2</v>
      </c>
      <c r="AD608" s="17">
        <v>2.5599155308864498E-2</v>
      </c>
      <c r="AE608" s="17">
        <v>5.2301528106649198E-3</v>
      </c>
      <c r="AF608" s="17">
        <v>1.33139848284415E-2</v>
      </c>
      <c r="AG608" s="17">
        <v>8.65752743948172E-2</v>
      </c>
      <c r="AH608" s="17">
        <v>0</v>
      </c>
      <c r="AI608" s="17">
        <v>6.1081744435560699E-2</v>
      </c>
      <c r="AJ608" s="17"/>
      <c r="AK608" s="17">
        <v>4.6560083403305398E-2</v>
      </c>
      <c r="AL608" s="17">
        <v>0.103338446918517</v>
      </c>
      <c r="AM608" s="17">
        <v>8.4931890182775999E-2</v>
      </c>
      <c r="AN608" s="17">
        <v>6.1820091933933799E-2</v>
      </c>
      <c r="AO608" s="17">
        <v>5.0681263216014903E-3</v>
      </c>
      <c r="AP608" s="17">
        <v>8.00100804947152E-4</v>
      </c>
      <c r="AQ608" s="17">
        <v>6.9414454793193095E-2</v>
      </c>
      <c r="AR608" s="17"/>
      <c r="AS608" s="17">
        <v>3.6747007890201203E-2</v>
      </c>
      <c r="AT608" s="17">
        <v>6.5305477646496399E-2</v>
      </c>
      <c r="AU608" s="17"/>
      <c r="AV608" s="17">
        <v>3.7838925125626303E-2</v>
      </c>
      <c r="AW608" s="17">
        <v>8.1818170272012804E-4</v>
      </c>
      <c r="AX608" s="17">
        <v>4.5994901105901098E-2</v>
      </c>
      <c r="AY608" s="17"/>
      <c r="AZ608" s="17">
        <v>0</v>
      </c>
      <c r="BA608" s="17">
        <v>5.8060640061578302E-2</v>
      </c>
      <c r="BB608" s="17"/>
      <c r="BC608" s="17">
        <v>4.4953772396301397E-2</v>
      </c>
      <c r="BD608" s="17">
        <v>6.8969730663619902E-2</v>
      </c>
      <c r="BE608" s="17"/>
      <c r="BF608" s="17">
        <v>5.7494194771694401E-2</v>
      </c>
      <c r="BG608" s="17">
        <v>5.8057444100892197E-2</v>
      </c>
      <c r="BH608" s="17"/>
      <c r="BI608" s="17">
        <v>5.99969864155507E-2</v>
      </c>
      <c r="BJ608" s="17">
        <v>5.6099464734365397E-2</v>
      </c>
      <c r="BK608" s="17"/>
      <c r="BL608" s="17">
        <v>7.3056535467487194E-2</v>
      </c>
      <c r="BM608" s="17">
        <v>5.8808545897768398E-2</v>
      </c>
      <c r="BN608" s="17">
        <v>3.44863524373661E-2</v>
      </c>
      <c r="BO608" s="17">
        <v>7.9557895834652705E-4</v>
      </c>
    </row>
    <row r="609" spans="2:67"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row>
    <row r="610" spans="2:67" x14ac:dyDescent="0.25">
      <c r="B610" s="6" t="s">
        <v>340</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row>
    <row r="611" spans="2:67" x14ac:dyDescent="0.25">
      <c r="B611" s="24" t="s">
        <v>85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row>
    <row r="612" spans="2:67" x14ac:dyDescent="0.25">
      <c r="B612" t="s">
        <v>328</v>
      </c>
      <c r="C612" s="17">
        <v>0.25958062269135601</v>
      </c>
      <c r="D612" s="17">
        <v>0.30762721774485402</v>
      </c>
      <c r="E612" s="17">
        <v>0.24063747850855899</v>
      </c>
      <c r="F612" s="17">
        <v>0.269328495025633</v>
      </c>
      <c r="G612" s="17">
        <v>0.41474848956576899</v>
      </c>
      <c r="H612" s="17">
        <v>0.175496932617699</v>
      </c>
      <c r="I612" s="17">
        <v>0.36079059082647302</v>
      </c>
      <c r="J612" s="17">
        <v>0.20984258433178901</v>
      </c>
      <c r="K612" s="17">
        <v>0.13691288133186999</v>
      </c>
      <c r="L612" s="17">
        <v>0.37080847407648199</v>
      </c>
      <c r="M612" s="17">
        <v>0.16920053805562199</v>
      </c>
      <c r="N612" s="17">
        <v>0.21512904116135101</v>
      </c>
      <c r="O612" s="17">
        <v>0.131201786471842</v>
      </c>
      <c r="P612" s="17">
        <v>5.3538766866038E-2</v>
      </c>
      <c r="Q612" s="17">
        <v>0.42759638223845903</v>
      </c>
      <c r="R612" s="17">
        <v>0.310103373839269</v>
      </c>
      <c r="S612" s="17">
        <v>0.26443054343615102</v>
      </c>
      <c r="T612" s="17">
        <v>0.26459040997219302</v>
      </c>
      <c r="U612" s="17"/>
      <c r="V612" s="17">
        <v>0.25969882363074298</v>
      </c>
      <c r="W612" s="17">
        <v>0.26468734438702202</v>
      </c>
      <c r="X612" s="17">
        <v>0.23993065663277599</v>
      </c>
      <c r="Y612" s="17">
        <v>0.171883242329988</v>
      </c>
      <c r="Z612" s="17"/>
      <c r="AA612" s="17">
        <v>0.25649237850705697</v>
      </c>
      <c r="AB612" s="17">
        <v>0.36182160967716698</v>
      </c>
      <c r="AC612" s="17">
        <v>0.247469505461301</v>
      </c>
      <c r="AD612" s="17">
        <v>8.5905935844084402E-2</v>
      </c>
      <c r="AE612" s="17">
        <v>0.21189539779262001</v>
      </c>
      <c r="AF612" s="17">
        <v>0.20557635378691</v>
      </c>
      <c r="AG612" s="17">
        <v>0.168521728413008</v>
      </c>
      <c r="AH612" s="17">
        <v>0.52635076614265897</v>
      </c>
      <c r="AI612" s="17">
        <v>0.103732908451301</v>
      </c>
      <c r="AJ612" s="17"/>
      <c r="AK612" s="17">
        <v>0.30579537688254699</v>
      </c>
      <c r="AL612" s="17">
        <v>0.23078636727468699</v>
      </c>
      <c r="AM612" s="17">
        <v>0.23304864206368101</v>
      </c>
      <c r="AN612" s="17">
        <v>0.19759431883450501</v>
      </c>
      <c r="AO612" s="17">
        <v>0.30827697903261803</v>
      </c>
      <c r="AP612" s="17">
        <v>0.25194030027350001</v>
      </c>
      <c r="AQ612" s="17">
        <v>0.28830714858784501</v>
      </c>
      <c r="AR612" s="17"/>
      <c r="AS612" s="17">
        <v>0.21578755382808701</v>
      </c>
      <c r="AT612" s="17">
        <v>0.27606539915568101</v>
      </c>
      <c r="AU612" s="17"/>
      <c r="AV612" s="17">
        <v>0.24224102328199101</v>
      </c>
      <c r="AW612" s="17">
        <v>0.161464293598968</v>
      </c>
      <c r="AX612" s="17">
        <v>0.21195495343946499</v>
      </c>
      <c r="AY612" s="17"/>
      <c r="AZ612" s="17">
        <v>4.60348159107411E-2</v>
      </c>
      <c r="BA612" s="17">
        <v>0.26168033398680202</v>
      </c>
      <c r="BB612" s="17"/>
      <c r="BC612" s="17">
        <v>0.22896596045759801</v>
      </c>
      <c r="BD612" s="17">
        <v>0.28759038027905098</v>
      </c>
      <c r="BE612" s="17"/>
      <c r="BF612" s="17">
        <v>0.25975483350488898</v>
      </c>
      <c r="BG612" s="17">
        <v>0.171883242329988</v>
      </c>
      <c r="BH612" s="17"/>
      <c r="BI612" s="17">
        <v>0.28615215366917701</v>
      </c>
      <c r="BJ612" s="17">
        <v>0.24475464222916299</v>
      </c>
      <c r="BK612" s="17"/>
      <c r="BL612" s="17">
        <v>0.255491705234075</v>
      </c>
      <c r="BM612" s="17">
        <v>0.27889895797584402</v>
      </c>
      <c r="BN612" s="17">
        <v>0.25123122659755898</v>
      </c>
      <c r="BO612" s="17">
        <v>7.0224112168588001E-3</v>
      </c>
    </row>
    <row r="613" spans="2:67" x14ac:dyDescent="0.25">
      <c r="B613" t="s">
        <v>329</v>
      </c>
      <c r="C613" s="17">
        <v>0.16623858678505801</v>
      </c>
      <c r="D613" s="17">
        <v>9.9097060124524794E-2</v>
      </c>
      <c r="E613" s="17">
        <v>0.193083875707</v>
      </c>
      <c r="F613" s="17">
        <v>0.110988930041567</v>
      </c>
      <c r="G613" s="17">
        <v>8.1953068753057398E-2</v>
      </c>
      <c r="H613" s="17">
        <v>0.17989612974338601</v>
      </c>
      <c r="I613" s="17">
        <v>0.11464292769190799</v>
      </c>
      <c r="J613" s="17">
        <v>2.2337449681682001E-2</v>
      </c>
      <c r="K613" s="17">
        <v>0.35065969909559902</v>
      </c>
      <c r="L613" s="17">
        <v>0.17007725264506801</v>
      </c>
      <c r="M613" s="17">
        <v>7.45260079889076E-2</v>
      </c>
      <c r="N613" s="17">
        <v>0.206873373317423</v>
      </c>
      <c r="O613" s="17">
        <v>0.31133928925188398</v>
      </c>
      <c r="P613" s="17">
        <v>0.30160185583469201</v>
      </c>
      <c r="Q613" s="17">
        <v>0.31964882224020602</v>
      </c>
      <c r="R613" s="17">
        <v>0.31943030353035801</v>
      </c>
      <c r="S613" s="17">
        <v>0.13231416585859701</v>
      </c>
      <c r="T613" s="17">
        <v>0.15256964178224899</v>
      </c>
      <c r="U613" s="17"/>
      <c r="V613" s="17">
        <v>0.152551162533897</v>
      </c>
      <c r="W613" s="17">
        <v>0.37198726943495602</v>
      </c>
      <c r="X613" s="17">
        <v>0.57426701582694695</v>
      </c>
      <c r="Y613" s="17">
        <v>0.64935291515157101</v>
      </c>
      <c r="Z613" s="17"/>
      <c r="AA613" s="17">
        <v>0.14134625570083301</v>
      </c>
      <c r="AB613" s="17">
        <v>0.36827122711583199</v>
      </c>
      <c r="AC613" s="17">
        <v>0.19404137657182099</v>
      </c>
      <c r="AD613" s="17">
        <v>0.45255854333752399</v>
      </c>
      <c r="AE613" s="17">
        <v>0.49462987017219701</v>
      </c>
      <c r="AF613" s="17">
        <v>0.51798497938334498</v>
      </c>
      <c r="AG613" s="17">
        <v>0.71672976046052495</v>
      </c>
      <c r="AH613" s="17">
        <v>0.33151021388016</v>
      </c>
      <c r="AI613" s="17">
        <v>0.78606035227746196</v>
      </c>
      <c r="AJ613" s="17"/>
      <c r="AK613" s="17">
        <v>0.10218700818689801</v>
      </c>
      <c r="AL613" s="17">
        <v>0.234323448619424</v>
      </c>
      <c r="AM613" s="17">
        <v>0.21385694925370899</v>
      </c>
      <c r="AN613" s="17">
        <v>0.17256524452734401</v>
      </c>
      <c r="AO613" s="17">
        <v>0.29659069536590799</v>
      </c>
      <c r="AP613" s="17">
        <v>0.28562689916726502</v>
      </c>
      <c r="AQ613" s="17">
        <v>0.19618891436799599</v>
      </c>
      <c r="AR613" s="17"/>
      <c r="AS613" s="17">
        <v>0.38028131513005597</v>
      </c>
      <c r="AT613" s="17">
        <v>8.5667696866423601E-2</v>
      </c>
      <c r="AU613" s="17"/>
      <c r="AV613" s="17">
        <v>0.41001886959146</v>
      </c>
      <c r="AW613" s="17">
        <v>0.499667205105225</v>
      </c>
      <c r="AX613" s="17">
        <v>0.35657369621900498</v>
      </c>
      <c r="AY613" s="17"/>
      <c r="AZ613" s="17">
        <v>0.54787675740830499</v>
      </c>
      <c r="BA613" s="17">
        <v>0.16248608988656199</v>
      </c>
      <c r="BB613" s="17"/>
      <c r="BC613" s="17">
        <v>0.152000523409384</v>
      </c>
      <c r="BD613" s="17">
        <v>0.17926517844319301</v>
      </c>
      <c r="BE613" s="17"/>
      <c r="BF613" s="17">
        <v>0.165278880351096</v>
      </c>
      <c r="BG613" s="17">
        <v>0.64935291515157101</v>
      </c>
      <c r="BH613" s="17"/>
      <c r="BI613" s="17">
        <v>0.25486333447237403</v>
      </c>
      <c r="BJ613" s="17">
        <v>0.116789092182146</v>
      </c>
      <c r="BK613" s="17"/>
      <c r="BL613" s="17">
        <v>8.1433295834741702E-4</v>
      </c>
      <c r="BM613" s="17">
        <v>0.142315932194367</v>
      </c>
      <c r="BN613" s="17">
        <v>0.41191252812884999</v>
      </c>
      <c r="BO613" s="17">
        <v>0.97237727062310997</v>
      </c>
    </row>
    <row r="614" spans="2:67" x14ac:dyDescent="0.25">
      <c r="B614" t="s">
        <v>330</v>
      </c>
      <c r="C614" s="17">
        <v>0.489444757102586</v>
      </c>
      <c r="D614" s="17">
        <v>0.46314704599847401</v>
      </c>
      <c r="E614" s="17">
        <v>0.51039055849505299</v>
      </c>
      <c r="F614" s="17">
        <v>0.60660600372089402</v>
      </c>
      <c r="G614" s="17">
        <v>0.42736573652142101</v>
      </c>
      <c r="H614" s="17">
        <v>0.64226447437406597</v>
      </c>
      <c r="I614" s="17">
        <v>0.42086657089719498</v>
      </c>
      <c r="J614" s="17">
        <v>0.76781996598652902</v>
      </c>
      <c r="K614" s="17">
        <v>0.45657608348400203</v>
      </c>
      <c r="L614" s="17">
        <v>0.45103962180323298</v>
      </c>
      <c r="M614" s="17">
        <v>0.53792253119170697</v>
      </c>
      <c r="N614" s="17">
        <v>0.467045290682984</v>
      </c>
      <c r="O614" s="17">
        <v>0.27264202285481798</v>
      </c>
      <c r="P614" s="17">
        <v>0.63990151798845996</v>
      </c>
      <c r="Q614" s="17">
        <v>0.186959534985745</v>
      </c>
      <c r="R614" s="17">
        <v>0.37046632263037299</v>
      </c>
      <c r="S614" s="17">
        <v>0.494910519698323</v>
      </c>
      <c r="T614" s="17">
        <v>0.49096413350860602</v>
      </c>
      <c r="U614" s="17"/>
      <c r="V614" s="17">
        <v>0.50448534425500102</v>
      </c>
      <c r="W614" s="17">
        <v>0.24758797200143501</v>
      </c>
      <c r="X614" s="17">
        <v>9.3571098396003902E-2</v>
      </c>
      <c r="Y614" s="17">
        <v>8.7655677977700894E-2</v>
      </c>
      <c r="Z614" s="17"/>
      <c r="AA614" s="17">
        <v>0.53607774018949494</v>
      </c>
      <c r="AB614" s="17">
        <v>0.180321545810462</v>
      </c>
      <c r="AC614" s="17">
        <v>0.38008555889677398</v>
      </c>
      <c r="AD614" s="17">
        <v>0.42368116812621698</v>
      </c>
      <c r="AE614" s="17">
        <v>0.25989234926618698</v>
      </c>
      <c r="AF614" s="17">
        <v>0.27318471044770098</v>
      </c>
      <c r="AG614" s="17">
        <v>3.9088629042247899E-2</v>
      </c>
      <c r="AH614" s="17">
        <v>0.10005128079061799</v>
      </c>
      <c r="AI614" s="17">
        <v>2.61299891394727E-2</v>
      </c>
      <c r="AJ614" s="17"/>
      <c r="AK614" s="17">
        <v>0.52665962174104397</v>
      </c>
      <c r="AL614" s="17">
        <v>0.469176816402812</v>
      </c>
      <c r="AM614" s="17">
        <v>0.41206342871620999</v>
      </c>
      <c r="AN614" s="17">
        <v>0.52123198241789803</v>
      </c>
      <c r="AO614" s="17">
        <v>0.29260075417689402</v>
      </c>
      <c r="AP614" s="17">
        <v>0.42029748838182002</v>
      </c>
      <c r="AQ614" s="17">
        <v>0.479026508504655</v>
      </c>
      <c r="AR614" s="17"/>
      <c r="AS614" s="17">
        <v>0.32962967056443299</v>
      </c>
      <c r="AT614" s="17">
        <v>0.54960304346141098</v>
      </c>
      <c r="AU614" s="17"/>
      <c r="AV614" s="17">
        <v>0.27304268915122198</v>
      </c>
      <c r="AW614" s="17">
        <v>0.33776396302572897</v>
      </c>
      <c r="AX614" s="17">
        <v>0.34287626154822598</v>
      </c>
      <c r="AY614" s="17"/>
      <c r="AZ614" s="17">
        <v>0.40536177887151098</v>
      </c>
      <c r="BA614" s="17">
        <v>0.49027151170764299</v>
      </c>
      <c r="BB614" s="17"/>
      <c r="BC614" s="17">
        <v>0.52359847265394099</v>
      </c>
      <c r="BD614" s="17">
        <v>0.45819707303512203</v>
      </c>
      <c r="BE614" s="17"/>
      <c r="BF614" s="17">
        <v>0.49024291095911898</v>
      </c>
      <c r="BG614" s="17">
        <v>8.7655677977700894E-2</v>
      </c>
      <c r="BH614" s="17"/>
      <c r="BI614" s="17">
        <v>0.34742527372578802</v>
      </c>
      <c r="BJ614" s="17">
        <v>0.56868663772860495</v>
      </c>
      <c r="BK614" s="17"/>
      <c r="BL614" s="17">
        <v>0.690193885226835</v>
      </c>
      <c r="BM614" s="17">
        <v>0.455786985736373</v>
      </c>
      <c r="BN614" s="17">
        <v>0.26872229365373101</v>
      </c>
      <c r="BO614" s="17">
        <v>1.9671840682733401E-2</v>
      </c>
    </row>
    <row r="615" spans="2:67" x14ac:dyDescent="0.25">
      <c r="B615" t="s">
        <v>83</v>
      </c>
      <c r="C615" s="17">
        <v>8.4736033421000195E-2</v>
      </c>
      <c r="D615" s="17">
        <v>0.13012867613214801</v>
      </c>
      <c r="E615" s="17">
        <v>5.5888087289388801E-2</v>
      </c>
      <c r="F615" s="17">
        <v>1.30765712119051E-2</v>
      </c>
      <c r="G615" s="17">
        <v>7.5932705159752395E-2</v>
      </c>
      <c r="H615" s="17">
        <v>2.3424632648485501E-3</v>
      </c>
      <c r="I615" s="17">
        <v>0.103699910584423</v>
      </c>
      <c r="J615" s="17">
        <v>0</v>
      </c>
      <c r="K615" s="17">
        <v>5.5851336088529401E-2</v>
      </c>
      <c r="L615" s="17">
        <v>8.0746514752176105E-3</v>
      </c>
      <c r="M615" s="17">
        <v>0.218350922763763</v>
      </c>
      <c r="N615" s="17">
        <v>0.110952294838243</v>
      </c>
      <c r="O615" s="17">
        <v>0.28481690142145599</v>
      </c>
      <c r="P615" s="17">
        <v>4.9578593108100697E-3</v>
      </c>
      <c r="Q615" s="17">
        <v>6.57952605355894E-2</v>
      </c>
      <c r="R615" s="17">
        <v>0</v>
      </c>
      <c r="S615" s="17">
        <v>0.10834477100693</v>
      </c>
      <c r="T615" s="17">
        <v>9.1875814736952194E-2</v>
      </c>
      <c r="U615" s="17"/>
      <c r="V615" s="17">
        <v>8.3264669580359399E-2</v>
      </c>
      <c r="W615" s="17">
        <v>0.11573741417658701</v>
      </c>
      <c r="X615" s="17">
        <v>9.2231229144272994E-2</v>
      </c>
      <c r="Y615" s="17">
        <v>9.11081645407395E-2</v>
      </c>
      <c r="Z615" s="17"/>
      <c r="AA615" s="17">
        <v>6.6083625602615007E-2</v>
      </c>
      <c r="AB615" s="17">
        <v>8.9585617396538406E-2</v>
      </c>
      <c r="AC615" s="17">
        <v>0.178403559070104</v>
      </c>
      <c r="AD615" s="17">
        <v>3.7854352692174902E-2</v>
      </c>
      <c r="AE615" s="17">
        <v>3.3582382768995798E-2</v>
      </c>
      <c r="AF615" s="17">
        <v>3.25395638204481E-3</v>
      </c>
      <c r="AG615" s="17">
        <v>7.5659882084218602E-2</v>
      </c>
      <c r="AH615" s="17">
        <v>4.2087739186563597E-2</v>
      </c>
      <c r="AI615" s="17">
        <v>8.4076750131764202E-2</v>
      </c>
      <c r="AJ615" s="17"/>
      <c r="AK615" s="17">
        <v>6.5357993189511701E-2</v>
      </c>
      <c r="AL615" s="17">
        <v>6.5713367703077702E-2</v>
      </c>
      <c r="AM615" s="17">
        <v>0.14103097996639999</v>
      </c>
      <c r="AN615" s="17">
        <v>0.108608454220253</v>
      </c>
      <c r="AO615" s="17">
        <v>0.10253157142458</v>
      </c>
      <c r="AP615" s="17">
        <v>4.21353121774155E-2</v>
      </c>
      <c r="AQ615" s="17">
        <v>3.6477428539502997E-2</v>
      </c>
      <c r="AR615" s="17"/>
      <c r="AS615" s="17">
        <v>7.4301460477423795E-2</v>
      </c>
      <c r="AT615" s="17">
        <v>8.8663860516484394E-2</v>
      </c>
      <c r="AU615" s="17"/>
      <c r="AV615" s="17">
        <v>7.4697417975327196E-2</v>
      </c>
      <c r="AW615" s="17">
        <v>1.10453827007769E-3</v>
      </c>
      <c r="AX615" s="17">
        <v>8.8595088793303994E-2</v>
      </c>
      <c r="AY615" s="17"/>
      <c r="AZ615" s="17">
        <v>7.2664780944276105E-4</v>
      </c>
      <c r="BA615" s="17">
        <v>8.5562064418992695E-2</v>
      </c>
      <c r="BB615" s="17"/>
      <c r="BC615" s="17">
        <v>9.5435043479076997E-2</v>
      </c>
      <c r="BD615" s="17">
        <v>7.4947368242633206E-2</v>
      </c>
      <c r="BE615" s="17"/>
      <c r="BF615" s="17">
        <v>8.4723375184896199E-2</v>
      </c>
      <c r="BG615" s="17">
        <v>9.11081645407395E-2</v>
      </c>
      <c r="BH615" s="17"/>
      <c r="BI615" s="17">
        <v>0.111559238132661</v>
      </c>
      <c r="BJ615" s="17">
        <v>6.9769627860085698E-2</v>
      </c>
      <c r="BK615" s="17"/>
      <c r="BL615" s="17">
        <v>5.35000765807426E-2</v>
      </c>
      <c r="BM615" s="17">
        <v>0.122998124093417</v>
      </c>
      <c r="BN615" s="17">
        <v>6.8133951619859398E-2</v>
      </c>
      <c r="BO615" s="17">
        <v>9.2847747729805799E-4</v>
      </c>
    </row>
    <row r="616" spans="2:67"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row>
    <row r="617" spans="2:67" x14ac:dyDescent="0.25">
      <c r="B617" s="6" t="s">
        <v>341</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row>
    <row r="618" spans="2:67" x14ac:dyDescent="0.25">
      <c r="B618" s="24" t="s">
        <v>85</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row>
    <row r="619" spans="2:67" x14ac:dyDescent="0.25">
      <c r="B619" t="s">
        <v>328</v>
      </c>
      <c r="C619" s="17">
        <v>0.262341422545875</v>
      </c>
      <c r="D619" s="17">
        <v>0.21696142389475601</v>
      </c>
      <c r="E619" s="17">
        <v>0.25737763734321401</v>
      </c>
      <c r="F619" s="17">
        <v>0.21606011653743501</v>
      </c>
      <c r="G619" s="17">
        <v>0.41184148099219497</v>
      </c>
      <c r="H619" s="17">
        <v>0.17315446935285</v>
      </c>
      <c r="I619" s="17">
        <v>0.28468726115200799</v>
      </c>
      <c r="J619" s="17">
        <v>2.8729108762579302E-3</v>
      </c>
      <c r="K619" s="17">
        <v>0.24555354297149301</v>
      </c>
      <c r="L619" s="17">
        <v>0.37777507891550399</v>
      </c>
      <c r="M619" s="17">
        <v>0.42439943786658602</v>
      </c>
      <c r="N619" s="17">
        <v>0.18398713371095099</v>
      </c>
      <c r="O619" s="17">
        <v>0.131201786471842</v>
      </c>
      <c r="P619" s="17">
        <v>0.15132539837696299</v>
      </c>
      <c r="Q619" s="17">
        <v>0.54728870827767395</v>
      </c>
      <c r="R619" s="17">
        <v>0.222252735751717</v>
      </c>
      <c r="S619" s="17">
        <v>0.27027132783172098</v>
      </c>
      <c r="T619" s="17">
        <v>0.22873999308141499</v>
      </c>
      <c r="U619" s="17"/>
      <c r="V619" s="17">
        <v>0.26523472514624702</v>
      </c>
      <c r="W619" s="17">
        <v>0.204669446748523</v>
      </c>
      <c r="X619" s="17">
        <v>0.25302759123223201</v>
      </c>
      <c r="Y619" s="17">
        <v>0.157355486702761</v>
      </c>
      <c r="Z619" s="17"/>
      <c r="AA619" s="17">
        <v>0.25786982562765498</v>
      </c>
      <c r="AB619" s="17">
        <v>0.29850711600621999</v>
      </c>
      <c r="AC619" s="17">
        <v>0.232803648339202</v>
      </c>
      <c r="AD619" s="17">
        <v>0.28189951131466701</v>
      </c>
      <c r="AE619" s="17">
        <v>0.30227192752860299</v>
      </c>
      <c r="AF619" s="17">
        <v>0.30968116747665902</v>
      </c>
      <c r="AG619" s="17">
        <v>0.27228265203769098</v>
      </c>
      <c r="AH619" s="17">
        <v>0.27736500992894803</v>
      </c>
      <c r="AI619" s="17">
        <v>0.12868797005663701</v>
      </c>
      <c r="AJ619" s="17"/>
      <c r="AK619" s="17">
        <v>0.26036749969143902</v>
      </c>
      <c r="AL619" s="17">
        <v>0.43620751733121899</v>
      </c>
      <c r="AM619" s="17">
        <v>0.26159824967191198</v>
      </c>
      <c r="AN619" s="17">
        <v>0.21287569887886401</v>
      </c>
      <c r="AO619" s="17">
        <v>0.31299968308884202</v>
      </c>
      <c r="AP619" s="17">
        <v>0.28414720737080501</v>
      </c>
      <c r="AQ619" s="17">
        <v>0.25779248989076903</v>
      </c>
      <c r="AR619" s="17"/>
      <c r="AS619" s="17">
        <v>0.20928082113743399</v>
      </c>
      <c r="AT619" s="17">
        <v>0.28231472370939398</v>
      </c>
      <c r="AU619" s="17"/>
      <c r="AV619" s="17">
        <v>0.28275869826613198</v>
      </c>
      <c r="AW619" s="17">
        <v>0.27918800833678098</v>
      </c>
      <c r="AX619" s="17">
        <v>0.16954222249797199</v>
      </c>
      <c r="AY619" s="17"/>
      <c r="AZ619" s="17">
        <v>1.75966202536172E-2</v>
      </c>
      <c r="BA619" s="17">
        <v>0.26474790120084002</v>
      </c>
      <c r="BB619" s="17"/>
      <c r="BC619" s="17">
        <v>0.209542342381832</v>
      </c>
      <c r="BD619" s="17">
        <v>0.31064799620512601</v>
      </c>
      <c r="BE619" s="17"/>
      <c r="BF619" s="17">
        <v>0.26254997706845501</v>
      </c>
      <c r="BG619" s="17">
        <v>0.157355486702761</v>
      </c>
      <c r="BH619" s="17"/>
      <c r="BI619" s="17">
        <v>0.24759116747412099</v>
      </c>
      <c r="BJ619" s="17">
        <v>0.27057154649653098</v>
      </c>
      <c r="BK619" s="17"/>
      <c r="BL619" s="17">
        <v>0.27694078689364299</v>
      </c>
      <c r="BM619" s="17">
        <v>0.26203365893088398</v>
      </c>
      <c r="BN619" s="17">
        <v>0.25813715579508001</v>
      </c>
      <c r="BO619" s="17">
        <v>5.2594902001171902E-2</v>
      </c>
    </row>
    <row r="620" spans="2:67" x14ac:dyDescent="0.25">
      <c r="B620" t="s">
        <v>329</v>
      </c>
      <c r="C620" s="17">
        <v>0.29013826511302698</v>
      </c>
      <c r="D620" s="17">
        <v>0.35584829858261902</v>
      </c>
      <c r="E620" s="17">
        <v>0.35920561547295399</v>
      </c>
      <c r="F620" s="17">
        <v>0.17371388603079799</v>
      </c>
      <c r="G620" s="17">
        <v>0.16634279636183999</v>
      </c>
      <c r="H620" s="17">
        <v>0.49497859635571301</v>
      </c>
      <c r="I620" s="17">
        <v>0.329256324982933</v>
      </c>
      <c r="J620" s="17">
        <v>3.7176915421662203E-2</v>
      </c>
      <c r="K620" s="17">
        <v>0.24704513294962199</v>
      </c>
      <c r="L620" s="17">
        <v>0.47331779797891099</v>
      </c>
      <c r="M620" s="17">
        <v>0.19051516291086601</v>
      </c>
      <c r="N620" s="17">
        <v>0.38110979007482598</v>
      </c>
      <c r="O620" s="17">
        <v>0.451315501062652</v>
      </c>
      <c r="P620" s="17">
        <v>0.25753251016136802</v>
      </c>
      <c r="Q620" s="17">
        <v>0.32678428852814001</v>
      </c>
      <c r="R620" s="17">
        <v>0.31929501439782298</v>
      </c>
      <c r="S620" s="17">
        <v>0.24149784592750501</v>
      </c>
      <c r="T620" s="17">
        <v>0.27972033349644798</v>
      </c>
      <c r="U620" s="17"/>
      <c r="V620" s="17">
        <v>0.27504849964846201</v>
      </c>
      <c r="W620" s="17">
        <v>0.54346013443538599</v>
      </c>
      <c r="X620" s="17">
        <v>0.62454879847674305</v>
      </c>
      <c r="Y620" s="17">
        <v>0.71476978071317498</v>
      </c>
      <c r="Z620" s="17"/>
      <c r="AA620" s="17">
        <v>0.26233738000032902</v>
      </c>
      <c r="AB620" s="17">
        <v>0.38940385969395502</v>
      </c>
      <c r="AC620" s="17">
        <v>0.43034449331143099</v>
      </c>
      <c r="AD620" s="17">
        <v>0.51004241099583403</v>
      </c>
      <c r="AE620" s="17">
        <v>0.55397264549658498</v>
      </c>
      <c r="AF620" s="17">
        <v>0.47174769973101899</v>
      </c>
      <c r="AG620" s="17">
        <v>0.435027711226327</v>
      </c>
      <c r="AH620" s="17">
        <v>0.39041000637395801</v>
      </c>
      <c r="AI620" s="17">
        <v>0.71532606775881102</v>
      </c>
      <c r="AJ620" s="17"/>
      <c r="AK620" s="17">
        <v>0.22696468705969</v>
      </c>
      <c r="AL620" s="17">
        <v>0.250367668162567</v>
      </c>
      <c r="AM620" s="17">
        <v>0.303726814003489</v>
      </c>
      <c r="AN620" s="17">
        <v>0.29200097431286698</v>
      </c>
      <c r="AO620" s="17">
        <v>0.465763350423955</v>
      </c>
      <c r="AP620" s="17">
        <v>0.358224875998013</v>
      </c>
      <c r="AQ620" s="17">
        <v>0.50618061460498698</v>
      </c>
      <c r="AR620" s="17"/>
      <c r="AS620" s="17">
        <v>0.61720352010684798</v>
      </c>
      <c r="AT620" s="17">
        <v>0.167022946690049</v>
      </c>
      <c r="AU620" s="17"/>
      <c r="AV620" s="17">
        <v>0.56989040024494297</v>
      </c>
      <c r="AW620" s="17">
        <v>0.66495457788231804</v>
      </c>
      <c r="AX620" s="17">
        <v>0.61246960068426004</v>
      </c>
      <c r="AY620" s="17"/>
      <c r="AZ620" s="17">
        <v>0.58449495441330102</v>
      </c>
      <c r="BA620" s="17">
        <v>0.28724397243300698</v>
      </c>
      <c r="BB620" s="17"/>
      <c r="BC620" s="17">
        <v>0.27567402291085202</v>
      </c>
      <c r="BD620" s="17">
        <v>0.30337179075767401</v>
      </c>
      <c r="BE620" s="17"/>
      <c r="BF620" s="17">
        <v>0.28929473476491502</v>
      </c>
      <c r="BG620" s="17">
        <v>0.71476978071317498</v>
      </c>
      <c r="BH620" s="17"/>
      <c r="BI620" s="17">
        <v>0.37986632553087302</v>
      </c>
      <c r="BJ620" s="17">
        <v>0.240073160781033</v>
      </c>
      <c r="BK620" s="17"/>
      <c r="BL620" s="17">
        <v>5.1545855663506703E-2</v>
      </c>
      <c r="BM620" s="17">
        <v>0.30965270173806198</v>
      </c>
      <c r="BN620" s="17">
        <v>0.58410205187781306</v>
      </c>
      <c r="BO620" s="17">
        <v>0.94551385129677301</v>
      </c>
    </row>
    <row r="621" spans="2:67" x14ac:dyDescent="0.25">
      <c r="B621" t="s">
        <v>330</v>
      </c>
      <c r="C621" s="17">
        <v>0.38780870455842098</v>
      </c>
      <c r="D621" s="17">
        <v>0.38190193164153802</v>
      </c>
      <c r="E621" s="17">
        <v>0.32756134797834202</v>
      </c>
      <c r="F621" s="17">
        <v>0.59825014474149996</v>
      </c>
      <c r="G621" s="17">
        <v>0.42081232871374802</v>
      </c>
      <c r="H621" s="17">
        <v>0.329810200430598</v>
      </c>
      <c r="I621" s="17">
        <v>0.35151077996619001</v>
      </c>
      <c r="J621" s="17">
        <v>0.95959974126424297</v>
      </c>
      <c r="K621" s="17">
        <v>0.342710447686982</v>
      </c>
      <c r="L621" s="17">
        <v>0.14793423398059799</v>
      </c>
      <c r="M621" s="17">
        <v>0.32710036954912303</v>
      </c>
      <c r="N621" s="17">
        <v>0.32053696012585697</v>
      </c>
      <c r="O621" s="17">
        <v>0.27434224946867403</v>
      </c>
      <c r="P621" s="17">
        <v>0.48875463858306001</v>
      </c>
      <c r="Q621" s="17">
        <v>6.0131742658596499E-2</v>
      </c>
      <c r="R621" s="17">
        <v>0.384413100977399</v>
      </c>
      <c r="S621" s="17">
        <v>0.41846900387666103</v>
      </c>
      <c r="T621" s="17">
        <v>0.40386510586123497</v>
      </c>
      <c r="U621" s="17"/>
      <c r="V621" s="17">
        <v>0.40077862797949898</v>
      </c>
      <c r="W621" s="17">
        <v>0.17315126544458301</v>
      </c>
      <c r="X621" s="17">
        <v>7.2521044325391401E-2</v>
      </c>
      <c r="Y621" s="17">
        <v>6.8104722405310694E-2</v>
      </c>
      <c r="Z621" s="17"/>
      <c r="AA621" s="17">
        <v>0.43471279706958199</v>
      </c>
      <c r="AB621" s="17">
        <v>0.144826836056756</v>
      </c>
      <c r="AC621" s="17">
        <v>0.28127626470664402</v>
      </c>
      <c r="AD621" s="17">
        <v>0.207774347315964</v>
      </c>
      <c r="AE621" s="17">
        <v>0.114490346383782</v>
      </c>
      <c r="AF621" s="17">
        <v>0.21733125449114801</v>
      </c>
      <c r="AG621" s="17">
        <v>0.25972994448362602</v>
      </c>
      <c r="AH621" s="17">
        <v>0.31761446020795903</v>
      </c>
      <c r="AI621" s="17">
        <v>0.10951445940279</v>
      </c>
      <c r="AJ621" s="17"/>
      <c r="AK621" s="17">
        <v>0.46382069415460703</v>
      </c>
      <c r="AL621" s="17">
        <v>0.26840822035817202</v>
      </c>
      <c r="AM621" s="17">
        <v>0.31593154550882502</v>
      </c>
      <c r="AN621" s="17">
        <v>0.44460095561843999</v>
      </c>
      <c r="AO621" s="17">
        <v>0.21583929688172401</v>
      </c>
      <c r="AP621" s="17">
        <v>0.29405168631978001</v>
      </c>
      <c r="AQ621" s="17">
        <v>0.140958552769954</v>
      </c>
      <c r="AR621" s="17"/>
      <c r="AS621" s="17">
        <v>0.14815638164266001</v>
      </c>
      <c r="AT621" s="17">
        <v>0.47801966887237002</v>
      </c>
      <c r="AU621" s="17"/>
      <c r="AV621" s="17">
        <v>0.112994321677263</v>
      </c>
      <c r="AW621" s="17">
        <v>5.50392320781809E-2</v>
      </c>
      <c r="AX621" s="17">
        <v>0.18959524781853601</v>
      </c>
      <c r="AY621" s="17"/>
      <c r="AZ621" s="17">
        <v>0.39790842533308202</v>
      </c>
      <c r="BA621" s="17">
        <v>0.387709398006299</v>
      </c>
      <c r="BB621" s="17"/>
      <c r="BC621" s="17">
        <v>0.44901075053682299</v>
      </c>
      <c r="BD621" s="17">
        <v>0.33181414683190102</v>
      </c>
      <c r="BE621" s="17"/>
      <c r="BF621" s="17">
        <v>0.38844379640028998</v>
      </c>
      <c r="BG621" s="17">
        <v>6.8104722405310694E-2</v>
      </c>
      <c r="BH621" s="17"/>
      <c r="BI621" s="17">
        <v>0.318105495665786</v>
      </c>
      <c r="BJ621" s="17">
        <v>0.42670064548786502</v>
      </c>
      <c r="BK621" s="17"/>
      <c r="BL621" s="17">
        <v>0.60710683062619797</v>
      </c>
      <c r="BM621" s="17">
        <v>0.35966366025551699</v>
      </c>
      <c r="BN621" s="17">
        <v>0.118016909721742</v>
      </c>
      <c r="BO621" s="17">
        <v>1.52700074418148E-3</v>
      </c>
    </row>
    <row r="622" spans="2:67" x14ac:dyDescent="0.25">
      <c r="B622" t="s">
        <v>83</v>
      </c>
      <c r="C622" s="17">
        <v>5.9711607782677902E-2</v>
      </c>
      <c r="D622" s="17">
        <v>4.52883458810871E-2</v>
      </c>
      <c r="E622" s="17">
        <v>5.5855399205489202E-2</v>
      </c>
      <c r="F622" s="17">
        <v>1.19758526902656E-2</v>
      </c>
      <c r="G622" s="17">
        <v>1.0033939322175E-3</v>
      </c>
      <c r="H622" s="17">
        <v>2.0567338608392799E-3</v>
      </c>
      <c r="I622" s="17">
        <v>3.4545633898869402E-2</v>
      </c>
      <c r="J622" s="17">
        <v>3.5043243783718401E-4</v>
      </c>
      <c r="K622" s="17">
        <v>0.164690876391903</v>
      </c>
      <c r="L622" s="17">
        <v>9.7288912498718597E-4</v>
      </c>
      <c r="M622" s="17">
        <v>5.7985029673424997E-2</v>
      </c>
      <c r="N622" s="17">
        <v>0.114366116088366</v>
      </c>
      <c r="O622" s="17">
        <v>0.143140462996832</v>
      </c>
      <c r="P622" s="17">
        <v>0.10238745287860999</v>
      </c>
      <c r="Q622" s="17">
        <v>6.57952605355894E-2</v>
      </c>
      <c r="R622" s="17">
        <v>7.40391488730609E-2</v>
      </c>
      <c r="S622" s="17">
        <v>6.9761822364112006E-2</v>
      </c>
      <c r="T622" s="17">
        <v>8.7674567560901695E-2</v>
      </c>
      <c r="U622" s="17"/>
      <c r="V622" s="17">
        <v>5.8938147225791403E-2</v>
      </c>
      <c r="W622" s="17">
        <v>7.8719153371508394E-2</v>
      </c>
      <c r="X622" s="17">
        <v>4.9902565965633597E-2</v>
      </c>
      <c r="Y622" s="17">
        <v>5.9770010178753497E-2</v>
      </c>
      <c r="Z622" s="17"/>
      <c r="AA622" s="17">
        <v>4.50799973024337E-2</v>
      </c>
      <c r="AB622" s="17">
        <v>0.16726218824306999</v>
      </c>
      <c r="AC622" s="17">
        <v>5.5575593642722999E-2</v>
      </c>
      <c r="AD622" s="17">
        <v>2.8373037353482801E-4</v>
      </c>
      <c r="AE622" s="17">
        <v>2.9265080591030002E-2</v>
      </c>
      <c r="AF622" s="17">
        <v>1.2398783011735701E-3</v>
      </c>
      <c r="AG622" s="17">
        <v>3.2959692252356301E-2</v>
      </c>
      <c r="AH622" s="17">
        <v>1.4610523489134599E-2</v>
      </c>
      <c r="AI622" s="17">
        <v>4.6471502781762597E-2</v>
      </c>
      <c r="AJ622" s="17"/>
      <c r="AK622" s="17">
        <v>4.8847119094263501E-2</v>
      </c>
      <c r="AL622" s="17">
        <v>4.5016594148042197E-2</v>
      </c>
      <c r="AM622" s="17">
        <v>0.11874339081577399</v>
      </c>
      <c r="AN622" s="17">
        <v>5.0522371189828601E-2</v>
      </c>
      <c r="AO622" s="17">
        <v>5.3976696054788397E-3</v>
      </c>
      <c r="AP622" s="17">
        <v>6.3576230311402096E-2</v>
      </c>
      <c r="AQ622" s="17">
        <v>9.5068342734290004E-2</v>
      </c>
      <c r="AR622" s="17"/>
      <c r="AS622" s="17">
        <v>2.5359277113058701E-2</v>
      </c>
      <c r="AT622" s="17">
        <v>7.2642660728187203E-2</v>
      </c>
      <c r="AU622" s="17"/>
      <c r="AV622" s="17">
        <v>3.4356579811662201E-2</v>
      </c>
      <c r="AW622" s="17">
        <v>8.1818170272012804E-4</v>
      </c>
      <c r="AX622" s="17">
        <v>2.8392928999230599E-2</v>
      </c>
      <c r="AY622" s="17"/>
      <c r="AZ622" s="17">
        <v>0</v>
      </c>
      <c r="BA622" s="17">
        <v>6.02987283598539E-2</v>
      </c>
      <c r="BB622" s="17"/>
      <c r="BC622" s="17">
        <v>6.5772884170492596E-2</v>
      </c>
      <c r="BD622" s="17">
        <v>5.4166066205299103E-2</v>
      </c>
      <c r="BE622" s="17"/>
      <c r="BF622" s="17">
        <v>5.9711491766339803E-2</v>
      </c>
      <c r="BG622" s="17">
        <v>5.9770010178753497E-2</v>
      </c>
      <c r="BH622" s="17"/>
      <c r="BI622" s="17">
        <v>5.44370113292202E-2</v>
      </c>
      <c r="BJ622" s="17">
        <v>6.2654647234570496E-2</v>
      </c>
      <c r="BK622" s="17"/>
      <c r="BL622" s="17">
        <v>6.4406526816651696E-2</v>
      </c>
      <c r="BM622" s="17">
        <v>6.8649979075537104E-2</v>
      </c>
      <c r="BN622" s="17">
        <v>3.9743882605365398E-2</v>
      </c>
      <c r="BO622" s="17">
        <v>3.64245957873466E-4</v>
      </c>
    </row>
    <row r="623" spans="2:67"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row>
    <row r="624" spans="2:67" x14ac:dyDescent="0.25">
      <c r="B624" s="6" t="s">
        <v>342</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row>
    <row r="625" spans="2:67" x14ac:dyDescent="0.25">
      <c r="B625" s="24" t="s">
        <v>85</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row>
    <row r="626" spans="2:67" x14ac:dyDescent="0.25">
      <c r="B626" t="s">
        <v>328</v>
      </c>
      <c r="C626" s="17">
        <v>0.389454518721847</v>
      </c>
      <c r="D626" s="17">
        <v>0.42679204201878201</v>
      </c>
      <c r="E626" s="17">
        <v>0.244170690410771</v>
      </c>
      <c r="F626" s="17">
        <v>0.47640593529073999</v>
      </c>
      <c r="G626" s="17">
        <v>0.48236578338326003</v>
      </c>
      <c r="H626" s="17">
        <v>0.64432120823490602</v>
      </c>
      <c r="I626" s="17">
        <v>0.39144589666908602</v>
      </c>
      <c r="J626" s="17">
        <v>0.191779775277714</v>
      </c>
      <c r="K626" s="17">
        <v>0.36565825388995699</v>
      </c>
      <c r="L626" s="17">
        <v>0.51887786556828897</v>
      </c>
      <c r="M626" s="17">
        <v>0.475934662937405</v>
      </c>
      <c r="N626" s="17">
        <v>0.32754931138041199</v>
      </c>
      <c r="O626" s="17">
        <v>0.13143798851349101</v>
      </c>
      <c r="P626" s="17">
        <v>0.24966527692832</v>
      </c>
      <c r="Q626" s="17">
        <v>0.36735476296153502</v>
      </c>
      <c r="R626" s="17">
        <v>0.22909083579269601</v>
      </c>
      <c r="S626" s="17">
        <v>0.445050671763982</v>
      </c>
      <c r="T626" s="17">
        <v>0.447286762179258</v>
      </c>
      <c r="U626" s="17"/>
      <c r="V626" s="17">
        <v>0.39602370247690599</v>
      </c>
      <c r="W626" s="17">
        <v>0.269265814704027</v>
      </c>
      <c r="X626" s="17">
        <v>0.30034805016008698</v>
      </c>
      <c r="Y626" s="17">
        <v>0.191708564891658</v>
      </c>
      <c r="Z626" s="17"/>
      <c r="AA626" s="17">
        <v>0.380115489813729</v>
      </c>
      <c r="AB626" s="17">
        <v>0.511859111353138</v>
      </c>
      <c r="AC626" s="17">
        <v>0.38403484581213698</v>
      </c>
      <c r="AD626" s="17">
        <v>0.406180106283555</v>
      </c>
      <c r="AE626" s="17">
        <v>0.21006571335038601</v>
      </c>
      <c r="AF626" s="17">
        <v>0.30552667557735202</v>
      </c>
      <c r="AG626" s="17">
        <v>0.24414062305844</v>
      </c>
      <c r="AH626" s="17">
        <v>0.25346060265201897</v>
      </c>
      <c r="AI626" s="17">
        <v>0.17869303819297899</v>
      </c>
      <c r="AJ626" s="17"/>
      <c r="AK626" s="17">
        <v>0.34626452014245201</v>
      </c>
      <c r="AL626" s="17">
        <v>0.46230493371077902</v>
      </c>
      <c r="AM626" s="17">
        <v>0.52462261275014199</v>
      </c>
      <c r="AN626" s="17">
        <v>0.34085250198628703</v>
      </c>
      <c r="AO626" s="17">
        <v>0.44384017883209498</v>
      </c>
      <c r="AP626" s="17">
        <v>0.45689707485495301</v>
      </c>
      <c r="AQ626" s="17">
        <v>0.44683271886148002</v>
      </c>
      <c r="AR626" s="17"/>
      <c r="AS626" s="17">
        <v>0.24542526824836799</v>
      </c>
      <c r="AT626" s="17">
        <v>0.44367063236742599</v>
      </c>
      <c r="AU626" s="17"/>
      <c r="AV626" s="17">
        <v>0.44005448000802699</v>
      </c>
      <c r="AW626" s="17">
        <v>0.201524418823608</v>
      </c>
      <c r="AX626" s="17">
        <v>0.17031082067314399</v>
      </c>
      <c r="AY626" s="17"/>
      <c r="AZ626" s="17">
        <v>0.50069452936116199</v>
      </c>
      <c r="BA626" s="17">
        <v>0.38836073977874302</v>
      </c>
      <c r="BB626" s="17"/>
      <c r="BC626" s="17">
        <v>0.33374321539634599</v>
      </c>
      <c r="BD626" s="17">
        <v>0.44042552369740501</v>
      </c>
      <c r="BE626" s="17"/>
      <c r="BF626" s="17">
        <v>0.38984734098572499</v>
      </c>
      <c r="BG626" s="17">
        <v>0.191708564891658</v>
      </c>
      <c r="BH626" s="17"/>
      <c r="BI626" s="17">
        <v>0.41190344150911001</v>
      </c>
      <c r="BJ626" s="17">
        <v>0.37692880874604501</v>
      </c>
      <c r="BK626" s="17"/>
      <c r="BL626" s="17">
        <v>0.44949566006497899</v>
      </c>
      <c r="BM626" s="17">
        <v>0.42108242795184397</v>
      </c>
      <c r="BN626" s="17">
        <v>0.25730569496968297</v>
      </c>
      <c r="BO626" s="17">
        <v>7.0671947115991604E-2</v>
      </c>
    </row>
    <row r="627" spans="2:67" x14ac:dyDescent="0.25">
      <c r="B627" t="s">
        <v>329</v>
      </c>
      <c r="C627" s="17">
        <v>0.36573727446330501</v>
      </c>
      <c r="D627" s="17">
        <v>0.394032253933215</v>
      </c>
      <c r="E627" s="17">
        <v>0.39393939541912298</v>
      </c>
      <c r="F627" s="17">
        <v>0.214073762407334</v>
      </c>
      <c r="G627" s="17">
        <v>0.308620360464191</v>
      </c>
      <c r="H627" s="17">
        <v>0.33889432408598302</v>
      </c>
      <c r="I627" s="17">
        <v>0.466733275230439</v>
      </c>
      <c r="J627" s="17">
        <v>0.23253046645130801</v>
      </c>
      <c r="K627" s="17">
        <v>0.40498002991540999</v>
      </c>
      <c r="L627" s="17">
        <v>0.33318790045111402</v>
      </c>
      <c r="M627" s="17">
        <v>0.249694595672833</v>
      </c>
      <c r="N627" s="17">
        <v>0.34762954081213898</v>
      </c>
      <c r="O627" s="17">
        <v>0.349800353607301</v>
      </c>
      <c r="P627" s="17">
        <v>0.398924499790964</v>
      </c>
      <c r="Q627" s="17">
        <v>0.44636673794902598</v>
      </c>
      <c r="R627" s="17">
        <v>0.54154775014954004</v>
      </c>
      <c r="S627" s="17">
        <v>0.37677917242097703</v>
      </c>
      <c r="T627" s="17">
        <v>0.50798058922455502</v>
      </c>
      <c r="U627" s="17"/>
      <c r="V627" s="17">
        <v>0.35391864438781401</v>
      </c>
      <c r="W627" s="17">
        <v>0.56726911208254005</v>
      </c>
      <c r="X627" s="17">
        <v>0.61258708446398502</v>
      </c>
      <c r="Y627" s="17">
        <v>0.69140251476105197</v>
      </c>
      <c r="Z627" s="17"/>
      <c r="AA627" s="17">
        <v>0.35619058024864197</v>
      </c>
      <c r="AB627" s="17">
        <v>0.33829909703084599</v>
      </c>
      <c r="AC627" s="17">
        <v>0.56715310199230295</v>
      </c>
      <c r="AD627" s="17">
        <v>0.54278886498045598</v>
      </c>
      <c r="AE627" s="17">
        <v>0.61322039059292199</v>
      </c>
      <c r="AF627" s="17">
        <v>0.60732234026885701</v>
      </c>
      <c r="AG627" s="17">
        <v>0.69832725278136198</v>
      </c>
      <c r="AH627" s="17">
        <v>0.44727242858789701</v>
      </c>
      <c r="AI627" s="17">
        <v>0.74071880764445797</v>
      </c>
      <c r="AJ627" s="17"/>
      <c r="AK627" s="17">
        <v>0.32158089369645998</v>
      </c>
      <c r="AL627" s="17">
        <v>0.27494819418090999</v>
      </c>
      <c r="AM627" s="17">
        <v>0.36397774337955502</v>
      </c>
      <c r="AN627" s="17">
        <v>0.39662848443865401</v>
      </c>
      <c r="AO627" s="17">
        <v>0.55552615034863495</v>
      </c>
      <c r="AP627" s="17">
        <v>0.432404099922992</v>
      </c>
      <c r="AQ627" s="17">
        <v>0.36585173365585799</v>
      </c>
      <c r="AR627" s="17"/>
      <c r="AS627" s="17">
        <v>0.58331652444371496</v>
      </c>
      <c r="AT627" s="17">
        <v>0.28383515176892998</v>
      </c>
      <c r="AU627" s="17"/>
      <c r="AV627" s="17">
        <v>0.54923612315588799</v>
      </c>
      <c r="AW627" s="17">
        <v>0.58376149933801402</v>
      </c>
      <c r="AX627" s="17">
        <v>0.62073286606474998</v>
      </c>
      <c r="AY627" s="17"/>
      <c r="AZ627" s="17">
        <v>0.49930547063883801</v>
      </c>
      <c r="BA627" s="17">
        <v>0.36442395131989902</v>
      </c>
      <c r="BB627" s="17"/>
      <c r="BC627" s="17">
        <v>0.33797065155622402</v>
      </c>
      <c r="BD627" s="17">
        <v>0.39114132337025997</v>
      </c>
      <c r="BE627" s="17"/>
      <c r="BF627" s="17">
        <v>0.36509034058434398</v>
      </c>
      <c r="BG627" s="17">
        <v>0.69140251476105197</v>
      </c>
      <c r="BH627" s="17"/>
      <c r="BI627" s="17">
        <v>0.45400137230355703</v>
      </c>
      <c r="BJ627" s="17">
        <v>0.31648900980046302</v>
      </c>
      <c r="BK627" s="17"/>
      <c r="BL627" s="17">
        <v>0.12542924026170199</v>
      </c>
      <c r="BM627" s="17">
        <v>0.37916313800565499</v>
      </c>
      <c r="BN627" s="17">
        <v>0.68316555052395</v>
      </c>
      <c r="BO627" s="17">
        <v>0.92720695348743798</v>
      </c>
    </row>
    <row r="628" spans="2:67" x14ac:dyDescent="0.25">
      <c r="B628" t="s">
        <v>330</v>
      </c>
      <c r="C628" s="17">
        <v>0.195971962498552</v>
      </c>
      <c r="D628" s="17">
        <v>0.17121215566214201</v>
      </c>
      <c r="E628" s="17">
        <v>0.27197393181785501</v>
      </c>
      <c r="F628" s="17">
        <v>0.30140897045489001</v>
      </c>
      <c r="G628" s="17">
        <v>0.20094322914013499</v>
      </c>
      <c r="H628" s="17">
        <v>0</v>
      </c>
      <c r="I628" s="17">
        <v>7.2339019393839202E-2</v>
      </c>
      <c r="J628" s="17">
        <v>0.57568975827097801</v>
      </c>
      <c r="K628" s="17">
        <v>0.17351038010610301</v>
      </c>
      <c r="L628" s="17">
        <v>0.14793423398059799</v>
      </c>
      <c r="M628" s="17">
        <v>0.26930804186541901</v>
      </c>
      <c r="N628" s="17">
        <v>0.25224110098886299</v>
      </c>
      <c r="O628" s="17">
        <v>0.25853071563267599</v>
      </c>
      <c r="P628" s="17">
        <v>0.29778219692889601</v>
      </c>
      <c r="Q628" s="17">
        <v>0.126146756430842</v>
      </c>
      <c r="R628" s="17">
        <v>0.229361414057764</v>
      </c>
      <c r="S628" s="17">
        <v>0.107887236608944</v>
      </c>
      <c r="T628" s="17">
        <v>7.3545236463287104E-4</v>
      </c>
      <c r="U628" s="17"/>
      <c r="V628" s="17">
        <v>0.20202276507014799</v>
      </c>
      <c r="W628" s="17">
        <v>9.9537883192158699E-2</v>
      </c>
      <c r="X628" s="17">
        <v>2.6775957116860202E-2</v>
      </c>
      <c r="Y628" s="17">
        <v>5.5499251079356299E-2</v>
      </c>
      <c r="Z628" s="17"/>
      <c r="AA628" s="17">
        <v>0.220341857984691</v>
      </c>
      <c r="AB628" s="17">
        <v>8.6338268430030105E-2</v>
      </c>
      <c r="AC628" s="17">
        <v>4.8812052195560202E-2</v>
      </c>
      <c r="AD628" s="17">
        <v>4.86850542344563E-2</v>
      </c>
      <c r="AE628" s="17">
        <v>0.133687418045316</v>
      </c>
      <c r="AF628" s="17">
        <v>6.5148588187199805E-2</v>
      </c>
      <c r="AG628" s="17">
        <v>9.9503249093359503E-3</v>
      </c>
      <c r="AH628" s="17">
        <v>8.7123732111783897E-3</v>
      </c>
      <c r="AI628" s="17">
        <v>4.9100665385720804E-3</v>
      </c>
      <c r="AJ628" s="17"/>
      <c r="AK628" s="17">
        <v>0.25371553709064198</v>
      </c>
      <c r="AL628" s="17">
        <v>0.16686186903379899</v>
      </c>
      <c r="AM628" s="17">
        <v>0.109853588659292</v>
      </c>
      <c r="AN628" s="17">
        <v>0.21510289845435099</v>
      </c>
      <c r="AO628" s="17">
        <v>6.3367081927008604E-4</v>
      </c>
      <c r="AP628" s="17">
        <v>0.102420993398885</v>
      </c>
      <c r="AQ628" s="17">
        <v>0.153077218377209</v>
      </c>
      <c r="AR628" s="17"/>
      <c r="AS628" s="17">
        <v>0.123051528717444</v>
      </c>
      <c r="AT628" s="17">
        <v>0.22342098769284299</v>
      </c>
      <c r="AU628" s="17"/>
      <c r="AV628" s="17">
        <v>9.8963327103105507E-3</v>
      </c>
      <c r="AW628" s="17">
        <v>0.21291506976184901</v>
      </c>
      <c r="AX628" s="17">
        <v>0.13186951580749301</v>
      </c>
      <c r="AY628" s="17"/>
      <c r="AZ628" s="17">
        <v>0</v>
      </c>
      <c r="BA628" s="17">
        <v>0.19789887714722801</v>
      </c>
      <c r="BB628" s="17"/>
      <c r="BC628" s="17">
        <v>0.27877453062594598</v>
      </c>
      <c r="BD628" s="17">
        <v>0.120214802639065</v>
      </c>
      <c r="BE628" s="17"/>
      <c r="BF628" s="17">
        <v>0.19625101148764099</v>
      </c>
      <c r="BG628" s="17">
        <v>5.5499251079356299E-2</v>
      </c>
      <c r="BH628" s="17"/>
      <c r="BI628" s="17">
        <v>0.10124457756051999</v>
      </c>
      <c r="BJ628" s="17">
        <v>0.248826514217763</v>
      </c>
      <c r="BK628" s="17"/>
      <c r="BL628" s="17">
        <v>0.38008217304288799</v>
      </c>
      <c r="BM628" s="17">
        <v>0.133741668252228</v>
      </c>
      <c r="BN628" s="17">
        <v>3.3900416560704902E-2</v>
      </c>
      <c r="BO628" s="17">
        <v>1.75685343869725E-3</v>
      </c>
    </row>
    <row r="629" spans="2:67" x14ac:dyDescent="0.25">
      <c r="B629" t="s">
        <v>83</v>
      </c>
      <c r="C629" s="17">
        <v>4.8836244316296101E-2</v>
      </c>
      <c r="D629" s="17">
        <v>7.9635483858602092E-3</v>
      </c>
      <c r="E629" s="17">
        <v>8.9915982352250706E-2</v>
      </c>
      <c r="F629" s="17">
        <v>8.1113318470361802E-3</v>
      </c>
      <c r="G629" s="17">
        <v>8.0706270124136694E-3</v>
      </c>
      <c r="H629" s="17">
        <v>1.6784467679111199E-2</v>
      </c>
      <c r="I629" s="17">
        <v>6.9481808706635104E-2</v>
      </c>
      <c r="J629" s="17">
        <v>0</v>
      </c>
      <c r="K629" s="17">
        <v>5.5851336088529401E-2</v>
      </c>
      <c r="L629" s="17">
        <v>0</v>
      </c>
      <c r="M629" s="17">
        <v>5.0626995243428802E-3</v>
      </c>
      <c r="N629" s="17">
        <v>7.2580046818586E-2</v>
      </c>
      <c r="O629" s="17">
        <v>0.26023094224653198</v>
      </c>
      <c r="P629" s="17">
        <v>5.3628026351819201E-2</v>
      </c>
      <c r="Q629" s="17">
        <v>6.0131742658596499E-2</v>
      </c>
      <c r="R629" s="17">
        <v>0</v>
      </c>
      <c r="S629" s="17">
        <v>7.0282919206096403E-2</v>
      </c>
      <c r="T629" s="17">
        <v>4.3997196231553702E-2</v>
      </c>
      <c r="U629" s="17"/>
      <c r="V629" s="17">
        <v>4.8034888065132203E-2</v>
      </c>
      <c r="W629" s="17">
        <v>6.3927190021273506E-2</v>
      </c>
      <c r="X629" s="17">
        <v>6.0288908259067402E-2</v>
      </c>
      <c r="Y629" s="17">
        <v>6.13896692679331E-2</v>
      </c>
      <c r="Z629" s="17"/>
      <c r="AA629" s="17">
        <v>4.3352071952938498E-2</v>
      </c>
      <c r="AB629" s="17">
        <v>6.3503523185985705E-2</v>
      </c>
      <c r="AC629" s="17">
        <v>0</v>
      </c>
      <c r="AD629" s="17">
        <v>2.3459745015326E-3</v>
      </c>
      <c r="AE629" s="17">
        <v>4.3026478011375401E-2</v>
      </c>
      <c r="AF629" s="17">
        <v>2.20023959665911E-2</v>
      </c>
      <c r="AG629" s="17">
        <v>4.75817992508627E-2</v>
      </c>
      <c r="AH629" s="17">
        <v>0.290554595548906</v>
      </c>
      <c r="AI629" s="17">
        <v>7.5678087623991697E-2</v>
      </c>
      <c r="AJ629" s="17"/>
      <c r="AK629" s="17">
        <v>7.8439049070446396E-2</v>
      </c>
      <c r="AL629" s="17">
        <v>9.5885003074511393E-2</v>
      </c>
      <c r="AM629" s="17">
        <v>1.5460552110118399E-3</v>
      </c>
      <c r="AN629" s="17">
        <v>4.7416115120708702E-2</v>
      </c>
      <c r="AO629" s="17">
        <v>0</v>
      </c>
      <c r="AP629" s="17">
        <v>8.2778318231695892E-3</v>
      </c>
      <c r="AQ629" s="17">
        <v>3.4238329105453803E-2</v>
      </c>
      <c r="AR629" s="17"/>
      <c r="AS629" s="17">
        <v>4.8206678590473097E-2</v>
      </c>
      <c r="AT629" s="17">
        <v>4.9073228170800502E-2</v>
      </c>
      <c r="AU629" s="17"/>
      <c r="AV629" s="17">
        <v>8.1306412577413498E-4</v>
      </c>
      <c r="AW629" s="17">
        <v>1.7990120765292801E-3</v>
      </c>
      <c r="AX629" s="17">
        <v>7.7086797454612804E-2</v>
      </c>
      <c r="AY629" s="17"/>
      <c r="AZ629" s="17">
        <v>0</v>
      </c>
      <c r="BA629" s="17">
        <v>4.9316431754129801E-2</v>
      </c>
      <c r="BB629" s="17"/>
      <c r="BC629" s="17">
        <v>4.9511602421483503E-2</v>
      </c>
      <c r="BD629" s="17">
        <v>4.8218350293270602E-2</v>
      </c>
      <c r="BE629" s="17"/>
      <c r="BF629" s="17">
        <v>4.8811306942289599E-2</v>
      </c>
      <c r="BG629" s="17">
        <v>6.13896692679331E-2</v>
      </c>
      <c r="BH629" s="17"/>
      <c r="BI629" s="17">
        <v>3.2850608626812897E-2</v>
      </c>
      <c r="BJ629" s="17">
        <v>5.7755667235729301E-2</v>
      </c>
      <c r="BK629" s="17"/>
      <c r="BL629" s="17">
        <v>4.4992926630431002E-2</v>
      </c>
      <c r="BM629" s="17">
        <v>6.6012765790272002E-2</v>
      </c>
      <c r="BN629" s="17">
        <v>2.5628337945662799E-2</v>
      </c>
      <c r="BO629" s="17">
        <v>3.64245957873466E-4</v>
      </c>
    </row>
    <row r="630" spans="2:67"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row>
    <row r="631" spans="2:67" x14ac:dyDescent="0.25">
      <c r="B631" s="6" t="s">
        <v>343</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row>
    <row r="632" spans="2:67" x14ac:dyDescent="0.25">
      <c r="B632" s="24" t="s">
        <v>85</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row>
    <row r="633" spans="2:67" x14ac:dyDescent="0.25">
      <c r="B633" t="s">
        <v>328</v>
      </c>
      <c r="C633" s="17">
        <v>0.32684861596030401</v>
      </c>
      <c r="D633" s="17">
        <v>0.265547529459085</v>
      </c>
      <c r="E633" s="17">
        <v>0.27661176398397402</v>
      </c>
      <c r="F633" s="17">
        <v>0.39934848833805497</v>
      </c>
      <c r="G633" s="17">
        <v>0.47718294600257599</v>
      </c>
      <c r="H633" s="17">
        <v>0.17726793707452901</v>
      </c>
      <c r="I633" s="17">
        <v>0.32007698575648402</v>
      </c>
      <c r="J633" s="17">
        <v>0.191779775277714</v>
      </c>
      <c r="K633" s="17">
        <v>0.40450254090132898</v>
      </c>
      <c r="L633" s="17">
        <v>0.303943119436413</v>
      </c>
      <c r="M633" s="17">
        <v>0.37594260569757598</v>
      </c>
      <c r="N633" s="17">
        <v>0.26126426840616901</v>
      </c>
      <c r="O633" s="17">
        <v>0.133138215127347</v>
      </c>
      <c r="P633" s="17">
        <v>0.20108436937309199</v>
      </c>
      <c r="Q633" s="17">
        <v>0.37413882320814701</v>
      </c>
      <c r="R633" s="17">
        <v>0.23606422496620799</v>
      </c>
      <c r="S633" s="17">
        <v>0.413274541466711</v>
      </c>
      <c r="T633" s="17">
        <v>0.35507527620543</v>
      </c>
      <c r="U633" s="17"/>
      <c r="V633" s="17">
        <v>0.32899581920555498</v>
      </c>
      <c r="W633" s="17">
        <v>0.29631966225593498</v>
      </c>
      <c r="X633" s="17">
        <v>0.26751555662554799</v>
      </c>
      <c r="Y633" s="17">
        <v>0.194760074289208</v>
      </c>
      <c r="Z633" s="17"/>
      <c r="AA633" s="17">
        <v>0.31987971588030301</v>
      </c>
      <c r="AB633" s="17">
        <v>0.48045129427225503</v>
      </c>
      <c r="AC633" s="17">
        <v>0.29580754638123402</v>
      </c>
      <c r="AD633" s="17">
        <v>0.43145132701822198</v>
      </c>
      <c r="AE633" s="17">
        <v>0.205325379882631</v>
      </c>
      <c r="AF633" s="17">
        <v>0.31749776162804799</v>
      </c>
      <c r="AG633" s="17">
        <v>0.21611703500594601</v>
      </c>
      <c r="AH633" s="17">
        <v>0.29424588918663203</v>
      </c>
      <c r="AI633" s="17">
        <v>0.180826127428281</v>
      </c>
      <c r="AJ633" s="17"/>
      <c r="AK633" s="17">
        <v>0.309660131797794</v>
      </c>
      <c r="AL633" s="17">
        <v>0.26564663539564898</v>
      </c>
      <c r="AM633" s="17">
        <v>0.51800937063757502</v>
      </c>
      <c r="AN633" s="17">
        <v>0.28977644384416701</v>
      </c>
      <c r="AO633" s="17">
        <v>0.32859497993583903</v>
      </c>
      <c r="AP633" s="17">
        <v>0.45144715329699098</v>
      </c>
      <c r="AQ633" s="17">
        <v>0.34325280679884301</v>
      </c>
      <c r="AR633" s="17"/>
      <c r="AS633" s="17">
        <v>0.19668265015084599</v>
      </c>
      <c r="AT633" s="17">
        <v>0.37584625200932098</v>
      </c>
      <c r="AU633" s="17"/>
      <c r="AV633" s="17">
        <v>0.296208033605244</v>
      </c>
      <c r="AW633" s="17">
        <v>0.10530148951821799</v>
      </c>
      <c r="AX633" s="17">
        <v>0.18281470493944199</v>
      </c>
      <c r="AY633" s="17"/>
      <c r="AZ633" s="17">
        <v>5.7145669477463003E-2</v>
      </c>
      <c r="BA633" s="17">
        <v>0.32950049815683502</v>
      </c>
      <c r="BB633" s="17"/>
      <c r="BC633" s="17">
        <v>0.27691933028333499</v>
      </c>
      <c r="BD633" s="17">
        <v>0.37252957685611499</v>
      </c>
      <c r="BE633" s="17"/>
      <c r="BF633" s="17">
        <v>0.32711100979930102</v>
      </c>
      <c r="BG633" s="17">
        <v>0.194760074289208</v>
      </c>
      <c r="BH633" s="17"/>
      <c r="BI633" s="17">
        <v>0.325292867715536</v>
      </c>
      <c r="BJ633" s="17">
        <v>0.327716668806047</v>
      </c>
      <c r="BK633" s="17"/>
      <c r="BL633" s="17">
        <v>0.42007673039103599</v>
      </c>
      <c r="BM633" s="17">
        <v>0.321773302336406</v>
      </c>
      <c r="BN633" s="17">
        <v>0.21019998845913601</v>
      </c>
      <c r="BO633" s="17">
        <v>3.5187608790308203E-2</v>
      </c>
    </row>
    <row r="634" spans="2:67" x14ac:dyDescent="0.25">
      <c r="B634" t="s">
        <v>329</v>
      </c>
      <c r="C634" s="17">
        <v>0.45321364752205101</v>
      </c>
      <c r="D634" s="17">
        <v>0.60754719003928803</v>
      </c>
      <c r="E634" s="17">
        <v>0.45114632115316899</v>
      </c>
      <c r="F634" s="17">
        <v>0.25684929688748298</v>
      </c>
      <c r="G634" s="17">
        <v>0.35454638638139901</v>
      </c>
      <c r="H634" s="17">
        <v>0.64929186416861195</v>
      </c>
      <c r="I634" s="17">
        <v>0.57609708588346198</v>
      </c>
      <c r="J634" s="17">
        <v>0.22965755557504999</v>
      </c>
      <c r="K634" s="17">
        <v>0.425681047881246</v>
      </c>
      <c r="L634" s="17">
        <v>0.40018841260239102</v>
      </c>
      <c r="M634" s="17">
        <v>0.29705337574816099</v>
      </c>
      <c r="N634" s="17">
        <v>0.55895493896269099</v>
      </c>
      <c r="O634" s="17">
        <v>0.47736548480978402</v>
      </c>
      <c r="P634" s="17">
        <v>0.54529203885711697</v>
      </c>
      <c r="Q634" s="17">
        <v>0.43958267770241399</v>
      </c>
      <c r="R634" s="17">
        <v>0.54168303928207495</v>
      </c>
      <c r="S634" s="17">
        <v>0.44701112647306801</v>
      </c>
      <c r="T634" s="17">
        <v>0.50929158150271803</v>
      </c>
      <c r="U634" s="17"/>
      <c r="V634" s="17">
        <v>0.44513476810322</v>
      </c>
      <c r="W634" s="17">
        <v>0.58664104955601104</v>
      </c>
      <c r="X634" s="17">
        <v>0.64172103085364696</v>
      </c>
      <c r="Y634" s="17">
        <v>0.68994866156333201</v>
      </c>
      <c r="Z634" s="17"/>
      <c r="AA634" s="17">
        <v>0.44312487340292001</v>
      </c>
      <c r="AB634" s="17">
        <v>0.411408160368325</v>
      </c>
      <c r="AC634" s="17">
        <v>0.63235762654559402</v>
      </c>
      <c r="AD634" s="17">
        <v>0.52639010252960206</v>
      </c>
      <c r="AE634" s="17">
        <v>0.63991936186584197</v>
      </c>
      <c r="AF634" s="17">
        <v>0.44678351675570399</v>
      </c>
      <c r="AG634" s="17">
        <v>0.76457406894936397</v>
      </c>
      <c r="AH634" s="17">
        <v>0.410339107993063</v>
      </c>
      <c r="AI634" s="17">
        <v>0.72299393266462297</v>
      </c>
      <c r="AJ634" s="17"/>
      <c r="AK634" s="17">
        <v>0.422392518577276</v>
      </c>
      <c r="AL634" s="17">
        <v>0.40149722329123799</v>
      </c>
      <c r="AM634" s="17">
        <v>0.37150551406794202</v>
      </c>
      <c r="AN634" s="17">
        <v>0.43166848727262602</v>
      </c>
      <c r="AO634" s="17">
        <v>0.67082866181703005</v>
      </c>
      <c r="AP634" s="17">
        <v>0.44556269633545897</v>
      </c>
      <c r="AQ634" s="17">
        <v>0.49285979075888198</v>
      </c>
      <c r="AR634" s="17"/>
      <c r="AS634" s="17">
        <v>0.67889640322898603</v>
      </c>
      <c r="AT634" s="17">
        <v>0.36826116814004101</v>
      </c>
      <c r="AU634" s="17"/>
      <c r="AV634" s="17">
        <v>0.69433803816078299</v>
      </c>
      <c r="AW634" s="17">
        <v>0.664849166150838</v>
      </c>
      <c r="AX634" s="17">
        <v>0.66826096853662198</v>
      </c>
      <c r="AY634" s="17"/>
      <c r="AZ634" s="17">
        <v>0.94080832999222097</v>
      </c>
      <c r="BA634" s="17">
        <v>0.44841932223036302</v>
      </c>
      <c r="BB634" s="17"/>
      <c r="BC634" s="17">
        <v>0.45402168606655402</v>
      </c>
      <c r="BD634" s="17">
        <v>0.45247436241806399</v>
      </c>
      <c r="BE634" s="17"/>
      <c r="BF634" s="17">
        <v>0.45274337350453697</v>
      </c>
      <c r="BG634" s="17">
        <v>0.68994866156333201</v>
      </c>
      <c r="BH634" s="17"/>
      <c r="BI634" s="17">
        <v>0.56700506238244197</v>
      </c>
      <c r="BJ634" s="17">
        <v>0.38972203708780201</v>
      </c>
      <c r="BK634" s="17"/>
      <c r="BL634" s="17">
        <v>0.17204169869964001</v>
      </c>
      <c r="BM634" s="17">
        <v>0.50532547596081001</v>
      </c>
      <c r="BN634" s="17">
        <v>0.76627781648750604</v>
      </c>
      <c r="BO634" s="17">
        <v>0.96107293930204996</v>
      </c>
    </row>
    <row r="635" spans="2:67" x14ac:dyDescent="0.25">
      <c r="B635" t="s">
        <v>330</v>
      </c>
      <c r="C635" s="17">
        <v>0.18131116686526999</v>
      </c>
      <c r="D635" s="17">
        <v>0.12614690193921699</v>
      </c>
      <c r="E635" s="17">
        <v>0.218306696359827</v>
      </c>
      <c r="F635" s="17">
        <v>0.33529343973083697</v>
      </c>
      <c r="G635" s="17">
        <v>0.15919664667139399</v>
      </c>
      <c r="H635" s="17">
        <v>0.17138346489601999</v>
      </c>
      <c r="I635" s="17">
        <v>0.10357389280879301</v>
      </c>
      <c r="J635" s="17">
        <v>0.57821223670939903</v>
      </c>
      <c r="K635" s="17">
        <v>0.113965075128895</v>
      </c>
      <c r="L635" s="17">
        <v>0.29586846796119598</v>
      </c>
      <c r="M635" s="17">
        <v>0.21657841370605799</v>
      </c>
      <c r="N635" s="17">
        <v>0.107200745812555</v>
      </c>
      <c r="O635" s="17">
        <v>0.12926535781633799</v>
      </c>
      <c r="P635" s="17">
        <v>0.24893351091632501</v>
      </c>
      <c r="Q635" s="17">
        <v>0.12603687981251399</v>
      </c>
      <c r="R635" s="17">
        <v>0.222252735751717</v>
      </c>
      <c r="S635" s="17">
        <v>0.10454738988017</v>
      </c>
      <c r="T635" s="17">
        <v>9.1715902285849402E-2</v>
      </c>
      <c r="U635" s="17"/>
      <c r="V635" s="17">
        <v>0.18749834341921001</v>
      </c>
      <c r="W635" s="17">
        <v>7.8774714103172896E-2</v>
      </c>
      <c r="X635" s="17">
        <v>2.7091112018242498E-2</v>
      </c>
      <c r="Y635" s="17">
        <v>4.6994415923426E-2</v>
      </c>
      <c r="Z635" s="17"/>
      <c r="AA635" s="17">
        <v>0.20264996967438301</v>
      </c>
      <c r="AB635" s="17">
        <v>4.3620175505199497E-2</v>
      </c>
      <c r="AC635" s="17">
        <v>7.1725227482953999E-2</v>
      </c>
      <c r="AD635" s="17">
        <v>4.1956575200823E-2</v>
      </c>
      <c r="AE635" s="17">
        <v>0.11272493605147101</v>
      </c>
      <c r="AF635" s="17">
        <v>0.21371632564965701</v>
      </c>
      <c r="AG635" s="17">
        <v>1.42273655953595E-2</v>
      </c>
      <c r="AH635" s="17">
        <v>0.292464946568607</v>
      </c>
      <c r="AI635" s="17">
        <v>1.30771735838689E-2</v>
      </c>
      <c r="AJ635" s="17"/>
      <c r="AK635" s="17">
        <v>0.225968925718876</v>
      </c>
      <c r="AL635" s="17">
        <v>0.236823670626789</v>
      </c>
      <c r="AM635" s="17">
        <v>0.10946650866848</v>
      </c>
      <c r="AN635" s="17">
        <v>0.236321387347106</v>
      </c>
      <c r="AO635" s="17">
        <v>2.9209229499203198E-4</v>
      </c>
      <c r="AP635" s="17">
        <v>9.9324028749456297E-2</v>
      </c>
      <c r="AQ635" s="17">
        <v>8.4845552476699795E-2</v>
      </c>
      <c r="AR635" s="17"/>
      <c r="AS635" s="17">
        <v>9.4253788499191304E-2</v>
      </c>
      <c r="AT635" s="17">
        <v>0.21408168190763399</v>
      </c>
      <c r="AU635" s="17"/>
      <c r="AV635" s="17">
        <v>8.5396699496856094E-3</v>
      </c>
      <c r="AW635" s="17">
        <v>0.22794012162962601</v>
      </c>
      <c r="AX635" s="17">
        <v>0.101995962192185</v>
      </c>
      <c r="AY635" s="17"/>
      <c r="AZ635" s="17">
        <v>2.0460005303159002E-3</v>
      </c>
      <c r="BA635" s="17">
        <v>0.183073810207737</v>
      </c>
      <c r="BB635" s="17"/>
      <c r="BC635" s="17">
        <v>0.24492522121077401</v>
      </c>
      <c r="BD635" s="17">
        <v>0.12310983092424201</v>
      </c>
      <c r="BE635" s="17"/>
      <c r="BF635" s="17">
        <v>0.18157798704115699</v>
      </c>
      <c r="BG635" s="17">
        <v>4.6994415923426E-2</v>
      </c>
      <c r="BH635" s="17"/>
      <c r="BI635" s="17">
        <v>8.27287322685413E-2</v>
      </c>
      <c r="BJ635" s="17">
        <v>0.23631670081310499</v>
      </c>
      <c r="BK635" s="17"/>
      <c r="BL635" s="17">
        <v>0.35780944485438398</v>
      </c>
      <c r="BM635" s="17">
        <v>0.12291889186478799</v>
      </c>
      <c r="BN635" s="17">
        <v>2.2722260414684101E-2</v>
      </c>
      <c r="BO635" s="17">
        <v>2.9438729492956201E-3</v>
      </c>
    </row>
    <row r="636" spans="2:67" x14ac:dyDescent="0.25">
      <c r="B636" t="s">
        <v>83</v>
      </c>
      <c r="C636" s="17">
        <v>3.86265696523738E-2</v>
      </c>
      <c r="D636" s="17">
        <v>7.5837856240945905E-4</v>
      </c>
      <c r="E636" s="17">
        <v>5.39352185030295E-2</v>
      </c>
      <c r="F636" s="17">
        <v>8.5087750436250095E-3</v>
      </c>
      <c r="G636" s="17">
        <v>9.0740209446311705E-3</v>
      </c>
      <c r="H636" s="17">
        <v>2.0567338608392799E-3</v>
      </c>
      <c r="I636" s="17">
        <v>2.5203555125978902E-4</v>
      </c>
      <c r="J636" s="17">
        <v>3.5043243783718401E-4</v>
      </c>
      <c r="K636" s="17">
        <v>5.5851336088529401E-2</v>
      </c>
      <c r="L636" s="17">
        <v>0</v>
      </c>
      <c r="M636" s="17">
        <v>0.110425604848205</v>
      </c>
      <c r="N636" s="17">
        <v>7.2580046818586E-2</v>
      </c>
      <c r="O636" s="17">
        <v>0.26023094224653198</v>
      </c>
      <c r="P636" s="17">
        <v>4.6900808534663802E-3</v>
      </c>
      <c r="Q636" s="17">
        <v>6.0241619276924702E-2</v>
      </c>
      <c r="R636" s="17">
        <v>0</v>
      </c>
      <c r="S636" s="17">
        <v>3.51669421800508E-2</v>
      </c>
      <c r="T636" s="17">
        <v>4.3917240006002299E-2</v>
      </c>
      <c r="U636" s="17"/>
      <c r="V636" s="17">
        <v>3.8371069272015397E-2</v>
      </c>
      <c r="W636" s="17">
        <v>3.8264574084880598E-2</v>
      </c>
      <c r="X636" s="17">
        <v>6.3672300502563103E-2</v>
      </c>
      <c r="Y636" s="17">
        <v>6.8296848224034298E-2</v>
      </c>
      <c r="Z636" s="17"/>
      <c r="AA636" s="17">
        <v>3.43454410423948E-2</v>
      </c>
      <c r="AB636" s="17">
        <v>6.4520369854220494E-2</v>
      </c>
      <c r="AC636" s="17">
        <v>1.09599590217748E-4</v>
      </c>
      <c r="AD636" s="17">
        <v>2.01995251353179E-4</v>
      </c>
      <c r="AE636" s="17">
        <v>4.2030322200055703E-2</v>
      </c>
      <c r="AF636" s="17">
        <v>2.20023959665911E-2</v>
      </c>
      <c r="AG636" s="17">
        <v>5.0815304493307097E-3</v>
      </c>
      <c r="AH636" s="17">
        <v>2.9500562516979402E-3</v>
      </c>
      <c r="AI636" s="17">
        <v>8.3102766323227203E-2</v>
      </c>
      <c r="AJ636" s="17"/>
      <c r="AK636" s="17">
        <v>4.1978423906053601E-2</v>
      </c>
      <c r="AL636" s="17">
        <v>9.6032470686323701E-2</v>
      </c>
      <c r="AM636" s="17">
        <v>1.0186066260032801E-3</v>
      </c>
      <c r="AN636" s="17">
        <v>4.2233681536101797E-2</v>
      </c>
      <c r="AO636" s="17">
        <v>2.8426595213883399E-4</v>
      </c>
      <c r="AP636" s="17">
        <v>3.6661216180934701E-3</v>
      </c>
      <c r="AQ636" s="17">
        <v>7.9041849965575298E-2</v>
      </c>
      <c r="AR636" s="17"/>
      <c r="AS636" s="17">
        <v>3.0167158120976902E-2</v>
      </c>
      <c r="AT636" s="17">
        <v>4.18108979430038E-2</v>
      </c>
      <c r="AU636" s="17"/>
      <c r="AV636" s="17">
        <v>9.1425828428780504E-4</v>
      </c>
      <c r="AW636" s="17">
        <v>1.9092227013187001E-3</v>
      </c>
      <c r="AX636" s="17">
        <v>4.6928364331750502E-2</v>
      </c>
      <c r="AY636" s="17"/>
      <c r="AZ636" s="17">
        <v>0</v>
      </c>
      <c r="BA636" s="17">
        <v>3.9006369405064599E-2</v>
      </c>
      <c r="BB636" s="17"/>
      <c r="BC636" s="17">
        <v>2.4133762439338301E-2</v>
      </c>
      <c r="BD636" s="17">
        <v>5.1886229801578899E-2</v>
      </c>
      <c r="BE636" s="17"/>
      <c r="BF636" s="17">
        <v>3.8567629655005098E-2</v>
      </c>
      <c r="BG636" s="17">
        <v>6.8296848224034298E-2</v>
      </c>
      <c r="BH636" s="17"/>
      <c r="BI636" s="17">
        <v>2.4973337633480499E-2</v>
      </c>
      <c r="BJ636" s="17">
        <v>4.6244593293045998E-2</v>
      </c>
      <c r="BK636" s="17"/>
      <c r="BL636" s="17">
        <v>5.0072126054939402E-2</v>
      </c>
      <c r="BM636" s="17">
        <v>4.9982329837996199E-2</v>
      </c>
      <c r="BN636" s="17">
        <v>7.9993463867471801E-4</v>
      </c>
      <c r="BO636" s="17">
        <v>7.9557895834652705E-4</v>
      </c>
    </row>
    <row r="637" spans="2:67"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row>
    <row r="638" spans="2:67" x14ac:dyDescent="0.25">
      <c r="B638" s="6" t="s">
        <v>344</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row>
    <row r="639" spans="2:67" x14ac:dyDescent="0.25">
      <c r="B639" s="24" t="s">
        <v>85</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row>
    <row r="640" spans="2:67" x14ac:dyDescent="0.25">
      <c r="B640" t="s">
        <v>328</v>
      </c>
      <c r="C640" s="17">
        <v>0.295148683346101</v>
      </c>
      <c r="D640" s="17">
        <v>0.38266031020394697</v>
      </c>
      <c r="E640" s="17">
        <v>0.27648101164837602</v>
      </c>
      <c r="F640" s="17">
        <v>0.30755138637351398</v>
      </c>
      <c r="G640" s="17">
        <v>0.34840363062317098</v>
      </c>
      <c r="H640" s="17">
        <v>0.15842673553457801</v>
      </c>
      <c r="I640" s="17">
        <v>0.35696327165803199</v>
      </c>
      <c r="J640" s="17">
        <v>0.191779775277714</v>
      </c>
      <c r="K640" s="17">
        <v>0.12215262049185199</v>
      </c>
      <c r="L640" s="17">
        <v>0.29684135708618298</v>
      </c>
      <c r="M640" s="17">
        <v>0.26532429885964998</v>
      </c>
      <c r="N640" s="17">
        <v>0.22235938173060801</v>
      </c>
      <c r="O640" s="17">
        <v>0.38949630006287</v>
      </c>
      <c r="P640" s="17">
        <v>0.20017408438953399</v>
      </c>
      <c r="Q640" s="17">
        <v>0.48682733576409298</v>
      </c>
      <c r="R640" s="17">
        <v>0.22922612492523001</v>
      </c>
      <c r="S640" s="17">
        <v>0.26326122486418402</v>
      </c>
      <c r="T640" s="17">
        <v>0.39520689649780899</v>
      </c>
      <c r="U640" s="17"/>
      <c r="V640" s="17">
        <v>0.30066348590006198</v>
      </c>
      <c r="W640" s="17">
        <v>0.19787348105564101</v>
      </c>
      <c r="X640" s="17">
        <v>0.20011088636883501</v>
      </c>
      <c r="Y640" s="17">
        <v>0.13218363455676799</v>
      </c>
      <c r="Z640" s="17"/>
      <c r="AA640" s="17">
        <v>0.29432276064315899</v>
      </c>
      <c r="AB640" s="17">
        <v>0.50512015026871504</v>
      </c>
      <c r="AC640" s="17">
        <v>0.23669676245415699</v>
      </c>
      <c r="AD640" s="17">
        <v>0.25304505531039501</v>
      </c>
      <c r="AE640" s="17">
        <v>0.175083526764922</v>
      </c>
      <c r="AF640" s="17">
        <v>0.35176032543317098</v>
      </c>
      <c r="AG640" s="17">
        <v>0.160217705010821</v>
      </c>
      <c r="AH640" s="17">
        <v>7.3414088662315094E-2</v>
      </c>
      <c r="AI640" s="17">
        <v>7.2158434824047199E-2</v>
      </c>
      <c r="AJ640" s="17"/>
      <c r="AK640" s="17">
        <v>0.290278207263924</v>
      </c>
      <c r="AL640" s="17">
        <v>0.25393494407627198</v>
      </c>
      <c r="AM640" s="17">
        <v>0.25794806837244499</v>
      </c>
      <c r="AN640" s="17">
        <v>0.27357689441091598</v>
      </c>
      <c r="AO640" s="17">
        <v>0.46246241699618901</v>
      </c>
      <c r="AP640" s="17">
        <v>0.34494524734257598</v>
      </c>
      <c r="AQ640" s="17">
        <v>0.30808998996376102</v>
      </c>
      <c r="AR640" s="17"/>
      <c r="AS640" s="17">
        <v>0.24872773511201801</v>
      </c>
      <c r="AT640" s="17">
        <v>0.31262265753343399</v>
      </c>
      <c r="AU640" s="17"/>
      <c r="AV640" s="17">
        <v>0.23985994982573999</v>
      </c>
      <c r="AW640" s="17">
        <v>8.8740418788142594E-2</v>
      </c>
      <c r="AX640" s="17">
        <v>0.29619125992881401</v>
      </c>
      <c r="AY640" s="17"/>
      <c r="AZ640" s="17">
        <v>2.8693356155052099E-2</v>
      </c>
      <c r="BA640" s="17">
        <v>0.29776863298908102</v>
      </c>
      <c r="BB640" s="17"/>
      <c r="BC640" s="17">
        <v>0.24290720427902501</v>
      </c>
      <c r="BD640" s="17">
        <v>0.34294510041968101</v>
      </c>
      <c r="BE640" s="17"/>
      <c r="BF640" s="17">
        <v>0.295472413355026</v>
      </c>
      <c r="BG640" s="17">
        <v>0.13218363455676799</v>
      </c>
      <c r="BH640" s="17"/>
      <c r="BI640" s="17">
        <v>0.28806091717110899</v>
      </c>
      <c r="BJ640" s="17">
        <v>0.29910340778101302</v>
      </c>
      <c r="BK640" s="17"/>
      <c r="BL640" s="17">
        <v>0.34146288501933098</v>
      </c>
      <c r="BM640" s="17">
        <v>0.31552098785166299</v>
      </c>
      <c r="BN640" s="17">
        <v>0.20429387023783899</v>
      </c>
      <c r="BO640" s="17">
        <v>1.51614216835461E-2</v>
      </c>
    </row>
    <row r="641" spans="2:67" x14ac:dyDescent="0.25">
      <c r="B641" t="s">
        <v>329</v>
      </c>
      <c r="C641" s="17">
        <v>0.29184366764331598</v>
      </c>
      <c r="D641" s="17">
        <v>0.36902766011054799</v>
      </c>
      <c r="E641" s="17">
        <v>0.32366275346203799</v>
      </c>
      <c r="F641" s="17">
        <v>0.21972712406124201</v>
      </c>
      <c r="G641" s="17">
        <v>0.29600311350853897</v>
      </c>
      <c r="H641" s="17">
        <v>0.196966326826507</v>
      </c>
      <c r="I641" s="17">
        <v>0.29068185767017002</v>
      </c>
      <c r="J641" s="17">
        <v>0.23288089888914501</v>
      </c>
      <c r="K641" s="17">
        <v>0.317457851214419</v>
      </c>
      <c r="L641" s="17">
        <v>0.48014924530672398</v>
      </c>
      <c r="M641" s="17">
        <v>0.24293664251053701</v>
      </c>
      <c r="N641" s="17">
        <v>0.26687361457335201</v>
      </c>
      <c r="O641" s="17">
        <v>0.46712703489864998</v>
      </c>
      <c r="P641" s="17">
        <v>0.15946041006735401</v>
      </c>
      <c r="Q641" s="17">
        <v>0.33277743626011702</v>
      </c>
      <c r="R641" s="17">
        <v>0.31956559266289197</v>
      </c>
      <c r="S641" s="17">
        <v>0.283687488365087</v>
      </c>
      <c r="T641" s="17">
        <v>0.25342349078483201</v>
      </c>
      <c r="U641" s="17"/>
      <c r="V641" s="17">
        <v>0.27191018189841698</v>
      </c>
      <c r="W641" s="17">
        <v>0.64081530745828097</v>
      </c>
      <c r="X641" s="17">
        <v>0.67276991246978102</v>
      </c>
      <c r="Y641" s="17">
        <v>0.78785090570235095</v>
      </c>
      <c r="Z641" s="17"/>
      <c r="AA641" s="17">
        <v>0.27235081368564301</v>
      </c>
      <c r="AB641" s="17">
        <v>0.25000959112667798</v>
      </c>
      <c r="AC641" s="17">
        <v>0.43198991487759503</v>
      </c>
      <c r="AD641" s="17">
        <v>0.56720021687821498</v>
      </c>
      <c r="AE641" s="17">
        <v>0.69176419650552501</v>
      </c>
      <c r="AF641" s="17">
        <v>0.43090842007568098</v>
      </c>
      <c r="AG641" s="17">
        <v>0.759043467231172</v>
      </c>
      <c r="AH641" s="17">
        <v>0.613234825196176</v>
      </c>
      <c r="AI641" s="17">
        <v>0.86015013979328903</v>
      </c>
      <c r="AJ641" s="17"/>
      <c r="AK641" s="17">
        <v>0.23076327986095599</v>
      </c>
      <c r="AL641" s="17">
        <v>0.31351694405202402</v>
      </c>
      <c r="AM641" s="17">
        <v>0.26437355885804198</v>
      </c>
      <c r="AN641" s="17">
        <v>0.30820952382198202</v>
      </c>
      <c r="AO641" s="17">
        <v>0.39537128968913099</v>
      </c>
      <c r="AP641" s="17">
        <v>0.36180310717303199</v>
      </c>
      <c r="AQ641" s="17">
        <v>0.34004926371997102</v>
      </c>
      <c r="AR641" s="17"/>
      <c r="AS641" s="17">
        <v>0.50183613118026105</v>
      </c>
      <c r="AT641" s="17">
        <v>0.21279739592831901</v>
      </c>
      <c r="AU641" s="17"/>
      <c r="AV641" s="17">
        <v>0.55986474956126497</v>
      </c>
      <c r="AW641" s="17">
        <v>0.61461920398877301</v>
      </c>
      <c r="AX641" s="17">
        <v>0.43521565617147501</v>
      </c>
      <c r="AY641" s="17"/>
      <c r="AZ641" s="17">
        <v>0.57253773626584703</v>
      </c>
      <c r="BA641" s="17">
        <v>0.28908371409828099</v>
      </c>
      <c r="BB641" s="17"/>
      <c r="BC641" s="17">
        <v>0.25856264592023798</v>
      </c>
      <c r="BD641" s="17">
        <v>0.32229291263633603</v>
      </c>
      <c r="BE641" s="17"/>
      <c r="BF641" s="17">
        <v>0.29085834944903499</v>
      </c>
      <c r="BG641" s="17">
        <v>0.78785090570235095</v>
      </c>
      <c r="BH641" s="17"/>
      <c r="BI641" s="17">
        <v>0.38481845275055998</v>
      </c>
      <c r="BJ641" s="17">
        <v>0.23996700503674301</v>
      </c>
      <c r="BK641" s="17"/>
      <c r="BL641" s="17">
        <v>6.41515390888696E-2</v>
      </c>
      <c r="BM641" s="17">
        <v>0.29180071246754202</v>
      </c>
      <c r="BN641" s="17">
        <v>0.60343868472456397</v>
      </c>
      <c r="BO641" s="17">
        <v>0.981211743377981</v>
      </c>
    </row>
    <row r="642" spans="2:67" x14ac:dyDescent="0.25">
      <c r="B642" t="s">
        <v>330</v>
      </c>
      <c r="C642" s="17">
        <v>0.34698441128013502</v>
      </c>
      <c r="D642" s="17">
        <v>0.20355897020866501</v>
      </c>
      <c r="E642" s="17">
        <v>0.30987487636953598</v>
      </c>
      <c r="F642" s="17">
        <v>0.46476307378243897</v>
      </c>
      <c r="G642" s="17">
        <v>0.35471225410099699</v>
      </c>
      <c r="H642" s="17">
        <v>0.47145246828606502</v>
      </c>
      <c r="I642" s="17">
        <v>0.35222885289616801</v>
      </c>
      <c r="J642" s="17">
        <v>0.57533932583314096</v>
      </c>
      <c r="K642" s="17">
        <v>0.50525397517362103</v>
      </c>
      <c r="L642" s="17">
        <v>0.14793423398059799</v>
      </c>
      <c r="M642" s="17">
        <v>0.37982999770848502</v>
      </c>
      <c r="N642" s="17">
        <v>0.328169998764126</v>
      </c>
      <c r="O642" s="17">
        <v>0.12926535781633799</v>
      </c>
      <c r="P642" s="17">
        <v>0.53797805266450305</v>
      </c>
      <c r="Q642" s="17">
        <v>0.120263485317193</v>
      </c>
      <c r="R642" s="17">
        <v>0.37716913353881698</v>
      </c>
      <c r="S642" s="17">
        <v>0.38283193000863203</v>
      </c>
      <c r="T642" s="17">
        <v>0.26369504515645698</v>
      </c>
      <c r="U642" s="17"/>
      <c r="V642" s="17">
        <v>0.36115764831371799</v>
      </c>
      <c r="W642" s="17">
        <v>9.9317511617934701E-2</v>
      </c>
      <c r="X642" s="17">
        <v>6.5379492237416306E-2</v>
      </c>
      <c r="Y642" s="17">
        <v>2.7430049842677499E-2</v>
      </c>
      <c r="Z642" s="17"/>
      <c r="AA642" s="17">
        <v>0.38426916125930699</v>
      </c>
      <c r="AB642" s="17">
        <v>0.124509520108243</v>
      </c>
      <c r="AC642" s="17">
        <v>0.21751684637508401</v>
      </c>
      <c r="AD642" s="17">
        <v>0.177304749371096</v>
      </c>
      <c r="AE642" s="17">
        <v>0.124297449421231</v>
      </c>
      <c r="AF642" s="17">
        <v>0.21526372770324401</v>
      </c>
      <c r="AG642" s="17">
        <v>2.5822195263116299E-2</v>
      </c>
      <c r="AH642" s="17">
        <v>2.3085206424716401E-2</v>
      </c>
      <c r="AI642" s="17">
        <v>1.46102416537981E-2</v>
      </c>
      <c r="AJ642" s="17"/>
      <c r="AK642" s="17">
        <v>0.42380146854206402</v>
      </c>
      <c r="AL642" s="17">
        <v>0.33673614843960298</v>
      </c>
      <c r="AM642" s="17">
        <v>0.332466937224908</v>
      </c>
      <c r="AN642" s="17">
        <v>0.35254577925380998</v>
      </c>
      <c r="AO642" s="17">
        <v>0.13609552576077799</v>
      </c>
      <c r="AP642" s="17">
        <v>0.26412223919921202</v>
      </c>
      <c r="AQ642" s="17">
        <v>0.291613451716419</v>
      </c>
      <c r="AR642" s="17"/>
      <c r="AS642" s="17">
        <v>0.17570960429450599</v>
      </c>
      <c r="AT642" s="17">
        <v>0.411456415193447</v>
      </c>
      <c r="AU642" s="17"/>
      <c r="AV642" s="17">
        <v>0.110438485835903</v>
      </c>
      <c r="AW642" s="17">
        <v>0.29559810676473403</v>
      </c>
      <c r="AX642" s="17">
        <v>0.181735778037176</v>
      </c>
      <c r="AY642" s="17"/>
      <c r="AZ642" s="17">
        <v>8.6048224601850698E-4</v>
      </c>
      <c r="BA642" s="17">
        <v>0.35038771071445202</v>
      </c>
      <c r="BB642" s="17"/>
      <c r="BC642" s="17">
        <v>0.431634599425747</v>
      </c>
      <c r="BD642" s="17">
        <v>0.26953683953795898</v>
      </c>
      <c r="BE642" s="17"/>
      <c r="BF642" s="17">
        <v>0.34761920590050799</v>
      </c>
      <c r="BG642" s="17">
        <v>2.7430049842677499E-2</v>
      </c>
      <c r="BH642" s="17"/>
      <c r="BI642" s="17">
        <v>0.24971612034718399</v>
      </c>
      <c r="BJ642" s="17">
        <v>0.40125669924752799</v>
      </c>
      <c r="BK642" s="17"/>
      <c r="BL642" s="17">
        <v>0.51932226102207502</v>
      </c>
      <c r="BM642" s="17">
        <v>0.31585250969006101</v>
      </c>
      <c r="BN642" s="17">
        <v>0.15647027265880301</v>
      </c>
      <c r="BO642" s="17">
        <v>3.2625889805992401E-3</v>
      </c>
    </row>
    <row r="643" spans="2:67" x14ac:dyDescent="0.25">
      <c r="B643" t="s">
        <v>83</v>
      </c>
      <c r="C643" s="17">
        <v>6.6023237730447895E-2</v>
      </c>
      <c r="D643" s="17">
        <v>4.4753059476839697E-2</v>
      </c>
      <c r="E643" s="17">
        <v>8.9981358520049806E-2</v>
      </c>
      <c r="F643" s="17">
        <v>7.9584157828052598E-3</v>
      </c>
      <c r="G643" s="17">
        <v>8.8100176729381601E-4</v>
      </c>
      <c r="H643" s="17">
        <v>0.17315446935285</v>
      </c>
      <c r="I643" s="17">
        <v>1.26017775629895E-4</v>
      </c>
      <c r="J643" s="17">
        <v>0</v>
      </c>
      <c r="K643" s="17">
        <v>5.5135553120108101E-2</v>
      </c>
      <c r="L643" s="17">
        <v>7.5075163626494801E-2</v>
      </c>
      <c r="M643" s="17">
        <v>0.111909060921328</v>
      </c>
      <c r="N643" s="17">
        <v>0.182597004931914</v>
      </c>
      <c r="O643" s="17">
        <v>1.4111307222141999E-2</v>
      </c>
      <c r="P643" s="17">
        <v>0.10238745287860999</v>
      </c>
      <c r="Q643" s="17">
        <v>6.0131742658596499E-2</v>
      </c>
      <c r="R643" s="17">
        <v>7.40391488730609E-2</v>
      </c>
      <c r="S643" s="17">
        <v>7.0219356762097507E-2</v>
      </c>
      <c r="T643" s="17">
        <v>8.7674567560901695E-2</v>
      </c>
      <c r="U643" s="17"/>
      <c r="V643" s="17">
        <v>6.6268683887802604E-2</v>
      </c>
      <c r="W643" s="17">
        <v>6.1993699868142703E-2</v>
      </c>
      <c r="X643" s="17">
        <v>6.17397089239674E-2</v>
      </c>
      <c r="Y643" s="17">
        <v>5.2535409898203399E-2</v>
      </c>
      <c r="Z643" s="17"/>
      <c r="AA643" s="17">
        <v>4.9057264411890997E-2</v>
      </c>
      <c r="AB643" s="17">
        <v>0.120360738496365</v>
      </c>
      <c r="AC643" s="17">
        <v>0.113796476293164</v>
      </c>
      <c r="AD643" s="17">
        <v>2.4499784402937401E-3</v>
      </c>
      <c r="AE643" s="17">
        <v>8.8548273083217995E-3</v>
      </c>
      <c r="AF643" s="17">
        <v>2.0675267879044701E-3</v>
      </c>
      <c r="AG643" s="17">
        <v>5.4916632494889997E-2</v>
      </c>
      <c r="AH643" s="17">
        <v>0.29026587971679202</v>
      </c>
      <c r="AI643" s="17">
        <v>5.3081183728865097E-2</v>
      </c>
      <c r="AJ643" s="17"/>
      <c r="AK643" s="17">
        <v>5.5157044333055801E-2</v>
      </c>
      <c r="AL643" s="17">
        <v>9.5811963432101396E-2</v>
      </c>
      <c r="AM643" s="17">
        <v>0.145211435544604</v>
      </c>
      <c r="AN643" s="17">
        <v>6.5667802513291795E-2</v>
      </c>
      <c r="AO643" s="17">
        <v>6.0707675539020704E-3</v>
      </c>
      <c r="AP643" s="17">
        <v>2.9129406285179699E-2</v>
      </c>
      <c r="AQ643" s="17">
        <v>6.0247294599849399E-2</v>
      </c>
      <c r="AR643" s="17"/>
      <c r="AS643" s="17">
        <v>7.3726529413215197E-2</v>
      </c>
      <c r="AT643" s="17">
        <v>6.3123531344800504E-2</v>
      </c>
      <c r="AU643" s="17"/>
      <c r="AV643" s="17">
        <v>8.98368147770921E-2</v>
      </c>
      <c r="AW643" s="17">
        <v>1.0422704583502201E-3</v>
      </c>
      <c r="AX643" s="17">
        <v>8.6857305862535594E-2</v>
      </c>
      <c r="AY643" s="17"/>
      <c r="AZ643" s="17">
        <v>0.39790842533308202</v>
      </c>
      <c r="BA643" s="17">
        <v>6.2759942198185203E-2</v>
      </c>
      <c r="BB643" s="17"/>
      <c r="BC643" s="17">
        <v>6.6895550374988996E-2</v>
      </c>
      <c r="BD643" s="17">
        <v>6.5225147406023698E-2</v>
      </c>
      <c r="BE643" s="17"/>
      <c r="BF643" s="17">
        <v>6.6050031295429801E-2</v>
      </c>
      <c r="BG643" s="17">
        <v>5.2535409898203399E-2</v>
      </c>
      <c r="BH643" s="17"/>
      <c r="BI643" s="17">
        <v>7.7404509731147403E-2</v>
      </c>
      <c r="BJ643" s="17">
        <v>5.9672887934716798E-2</v>
      </c>
      <c r="BK643" s="17"/>
      <c r="BL643" s="17">
        <v>7.5063314869724798E-2</v>
      </c>
      <c r="BM643" s="17">
        <v>7.68257899907345E-2</v>
      </c>
      <c r="BN643" s="17">
        <v>3.5797172378793901E-2</v>
      </c>
      <c r="BO643" s="17">
        <v>3.64245957873466E-4</v>
      </c>
    </row>
    <row r="644" spans="2:67"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row>
    <row r="645" spans="2:67" x14ac:dyDescent="0.25">
      <c r="B645" s="6" t="s">
        <v>345</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row>
    <row r="646" spans="2:67" x14ac:dyDescent="0.25">
      <c r="B646" s="24" t="s">
        <v>85</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row>
    <row r="647" spans="2:67" x14ac:dyDescent="0.25">
      <c r="B647" t="s">
        <v>328</v>
      </c>
      <c r="C647" s="17">
        <v>0.220495875520927</v>
      </c>
      <c r="D647" s="17">
        <v>0.258416723688355</v>
      </c>
      <c r="E647" s="17">
        <v>0.18578863531527801</v>
      </c>
      <c r="F647" s="17">
        <v>0.26152299530705903</v>
      </c>
      <c r="G647" s="17">
        <v>0.27611732469751699</v>
      </c>
      <c r="H647" s="17">
        <v>0.19199567089280101</v>
      </c>
      <c r="I647" s="17">
        <v>0.15058408027623099</v>
      </c>
      <c r="J647" s="17">
        <v>1.8062809054075299E-2</v>
      </c>
      <c r="K647" s="17">
        <v>0.181797364800935</v>
      </c>
      <c r="L647" s="17">
        <v>0.383768794629538</v>
      </c>
      <c r="M647" s="17">
        <v>0.16404148753641801</v>
      </c>
      <c r="N647" s="17">
        <v>0.25638247177522699</v>
      </c>
      <c r="O647" s="17">
        <v>0.141912640466273</v>
      </c>
      <c r="P647" s="17">
        <v>1.2673229266832E-3</v>
      </c>
      <c r="Q647" s="17">
        <v>0.366783603683556</v>
      </c>
      <c r="R647" s="17">
        <v>0.14821358687865599</v>
      </c>
      <c r="S647" s="17">
        <v>0.26567602174211002</v>
      </c>
      <c r="T647" s="17">
        <v>0.272912948098742</v>
      </c>
      <c r="U647" s="17"/>
      <c r="V647" s="17">
        <v>0.219973804634745</v>
      </c>
      <c r="W647" s="17">
        <v>0.22665633581192199</v>
      </c>
      <c r="X647" s="17">
        <v>0.25900589087689901</v>
      </c>
      <c r="Y647" s="17">
        <v>0.18339555029864499</v>
      </c>
      <c r="Z647" s="17"/>
      <c r="AA647" s="17">
        <v>0.22066108655418501</v>
      </c>
      <c r="AB647" s="17">
        <v>0.25898210576799902</v>
      </c>
      <c r="AC647" s="17">
        <v>0.25106246464635101</v>
      </c>
      <c r="AD647" s="17">
        <v>0.127195926358221</v>
      </c>
      <c r="AE647" s="17">
        <v>0.16337230920875401</v>
      </c>
      <c r="AF647" s="17">
        <v>0.26026826512004803</v>
      </c>
      <c r="AG647" s="17">
        <v>0.34607688595609398</v>
      </c>
      <c r="AH647" s="17">
        <v>0.124318490108604</v>
      </c>
      <c r="AI647" s="17">
        <v>0.217180574671549</v>
      </c>
      <c r="AJ647" s="17"/>
      <c r="AK647" s="17">
        <v>0.23487226638508699</v>
      </c>
      <c r="AL647" s="17">
        <v>0.30302398861566499</v>
      </c>
      <c r="AM647" s="17">
        <v>0.312678163254488</v>
      </c>
      <c r="AN647" s="17">
        <v>0.11115182787028501</v>
      </c>
      <c r="AO647" s="17">
        <v>0.32075699617748799</v>
      </c>
      <c r="AP647" s="17">
        <v>0.29262167086254598</v>
      </c>
      <c r="AQ647" s="17">
        <v>0.30645768791063899</v>
      </c>
      <c r="AR647" s="17"/>
      <c r="AS647" s="17">
        <v>0.22042649775998199</v>
      </c>
      <c r="AT647" s="17">
        <v>0.220521990997884</v>
      </c>
      <c r="AU647" s="17"/>
      <c r="AV647" s="17">
        <v>0.34965511633493601</v>
      </c>
      <c r="AW647" s="17">
        <v>9.9603581940422695E-2</v>
      </c>
      <c r="AX647" s="17">
        <v>0.18827720923149899</v>
      </c>
      <c r="AY647" s="17"/>
      <c r="AZ647" s="17">
        <v>0.36807089563893203</v>
      </c>
      <c r="BA647" s="17">
        <v>0.21904482882823401</v>
      </c>
      <c r="BB647" s="17"/>
      <c r="BC647" s="17">
        <v>0.17674782473272799</v>
      </c>
      <c r="BD647" s="17">
        <v>0.26052154322731302</v>
      </c>
      <c r="BE647" s="17"/>
      <c r="BF647" s="17">
        <v>0.220569575303209</v>
      </c>
      <c r="BG647" s="17">
        <v>0.18339555029864499</v>
      </c>
      <c r="BH647" s="17"/>
      <c r="BI647" s="17">
        <v>0.18236746269704099</v>
      </c>
      <c r="BJ647" s="17">
        <v>0.24177018990097399</v>
      </c>
      <c r="BK647" s="17"/>
      <c r="BL647" s="17">
        <v>0.26614366075990398</v>
      </c>
      <c r="BM647" s="17">
        <v>0.190426836535979</v>
      </c>
      <c r="BN647" s="17">
        <v>0.21518015890610701</v>
      </c>
      <c r="BO647" s="17">
        <v>0.107765589280582</v>
      </c>
    </row>
    <row r="648" spans="2:67" x14ac:dyDescent="0.25">
      <c r="B648" t="s">
        <v>329</v>
      </c>
      <c r="C648" s="17">
        <v>9.7368256023381394E-2</v>
      </c>
      <c r="D648" s="17">
        <v>9.2628735291240494E-2</v>
      </c>
      <c r="E648" s="17">
        <v>0.133296529218698</v>
      </c>
      <c r="F648" s="17">
        <v>1.1795777572532E-2</v>
      </c>
      <c r="G648" s="17">
        <v>1.08360244792188E-2</v>
      </c>
      <c r="H648" s="17">
        <v>0.15842673553457801</v>
      </c>
      <c r="I648" s="17">
        <v>7.1346529199288397E-2</v>
      </c>
      <c r="J648" s="17">
        <v>2.8729108762579302E-3</v>
      </c>
      <c r="K648" s="17">
        <v>0.16989614290400501</v>
      </c>
      <c r="L648" s="17">
        <v>0.156144042967024</v>
      </c>
      <c r="M648" s="17">
        <v>5.97575387311301E-2</v>
      </c>
      <c r="N648" s="17">
        <v>0.18076822334116599</v>
      </c>
      <c r="O648" s="17">
        <v>0.15578774564676601</v>
      </c>
      <c r="P648" s="17">
        <v>0.10274449082173499</v>
      </c>
      <c r="Q648" s="17">
        <v>0.12704754556380499</v>
      </c>
      <c r="R648" s="17">
        <v>8.1147827179108303E-2</v>
      </c>
      <c r="S648" s="17">
        <v>0.12179610717516</v>
      </c>
      <c r="T648" s="17">
        <v>5.0980340415032799E-2</v>
      </c>
      <c r="U648" s="17"/>
      <c r="V648" s="17">
        <v>9.3012883157961204E-2</v>
      </c>
      <c r="W648" s="17">
        <v>0.15368326481956199</v>
      </c>
      <c r="X648" s="17">
        <v>0.25335131012149098</v>
      </c>
      <c r="Y648" s="17">
        <v>0.34337437550113697</v>
      </c>
      <c r="Z648" s="17"/>
      <c r="AA648" s="17">
        <v>9.0736445972586496E-2</v>
      </c>
      <c r="AB648" s="17">
        <v>0.14279762610803901</v>
      </c>
      <c r="AC648" s="17">
        <v>9.6419022005812705E-2</v>
      </c>
      <c r="AD648" s="17">
        <v>0.297393699110865</v>
      </c>
      <c r="AE648" s="17">
        <v>0.18940953870646701</v>
      </c>
      <c r="AF648" s="17">
        <v>8.2450181237215897E-2</v>
      </c>
      <c r="AG648" s="17">
        <v>0.16834019961677901</v>
      </c>
      <c r="AH648" s="17">
        <v>0.104520796691809</v>
      </c>
      <c r="AI648" s="17">
        <v>0.30143374606621198</v>
      </c>
      <c r="AJ648" s="17"/>
      <c r="AK648" s="17">
        <v>9.5445338375379996E-2</v>
      </c>
      <c r="AL648" s="17">
        <v>0.14209647653003599</v>
      </c>
      <c r="AM648" s="17">
        <v>0.14926721100895499</v>
      </c>
      <c r="AN648" s="17">
        <v>0.11799758425038</v>
      </c>
      <c r="AO648" s="17">
        <v>9.2110020845181703E-2</v>
      </c>
      <c r="AP648" s="17">
        <v>4.3157111577459099E-2</v>
      </c>
      <c r="AQ648" s="17">
        <v>8.9621743300568796E-2</v>
      </c>
      <c r="AR648" s="17"/>
      <c r="AS648" s="17">
        <v>0.25704536101256298</v>
      </c>
      <c r="AT648" s="17">
        <v>3.7261909276235003E-2</v>
      </c>
      <c r="AU648" s="17"/>
      <c r="AV648" s="17">
        <v>0.21032937164618101</v>
      </c>
      <c r="AW648" s="17">
        <v>0.302937321266739</v>
      </c>
      <c r="AX648" s="17">
        <v>0.25466052675907302</v>
      </c>
      <c r="AY648" s="17"/>
      <c r="AZ648" s="17">
        <v>0.186325300289301</v>
      </c>
      <c r="BA648" s="17">
        <v>9.64935766584685E-2</v>
      </c>
      <c r="BB648" s="17"/>
      <c r="BC648" s="17">
        <v>7.6173056316076695E-2</v>
      </c>
      <c r="BD648" s="17">
        <v>0.11676002331747801</v>
      </c>
      <c r="BE648" s="17"/>
      <c r="BF648" s="17">
        <v>9.6879564958359102E-2</v>
      </c>
      <c r="BG648" s="17">
        <v>0.34337437550113697</v>
      </c>
      <c r="BH648" s="17"/>
      <c r="BI648" s="17">
        <v>0.15028458528025901</v>
      </c>
      <c r="BJ648" s="17">
        <v>6.7842803976668295E-2</v>
      </c>
      <c r="BK648" s="17"/>
      <c r="BL648" s="17">
        <v>1.63935451864935E-2</v>
      </c>
      <c r="BM648" s="17">
        <v>6.3820182234740397E-2</v>
      </c>
      <c r="BN648" s="17">
        <v>0.22735911869468101</v>
      </c>
      <c r="BO648" s="17">
        <v>0.857286146935758</v>
      </c>
    </row>
    <row r="649" spans="2:67" x14ac:dyDescent="0.25">
      <c r="B649" t="s">
        <v>330</v>
      </c>
      <c r="C649" s="17">
        <v>0.61732271247839998</v>
      </c>
      <c r="D649" s="17">
        <v>0.60283345252418796</v>
      </c>
      <c r="E649" s="17">
        <v>0.57129413655080896</v>
      </c>
      <c r="F649" s="17">
        <v>0.68082090515419602</v>
      </c>
      <c r="G649" s="17">
        <v>0.71192086472612304</v>
      </c>
      <c r="H649" s="17">
        <v>0.49086512863403398</v>
      </c>
      <c r="I649" s="17">
        <v>0.74339773884998095</v>
      </c>
      <c r="J649" s="17">
        <v>0.97871384763183</v>
      </c>
      <c r="K649" s="17">
        <v>0.59307149984307606</v>
      </c>
      <c r="L649" s="17">
        <v>0.45995200489222898</v>
      </c>
      <c r="M649" s="17">
        <v>0.61266033674544396</v>
      </c>
      <c r="N649" s="17">
        <v>0.48390928392723198</v>
      </c>
      <c r="O649" s="17">
        <v>0.55915915089013002</v>
      </c>
      <c r="P649" s="17">
        <v>0.84244941938554396</v>
      </c>
      <c r="Q649" s="17">
        <v>0.440043960362065</v>
      </c>
      <c r="R649" s="17">
        <v>0.770638585942236</v>
      </c>
      <c r="S649" s="17">
        <v>0.57690339450469397</v>
      </c>
      <c r="T649" s="17">
        <v>0.58785660401179296</v>
      </c>
      <c r="U649" s="17"/>
      <c r="V649" s="17">
        <v>0.62197960415194797</v>
      </c>
      <c r="W649" s="17">
        <v>0.56127579630558699</v>
      </c>
      <c r="X649" s="17">
        <v>0.42779602135563</v>
      </c>
      <c r="Y649" s="17">
        <v>0.35567727112821201</v>
      </c>
      <c r="Z649" s="17"/>
      <c r="AA649" s="17">
        <v>0.63274061275299998</v>
      </c>
      <c r="AB649" s="17">
        <v>0.54910401527752695</v>
      </c>
      <c r="AC649" s="17">
        <v>0.54099241380427099</v>
      </c>
      <c r="AD649" s="17">
        <v>0.57194993012277895</v>
      </c>
      <c r="AE649" s="17">
        <v>0.64464423662321302</v>
      </c>
      <c r="AF649" s="17">
        <v>0.65604167534156199</v>
      </c>
      <c r="AG649" s="17">
        <v>0.41516915513626002</v>
      </c>
      <c r="AH649" s="17">
        <v>0.70933515781407797</v>
      </c>
      <c r="AI649" s="17">
        <v>0.399802580703707</v>
      </c>
      <c r="AJ649" s="17"/>
      <c r="AK649" s="17">
        <v>0.59083973566455505</v>
      </c>
      <c r="AL649" s="17">
        <v>0.48718491815130599</v>
      </c>
      <c r="AM649" s="17">
        <v>0.53441098381085095</v>
      </c>
      <c r="AN649" s="17">
        <v>0.71334076992381601</v>
      </c>
      <c r="AO649" s="17">
        <v>0.57392840022846803</v>
      </c>
      <c r="AP649" s="17">
        <v>0.632394399521923</v>
      </c>
      <c r="AQ649" s="17">
        <v>0.57005301381204398</v>
      </c>
      <c r="AR649" s="17"/>
      <c r="AS649" s="17">
        <v>0.48566091688192597</v>
      </c>
      <c r="AT649" s="17">
        <v>0.66688341524796502</v>
      </c>
      <c r="AU649" s="17"/>
      <c r="AV649" s="17">
        <v>0.38059654777216001</v>
      </c>
      <c r="AW649" s="17">
        <v>0.596040910890555</v>
      </c>
      <c r="AX649" s="17">
        <v>0.51966330369270397</v>
      </c>
      <c r="AY649" s="17"/>
      <c r="AZ649" s="17">
        <v>4.7695378738684902E-2</v>
      </c>
      <c r="BA649" s="17">
        <v>0.62292363232262404</v>
      </c>
      <c r="BB649" s="17"/>
      <c r="BC649" s="17">
        <v>0.68791518226107795</v>
      </c>
      <c r="BD649" s="17">
        <v>0.55273673236756005</v>
      </c>
      <c r="BE649" s="17"/>
      <c r="BF649" s="17">
        <v>0.61784247105051604</v>
      </c>
      <c r="BG649" s="17">
        <v>0.35567727112821201</v>
      </c>
      <c r="BH649" s="17"/>
      <c r="BI649" s="17">
        <v>0.59749639884461003</v>
      </c>
      <c r="BJ649" s="17">
        <v>0.628385098714903</v>
      </c>
      <c r="BK649" s="17"/>
      <c r="BL649" s="17">
        <v>0.66916652241822705</v>
      </c>
      <c r="BM649" s="17">
        <v>0.64739539382145905</v>
      </c>
      <c r="BN649" s="17">
        <v>0.52623077411064501</v>
      </c>
      <c r="BO649" s="17">
        <v>3.1090676805852299E-2</v>
      </c>
    </row>
    <row r="650" spans="2:67" x14ac:dyDescent="0.25">
      <c r="B650" t="s">
        <v>83</v>
      </c>
      <c r="C650" s="17">
        <v>6.4813155977291995E-2</v>
      </c>
      <c r="D650" s="17">
        <v>4.6121088496217197E-2</v>
      </c>
      <c r="E650" s="17">
        <v>0.109620698915216</v>
      </c>
      <c r="F650" s="17">
        <v>4.5860321966212501E-2</v>
      </c>
      <c r="G650" s="17">
        <v>1.12578609714119E-3</v>
      </c>
      <c r="H650" s="17">
        <v>0.15871246493858701</v>
      </c>
      <c r="I650" s="17">
        <v>3.4671651674499301E-2</v>
      </c>
      <c r="J650" s="17">
        <v>3.5043243783718401E-4</v>
      </c>
      <c r="K650" s="17">
        <v>5.5234992451983302E-2</v>
      </c>
      <c r="L650" s="17">
        <v>1.3515751120869501E-4</v>
      </c>
      <c r="M650" s="17">
        <v>0.16354063698700799</v>
      </c>
      <c r="N650" s="17">
        <v>7.8940020956374396E-2</v>
      </c>
      <c r="O650" s="17">
        <v>0.143140462996832</v>
      </c>
      <c r="P650" s="17">
        <v>5.3538766866038E-2</v>
      </c>
      <c r="Q650" s="17">
        <v>6.6124890390573898E-2</v>
      </c>
      <c r="R650" s="17">
        <v>0</v>
      </c>
      <c r="S650" s="17">
        <v>3.5624476578036302E-2</v>
      </c>
      <c r="T650" s="17">
        <v>8.8250107474431794E-2</v>
      </c>
      <c r="U650" s="17"/>
      <c r="V650" s="17">
        <v>6.5033708055345293E-2</v>
      </c>
      <c r="W650" s="17">
        <v>5.8384603062929898E-2</v>
      </c>
      <c r="X650" s="17">
        <v>5.98467776459801E-2</v>
      </c>
      <c r="Y650" s="17">
        <v>0.11755280307200699</v>
      </c>
      <c r="Z650" s="17"/>
      <c r="AA650" s="17">
        <v>5.5861854720228303E-2</v>
      </c>
      <c r="AB650" s="17">
        <v>4.9116252846434998E-2</v>
      </c>
      <c r="AC650" s="17">
        <v>0.111526099543565</v>
      </c>
      <c r="AD650" s="17">
        <v>3.4604444081351802E-3</v>
      </c>
      <c r="AE650" s="17">
        <v>2.5739154615664599E-3</v>
      </c>
      <c r="AF650" s="17">
        <v>1.2398783011735701E-3</v>
      </c>
      <c r="AG650" s="17">
        <v>7.0413759290866906E-2</v>
      </c>
      <c r="AH650" s="17">
        <v>6.1825555385508102E-2</v>
      </c>
      <c r="AI650" s="17">
        <v>8.1583098558531505E-2</v>
      </c>
      <c r="AJ650" s="17"/>
      <c r="AK650" s="17">
        <v>7.8842659574978297E-2</v>
      </c>
      <c r="AL650" s="17">
        <v>6.7694616702992497E-2</v>
      </c>
      <c r="AM650" s="17">
        <v>3.64364192570655E-3</v>
      </c>
      <c r="AN650" s="17">
        <v>5.7509817955519203E-2</v>
      </c>
      <c r="AO650" s="17">
        <v>1.3204582748863001E-2</v>
      </c>
      <c r="AP650" s="17">
        <v>3.1826818038072101E-2</v>
      </c>
      <c r="AQ650" s="17">
        <v>3.3867554976748197E-2</v>
      </c>
      <c r="AR650" s="17"/>
      <c r="AS650" s="17">
        <v>3.6867224345528499E-2</v>
      </c>
      <c r="AT650" s="17">
        <v>7.5332684477915898E-2</v>
      </c>
      <c r="AU650" s="17"/>
      <c r="AV650" s="17">
        <v>5.9418964246722203E-2</v>
      </c>
      <c r="AW650" s="17">
        <v>1.4181859022837E-3</v>
      </c>
      <c r="AX650" s="17">
        <v>3.7398960316724003E-2</v>
      </c>
      <c r="AY650" s="17"/>
      <c r="AZ650" s="17">
        <v>0.39790842533308202</v>
      </c>
      <c r="BA650" s="17">
        <v>6.1537962190674297E-2</v>
      </c>
      <c r="BB650" s="17"/>
      <c r="BC650" s="17">
        <v>5.9163936690117401E-2</v>
      </c>
      <c r="BD650" s="17">
        <v>6.9981701087648202E-2</v>
      </c>
      <c r="BE650" s="17"/>
      <c r="BF650" s="17">
        <v>6.4708388687915896E-2</v>
      </c>
      <c r="BG650" s="17">
        <v>0.11755280307200699</v>
      </c>
      <c r="BH650" s="17"/>
      <c r="BI650" s="17">
        <v>6.9851553178089595E-2</v>
      </c>
      <c r="BJ650" s="17">
        <v>6.2001907407454503E-2</v>
      </c>
      <c r="BK650" s="17"/>
      <c r="BL650" s="17">
        <v>4.8296271635375497E-2</v>
      </c>
      <c r="BM650" s="17">
        <v>9.8357587407821301E-2</v>
      </c>
      <c r="BN650" s="17">
        <v>3.1229948288567001E-2</v>
      </c>
      <c r="BO650" s="17">
        <v>3.857586977808E-3</v>
      </c>
    </row>
    <row r="651" spans="2:67"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row>
    <row r="652" spans="2:67" x14ac:dyDescent="0.25">
      <c r="B652" s="6" t="s">
        <v>346</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row>
    <row r="653" spans="2:67" x14ac:dyDescent="0.25">
      <c r="B653" s="24" t="s">
        <v>85</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row>
    <row r="654" spans="2:67" x14ac:dyDescent="0.25">
      <c r="B654" t="s">
        <v>328</v>
      </c>
      <c r="C654" s="17">
        <v>0.193913452848716</v>
      </c>
      <c r="D654" s="17">
        <v>0.175580488153879</v>
      </c>
      <c r="E654" s="17">
        <v>0.186499653128327</v>
      </c>
      <c r="F654" s="17">
        <v>0.18154882996855301</v>
      </c>
      <c r="G654" s="17">
        <v>0.26880530728747398</v>
      </c>
      <c r="H654" s="17">
        <v>0.329810200430598</v>
      </c>
      <c r="I654" s="17">
        <v>0.142992450827163</v>
      </c>
      <c r="J654" s="17">
        <v>1.8413241491912501E-2</v>
      </c>
      <c r="K654" s="17">
        <v>0.12091993321876</v>
      </c>
      <c r="L654" s="17">
        <v>0.228867955809919</v>
      </c>
      <c r="M654" s="17">
        <v>0.211901118161158</v>
      </c>
      <c r="N654" s="17">
        <v>0.17891042619967101</v>
      </c>
      <c r="O654" s="17">
        <v>0.27094179624096199</v>
      </c>
      <c r="P654" s="17">
        <v>0.102476712364391</v>
      </c>
      <c r="Q654" s="17">
        <v>0.37312815745685601</v>
      </c>
      <c r="R654" s="17">
        <v>0.14821358687865599</v>
      </c>
      <c r="S654" s="17">
        <v>0.21818927009581399</v>
      </c>
      <c r="T654" s="17">
        <v>0.18127700203844399</v>
      </c>
      <c r="U654" s="17"/>
      <c r="V654" s="17">
        <v>0.19581394235295699</v>
      </c>
      <c r="W654" s="17">
        <v>0.16170837552328299</v>
      </c>
      <c r="X654" s="17">
        <v>0.156855430841632</v>
      </c>
      <c r="Y654" s="17">
        <v>0.12664719337890201</v>
      </c>
      <c r="Z654" s="17"/>
      <c r="AA654" s="17">
        <v>0.18405389209098399</v>
      </c>
      <c r="AB654" s="17">
        <v>0.22767702933721501</v>
      </c>
      <c r="AC654" s="17">
        <v>0.26846266436194899</v>
      </c>
      <c r="AD654" s="17">
        <v>0.235758975926464</v>
      </c>
      <c r="AE654" s="17">
        <v>0.15502137114178399</v>
      </c>
      <c r="AF654" s="17">
        <v>5.4041843231058699E-2</v>
      </c>
      <c r="AG654" s="17">
        <v>0.24455791133226401</v>
      </c>
      <c r="AH654" s="17">
        <v>0.106560255247711</v>
      </c>
      <c r="AI654" s="17">
        <v>7.2646095164083296E-2</v>
      </c>
      <c r="AJ654" s="17"/>
      <c r="AK654" s="17">
        <v>0.183849753232185</v>
      </c>
      <c r="AL654" s="17">
        <v>0.29219042303906101</v>
      </c>
      <c r="AM654" s="17">
        <v>0.233264131641506</v>
      </c>
      <c r="AN654" s="17">
        <v>0.158058430975904</v>
      </c>
      <c r="AO654" s="17">
        <v>0.28120170224652302</v>
      </c>
      <c r="AP654" s="17">
        <v>0.15260600439171701</v>
      </c>
      <c r="AQ654" s="17">
        <v>0.22647157719795</v>
      </c>
      <c r="AR654" s="17"/>
      <c r="AS654" s="17">
        <v>0.224989988984062</v>
      </c>
      <c r="AT654" s="17">
        <v>0.182215488655427</v>
      </c>
      <c r="AU654" s="17"/>
      <c r="AV654" s="17">
        <v>0.26896754952857299</v>
      </c>
      <c r="AW654" s="17">
        <v>0.21143257527748899</v>
      </c>
      <c r="AX654" s="17">
        <v>0.20544467191357299</v>
      </c>
      <c r="AY654" s="17"/>
      <c r="AZ654" s="17">
        <v>0.43655893707902299</v>
      </c>
      <c r="BA654" s="17">
        <v>0.19152761595634901</v>
      </c>
      <c r="BB654" s="17"/>
      <c r="BC654" s="17">
        <v>0.17294011175289001</v>
      </c>
      <c r="BD654" s="17">
        <v>0.21310223877790799</v>
      </c>
      <c r="BE654" s="17"/>
      <c r="BF654" s="17">
        <v>0.19404707724818199</v>
      </c>
      <c r="BG654" s="17">
        <v>0.12664719337890201</v>
      </c>
      <c r="BH654" s="17"/>
      <c r="BI654" s="17">
        <v>0.17051887108942701</v>
      </c>
      <c r="BJ654" s="17">
        <v>0.20696680729689901</v>
      </c>
      <c r="BK654" s="17"/>
      <c r="BL654" s="17">
        <v>0.22338776161754101</v>
      </c>
      <c r="BM654" s="17">
        <v>0.19065548218033401</v>
      </c>
      <c r="BN654" s="17">
        <v>0.16591716706423401</v>
      </c>
      <c r="BO654" s="17">
        <v>4.0419547082317299E-2</v>
      </c>
    </row>
    <row r="655" spans="2:67" x14ac:dyDescent="0.25">
      <c r="B655" t="s">
        <v>329</v>
      </c>
      <c r="C655" s="17">
        <v>0.16309805561156701</v>
      </c>
      <c r="D655" s="17">
        <v>0.13759320972120601</v>
      </c>
      <c r="E655" s="17">
        <v>0.20555224967223601</v>
      </c>
      <c r="F655" s="17">
        <v>0.188853269404921</v>
      </c>
      <c r="G655" s="17">
        <v>0.153235980746493</v>
      </c>
      <c r="H655" s="17">
        <v>0.18166713420021599</v>
      </c>
      <c r="I655" s="17">
        <v>0.192507341796711</v>
      </c>
      <c r="J655" s="17">
        <v>2.1636584806007601E-2</v>
      </c>
      <c r="K655" s="17">
        <v>0.18187709648751599</v>
      </c>
      <c r="L655" s="17">
        <v>0.31703859750067798</v>
      </c>
      <c r="M655" s="17">
        <v>0.23421347830081601</v>
      </c>
      <c r="N655" s="17">
        <v>0.128595931603844</v>
      </c>
      <c r="O655" s="17">
        <v>5.1108347005352002E-2</v>
      </c>
      <c r="P655" s="17">
        <v>0.15819308714067001</v>
      </c>
      <c r="Q655" s="17">
        <v>0.25929732634495301</v>
      </c>
      <c r="R655" s="17">
        <v>0.155186976052169</v>
      </c>
      <c r="S655" s="17">
        <v>0.106251695068899</v>
      </c>
      <c r="T655" s="17">
        <v>6.12693669588266E-2</v>
      </c>
      <c r="U655" s="17"/>
      <c r="V655" s="17">
        <v>0.149850218257949</v>
      </c>
      <c r="W655" s="17">
        <v>0.38559132491926601</v>
      </c>
      <c r="X655" s="17">
        <v>0.45334855876399599</v>
      </c>
      <c r="Y655" s="17">
        <v>0.547261026515661</v>
      </c>
      <c r="Z655" s="17"/>
      <c r="AA655" s="17">
        <v>0.147930555317066</v>
      </c>
      <c r="AB655" s="17">
        <v>0.27967194267713802</v>
      </c>
      <c r="AC655" s="17">
        <v>0.14125032005452401</v>
      </c>
      <c r="AD655" s="17">
        <v>0.33500032672508701</v>
      </c>
      <c r="AE655" s="17">
        <v>0.47589472913474701</v>
      </c>
      <c r="AF655" s="17">
        <v>0.57737846477938304</v>
      </c>
      <c r="AG655" s="17">
        <v>0.34746960185896397</v>
      </c>
      <c r="AH655" s="17">
        <v>0.26220765368013998</v>
      </c>
      <c r="AI655" s="17">
        <v>0.51731291338663798</v>
      </c>
      <c r="AJ655" s="17"/>
      <c r="AK655" s="17">
        <v>0.15197688011357799</v>
      </c>
      <c r="AL655" s="17">
        <v>0.16153307503009501</v>
      </c>
      <c r="AM655" s="17">
        <v>0.160346508564706</v>
      </c>
      <c r="AN655" s="17">
        <v>0.139166498094728</v>
      </c>
      <c r="AO655" s="17">
        <v>0.308456504805036</v>
      </c>
      <c r="AP655" s="17">
        <v>0.25900719544570899</v>
      </c>
      <c r="AQ655" s="17">
        <v>0.133178333575626</v>
      </c>
      <c r="AR655" s="17"/>
      <c r="AS655" s="17">
        <v>0.31658159251976298</v>
      </c>
      <c r="AT655" s="17">
        <v>0.105323118559648</v>
      </c>
      <c r="AU655" s="17"/>
      <c r="AV655" s="17">
        <v>0.37538346425860702</v>
      </c>
      <c r="AW655" s="17">
        <v>0.38284264092208498</v>
      </c>
      <c r="AX655" s="17">
        <v>0.28808341237544199</v>
      </c>
      <c r="AY655" s="17"/>
      <c r="AZ655" s="17">
        <v>0.53789005295953696</v>
      </c>
      <c r="BA655" s="17">
        <v>0.159412874421926</v>
      </c>
      <c r="BB655" s="17"/>
      <c r="BC655" s="17">
        <v>0.14072349681294</v>
      </c>
      <c r="BD655" s="17">
        <v>0.18356883406719601</v>
      </c>
      <c r="BE655" s="17"/>
      <c r="BF655" s="17">
        <v>0.16233491601247099</v>
      </c>
      <c r="BG655" s="17">
        <v>0.547261026515661</v>
      </c>
      <c r="BH655" s="17"/>
      <c r="BI655" s="17">
        <v>0.23808135915495501</v>
      </c>
      <c r="BJ655" s="17">
        <v>0.121260007429365</v>
      </c>
      <c r="BK655" s="17"/>
      <c r="BL655" s="17">
        <v>3.2487748895914499E-2</v>
      </c>
      <c r="BM655" s="17">
        <v>0.127046465920755</v>
      </c>
      <c r="BN655" s="17">
        <v>0.37916207819143799</v>
      </c>
      <c r="BO655" s="17">
        <v>0.92900176497925302</v>
      </c>
    </row>
    <row r="656" spans="2:67" x14ac:dyDescent="0.25">
      <c r="B656" t="s">
        <v>330</v>
      </c>
      <c r="C656" s="17">
        <v>0.48433694610168998</v>
      </c>
      <c r="D656" s="17">
        <v>0.50152767826699296</v>
      </c>
      <c r="E656" s="17">
        <v>0.46066174869364301</v>
      </c>
      <c r="F656" s="17">
        <v>0.52495360154642701</v>
      </c>
      <c r="G656" s="17">
        <v>0.56384850241846896</v>
      </c>
      <c r="H656" s="17">
        <v>0.48618020210433699</v>
      </c>
      <c r="I656" s="17">
        <v>0.38455985256798902</v>
      </c>
      <c r="J656" s="17">
        <v>0.95889887638856797</v>
      </c>
      <c r="K656" s="17">
        <v>0.46764237543534098</v>
      </c>
      <c r="L656" s="17">
        <v>0.37777507891550399</v>
      </c>
      <c r="M656" s="17">
        <v>0.38270055885987098</v>
      </c>
      <c r="N656" s="17">
        <v>0.471329478364576</v>
      </c>
      <c r="O656" s="17">
        <v>0.40530783389886799</v>
      </c>
      <c r="P656" s="17">
        <v>0.68414938263334701</v>
      </c>
      <c r="Q656" s="17">
        <v>0.240636847252714</v>
      </c>
      <c r="R656" s="17">
        <v>0.54852113932305302</v>
      </c>
      <c r="S656" s="17">
        <v>0.49929256011106599</v>
      </c>
      <c r="T656" s="17">
        <v>0.53422587737552696</v>
      </c>
      <c r="U656" s="17"/>
      <c r="V656" s="17">
        <v>0.496714504049176</v>
      </c>
      <c r="W656" s="17">
        <v>0.27307207316152299</v>
      </c>
      <c r="X656" s="17">
        <v>0.22451021312238001</v>
      </c>
      <c r="Y656" s="17">
        <v>0.152831891006528</v>
      </c>
      <c r="Z656" s="17"/>
      <c r="AA656" s="17">
        <v>0.52365633390705302</v>
      </c>
      <c r="AB656" s="17">
        <v>0.32067655475559098</v>
      </c>
      <c r="AC656" s="17">
        <v>0.35120789720873702</v>
      </c>
      <c r="AD656" s="17">
        <v>0.36492660785585201</v>
      </c>
      <c r="AE656" s="17">
        <v>0.33517051211337101</v>
      </c>
      <c r="AF656" s="17">
        <v>0.34481234323526</v>
      </c>
      <c r="AG656" s="17">
        <v>0.27146831436966501</v>
      </c>
      <c r="AH656" s="17">
        <v>0.361915914170298</v>
      </c>
      <c r="AI656" s="17">
        <v>0.24597152825410601</v>
      </c>
      <c r="AJ656" s="17"/>
      <c r="AK656" s="17">
        <v>0.49932475596294801</v>
      </c>
      <c r="AL656" s="17">
        <v>0.40198925161294002</v>
      </c>
      <c r="AM656" s="17">
        <v>0.43198187218439199</v>
      </c>
      <c r="AN656" s="17">
        <v>0.52799820381373397</v>
      </c>
      <c r="AO656" s="17">
        <v>0.31369781649649697</v>
      </c>
      <c r="AP656" s="17">
        <v>0.54562680577681399</v>
      </c>
      <c r="AQ656" s="17">
        <v>0.40666347737116898</v>
      </c>
      <c r="AR656" s="17"/>
      <c r="AS656" s="17">
        <v>0.32687512364716498</v>
      </c>
      <c r="AT656" s="17">
        <v>0.54360940661210899</v>
      </c>
      <c r="AU656" s="17"/>
      <c r="AV656" s="17">
        <v>0.31127594301710798</v>
      </c>
      <c r="AW656" s="17">
        <v>0.33369214427642602</v>
      </c>
      <c r="AX656" s="17">
        <v>0.32359206658739897</v>
      </c>
      <c r="AY656" s="17"/>
      <c r="AZ656" s="17">
        <v>1.7039956772110201E-2</v>
      </c>
      <c r="BA656" s="17">
        <v>0.48893169222017202</v>
      </c>
      <c r="BB656" s="17"/>
      <c r="BC656" s="17">
        <v>0.52480302644517496</v>
      </c>
      <c r="BD656" s="17">
        <v>0.44731399636960301</v>
      </c>
      <c r="BE656" s="17"/>
      <c r="BF656" s="17">
        <v>0.48499548077057802</v>
      </c>
      <c r="BG656" s="17">
        <v>0.152831891006528</v>
      </c>
      <c r="BH656" s="17"/>
      <c r="BI656" s="17">
        <v>0.39210640786166101</v>
      </c>
      <c r="BJ656" s="17">
        <v>0.53579834511198898</v>
      </c>
      <c r="BK656" s="17"/>
      <c r="BL656" s="17">
        <v>0.63796166893183404</v>
      </c>
      <c r="BM656" s="17">
        <v>0.46474381848041402</v>
      </c>
      <c r="BN656" s="17">
        <v>0.31406926226832099</v>
      </c>
      <c r="BO656" s="17">
        <v>6.5610766748128999E-3</v>
      </c>
    </row>
    <row r="657" spans="2:67" x14ac:dyDescent="0.25">
      <c r="B657" t="s">
        <v>83</v>
      </c>
      <c r="C657" s="17">
        <v>0.15865154543802801</v>
      </c>
      <c r="D657" s="17">
        <v>0.18529862385792201</v>
      </c>
      <c r="E657" s="17">
        <v>0.147286348505794</v>
      </c>
      <c r="F657" s="17">
        <v>0.10464429908009901</v>
      </c>
      <c r="G657" s="17">
        <v>1.41102095475643E-2</v>
      </c>
      <c r="H657" s="17">
        <v>2.3424632648485501E-3</v>
      </c>
      <c r="I657" s="17">
        <v>0.279940354808137</v>
      </c>
      <c r="J657" s="17">
        <v>1.0512973135115499E-3</v>
      </c>
      <c r="K657" s="17">
        <v>0.22956059485838301</v>
      </c>
      <c r="L657" s="17">
        <v>7.6318367773899401E-2</v>
      </c>
      <c r="M657" s="17">
        <v>0.17118484467815601</v>
      </c>
      <c r="N657" s="17">
        <v>0.22116416383190901</v>
      </c>
      <c r="O657" s="17">
        <v>0.27264202285481798</v>
      </c>
      <c r="P657" s="17">
        <v>5.5180817861592103E-2</v>
      </c>
      <c r="Q657" s="17">
        <v>0.12693766894547701</v>
      </c>
      <c r="R657" s="17">
        <v>0.148078297746122</v>
      </c>
      <c r="S657" s="17">
        <v>0.176266474724221</v>
      </c>
      <c r="T657" s="17">
        <v>0.22322775362720201</v>
      </c>
      <c r="U657" s="17"/>
      <c r="V657" s="17">
        <v>0.15762133533991801</v>
      </c>
      <c r="W657" s="17">
        <v>0.17962822639592699</v>
      </c>
      <c r="X657" s="17">
        <v>0.165285797271992</v>
      </c>
      <c r="Y657" s="17">
        <v>0.17325988909890899</v>
      </c>
      <c r="Z657" s="17"/>
      <c r="AA657" s="17">
        <v>0.14435921868489701</v>
      </c>
      <c r="AB657" s="17">
        <v>0.17197447323005599</v>
      </c>
      <c r="AC657" s="17">
        <v>0.23907911837478901</v>
      </c>
      <c r="AD657" s="17">
        <v>6.4314089492597606E-2</v>
      </c>
      <c r="AE657" s="17">
        <v>3.3913387610097899E-2</v>
      </c>
      <c r="AF657" s="17">
        <v>2.3767348754298801E-2</v>
      </c>
      <c r="AG657" s="17">
        <v>0.13650417243910701</v>
      </c>
      <c r="AH657" s="17">
        <v>0.269316176901851</v>
      </c>
      <c r="AI657" s="17">
        <v>0.16406946319517299</v>
      </c>
      <c r="AJ657" s="17"/>
      <c r="AK657" s="17">
        <v>0.164848610691289</v>
      </c>
      <c r="AL657" s="17">
        <v>0.14428725031790299</v>
      </c>
      <c r="AM657" s="17">
        <v>0.17440748760939601</v>
      </c>
      <c r="AN657" s="17">
        <v>0.174776867115634</v>
      </c>
      <c r="AO657" s="17">
        <v>9.66439764519436E-2</v>
      </c>
      <c r="AP657" s="17">
        <v>4.2759994385759101E-2</v>
      </c>
      <c r="AQ657" s="17">
        <v>0.23368661185525499</v>
      </c>
      <c r="AR657" s="17"/>
      <c r="AS657" s="17">
        <v>0.13155329484900999</v>
      </c>
      <c r="AT657" s="17">
        <v>0.16885198617281599</v>
      </c>
      <c r="AU657" s="17"/>
      <c r="AV657" s="17">
        <v>4.4373043195711503E-2</v>
      </c>
      <c r="AW657" s="17">
        <v>7.20326395239997E-2</v>
      </c>
      <c r="AX657" s="17">
        <v>0.18287984912358601</v>
      </c>
      <c r="AY657" s="17"/>
      <c r="AZ657" s="17">
        <v>8.5110531893294906E-3</v>
      </c>
      <c r="BA657" s="17">
        <v>0.16012781740155299</v>
      </c>
      <c r="BB657" s="17"/>
      <c r="BC657" s="17">
        <v>0.16153336498899501</v>
      </c>
      <c r="BD657" s="17">
        <v>0.15601493078529299</v>
      </c>
      <c r="BE657" s="17"/>
      <c r="BF657" s="17">
        <v>0.158622525968768</v>
      </c>
      <c r="BG657" s="17">
        <v>0.17325988909890899</v>
      </c>
      <c r="BH657" s="17"/>
      <c r="BI657" s="17">
        <v>0.19929336189395699</v>
      </c>
      <c r="BJ657" s="17">
        <v>0.13597484016174699</v>
      </c>
      <c r="BK657" s="17"/>
      <c r="BL657" s="17">
        <v>0.106162820554711</v>
      </c>
      <c r="BM657" s="17">
        <v>0.217554233418497</v>
      </c>
      <c r="BN657" s="17">
        <v>0.14085149247600601</v>
      </c>
      <c r="BO657" s="17">
        <v>2.4017611263616501E-2</v>
      </c>
    </row>
    <row r="658" spans="2:67"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row>
    <row r="659" spans="2:67" x14ac:dyDescent="0.25">
      <c r="B659" s="6" t="s">
        <v>347</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row>
    <row r="660" spans="2:67" x14ac:dyDescent="0.25">
      <c r="B660" s="24" t="s">
        <v>85</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row>
    <row r="661" spans="2:67" x14ac:dyDescent="0.25">
      <c r="B661" t="s">
        <v>328</v>
      </c>
      <c r="C661" s="17">
        <v>0.20488877831921301</v>
      </c>
      <c r="D661" s="17">
        <v>0.29376384170723602</v>
      </c>
      <c r="E661" s="17">
        <v>0.13175535256054999</v>
      </c>
      <c r="F661" s="17">
        <v>0.21827355959820599</v>
      </c>
      <c r="G661" s="17">
        <v>0.20270523267472201</v>
      </c>
      <c r="H661" s="17">
        <v>0.34425220484486102</v>
      </c>
      <c r="I661" s="17">
        <v>0.214814911536476</v>
      </c>
      <c r="J661" s="17">
        <v>0</v>
      </c>
      <c r="K661" s="17">
        <v>0.17452448107015001</v>
      </c>
      <c r="L661" s="17">
        <v>0.29697651459739199</v>
      </c>
      <c r="M661" s="17">
        <v>0.11548830437254699</v>
      </c>
      <c r="N661" s="17">
        <v>0.21815304065079799</v>
      </c>
      <c r="O661" s="17">
        <v>0.14144023638297601</v>
      </c>
      <c r="P661" s="17">
        <v>5.3717285837600499E-2</v>
      </c>
      <c r="Q661" s="17">
        <v>0.37222736832389303</v>
      </c>
      <c r="R661" s="17">
        <v>0.16899846526666101</v>
      </c>
      <c r="S661" s="17">
        <v>0.247029506673175</v>
      </c>
      <c r="T661" s="17">
        <v>0.17675592996018799</v>
      </c>
      <c r="U661" s="17"/>
      <c r="V661" s="17">
        <v>0.208296985399023</v>
      </c>
      <c r="W661" s="17">
        <v>0.15412813266164099</v>
      </c>
      <c r="X661" s="17">
        <v>0.10776193268360899</v>
      </c>
      <c r="Y661" s="17">
        <v>5.6554482295609297E-2</v>
      </c>
      <c r="Z661" s="17"/>
      <c r="AA661" s="17">
        <v>0.20423335708850099</v>
      </c>
      <c r="AB661" s="17">
        <v>0.169850376208557</v>
      </c>
      <c r="AC661" s="17">
        <v>0.28362362487763698</v>
      </c>
      <c r="AD661" s="17">
        <v>4.3188077728370897E-2</v>
      </c>
      <c r="AE661" s="17">
        <v>0.144646914657385</v>
      </c>
      <c r="AF661" s="17">
        <v>0.30255049966068298</v>
      </c>
      <c r="AG661" s="17">
        <v>0.30081905122848801</v>
      </c>
      <c r="AH661" s="17">
        <v>0.26184964391954901</v>
      </c>
      <c r="AI661" s="17">
        <v>1.8947530033803499E-2</v>
      </c>
      <c r="AJ661" s="17"/>
      <c r="AK661" s="17">
        <v>0.260657949767443</v>
      </c>
      <c r="AL661" s="17">
        <v>0.36773365093045102</v>
      </c>
      <c r="AM661" s="17">
        <v>0.107350404683107</v>
      </c>
      <c r="AN661" s="17">
        <v>0.138588011949629</v>
      </c>
      <c r="AO661" s="17">
        <v>0.321321428597589</v>
      </c>
      <c r="AP661" s="17">
        <v>8.1014614965984E-2</v>
      </c>
      <c r="AQ661" s="17">
        <v>0.17084651799282499</v>
      </c>
      <c r="AR661" s="17"/>
      <c r="AS661" s="17">
        <v>0.15859198502639699</v>
      </c>
      <c r="AT661" s="17">
        <v>0.22231601756636499</v>
      </c>
      <c r="AU661" s="17"/>
      <c r="AV661" s="17">
        <v>0.30847502084290901</v>
      </c>
      <c r="AW661" s="17">
        <v>0.134453666902417</v>
      </c>
      <c r="AX661" s="17">
        <v>0.110426539620648</v>
      </c>
      <c r="AY661" s="17"/>
      <c r="AZ661" s="17">
        <v>0.42849820459645499</v>
      </c>
      <c r="BA661" s="17">
        <v>0.20269011544120599</v>
      </c>
      <c r="BB661" s="17"/>
      <c r="BC661" s="17">
        <v>0.18682031421834</v>
      </c>
      <c r="BD661" s="17">
        <v>0.221419854036566</v>
      </c>
      <c r="BE661" s="17"/>
      <c r="BF661" s="17">
        <v>0.20518344434320099</v>
      </c>
      <c r="BG661" s="17">
        <v>5.6554482295609297E-2</v>
      </c>
      <c r="BH661" s="17"/>
      <c r="BI661" s="17">
        <v>0.211074654810849</v>
      </c>
      <c r="BJ661" s="17">
        <v>0.20143727663182201</v>
      </c>
      <c r="BK661" s="17"/>
      <c r="BL661" s="17">
        <v>0.227565351995038</v>
      </c>
      <c r="BM661" s="17">
        <v>0.23470663186743501</v>
      </c>
      <c r="BN661" s="17">
        <v>0.12524255664367101</v>
      </c>
      <c r="BO661" s="17">
        <v>2.32158478775191E-2</v>
      </c>
    </row>
    <row r="662" spans="2:67" x14ac:dyDescent="0.25">
      <c r="B662" t="s">
        <v>329</v>
      </c>
      <c r="C662" s="17">
        <v>0.22313145849822499</v>
      </c>
      <c r="D662" s="17">
        <v>0.152051498180589</v>
      </c>
      <c r="E662" s="17">
        <v>0.30206406590670698</v>
      </c>
      <c r="F662" s="17">
        <v>0.119023803856488</v>
      </c>
      <c r="G662" s="17">
        <v>0.15348076507634101</v>
      </c>
      <c r="H662" s="17">
        <v>0.167225129785954</v>
      </c>
      <c r="I662" s="17">
        <v>0.22458630591727199</v>
      </c>
      <c r="J662" s="17">
        <v>3.96993938600829E-2</v>
      </c>
      <c r="K662" s="17">
        <v>0.18740038864053801</v>
      </c>
      <c r="L662" s="17">
        <v>0.39921552347740402</v>
      </c>
      <c r="M662" s="17">
        <v>0.24064815314272001</v>
      </c>
      <c r="N662" s="17">
        <v>0.27201529237807698</v>
      </c>
      <c r="O662" s="17">
        <v>0.314975944521244</v>
      </c>
      <c r="P662" s="17">
        <v>0.256979263120934</v>
      </c>
      <c r="Q662" s="17">
        <v>0.38068135403176501</v>
      </c>
      <c r="R662" s="17">
        <v>0.31272749262191302</v>
      </c>
      <c r="S662" s="17">
        <v>0.21574320630292301</v>
      </c>
      <c r="T662" s="17">
        <v>0.189395379714313</v>
      </c>
      <c r="U662" s="17"/>
      <c r="V662" s="17">
        <v>0.20741057229849599</v>
      </c>
      <c r="W662" s="17">
        <v>0.46351143449478799</v>
      </c>
      <c r="X662" s="17">
        <v>0.67338961881787995</v>
      </c>
      <c r="Y662" s="17">
        <v>0.76418069799876098</v>
      </c>
      <c r="Z662" s="17"/>
      <c r="AA662" s="17">
        <v>0.19841132273650799</v>
      </c>
      <c r="AB662" s="17">
        <v>0.36567723267771401</v>
      </c>
      <c r="AC662" s="17">
        <v>0.20331449727916301</v>
      </c>
      <c r="AD662" s="17">
        <v>0.35771385531859501</v>
      </c>
      <c r="AE662" s="17">
        <v>0.52844031763857202</v>
      </c>
      <c r="AF662" s="17">
        <v>0.26767058681335698</v>
      </c>
      <c r="AG662" s="17">
        <v>0.62359175825364799</v>
      </c>
      <c r="AH662" s="17">
        <v>0.396022904078902</v>
      </c>
      <c r="AI662" s="17">
        <v>0.88085098819551699</v>
      </c>
      <c r="AJ662" s="17"/>
      <c r="AK662" s="17">
        <v>0.18198973462245999</v>
      </c>
      <c r="AL662" s="17">
        <v>7.1945599846989505E-2</v>
      </c>
      <c r="AM662" s="17">
        <v>0.27373317195368302</v>
      </c>
      <c r="AN662" s="17">
        <v>0.22784266446701401</v>
      </c>
      <c r="AO662" s="17">
        <v>0.243454332473684</v>
      </c>
      <c r="AP662" s="17">
        <v>0.33170548673148598</v>
      </c>
      <c r="AQ662" s="17">
        <v>0.34991575615474402</v>
      </c>
      <c r="AR662" s="17"/>
      <c r="AS662" s="17">
        <v>0.56429581838736798</v>
      </c>
      <c r="AT662" s="17">
        <v>9.4708894006876404E-2</v>
      </c>
      <c r="AU662" s="17"/>
      <c r="AV662" s="17">
        <v>0.52895229689138201</v>
      </c>
      <c r="AW662" s="17">
        <v>0.69184202884521695</v>
      </c>
      <c r="AX662" s="17">
        <v>0.53168932780779699</v>
      </c>
      <c r="AY662" s="17"/>
      <c r="AZ662" s="17">
        <v>0.57102078689045299</v>
      </c>
      <c r="BA662" s="17">
        <v>0.219710800591601</v>
      </c>
      <c r="BB662" s="17"/>
      <c r="BC662" s="17">
        <v>0.17535180301693201</v>
      </c>
      <c r="BD662" s="17">
        <v>0.26684569442335399</v>
      </c>
      <c r="BE662" s="17"/>
      <c r="BF662" s="17">
        <v>0.22205666438480101</v>
      </c>
      <c r="BG662" s="17">
        <v>0.76418069799876098</v>
      </c>
      <c r="BH662" s="17"/>
      <c r="BI662" s="17">
        <v>0.36764723997306498</v>
      </c>
      <c r="BJ662" s="17">
        <v>0.142496731262792</v>
      </c>
      <c r="BK662" s="17"/>
      <c r="BL662" s="17">
        <v>3.8430950505594301E-2</v>
      </c>
      <c r="BM662" s="17">
        <v>0.17050425204966899</v>
      </c>
      <c r="BN662" s="17">
        <v>0.56216111625415099</v>
      </c>
      <c r="BO662" s="17">
        <v>0.97611001890677895</v>
      </c>
    </row>
    <row r="663" spans="2:67" x14ac:dyDescent="0.25">
      <c r="B663" t="s">
        <v>330</v>
      </c>
      <c r="C663" s="17">
        <v>0.490560596711062</v>
      </c>
      <c r="D663" s="17">
        <v>0.46873467940414598</v>
      </c>
      <c r="E663" s="17">
        <v>0.490515923138785</v>
      </c>
      <c r="F663" s="17">
        <v>0.61180061718210998</v>
      </c>
      <c r="G663" s="17">
        <v>0.56296750065117496</v>
      </c>
      <c r="H663" s="17">
        <v>0.48646593150834599</v>
      </c>
      <c r="I663" s="17">
        <v>0.49080192940054201</v>
      </c>
      <c r="J663" s="17">
        <v>0.95995017370208002</v>
      </c>
      <c r="K663" s="17">
        <v>0.57709825937526105</v>
      </c>
      <c r="L663" s="17">
        <v>0.30283507280021799</v>
      </c>
      <c r="M663" s="17">
        <v>0.53324523564680704</v>
      </c>
      <c r="N663" s="17">
        <v>0.396400887607674</v>
      </c>
      <c r="O663" s="17">
        <v>0.25876691767432403</v>
      </c>
      <c r="P663" s="17">
        <v>0.58700525764863698</v>
      </c>
      <c r="Q663" s="17">
        <v>0.186959534985745</v>
      </c>
      <c r="R663" s="17">
        <v>0.51827404211142603</v>
      </c>
      <c r="S663" s="17">
        <v>0.43118016906177797</v>
      </c>
      <c r="T663" s="17">
        <v>0.541892919362995</v>
      </c>
      <c r="U663" s="17"/>
      <c r="V663" s="17">
        <v>0.50364220481098998</v>
      </c>
      <c r="W663" s="17">
        <v>0.28396773010461701</v>
      </c>
      <c r="X663" s="17">
        <v>0.13731756210759299</v>
      </c>
      <c r="Y663" s="17">
        <v>9.59011575965623E-2</v>
      </c>
      <c r="Z663" s="17"/>
      <c r="AA663" s="17">
        <v>0.53099512999760301</v>
      </c>
      <c r="AB663" s="17">
        <v>0.23323359337108401</v>
      </c>
      <c r="AC663" s="17">
        <v>0.33797390317813902</v>
      </c>
      <c r="AD663" s="17">
        <v>0.58447644350389805</v>
      </c>
      <c r="AE663" s="17">
        <v>0.31940971188494499</v>
      </c>
      <c r="AF663" s="17">
        <v>0.42977891352595998</v>
      </c>
      <c r="AG663" s="17">
        <v>3.48792920162539E-2</v>
      </c>
      <c r="AH663" s="17">
        <v>0.33517467408020402</v>
      </c>
      <c r="AI663" s="17">
        <v>1.4667336823951301E-2</v>
      </c>
      <c r="AJ663" s="17"/>
      <c r="AK663" s="17">
        <v>0.46553768414421098</v>
      </c>
      <c r="AL663" s="17">
        <v>0.460389596965118</v>
      </c>
      <c r="AM663" s="17">
        <v>0.47347442710696003</v>
      </c>
      <c r="AN663" s="17">
        <v>0.57217532243553704</v>
      </c>
      <c r="AO663" s="17">
        <v>0.33477060088365701</v>
      </c>
      <c r="AP663" s="17">
        <v>0.55291501274411203</v>
      </c>
      <c r="AQ663" s="17">
        <v>0.41699746023580098</v>
      </c>
      <c r="AR663" s="17"/>
      <c r="AS663" s="17">
        <v>0.231112926386323</v>
      </c>
      <c r="AT663" s="17">
        <v>0.58822301134674004</v>
      </c>
      <c r="AU663" s="17"/>
      <c r="AV663" s="17">
        <v>0.12751326944093</v>
      </c>
      <c r="AW663" s="17">
        <v>0.104801483860155</v>
      </c>
      <c r="AX663" s="17">
        <v>0.31083797348546499</v>
      </c>
      <c r="AY663" s="17"/>
      <c r="AZ663" s="17">
        <v>0</v>
      </c>
      <c r="BA663" s="17">
        <v>0.49538408466216699</v>
      </c>
      <c r="BB663" s="17"/>
      <c r="BC663" s="17">
        <v>0.54887822739110104</v>
      </c>
      <c r="BD663" s="17">
        <v>0.437205028520749</v>
      </c>
      <c r="BE663" s="17"/>
      <c r="BF663" s="17">
        <v>0.49134458754036098</v>
      </c>
      <c r="BG663" s="17">
        <v>9.59011575965623E-2</v>
      </c>
      <c r="BH663" s="17"/>
      <c r="BI663" s="17">
        <v>0.36089763710577299</v>
      </c>
      <c r="BJ663" s="17">
        <v>0.56290797132725101</v>
      </c>
      <c r="BK663" s="17"/>
      <c r="BL663" s="17">
        <v>0.68513230490699195</v>
      </c>
      <c r="BM663" s="17">
        <v>0.47754943944100398</v>
      </c>
      <c r="BN663" s="17">
        <v>0.241032777923821</v>
      </c>
      <c r="BO663" s="17">
        <v>4.3301860100166398E-4</v>
      </c>
    </row>
    <row r="664" spans="2:67" x14ac:dyDescent="0.25">
      <c r="B664" t="s">
        <v>83</v>
      </c>
      <c r="C664" s="17">
        <v>8.1419166471499493E-2</v>
      </c>
      <c r="D664" s="17">
        <v>8.5449980708028603E-2</v>
      </c>
      <c r="E664" s="17">
        <v>7.5664658393958195E-2</v>
      </c>
      <c r="F664" s="17">
        <v>5.0902019363196903E-2</v>
      </c>
      <c r="G664" s="17">
        <v>8.0846501597761897E-2</v>
      </c>
      <c r="H664" s="17">
        <v>2.0567338608392799E-3</v>
      </c>
      <c r="I664" s="17">
        <v>6.9796853145709895E-2</v>
      </c>
      <c r="J664" s="17">
        <v>3.5043243783718401E-4</v>
      </c>
      <c r="K664" s="17">
        <v>6.0976870914050803E-2</v>
      </c>
      <c r="L664" s="17">
        <v>9.7288912498718597E-4</v>
      </c>
      <c r="M664" s="17">
        <v>0.11061830683792601</v>
      </c>
      <c r="N664" s="17">
        <v>0.113430779363451</v>
      </c>
      <c r="O664" s="17">
        <v>0.28481690142145599</v>
      </c>
      <c r="P664" s="17">
        <v>0.102298193392828</v>
      </c>
      <c r="Q664" s="17">
        <v>6.0131742658596499E-2</v>
      </c>
      <c r="R664" s="17">
        <v>0</v>
      </c>
      <c r="S664" s="17">
        <v>0.106047117962124</v>
      </c>
      <c r="T664" s="17">
        <v>9.1955770962503597E-2</v>
      </c>
      <c r="U664" s="17"/>
      <c r="V664" s="17">
        <v>8.0650237491490195E-2</v>
      </c>
      <c r="W664" s="17">
        <v>9.8392702738954105E-2</v>
      </c>
      <c r="X664" s="17">
        <v>8.1530886390917795E-2</v>
      </c>
      <c r="Y664" s="17">
        <v>8.3363662109067094E-2</v>
      </c>
      <c r="Z664" s="17"/>
      <c r="AA664" s="17">
        <v>6.6360190177387798E-2</v>
      </c>
      <c r="AB664" s="17">
        <v>0.231238797742646</v>
      </c>
      <c r="AC664" s="17">
        <v>0.17508797466506101</v>
      </c>
      <c r="AD664" s="17">
        <v>1.4621623449136501E-2</v>
      </c>
      <c r="AE664" s="17">
        <v>7.5030558190984798E-3</v>
      </c>
      <c r="AF664" s="17">
        <v>0</v>
      </c>
      <c r="AG664" s="17">
        <v>4.0709898501609998E-2</v>
      </c>
      <c r="AH664" s="17">
        <v>6.9527779213446796E-3</v>
      </c>
      <c r="AI664" s="17">
        <v>8.5534144946728299E-2</v>
      </c>
      <c r="AJ664" s="17"/>
      <c r="AK664" s="17">
        <v>9.1814631465886296E-2</v>
      </c>
      <c r="AL664" s="17">
        <v>9.9931152257440703E-2</v>
      </c>
      <c r="AM664" s="17">
        <v>0.14544199625625001</v>
      </c>
      <c r="AN664" s="17">
        <v>6.1394001147819698E-2</v>
      </c>
      <c r="AO664" s="17">
        <v>0.10045363804507</v>
      </c>
      <c r="AP664" s="17">
        <v>3.4364885558417498E-2</v>
      </c>
      <c r="AQ664" s="17">
        <v>6.2240265616630201E-2</v>
      </c>
      <c r="AR664" s="17"/>
      <c r="AS664" s="17">
        <v>4.5999270199912498E-2</v>
      </c>
      <c r="AT664" s="17">
        <v>9.4752077080019106E-2</v>
      </c>
      <c r="AU664" s="17"/>
      <c r="AV664" s="17">
        <v>3.5059412824779701E-2</v>
      </c>
      <c r="AW664" s="17">
        <v>6.8902820392210504E-2</v>
      </c>
      <c r="AX664" s="17">
        <v>4.70461590860905E-2</v>
      </c>
      <c r="AY664" s="17"/>
      <c r="AZ664" s="17">
        <v>4.8100851309215898E-4</v>
      </c>
      <c r="BA664" s="17">
        <v>8.2214999305025904E-2</v>
      </c>
      <c r="BB664" s="17"/>
      <c r="BC664" s="17">
        <v>8.8949655373626493E-2</v>
      </c>
      <c r="BD664" s="17">
        <v>7.4529423019330104E-2</v>
      </c>
      <c r="BE664" s="17"/>
      <c r="BF664" s="17">
        <v>8.1415303731637301E-2</v>
      </c>
      <c r="BG664" s="17">
        <v>8.3363662109067094E-2</v>
      </c>
      <c r="BH664" s="17"/>
      <c r="BI664" s="17">
        <v>6.0380468110313897E-2</v>
      </c>
      <c r="BJ664" s="17">
        <v>9.3158020778135203E-2</v>
      </c>
      <c r="BK664" s="17"/>
      <c r="BL664" s="17">
        <v>4.8871392592375398E-2</v>
      </c>
      <c r="BM664" s="17">
        <v>0.117239676641891</v>
      </c>
      <c r="BN664" s="17">
        <v>7.1563549178356903E-2</v>
      </c>
      <c r="BO664" s="17">
        <v>2.4111461470021299E-4</v>
      </c>
    </row>
    <row r="665" spans="2:67"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row>
    <row r="666" spans="2:67" x14ac:dyDescent="0.25">
      <c r="B666" s="6" t="s">
        <v>348</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row>
    <row r="667" spans="2:67" x14ac:dyDescent="0.25">
      <c r="B667" s="24" t="s">
        <v>85</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row>
    <row r="668" spans="2:67" x14ac:dyDescent="0.25">
      <c r="B668" t="s">
        <v>328</v>
      </c>
      <c r="C668" s="17">
        <v>0.20658382098334099</v>
      </c>
      <c r="D668" s="17">
        <v>0.254598415636068</v>
      </c>
      <c r="E668" s="17">
        <v>0.13330300759250299</v>
      </c>
      <c r="F668" s="17">
        <v>0.26538751615028899</v>
      </c>
      <c r="G668" s="17">
        <v>0.27447771332785298</v>
      </c>
      <c r="H668" s="17">
        <v>0.16048346939541699</v>
      </c>
      <c r="I668" s="17">
        <v>0.28053240996248502</v>
      </c>
      <c r="J668" s="17">
        <v>2.0935719930333201E-2</v>
      </c>
      <c r="K668" s="17">
        <v>0.13158846784259801</v>
      </c>
      <c r="L668" s="17">
        <v>0.29697651459739199</v>
      </c>
      <c r="M668" s="17">
        <v>0.16394513654155801</v>
      </c>
      <c r="N668" s="17">
        <v>0.21775034258178599</v>
      </c>
      <c r="O668" s="17">
        <v>0.153851316991262</v>
      </c>
      <c r="P668" s="17">
        <v>9.8054409968268197E-2</v>
      </c>
      <c r="Q668" s="17">
        <v>0.48761824827872802</v>
      </c>
      <c r="R668" s="17">
        <v>0.23619951409874301</v>
      </c>
      <c r="S668" s="17">
        <v>0.14855457261970001</v>
      </c>
      <c r="T668" s="17">
        <v>0.17789116345257799</v>
      </c>
      <c r="U668" s="17"/>
      <c r="V668" s="17">
        <v>0.208491062240868</v>
      </c>
      <c r="W668" s="17">
        <v>0.16970708382737801</v>
      </c>
      <c r="X668" s="17">
        <v>0.198719650220886</v>
      </c>
      <c r="Y668" s="17">
        <v>0.119755823828661</v>
      </c>
      <c r="Z668" s="17"/>
      <c r="AA668" s="17">
        <v>0.21361215964223801</v>
      </c>
      <c r="AB668" s="17">
        <v>0.16614576971004399</v>
      </c>
      <c r="AC668" s="17">
        <v>0.195347977528218</v>
      </c>
      <c r="AD668" s="17">
        <v>5.3179418338802402E-2</v>
      </c>
      <c r="AE668" s="17">
        <v>0.164454341391195</v>
      </c>
      <c r="AF668" s="17">
        <v>0.27221682579418799</v>
      </c>
      <c r="AG668" s="17">
        <v>0.39245772735390999</v>
      </c>
      <c r="AH668" s="17">
        <v>0.31309131812819802</v>
      </c>
      <c r="AI668" s="17">
        <v>3.5180151145876297E-2</v>
      </c>
      <c r="AJ668" s="17"/>
      <c r="AK668" s="17">
        <v>0.22622088110496899</v>
      </c>
      <c r="AL668" s="17">
        <v>0.33986124567986697</v>
      </c>
      <c r="AM668" s="17">
        <v>0.18396272923853599</v>
      </c>
      <c r="AN668" s="17">
        <v>0.13391021919475199</v>
      </c>
      <c r="AO668" s="17">
        <v>0.32236294148373201</v>
      </c>
      <c r="AP668" s="17">
        <v>0.14944009368229599</v>
      </c>
      <c r="AQ668" s="17">
        <v>0.25714074097495798</v>
      </c>
      <c r="AR668" s="17"/>
      <c r="AS668" s="17">
        <v>0.18094190340907601</v>
      </c>
      <c r="AT668" s="17">
        <v>0.21623606254348801</v>
      </c>
      <c r="AU668" s="17"/>
      <c r="AV668" s="17">
        <v>0.28564656615327999</v>
      </c>
      <c r="AW668" s="17">
        <v>0.158915719229482</v>
      </c>
      <c r="AX668" s="17">
        <v>0.137089216276957</v>
      </c>
      <c r="AY668" s="17"/>
      <c r="AZ668" s="17">
        <v>3.9585963667817997E-2</v>
      </c>
      <c r="BA668" s="17">
        <v>0.208225844737434</v>
      </c>
      <c r="BB668" s="17"/>
      <c r="BC668" s="17">
        <v>0.19067359163230899</v>
      </c>
      <c r="BD668" s="17">
        <v>0.22114029931011001</v>
      </c>
      <c r="BE668" s="17"/>
      <c r="BF668" s="17">
        <v>0.20675630476745799</v>
      </c>
      <c r="BG668" s="17">
        <v>0.119755823828661</v>
      </c>
      <c r="BH668" s="17"/>
      <c r="BI668" s="17">
        <v>0.201999580280603</v>
      </c>
      <c r="BJ668" s="17">
        <v>0.20914166618802699</v>
      </c>
      <c r="BK668" s="17"/>
      <c r="BL668" s="17">
        <v>0.23473349566292401</v>
      </c>
      <c r="BM668" s="17">
        <v>0.21691009437082001</v>
      </c>
      <c r="BN668" s="17">
        <v>0.15641600824085999</v>
      </c>
      <c r="BO668" s="17">
        <v>2.5626760555989499E-2</v>
      </c>
    </row>
    <row r="669" spans="2:67" x14ac:dyDescent="0.25">
      <c r="B669" t="s">
        <v>329</v>
      </c>
      <c r="C669" s="17">
        <v>0.10551202452416</v>
      </c>
      <c r="D669" s="17">
        <v>5.8114359887489399E-2</v>
      </c>
      <c r="E669" s="17">
        <v>0.17108645277106899</v>
      </c>
      <c r="F669" s="17">
        <v>5.3715120663399597E-2</v>
      </c>
      <c r="G669" s="17">
        <v>7.8184277354034798E-2</v>
      </c>
      <c r="H669" s="17">
        <v>0.175496932617699</v>
      </c>
      <c r="I669" s="17">
        <v>7.6660515533493498E-2</v>
      </c>
      <c r="J669" s="17">
        <v>1.8763673929749699E-2</v>
      </c>
      <c r="K669" s="17">
        <v>0.11730569601666101</v>
      </c>
      <c r="L669" s="17">
        <v>0.16200260116984999</v>
      </c>
      <c r="M669" s="17">
        <v>0.124982276541153</v>
      </c>
      <c r="N669" s="17">
        <v>8.5406857246690698E-2</v>
      </c>
      <c r="O669" s="17">
        <v>0.16649859964119701</v>
      </c>
      <c r="P669" s="17">
        <v>0.20170918577356101</v>
      </c>
      <c r="Q669" s="17">
        <v>8.4455739627828305E-2</v>
      </c>
      <c r="R669" s="17">
        <v>0.156160812612155</v>
      </c>
      <c r="S669" s="17">
        <v>0.12747459104786801</v>
      </c>
      <c r="T669" s="17">
        <v>1.27352523143467E-2</v>
      </c>
      <c r="U669" s="17"/>
      <c r="V669" s="17">
        <v>9.5396837753912403E-2</v>
      </c>
      <c r="W669" s="17">
        <v>0.26367429335721398</v>
      </c>
      <c r="X669" s="17">
        <v>0.356823557191838</v>
      </c>
      <c r="Y669" s="17">
        <v>0.53207129614833204</v>
      </c>
      <c r="Z669" s="17"/>
      <c r="AA669" s="17">
        <v>8.8547267902777796E-2</v>
      </c>
      <c r="AB669" s="17">
        <v>0.25705374160501698</v>
      </c>
      <c r="AC669" s="17">
        <v>0.225775246303379</v>
      </c>
      <c r="AD669" s="17">
        <v>0.25112329920882898</v>
      </c>
      <c r="AE669" s="17">
        <v>0.18342837942660001</v>
      </c>
      <c r="AF669" s="17">
        <v>0.139234476977528</v>
      </c>
      <c r="AG669" s="17">
        <v>0.32288084146841001</v>
      </c>
      <c r="AH669" s="17">
        <v>0.25832408603653001</v>
      </c>
      <c r="AI669" s="17">
        <v>0.59051128097303296</v>
      </c>
      <c r="AJ669" s="17"/>
      <c r="AK669" s="17">
        <v>0.115563817198312</v>
      </c>
      <c r="AL669" s="17">
        <v>8.7260647743112194E-2</v>
      </c>
      <c r="AM669" s="17">
        <v>0.15082928387001701</v>
      </c>
      <c r="AN669" s="17">
        <v>7.0811217100022597E-2</v>
      </c>
      <c r="AO669" s="17">
        <v>0.20893212512114301</v>
      </c>
      <c r="AP669" s="17">
        <v>0.11958761031134001</v>
      </c>
      <c r="AQ669" s="17">
        <v>0.11454785082246199</v>
      </c>
      <c r="AR669" s="17"/>
      <c r="AS669" s="17">
        <v>0.28449777641680801</v>
      </c>
      <c r="AT669" s="17">
        <v>3.8137433365415398E-2</v>
      </c>
      <c r="AU669" s="17"/>
      <c r="AV669" s="17">
        <v>0.26139935022902999</v>
      </c>
      <c r="AW669" s="17">
        <v>0.379882059811532</v>
      </c>
      <c r="AX669" s="17">
        <v>0.28355542648246601</v>
      </c>
      <c r="AY669" s="17"/>
      <c r="AZ669" s="17">
        <v>0.89158490007140401</v>
      </c>
      <c r="BA669" s="17">
        <v>9.7782881439059902E-2</v>
      </c>
      <c r="BB669" s="17"/>
      <c r="BC669" s="17">
        <v>8.3975646652988095E-2</v>
      </c>
      <c r="BD669" s="17">
        <v>0.12521594021274801</v>
      </c>
      <c r="BE669" s="17"/>
      <c r="BF669" s="17">
        <v>0.104664664689423</v>
      </c>
      <c r="BG669" s="17">
        <v>0.53207129614833204</v>
      </c>
      <c r="BH669" s="17"/>
      <c r="BI669" s="17">
        <v>0.17339532921575801</v>
      </c>
      <c r="BJ669" s="17">
        <v>6.7635526180623406E-2</v>
      </c>
      <c r="BK669" s="17"/>
      <c r="BL669" s="17">
        <v>7.9908969638550396E-4</v>
      </c>
      <c r="BM669" s="17">
        <v>8.3884384859704106E-2</v>
      </c>
      <c r="BN669" s="17">
        <v>0.24355206535578</v>
      </c>
      <c r="BO669" s="17">
        <v>0.94660354934385604</v>
      </c>
    </row>
    <row r="670" spans="2:67" x14ac:dyDescent="0.25">
      <c r="B670" t="s">
        <v>330</v>
      </c>
      <c r="C670" s="17">
        <v>0.61320879875190704</v>
      </c>
      <c r="D670" s="17">
        <v>0.58911880459201105</v>
      </c>
      <c r="E670" s="17">
        <v>0.60562918111637798</v>
      </c>
      <c r="F670" s="17">
        <v>0.67278603133927595</v>
      </c>
      <c r="G670" s="17">
        <v>0.57292252336310001</v>
      </c>
      <c r="H670" s="17">
        <v>0.66167713472203504</v>
      </c>
      <c r="I670" s="17">
        <v>0.60112336095279595</v>
      </c>
      <c r="J670" s="17">
        <v>0.95995017370208002</v>
      </c>
      <c r="K670" s="17">
        <v>0.68983064723106402</v>
      </c>
      <c r="L670" s="17">
        <v>0.538939948471575</v>
      </c>
      <c r="M670" s="17">
        <v>0.59976072754023202</v>
      </c>
      <c r="N670" s="17">
        <v>0.54344185682070401</v>
      </c>
      <c r="O670" s="17">
        <v>0.52433474180407202</v>
      </c>
      <c r="P670" s="17">
        <v>0.69426131035227501</v>
      </c>
      <c r="Q670" s="17">
        <v>0.18162564696373701</v>
      </c>
      <c r="R670" s="17">
        <v>0.533600524416041</v>
      </c>
      <c r="S670" s="17">
        <v>0.65206106415638398</v>
      </c>
      <c r="T670" s="17">
        <v>0.76529643177596995</v>
      </c>
      <c r="U670" s="17"/>
      <c r="V670" s="17">
        <v>0.62407889779908099</v>
      </c>
      <c r="W670" s="17">
        <v>0.441014497971422</v>
      </c>
      <c r="X670" s="17">
        <v>0.337822256014015</v>
      </c>
      <c r="Y670" s="17">
        <v>0.22402197916390801</v>
      </c>
      <c r="Z670" s="17"/>
      <c r="AA670" s="17">
        <v>0.63819791559490502</v>
      </c>
      <c r="AB670" s="17">
        <v>0.48463070160960697</v>
      </c>
      <c r="AC670" s="17">
        <v>0.45476853570382397</v>
      </c>
      <c r="AD670" s="17">
        <v>0.66320581917761101</v>
      </c>
      <c r="AE670" s="17">
        <v>0.60373519455328495</v>
      </c>
      <c r="AF670" s="17">
        <v>0.49868732210078798</v>
      </c>
      <c r="AG670" s="17">
        <v>0.206497465637559</v>
      </c>
      <c r="AH670" s="17">
        <v>0.393484805835006</v>
      </c>
      <c r="AI670" s="17">
        <v>0.24961388797358999</v>
      </c>
      <c r="AJ670" s="17"/>
      <c r="AK670" s="17">
        <v>0.58254336254262196</v>
      </c>
      <c r="AL670" s="17">
        <v>0.503928508862859</v>
      </c>
      <c r="AM670" s="17">
        <v>0.49174923295286299</v>
      </c>
      <c r="AN670" s="17">
        <v>0.71391863158432001</v>
      </c>
      <c r="AO670" s="17">
        <v>0.45501493502363799</v>
      </c>
      <c r="AP670" s="17">
        <v>0.68783691334848096</v>
      </c>
      <c r="AQ670" s="17">
        <v>0.58577051368810096</v>
      </c>
      <c r="AR670" s="17"/>
      <c r="AS670" s="17">
        <v>0.485220341918012</v>
      </c>
      <c r="AT670" s="17">
        <v>0.66138676745074798</v>
      </c>
      <c r="AU670" s="17"/>
      <c r="AV670" s="17">
        <v>0.41012687674125498</v>
      </c>
      <c r="AW670" s="17">
        <v>0.46019223536168802</v>
      </c>
      <c r="AX670" s="17">
        <v>0.51700799363522099</v>
      </c>
      <c r="AY670" s="17"/>
      <c r="AZ670" s="17">
        <v>6.1771378690334298E-2</v>
      </c>
      <c r="BA670" s="17">
        <v>0.61863086438312198</v>
      </c>
      <c r="BB670" s="17"/>
      <c r="BC670" s="17">
        <v>0.63482334818087705</v>
      </c>
      <c r="BD670" s="17">
        <v>0.59343336287578796</v>
      </c>
      <c r="BE670" s="17"/>
      <c r="BF670" s="17">
        <v>0.61398191822454795</v>
      </c>
      <c r="BG670" s="17">
        <v>0.22402197916390801</v>
      </c>
      <c r="BH670" s="17"/>
      <c r="BI670" s="17">
        <v>0.54133877918289897</v>
      </c>
      <c r="BJ670" s="17">
        <v>0.65330974388889995</v>
      </c>
      <c r="BK670" s="17"/>
      <c r="BL670" s="17">
        <v>0.70699422896367803</v>
      </c>
      <c r="BM670" s="17">
        <v>0.60426904403885495</v>
      </c>
      <c r="BN670" s="17">
        <v>0.53064542627733902</v>
      </c>
      <c r="BO670" s="17">
        <v>2.2801726823151802E-2</v>
      </c>
    </row>
    <row r="671" spans="2:67" x14ac:dyDescent="0.25">
      <c r="B671" t="s">
        <v>83</v>
      </c>
      <c r="C671" s="17">
        <v>7.4695355740591204E-2</v>
      </c>
      <c r="D671" s="17">
        <v>9.8168419884430896E-2</v>
      </c>
      <c r="E671" s="17">
        <v>8.9981358520049806E-2</v>
      </c>
      <c r="F671" s="17">
        <v>8.1113318470361802E-3</v>
      </c>
      <c r="G671" s="17">
        <v>7.4415485955012198E-2</v>
      </c>
      <c r="H671" s="17">
        <v>2.3424632648485501E-3</v>
      </c>
      <c r="I671" s="17">
        <v>4.1683713551226201E-2</v>
      </c>
      <c r="J671" s="17">
        <v>3.5043243783718401E-4</v>
      </c>
      <c r="K671" s="17">
        <v>6.1275188909676398E-2</v>
      </c>
      <c r="L671" s="17">
        <v>2.08093576118307E-3</v>
      </c>
      <c r="M671" s="17">
        <v>0.111311859377057</v>
      </c>
      <c r="N671" s="17">
        <v>0.153400943350819</v>
      </c>
      <c r="O671" s="17">
        <v>0.15531534156346899</v>
      </c>
      <c r="P671" s="17">
        <v>5.9750939058955399E-3</v>
      </c>
      <c r="Q671" s="17">
        <v>0.24630036512970699</v>
      </c>
      <c r="R671" s="17">
        <v>7.40391488730609E-2</v>
      </c>
      <c r="S671" s="17">
        <v>7.1909772176048298E-2</v>
      </c>
      <c r="T671" s="17">
        <v>4.4077152457105098E-2</v>
      </c>
      <c r="U671" s="17"/>
      <c r="V671" s="17">
        <v>7.2033202206138097E-2</v>
      </c>
      <c r="W671" s="17">
        <v>0.125604124843986</v>
      </c>
      <c r="X671" s="17">
        <v>0.106634536573261</v>
      </c>
      <c r="Y671" s="17">
        <v>0.12415090085909999</v>
      </c>
      <c r="Z671" s="17"/>
      <c r="AA671" s="17">
        <v>5.9642656860079003E-2</v>
      </c>
      <c r="AB671" s="17">
        <v>9.2169787075331897E-2</v>
      </c>
      <c r="AC671" s="17">
        <v>0.12410824046457899</v>
      </c>
      <c r="AD671" s="17">
        <v>3.24914632747575E-2</v>
      </c>
      <c r="AE671" s="17">
        <v>4.8382084628919901E-2</v>
      </c>
      <c r="AF671" s="17">
        <v>8.9861375127496201E-2</v>
      </c>
      <c r="AG671" s="17">
        <v>7.8163965540120603E-2</v>
      </c>
      <c r="AH671" s="17">
        <v>3.5099790000265599E-2</v>
      </c>
      <c r="AI671" s="17">
        <v>0.12469467990750099</v>
      </c>
      <c r="AJ671" s="17"/>
      <c r="AK671" s="17">
        <v>7.5671939154097798E-2</v>
      </c>
      <c r="AL671" s="17">
        <v>6.8949597714161398E-2</v>
      </c>
      <c r="AM671" s="17">
        <v>0.17345875393858301</v>
      </c>
      <c r="AN671" s="17">
        <v>8.1359932120905407E-2</v>
      </c>
      <c r="AO671" s="17">
        <v>1.36899983714871E-2</v>
      </c>
      <c r="AP671" s="17">
        <v>4.3135382657882602E-2</v>
      </c>
      <c r="AQ671" s="17">
        <v>4.2540894514479601E-2</v>
      </c>
      <c r="AR671" s="17"/>
      <c r="AS671" s="17">
        <v>4.9339978256104297E-2</v>
      </c>
      <c r="AT671" s="17">
        <v>8.4239736640348895E-2</v>
      </c>
      <c r="AU671" s="17"/>
      <c r="AV671" s="17">
        <v>4.2827206876435799E-2</v>
      </c>
      <c r="AW671" s="17">
        <v>1.0099855972981399E-3</v>
      </c>
      <c r="AX671" s="17">
        <v>6.2347363605355401E-2</v>
      </c>
      <c r="AY671" s="17"/>
      <c r="AZ671" s="17">
        <v>7.0577575704439703E-3</v>
      </c>
      <c r="BA671" s="17">
        <v>7.5360409440384205E-2</v>
      </c>
      <c r="BB671" s="17"/>
      <c r="BC671" s="17">
        <v>9.0527413533825804E-2</v>
      </c>
      <c r="BD671" s="17">
        <v>6.0210397601353202E-2</v>
      </c>
      <c r="BE671" s="17"/>
      <c r="BF671" s="17">
        <v>7.4597112318571704E-2</v>
      </c>
      <c r="BG671" s="17">
        <v>0.12415090085909999</v>
      </c>
      <c r="BH671" s="17"/>
      <c r="BI671" s="17">
        <v>8.3266311320740694E-2</v>
      </c>
      <c r="BJ671" s="17">
        <v>6.9913063742449197E-2</v>
      </c>
      <c r="BK671" s="17"/>
      <c r="BL671" s="17">
        <v>5.7473185677012401E-2</v>
      </c>
      <c r="BM671" s="17">
        <v>9.4936476730621097E-2</v>
      </c>
      <c r="BN671" s="17">
        <v>6.9386500126020698E-2</v>
      </c>
      <c r="BO671" s="17">
        <v>4.9679632770025196E-3</v>
      </c>
    </row>
    <row r="672" spans="2:67"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row>
    <row r="673" spans="2:67" x14ac:dyDescent="0.25">
      <c r="B673" s="6" t="s">
        <v>349</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row>
    <row r="674" spans="2:67" x14ac:dyDescent="0.25">
      <c r="B674" s="24" t="s">
        <v>85</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row>
    <row r="675" spans="2:67" x14ac:dyDescent="0.25">
      <c r="B675" t="s">
        <v>328</v>
      </c>
      <c r="C675" s="17">
        <v>0.16144492391193599</v>
      </c>
      <c r="D675" s="17">
        <v>0.12782712520468001</v>
      </c>
      <c r="E675" s="17">
        <v>0.150688808072409</v>
      </c>
      <c r="F675" s="17">
        <v>0.214959398015796</v>
      </c>
      <c r="G675" s="17">
        <v>0.26892769945239697</v>
      </c>
      <c r="H675" s="17">
        <v>0.17315446935285</v>
      </c>
      <c r="I675" s="17">
        <v>0.175197432723355</v>
      </c>
      <c r="J675" s="17">
        <v>1.9114106367586901E-2</v>
      </c>
      <c r="K675" s="17">
        <v>6.0401964576930704E-3</v>
      </c>
      <c r="L675" s="17">
        <v>0.29586846796119598</v>
      </c>
      <c r="M675" s="17">
        <v>0.105651958308443</v>
      </c>
      <c r="N675" s="17">
        <v>0.14354930136112601</v>
      </c>
      <c r="O675" s="17">
        <v>0.141912640466273</v>
      </c>
      <c r="P675" s="17">
        <v>4.9294983441477799E-2</v>
      </c>
      <c r="Q675" s="17">
        <v>0.43336977673378102</v>
      </c>
      <c r="R675" s="17">
        <v>8.7985927220086704E-2</v>
      </c>
      <c r="S675" s="17">
        <v>0.14882141968568899</v>
      </c>
      <c r="T675" s="17">
        <v>0.18466284062430999</v>
      </c>
      <c r="U675" s="17"/>
      <c r="V675" s="17">
        <v>0.163614059964799</v>
      </c>
      <c r="W675" s="17">
        <v>0.115597567925146</v>
      </c>
      <c r="X675" s="17">
        <v>0.158168370631983</v>
      </c>
      <c r="Y675" s="17">
        <v>0.124045999438718</v>
      </c>
      <c r="Z675" s="17"/>
      <c r="AA675" s="17">
        <v>0.15293295892002201</v>
      </c>
      <c r="AB675" s="17">
        <v>0.16521969925831201</v>
      </c>
      <c r="AC675" s="17">
        <v>0.236200784067122</v>
      </c>
      <c r="AD675" s="17">
        <v>2.3940712579842701E-2</v>
      </c>
      <c r="AE675" s="17">
        <v>0.145057756282573</v>
      </c>
      <c r="AF675" s="17">
        <v>0.160955039328503</v>
      </c>
      <c r="AG675" s="17">
        <v>0.137899109112604</v>
      </c>
      <c r="AH675" s="17">
        <v>0.20230215678799601</v>
      </c>
      <c r="AI675" s="17">
        <v>6.1262049001176301E-2</v>
      </c>
      <c r="AJ675" s="17"/>
      <c r="AK675" s="17">
        <v>0.207784867336162</v>
      </c>
      <c r="AL675" s="17">
        <v>0.293520768772427</v>
      </c>
      <c r="AM675" s="17">
        <v>0.100232602044025</v>
      </c>
      <c r="AN675" s="17">
        <v>0.10416946266582</v>
      </c>
      <c r="AO675" s="17">
        <v>0.23084535655174701</v>
      </c>
      <c r="AP675" s="17">
        <v>0.102987073611868</v>
      </c>
      <c r="AQ675" s="17">
        <v>0.151589557504865</v>
      </c>
      <c r="AR675" s="17"/>
      <c r="AS675" s="17">
        <v>0.15907709387357299</v>
      </c>
      <c r="AT675" s="17">
        <v>0.16233623274004799</v>
      </c>
      <c r="AU675" s="17"/>
      <c r="AV675" s="17">
        <v>0.18521052736297899</v>
      </c>
      <c r="AW675" s="17">
        <v>6.1525095888918498E-3</v>
      </c>
      <c r="AX675" s="17">
        <v>0.175832242896589</v>
      </c>
      <c r="AY675" s="17"/>
      <c r="AZ675" s="17">
        <v>7.4893385841668398E-3</v>
      </c>
      <c r="BA675" s="17">
        <v>0.162958708173885</v>
      </c>
      <c r="BB675" s="17"/>
      <c r="BC675" s="17">
        <v>0.13625542279303601</v>
      </c>
      <c r="BD675" s="17">
        <v>0.18449113016135199</v>
      </c>
      <c r="BE675" s="17"/>
      <c r="BF675" s="17">
        <v>0.16151921686151899</v>
      </c>
      <c r="BG675" s="17">
        <v>0.124045999438718</v>
      </c>
      <c r="BH675" s="17"/>
      <c r="BI675" s="17">
        <v>0.14875166417202099</v>
      </c>
      <c r="BJ675" s="17">
        <v>0.168527316757971</v>
      </c>
      <c r="BK675" s="17"/>
      <c r="BL675" s="17">
        <v>0.20895842274688201</v>
      </c>
      <c r="BM675" s="17">
        <v>0.16040328674292501</v>
      </c>
      <c r="BN675" s="17">
        <v>9.7303469623519906E-2</v>
      </c>
      <c r="BO675" s="17">
        <v>3.0666293099296599E-2</v>
      </c>
    </row>
    <row r="676" spans="2:67" x14ac:dyDescent="0.25">
      <c r="B676" t="s">
        <v>329</v>
      </c>
      <c r="C676" s="17">
        <v>0.110442978792265</v>
      </c>
      <c r="D676" s="17">
        <v>5.6077054393625703E-2</v>
      </c>
      <c r="E676" s="17">
        <v>0.11553820306828699</v>
      </c>
      <c r="F676" s="17">
        <v>5.4662923120808199E-2</v>
      </c>
      <c r="G676" s="17">
        <v>7.8820494791481205E-2</v>
      </c>
      <c r="H676" s="17">
        <v>0.330095929834607</v>
      </c>
      <c r="I676" s="17">
        <v>0.14277844899970499</v>
      </c>
      <c r="J676" s="17">
        <v>2.1636584806007601E-2</v>
      </c>
      <c r="K676" s="17">
        <v>0.17162602683647299</v>
      </c>
      <c r="L676" s="17">
        <v>0.243071480510379</v>
      </c>
      <c r="M676" s="17">
        <v>7.4333305999186597E-2</v>
      </c>
      <c r="N676" s="17">
        <v>0.15559646826787901</v>
      </c>
      <c r="O676" s="17">
        <v>2.6522387830428099E-2</v>
      </c>
      <c r="P676" s="17">
        <v>0.15719354267133101</v>
      </c>
      <c r="Q676" s="17">
        <v>0.13181027430783501</v>
      </c>
      <c r="R676" s="17">
        <v>8.1147827179108303E-2</v>
      </c>
      <c r="S676" s="17">
        <v>0.123740772365107</v>
      </c>
      <c r="T676" s="17">
        <v>5.1955661456319899E-2</v>
      </c>
      <c r="U676" s="17"/>
      <c r="V676" s="17">
        <v>0.102270977781018</v>
      </c>
      <c r="W676" s="17">
        <v>0.23462967157494799</v>
      </c>
      <c r="X676" s="17">
        <v>0.33913391331274101</v>
      </c>
      <c r="Y676" s="17">
        <v>0.42964331176468401</v>
      </c>
      <c r="Z676" s="17"/>
      <c r="AA676" s="17">
        <v>8.9930693643836504E-2</v>
      </c>
      <c r="AB676" s="17">
        <v>0.18910237824406501</v>
      </c>
      <c r="AC676" s="17">
        <v>0.16054372442029299</v>
      </c>
      <c r="AD676" s="17">
        <v>0.27037147229799202</v>
      </c>
      <c r="AE676" s="17">
        <v>0.39722024913327802</v>
      </c>
      <c r="AF676" s="17">
        <v>0.14368843015945401</v>
      </c>
      <c r="AG676" s="17">
        <v>0.39324026312398402</v>
      </c>
      <c r="AH676" s="17">
        <v>0.23362654802878699</v>
      </c>
      <c r="AI676" s="17">
        <v>0.42543893890443302</v>
      </c>
      <c r="AJ676" s="17"/>
      <c r="AK676" s="17">
        <v>0.12592636431264101</v>
      </c>
      <c r="AL676" s="17">
        <v>0.16668181346423799</v>
      </c>
      <c r="AM676" s="17">
        <v>0.12743398823612401</v>
      </c>
      <c r="AN676" s="17">
        <v>8.0966371345024005E-2</v>
      </c>
      <c r="AO676" s="17">
        <v>0.15981660431268799</v>
      </c>
      <c r="AP676" s="17">
        <v>6.8619311800904498E-2</v>
      </c>
      <c r="AQ676" s="17">
        <v>0.175332987330555</v>
      </c>
      <c r="AR676" s="17"/>
      <c r="AS676" s="17">
        <v>0.251567588011197</v>
      </c>
      <c r="AT676" s="17">
        <v>5.73202427754552E-2</v>
      </c>
      <c r="AU676" s="17"/>
      <c r="AV676" s="17">
        <v>0.356672090485464</v>
      </c>
      <c r="AW676" s="17">
        <v>0.55956506423003904</v>
      </c>
      <c r="AX676" s="17">
        <v>0.14929669564905401</v>
      </c>
      <c r="AY676" s="17"/>
      <c r="AZ676" s="17">
        <v>0.87785157937938296</v>
      </c>
      <c r="BA676" s="17">
        <v>0.10289735412668199</v>
      </c>
      <c r="BB676" s="17"/>
      <c r="BC676" s="17">
        <v>7.3061668098120897E-2</v>
      </c>
      <c r="BD676" s="17">
        <v>0.14464363215432499</v>
      </c>
      <c r="BE676" s="17"/>
      <c r="BF676" s="17">
        <v>0.109808887449306</v>
      </c>
      <c r="BG676" s="17">
        <v>0.42964331176468401</v>
      </c>
      <c r="BH676" s="17"/>
      <c r="BI676" s="17">
        <v>0.178944692816113</v>
      </c>
      <c r="BJ676" s="17">
        <v>7.2221429774558796E-2</v>
      </c>
      <c r="BK676" s="17"/>
      <c r="BL676" s="17">
        <v>7.3444052407744898E-3</v>
      </c>
      <c r="BM676" s="17">
        <v>7.7206260626300399E-2</v>
      </c>
      <c r="BN676" s="17">
        <v>0.28314185535960001</v>
      </c>
      <c r="BO676" s="17">
        <v>0.79478425501460204</v>
      </c>
    </row>
    <row r="677" spans="2:67" x14ac:dyDescent="0.25">
      <c r="B677" t="s">
        <v>330</v>
      </c>
      <c r="C677" s="17">
        <v>0.58726135267493895</v>
      </c>
      <c r="D677" s="17">
        <v>0.67878838968633504</v>
      </c>
      <c r="E677" s="17">
        <v>0.550943778342594</v>
      </c>
      <c r="F677" s="17">
        <v>0.67238858814268698</v>
      </c>
      <c r="G677" s="17">
        <v>0.50985184948884699</v>
      </c>
      <c r="H677" s="17">
        <v>0.49263613309086401</v>
      </c>
      <c r="I677" s="17">
        <v>0.536451467477846</v>
      </c>
      <c r="J677" s="17">
        <v>0.95889887638856797</v>
      </c>
      <c r="K677" s="17">
        <v>0.69730240962559897</v>
      </c>
      <c r="L677" s="17">
        <v>0.45187735341701102</v>
      </c>
      <c r="M677" s="17">
        <v>0.59729466594339498</v>
      </c>
      <c r="N677" s="17">
        <v>0.514245795239609</v>
      </c>
      <c r="O677" s="17">
        <v>0.54651186824019504</v>
      </c>
      <c r="P677" s="17">
        <v>0.73915168152337596</v>
      </c>
      <c r="Q677" s="17">
        <v>0.301779255662602</v>
      </c>
      <c r="R677" s="17">
        <v>0.682787947854683</v>
      </c>
      <c r="S677" s="17">
        <v>0.51717370961689901</v>
      </c>
      <c r="T677" s="17">
        <v>0.670930143268888</v>
      </c>
      <c r="U677" s="17"/>
      <c r="V677" s="17">
        <v>0.59493019260480695</v>
      </c>
      <c r="W677" s="17">
        <v>0.47446273182334597</v>
      </c>
      <c r="X677" s="17">
        <v>0.367496785903768</v>
      </c>
      <c r="Y677" s="17">
        <v>0.22786123348134199</v>
      </c>
      <c r="Z677" s="17"/>
      <c r="AA677" s="17">
        <v>0.62137904446627701</v>
      </c>
      <c r="AB677" s="17">
        <v>0.419022386491676</v>
      </c>
      <c r="AC677" s="17">
        <v>0.59032350943569201</v>
      </c>
      <c r="AD677" s="17">
        <v>0.65512843948246902</v>
      </c>
      <c r="AE677" s="17">
        <v>0.41384774325137602</v>
      </c>
      <c r="AF677" s="17">
        <v>0.64166652600598495</v>
      </c>
      <c r="AG677" s="17">
        <v>0.39168294029980999</v>
      </c>
      <c r="AH677" s="17">
        <v>0.43471755013935898</v>
      </c>
      <c r="AI677" s="17">
        <v>0.28102000226172802</v>
      </c>
      <c r="AJ677" s="17"/>
      <c r="AK677" s="17">
        <v>0.53319138376039199</v>
      </c>
      <c r="AL677" s="17">
        <v>0.404473554112461</v>
      </c>
      <c r="AM677" s="17">
        <v>0.54378639479984803</v>
      </c>
      <c r="AN677" s="17">
        <v>0.64348978376872001</v>
      </c>
      <c r="AO677" s="17">
        <v>0.58785561738750602</v>
      </c>
      <c r="AP677" s="17">
        <v>0.76138623049780696</v>
      </c>
      <c r="AQ677" s="17">
        <v>0.62243315598264404</v>
      </c>
      <c r="AR677" s="17"/>
      <c r="AS677" s="17">
        <v>0.43938522076458703</v>
      </c>
      <c r="AT677" s="17">
        <v>0.64292552607558096</v>
      </c>
      <c r="AU677" s="17"/>
      <c r="AV677" s="17">
        <v>0.32763259467922501</v>
      </c>
      <c r="AW677" s="17">
        <v>0.355424070976256</v>
      </c>
      <c r="AX677" s="17">
        <v>0.49742509154283299</v>
      </c>
      <c r="AY677" s="17"/>
      <c r="AZ677" s="17">
        <v>9.0571339003762394E-2</v>
      </c>
      <c r="BA677" s="17">
        <v>0.59214510875408399</v>
      </c>
      <c r="BB677" s="17"/>
      <c r="BC677" s="17">
        <v>0.62611247055357899</v>
      </c>
      <c r="BD677" s="17">
        <v>0.55171595336650703</v>
      </c>
      <c r="BE677" s="17"/>
      <c r="BF677" s="17">
        <v>0.58797530087830396</v>
      </c>
      <c r="BG677" s="17">
        <v>0.22786123348134199</v>
      </c>
      <c r="BH677" s="17"/>
      <c r="BI677" s="17">
        <v>0.53745126689937595</v>
      </c>
      <c r="BJ677" s="17">
        <v>0.61505363002414504</v>
      </c>
      <c r="BK677" s="17"/>
      <c r="BL677" s="17">
        <v>0.69948375337302404</v>
      </c>
      <c r="BM677" s="17">
        <v>0.580418961699525</v>
      </c>
      <c r="BN677" s="17">
        <v>0.454519880383633</v>
      </c>
      <c r="BO677" s="17">
        <v>0.168222217288829</v>
      </c>
    </row>
    <row r="678" spans="2:67" x14ac:dyDescent="0.25">
      <c r="B678" t="s">
        <v>83</v>
      </c>
      <c r="C678" s="17">
        <v>0.14085074462086</v>
      </c>
      <c r="D678" s="17">
        <v>0.137307430715359</v>
      </c>
      <c r="E678" s="17">
        <v>0.18282921051671</v>
      </c>
      <c r="F678" s="17">
        <v>5.7989090720709097E-2</v>
      </c>
      <c r="G678" s="17">
        <v>0.142399956267275</v>
      </c>
      <c r="H678" s="17">
        <v>4.1134677216785702E-3</v>
      </c>
      <c r="I678" s="17">
        <v>0.14557265079909401</v>
      </c>
      <c r="J678" s="17">
        <v>3.5043243783718401E-4</v>
      </c>
      <c r="K678" s="17">
        <v>0.12503136708023399</v>
      </c>
      <c r="L678" s="17">
        <v>9.1826981114134908E-3</v>
      </c>
      <c r="M678" s="17">
        <v>0.22272006974897501</v>
      </c>
      <c r="N678" s="17">
        <v>0.186608435131387</v>
      </c>
      <c r="O678" s="17">
        <v>0.28505310346310397</v>
      </c>
      <c r="P678" s="17">
        <v>5.43597923638151E-2</v>
      </c>
      <c r="Q678" s="17">
        <v>0.133040693295783</v>
      </c>
      <c r="R678" s="17">
        <v>0.148078297746122</v>
      </c>
      <c r="S678" s="17">
        <v>0.210264098332306</v>
      </c>
      <c r="T678" s="17">
        <v>9.2451354650482195E-2</v>
      </c>
      <c r="U678" s="17"/>
      <c r="V678" s="17">
        <v>0.13918476964937601</v>
      </c>
      <c r="W678" s="17">
        <v>0.17531002867656001</v>
      </c>
      <c r="X678" s="17">
        <v>0.135200930151508</v>
      </c>
      <c r="Y678" s="17">
        <v>0.218449455315256</v>
      </c>
      <c r="Z678" s="17"/>
      <c r="AA678" s="17">
        <v>0.13575730296986399</v>
      </c>
      <c r="AB678" s="17">
        <v>0.22665553600594801</v>
      </c>
      <c r="AC678" s="17">
        <v>1.29319820768935E-2</v>
      </c>
      <c r="AD678" s="17">
        <v>5.0559375639695897E-2</v>
      </c>
      <c r="AE678" s="17">
        <v>4.3874251332772597E-2</v>
      </c>
      <c r="AF678" s="17">
        <v>5.3690004506058098E-2</v>
      </c>
      <c r="AG678" s="17">
        <v>7.7177687463601402E-2</v>
      </c>
      <c r="AH678" s="17">
        <v>0.12935374504385699</v>
      </c>
      <c r="AI678" s="17">
        <v>0.232279009832662</v>
      </c>
      <c r="AJ678" s="17"/>
      <c r="AK678" s="17">
        <v>0.133097384590806</v>
      </c>
      <c r="AL678" s="17">
        <v>0.13532386365087401</v>
      </c>
      <c r="AM678" s="17">
        <v>0.22854701492000301</v>
      </c>
      <c r="AN678" s="17">
        <v>0.17137438222043699</v>
      </c>
      <c r="AO678" s="17">
        <v>2.1482421748059598E-2</v>
      </c>
      <c r="AP678" s="17">
        <v>6.7007384089420294E-2</v>
      </c>
      <c r="AQ678" s="17">
        <v>5.0644299181936102E-2</v>
      </c>
      <c r="AR678" s="17"/>
      <c r="AS678" s="17">
        <v>0.14997009735064401</v>
      </c>
      <c r="AT678" s="17">
        <v>0.137417998408916</v>
      </c>
      <c r="AU678" s="17"/>
      <c r="AV678" s="17">
        <v>0.130484787472331</v>
      </c>
      <c r="AW678" s="17">
        <v>7.8858355204812602E-2</v>
      </c>
      <c r="AX678" s="17">
        <v>0.177445969911523</v>
      </c>
      <c r="AY678" s="17"/>
      <c r="AZ678" s="17">
        <v>2.4087743032687601E-2</v>
      </c>
      <c r="BA678" s="17">
        <v>0.14199882894534799</v>
      </c>
      <c r="BB678" s="17"/>
      <c r="BC678" s="17">
        <v>0.16457043855526499</v>
      </c>
      <c r="BD678" s="17">
        <v>0.119149284317816</v>
      </c>
      <c r="BE678" s="17"/>
      <c r="BF678" s="17">
        <v>0.14069659481087199</v>
      </c>
      <c r="BG678" s="17">
        <v>0.218449455315256</v>
      </c>
      <c r="BH678" s="17"/>
      <c r="BI678" s="17">
        <v>0.13485237611249001</v>
      </c>
      <c r="BJ678" s="17">
        <v>0.14419762344332501</v>
      </c>
      <c r="BK678" s="17"/>
      <c r="BL678" s="17">
        <v>8.4213418639318596E-2</v>
      </c>
      <c r="BM678" s="17">
        <v>0.18197149093125001</v>
      </c>
      <c r="BN678" s="17">
        <v>0.165034794633247</v>
      </c>
      <c r="BO678" s="17">
        <v>6.32723459727193E-3</v>
      </c>
    </row>
    <row r="679" spans="2:67"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row>
    <row r="680" spans="2:67" x14ac:dyDescent="0.25">
      <c r="B680" s="6" t="s">
        <v>354</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row>
    <row r="681" spans="2:67" x14ac:dyDescent="0.25">
      <c r="B681" s="24" t="s">
        <v>696</v>
      </c>
      <c r="C681" s="17" t="s">
        <v>355</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row>
    <row r="682" spans="2:67" x14ac:dyDescent="0.25">
      <c r="B682" t="s">
        <v>350</v>
      </c>
      <c r="C682" s="17">
        <v>0.42155912519184602</v>
      </c>
      <c r="D682" s="17">
        <v>0.38335124460778403</v>
      </c>
      <c r="E682" s="17">
        <v>0.37003138310845402</v>
      </c>
      <c r="F682" s="17">
        <v>0.50965664831177604</v>
      </c>
      <c r="G682" s="17">
        <v>0.61859957926482001</v>
      </c>
      <c r="H682" s="17">
        <v>0.49414978178967001</v>
      </c>
      <c r="I682" s="17">
        <v>0.51502974740718699</v>
      </c>
      <c r="J682" s="17">
        <v>0.91930660005071296</v>
      </c>
      <c r="K682" s="17">
        <v>0.51605369322041195</v>
      </c>
      <c r="L682" s="17">
        <v>0.41758250776575301</v>
      </c>
      <c r="M682" s="17">
        <v>0.18462646591536899</v>
      </c>
      <c r="N682" s="17">
        <v>0.54589453691808698</v>
      </c>
      <c r="O682" s="17">
        <v>0.61445279166556099</v>
      </c>
      <c r="P682" s="17">
        <v>0.12343604945635001</v>
      </c>
      <c r="Q682" s="17">
        <v>0.25650433361817798</v>
      </c>
      <c r="R682" s="17">
        <v>0.48195268505682998</v>
      </c>
      <c r="S682" s="17">
        <v>0.418113159246991</v>
      </c>
      <c r="T682" s="17">
        <v>0.17390786908776201</v>
      </c>
      <c r="U682" s="17"/>
      <c r="V682" s="17">
        <v>0.41461376308845799</v>
      </c>
      <c r="W682" s="17">
        <v>0.494706815610717</v>
      </c>
      <c r="X682" s="17">
        <v>0.55745395912225804</v>
      </c>
      <c r="Y682" s="17">
        <v>0.55973923434274497</v>
      </c>
      <c r="Z682" s="17"/>
      <c r="AA682" s="17">
        <v>0.43450187047944899</v>
      </c>
      <c r="AB682" s="17">
        <v>0.30184464227729102</v>
      </c>
      <c r="AC682" s="17">
        <v>0.43588875046915898</v>
      </c>
      <c r="AD682" s="17">
        <v>0.72952901882577803</v>
      </c>
      <c r="AE682" s="17">
        <v>0.13692522377354899</v>
      </c>
      <c r="AF682" s="17">
        <v>0.18375015796437999</v>
      </c>
      <c r="AG682" s="17">
        <v>0.51176449311786398</v>
      </c>
      <c r="AH682" s="17">
        <v>0.46435167302902203</v>
      </c>
      <c r="AI682" s="17">
        <v>0.60482313235701202</v>
      </c>
      <c r="AJ682" s="17"/>
      <c r="AK682" s="17">
        <v>0.46580818247060601</v>
      </c>
      <c r="AL682" s="17">
        <v>0.46967942176835697</v>
      </c>
      <c r="AM682" s="17">
        <v>0.23682842901044501</v>
      </c>
      <c r="AN682" s="17">
        <v>0.37184614058941701</v>
      </c>
      <c r="AO682" s="17">
        <v>0.43229423863079097</v>
      </c>
      <c r="AP682" s="17">
        <v>0.41959567894762601</v>
      </c>
      <c r="AQ682" s="17">
        <v>0.61278145343361501</v>
      </c>
      <c r="AR682" s="17"/>
      <c r="AS682" s="17">
        <v>0.50369919330160595</v>
      </c>
      <c r="AT682" s="17">
        <v>0.35516853592139203</v>
      </c>
      <c r="AU682" s="17"/>
      <c r="AV682" s="17">
        <v>0.428516326997116</v>
      </c>
      <c r="AW682" s="17">
        <v>0.68568630330452096</v>
      </c>
      <c r="AX682" s="17">
        <v>0.49668806816285899</v>
      </c>
      <c r="AY682" s="17"/>
      <c r="AZ682" s="17">
        <v>0.48570275457046003</v>
      </c>
      <c r="BA682" s="17">
        <v>0.42032657716423999</v>
      </c>
      <c r="BB682" s="17"/>
      <c r="BC682" s="17">
        <v>0.474095461980235</v>
      </c>
      <c r="BD682" s="17">
        <v>0.36612672655247602</v>
      </c>
      <c r="BE682" s="17"/>
      <c r="BF682" s="17">
        <v>0.42108838148435801</v>
      </c>
      <c r="BG682" s="17">
        <v>0.55973923434274497</v>
      </c>
      <c r="BH682" s="17"/>
      <c r="BI682" s="17">
        <v>0.514028980552513</v>
      </c>
      <c r="BJ682" s="17">
        <v>0.352145684578271</v>
      </c>
      <c r="BK682" s="17"/>
      <c r="BL682" s="17">
        <v>0.29088268349927499</v>
      </c>
      <c r="BM682" s="17">
        <v>0.40360365130001102</v>
      </c>
      <c r="BN682" s="17">
        <v>0.49973379061256401</v>
      </c>
      <c r="BO682" s="17">
        <v>0.54478975940616503</v>
      </c>
    </row>
    <row r="683" spans="2:67" x14ac:dyDescent="0.25">
      <c r="B683" t="s">
        <v>351</v>
      </c>
      <c r="C683" s="17">
        <v>0.47805145032607599</v>
      </c>
      <c r="D683" s="17">
        <v>0.55125126387054801</v>
      </c>
      <c r="E683" s="17">
        <v>0.484709162723647</v>
      </c>
      <c r="F683" s="17">
        <v>0.36300881738767699</v>
      </c>
      <c r="G683" s="17">
        <v>6.3393737159965602E-2</v>
      </c>
      <c r="H683" s="17">
        <v>0.45144516277432301</v>
      </c>
      <c r="I683" s="17">
        <v>0.41005789142024002</v>
      </c>
      <c r="J683" s="17">
        <v>8.0693399949286995E-2</v>
      </c>
      <c r="K683" s="17">
        <v>0.38901133872434401</v>
      </c>
      <c r="L683" s="17">
        <v>0.400477737586034</v>
      </c>
      <c r="M683" s="17">
        <v>0.81314864325719105</v>
      </c>
      <c r="N683" s="17">
        <v>0.390192244875884</v>
      </c>
      <c r="O683" s="17">
        <v>0.38504364738799701</v>
      </c>
      <c r="P683" s="17">
        <v>0.876342447636838</v>
      </c>
      <c r="Q683" s="17">
        <v>0.7325655078794</v>
      </c>
      <c r="R683" s="17">
        <v>0.40048833020997399</v>
      </c>
      <c r="S683" s="17">
        <v>0.42570341919495103</v>
      </c>
      <c r="T683" s="17">
        <v>0.69586375050060001</v>
      </c>
      <c r="U683" s="17"/>
      <c r="V683" s="17">
        <v>0.48396491406452702</v>
      </c>
      <c r="W683" s="17">
        <v>0.41555830125357501</v>
      </c>
      <c r="X683" s="17">
        <v>0.35306220940842997</v>
      </c>
      <c r="Y683" s="17">
        <v>0.39741917518755998</v>
      </c>
      <c r="Z683" s="17"/>
      <c r="AA683" s="17">
        <v>0.44596441365868</v>
      </c>
      <c r="AB683" s="17">
        <v>0.58858425661265901</v>
      </c>
      <c r="AC683" s="17">
        <v>0.56160249955365205</v>
      </c>
      <c r="AD683" s="17">
        <v>0.21880331191836899</v>
      </c>
      <c r="AE683" s="17">
        <v>0.62371663285746803</v>
      </c>
      <c r="AF683" s="17">
        <v>0.61704435851152195</v>
      </c>
      <c r="AG683" s="17">
        <v>0.40904313866871</v>
      </c>
      <c r="AH683" s="17">
        <v>0.42224478181813901</v>
      </c>
      <c r="AI683" s="17">
        <v>0.36443309692166398</v>
      </c>
      <c r="AJ683" s="17"/>
      <c r="AK683" s="17">
        <v>0.40454945810800902</v>
      </c>
      <c r="AL683" s="17">
        <v>0.31756118169160302</v>
      </c>
      <c r="AM683" s="17">
        <v>0.62055430546170598</v>
      </c>
      <c r="AN683" s="17">
        <v>0.531087243575464</v>
      </c>
      <c r="AO683" s="17">
        <v>0.43116554697228299</v>
      </c>
      <c r="AP683" s="17">
        <v>0.57911012987628996</v>
      </c>
      <c r="AQ683" s="17">
        <v>0.37354570764275602</v>
      </c>
      <c r="AR683" s="17"/>
      <c r="AS683" s="17">
        <v>0.48702737826959702</v>
      </c>
      <c r="AT683" s="17">
        <v>0.47079656048810797</v>
      </c>
      <c r="AU683" s="17"/>
      <c r="AV683" s="17">
        <v>0.55780104121135798</v>
      </c>
      <c r="AW683" s="17">
        <v>0.31088817579371297</v>
      </c>
      <c r="AX683" s="17">
        <v>0.49755328056019099</v>
      </c>
      <c r="AY683" s="17"/>
      <c r="AZ683" s="17">
        <v>0.51429724542954003</v>
      </c>
      <c r="BA683" s="17">
        <v>0.47735497144428202</v>
      </c>
      <c r="BB683" s="17"/>
      <c r="BC683" s="17">
        <v>0.47413252823311602</v>
      </c>
      <c r="BD683" s="17">
        <v>0.48218640272232999</v>
      </c>
      <c r="BE683" s="17"/>
      <c r="BF683" s="17">
        <v>0.47832614352450498</v>
      </c>
      <c r="BG683" s="17">
        <v>0.39741917518755998</v>
      </c>
      <c r="BH683" s="17"/>
      <c r="BI683" s="17">
        <v>0.42638032011404597</v>
      </c>
      <c r="BJ683" s="17">
        <v>0.51683891154162298</v>
      </c>
      <c r="BK683" s="17"/>
      <c r="BL683" s="17">
        <v>0.54581492528762399</v>
      </c>
      <c r="BM683" s="17">
        <v>0.46669069653801998</v>
      </c>
      <c r="BN683" s="17">
        <v>0.46093020610618601</v>
      </c>
      <c r="BO683" s="17">
        <v>0.45281833904859897</v>
      </c>
    </row>
    <row r="684" spans="2:67" x14ac:dyDescent="0.25">
      <c r="B684" t="s">
        <v>352</v>
      </c>
      <c r="C684" s="17">
        <v>7.5991340211870095E-2</v>
      </c>
      <c r="D684" s="17">
        <v>6.5397491521667905E-2</v>
      </c>
      <c r="E684" s="17">
        <v>7.4332201484757998E-2</v>
      </c>
      <c r="F684" s="17">
        <v>0.125940611704741</v>
      </c>
      <c r="G684" s="17">
        <v>0.30396895811240099</v>
      </c>
      <c r="H684" s="17">
        <v>5.4405055436007002E-2</v>
      </c>
      <c r="I684" s="17">
        <v>7.4912361172573105E-2</v>
      </c>
      <c r="J684" s="17">
        <v>0</v>
      </c>
      <c r="K684" s="17">
        <v>1.7315492804155001E-4</v>
      </c>
      <c r="L684" s="17">
        <v>0.18160790890402201</v>
      </c>
      <c r="M684" s="17">
        <v>1.7411236077510099E-3</v>
      </c>
      <c r="N684" s="17">
        <v>6.3913218206029299E-2</v>
      </c>
      <c r="O684" s="17">
        <v>5.0356094644146395E-4</v>
      </c>
      <c r="P684" s="17">
        <v>2.2150290681196199E-4</v>
      </c>
      <c r="Q684" s="17">
        <v>1.09301585024219E-2</v>
      </c>
      <c r="R684" s="17">
        <v>0.117558984733196</v>
      </c>
      <c r="S684" s="17">
        <v>7.9034245266078607E-2</v>
      </c>
      <c r="T684" s="17">
        <v>0.12999128514435901</v>
      </c>
      <c r="U684" s="17"/>
      <c r="V684" s="17">
        <v>7.5855937851656494E-2</v>
      </c>
      <c r="W684" s="17">
        <v>8.04069556535639E-2</v>
      </c>
      <c r="X684" s="17">
        <v>7.9099589040430504E-2</v>
      </c>
      <c r="Y684" s="17">
        <v>2.5233167813589499E-2</v>
      </c>
      <c r="Z684" s="17"/>
      <c r="AA684" s="17">
        <v>9.9630634746029206E-2</v>
      </c>
      <c r="AB684" s="17">
        <v>1.8208029028876701E-3</v>
      </c>
      <c r="AC684" s="17">
        <v>2.5087499771891402E-3</v>
      </c>
      <c r="AD684" s="17">
        <v>4.5928361819703001E-2</v>
      </c>
      <c r="AE684" s="17">
        <v>4.4931432044155402E-2</v>
      </c>
      <c r="AF684" s="17">
        <v>0.197182190484678</v>
      </c>
      <c r="AG684" s="17">
        <v>7.9192368213425804E-2</v>
      </c>
      <c r="AH684" s="17">
        <v>0.113403545152838</v>
      </c>
      <c r="AI684" s="17">
        <v>0</v>
      </c>
      <c r="AJ684" s="17"/>
      <c r="AK684" s="17">
        <v>7.9154033579353703E-2</v>
      </c>
      <c r="AL684" s="17">
        <v>0.21275939654004</v>
      </c>
      <c r="AM684" s="17">
        <v>6.4911341235819403E-2</v>
      </c>
      <c r="AN684" s="17">
        <v>9.7066615835118594E-2</v>
      </c>
      <c r="AO684" s="17">
        <v>3.0653062814665001E-3</v>
      </c>
      <c r="AP684" s="17">
        <v>1.07778489366452E-3</v>
      </c>
      <c r="AQ684" s="17">
        <v>1.36728389236288E-2</v>
      </c>
      <c r="AR684" s="17"/>
      <c r="AS684" s="17">
        <v>7.9119032752865397E-3</v>
      </c>
      <c r="AT684" s="17">
        <v>0.13101727383273001</v>
      </c>
      <c r="AU684" s="17"/>
      <c r="AV684" s="17">
        <v>1.34138921010616E-2</v>
      </c>
      <c r="AW684" s="17">
        <v>3.2894692488176199E-3</v>
      </c>
      <c r="AX684" s="17">
        <v>3.54264734668416E-3</v>
      </c>
      <c r="AY684" s="17"/>
      <c r="AZ684" s="17">
        <v>0</v>
      </c>
      <c r="BA684" s="17">
        <v>7.7451547209831897E-2</v>
      </c>
      <c r="BB684" s="17"/>
      <c r="BC684" s="17">
        <v>5.1525559596990803E-2</v>
      </c>
      <c r="BD684" s="17">
        <v>0.10180579525333899</v>
      </c>
      <c r="BE684" s="17"/>
      <c r="BF684" s="17">
        <v>7.6164260109002194E-2</v>
      </c>
      <c r="BG684" s="17">
        <v>2.5233167813589499E-2</v>
      </c>
      <c r="BH684" s="17"/>
      <c r="BI684" s="17">
        <v>2.6787785164602899E-2</v>
      </c>
      <c r="BJ684" s="17">
        <v>0.11292649094752299</v>
      </c>
      <c r="BK684" s="17"/>
      <c r="BL684" s="17">
        <v>8.3618369266451303E-2</v>
      </c>
      <c r="BM684" s="17">
        <v>0.107787813977719</v>
      </c>
      <c r="BN684" s="17">
        <v>3.7589099265826001E-2</v>
      </c>
      <c r="BO684" s="17">
        <v>2.39190154523587E-3</v>
      </c>
    </row>
    <row r="685" spans="2:67" x14ac:dyDescent="0.25">
      <c r="B685" t="s">
        <v>353</v>
      </c>
      <c r="C685" s="17">
        <v>2.4377193912523801E-2</v>
      </c>
      <c r="D685" s="17">
        <v>0</v>
      </c>
      <c r="E685" s="17">
        <v>7.0927252683140707E-2</v>
      </c>
      <c r="F685" s="17">
        <v>1.3939225958065099E-3</v>
      </c>
      <c r="G685" s="17">
        <v>1.4037725462813601E-2</v>
      </c>
      <c r="H685" s="17">
        <v>0</v>
      </c>
      <c r="I685" s="17">
        <v>0</v>
      </c>
      <c r="J685" s="17">
        <v>0</v>
      </c>
      <c r="K685" s="17">
        <v>9.4761813127202499E-2</v>
      </c>
      <c r="L685" s="17">
        <v>0</v>
      </c>
      <c r="M685" s="17">
        <v>2.4188360984447299E-4</v>
      </c>
      <c r="N685" s="17">
        <v>0</v>
      </c>
      <c r="O685" s="17">
        <v>0</v>
      </c>
      <c r="P685" s="17">
        <v>0</v>
      </c>
      <c r="Q685" s="17">
        <v>0</v>
      </c>
      <c r="R685" s="17">
        <v>0</v>
      </c>
      <c r="S685" s="17">
        <v>7.7149176291979704E-2</v>
      </c>
      <c r="T685" s="17">
        <v>2.37095267279197E-4</v>
      </c>
      <c r="U685" s="17"/>
      <c r="V685" s="17">
        <v>2.55653849953584E-2</v>
      </c>
      <c r="W685" s="17">
        <v>9.3279274821441403E-3</v>
      </c>
      <c r="X685" s="17">
        <v>1.0384242428881901E-2</v>
      </c>
      <c r="Y685" s="17">
        <v>1.1455465402874201E-2</v>
      </c>
      <c r="Z685" s="17"/>
      <c r="AA685" s="17">
        <v>1.98919180956483E-2</v>
      </c>
      <c r="AB685" s="17">
        <v>0.107750298207162</v>
      </c>
      <c r="AC685" s="17">
        <v>0</v>
      </c>
      <c r="AD685" s="17">
        <v>5.7393074361495903E-3</v>
      </c>
      <c r="AE685" s="17">
        <v>0.193855573874152</v>
      </c>
      <c r="AF685" s="17">
        <v>2.0232930394204099E-3</v>
      </c>
      <c r="AG685" s="17">
        <v>0</v>
      </c>
      <c r="AH685" s="17">
        <v>0</v>
      </c>
      <c r="AI685" s="17">
        <v>3.0743770721323699E-2</v>
      </c>
      <c r="AJ685" s="17"/>
      <c r="AK685" s="17">
        <v>5.0488325842031299E-2</v>
      </c>
      <c r="AL685" s="17">
        <v>0</v>
      </c>
      <c r="AM685" s="17">
        <v>7.7705924292029604E-2</v>
      </c>
      <c r="AN685" s="17">
        <v>0</v>
      </c>
      <c r="AO685" s="17">
        <v>0.13322615060896101</v>
      </c>
      <c r="AP685" s="17">
        <v>8.7150445900978295E-5</v>
      </c>
      <c r="AQ685" s="17">
        <v>0</v>
      </c>
      <c r="AR685" s="17"/>
      <c r="AS685" s="17">
        <v>1.31478873207196E-3</v>
      </c>
      <c r="AT685" s="17">
        <v>4.3017629757770598E-2</v>
      </c>
      <c r="AU685" s="17"/>
      <c r="AV685" s="17">
        <v>2.6873969046444798E-4</v>
      </c>
      <c r="AW685" s="17">
        <v>1.3605165294831799E-4</v>
      </c>
      <c r="AX685" s="17">
        <v>2.1347429585209998E-3</v>
      </c>
      <c r="AY685" s="17"/>
      <c r="AZ685" s="17">
        <v>0</v>
      </c>
      <c r="BA685" s="17">
        <v>2.4845612406558699E-2</v>
      </c>
      <c r="BB685" s="17"/>
      <c r="BC685" s="17">
        <v>2.4645018965809901E-4</v>
      </c>
      <c r="BD685" s="17">
        <v>4.9838143176995399E-2</v>
      </c>
      <c r="BE685" s="17"/>
      <c r="BF685" s="17">
        <v>2.44212148821349E-2</v>
      </c>
      <c r="BG685" s="17">
        <v>1.1455465402874201E-2</v>
      </c>
      <c r="BH685" s="17"/>
      <c r="BI685" s="17">
        <v>3.28029141688388E-2</v>
      </c>
      <c r="BJ685" s="17">
        <v>1.8052341014710201E-2</v>
      </c>
      <c r="BK685" s="17"/>
      <c r="BL685" s="17">
        <v>7.9684021946649294E-2</v>
      </c>
      <c r="BM685" s="17">
        <v>2.1871555114051301E-2</v>
      </c>
      <c r="BN685" s="17">
        <v>1.7469040154236E-3</v>
      </c>
      <c r="BO685" s="17">
        <v>0</v>
      </c>
    </row>
    <row r="686" spans="2:67" x14ac:dyDescent="0.25">
      <c r="B686" t="s">
        <v>111</v>
      </c>
      <c r="C686" s="17">
        <v>2.0890357683986801E-5</v>
      </c>
      <c r="D686" s="17">
        <v>0</v>
      </c>
      <c r="E686" s="17">
        <v>0</v>
      </c>
      <c r="F686" s="17">
        <v>0</v>
      </c>
      <c r="G686" s="17">
        <v>0</v>
      </c>
      <c r="H686" s="17">
        <v>0</v>
      </c>
      <c r="I686" s="17">
        <v>0</v>
      </c>
      <c r="J686" s="17">
        <v>0</v>
      </c>
      <c r="K686" s="17">
        <v>0</v>
      </c>
      <c r="L686" s="17">
        <v>3.3184574419065701E-4</v>
      </c>
      <c r="M686" s="17">
        <v>2.4188360984447299E-4</v>
      </c>
      <c r="N686" s="17">
        <v>0</v>
      </c>
      <c r="O686" s="17">
        <v>0</v>
      </c>
      <c r="P686" s="17">
        <v>0</v>
      </c>
      <c r="Q686" s="17">
        <v>0</v>
      </c>
      <c r="R686" s="17">
        <v>0</v>
      </c>
      <c r="S686" s="17">
        <v>0</v>
      </c>
      <c r="T686" s="17">
        <v>0</v>
      </c>
      <c r="U686" s="17"/>
      <c r="V686" s="17">
        <v>0</v>
      </c>
      <c r="W686" s="17">
        <v>0</v>
      </c>
      <c r="X686" s="17">
        <v>0</v>
      </c>
      <c r="Y686" s="17">
        <v>6.15295725323155E-3</v>
      </c>
      <c r="Z686" s="17"/>
      <c r="AA686" s="17">
        <v>1.11630201936327E-5</v>
      </c>
      <c r="AB686" s="17">
        <v>0</v>
      </c>
      <c r="AC686" s="17">
        <v>0</v>
      </c>
      <c r="AD686" s="17">
        <v>0</v>
      </c>
      <c r="AE686" s="17">
        <v>5.7113745067656496E-4</v>
      </c>
      <c r="AF686" s="17">
        <v>0</v>
      </c>
      <c r="AG686" s="17">
        <v>0</v>
      </c>
      <c r="AH686" s="17">
        <v>0</v>
      </c>
      <c r="AI686" s="17">
        <v>0</v>
      </c>
      <c r="AJ686" s="17"/>
      <c r="AK686" s="17">
        <v>0</v>
      </c>
      <c r="AL686" s="17">
        <v>0</v>
      </c>
      <c r="AM686" s="17">
        <v>0</v>
      </c>
      <c r="AN686" s="17">
        <v>0</v>
      </c>
      <c r="AO686" s="17">
        <v>2.4875750649880498E-4</v>
      </c>
      <c r="AP686" s="17">
        <v>1.2925583651938701E-4</v>
      </c>
      <c r="AQ686" s="17">
        <v>0</v>
      </c>
      <c r="AR686" s="17"/>
      <c r="AS686" s="17">
        <v>4.6736421438741897E-5</v>
      </c>
      <c r="AT686" s="17">
        <v>0</v>
      </c>
      <c r="AU686" s="17"/>
      <c r="AV686" s="17">
        <v>0</v>
      </c>
      <c r="AW686" s="17">
        <v>0</v>
      </c>
      <c r="AX686" s="17">
        <v>8.1260971745574596E-5</v>
      </c>
      <c r="AY686" s="17"/>
      <c r="AZ686" s="17">
        <v>0</v>
      </c>
      <c r="BA686" s="17">
        <v>2.1291775087536102E-5</v>
      </c>
      <c r="BB686" s="17"/>
      <c r="BC686" s="17">
        <v>0</v>
      </c>
      <c r="BD686" s="17">
        <v>4.2932294858291498E-5</v>
      </c>
      <c r="BE686" s="17"/>
      <c r="BF686" s="17">
        <v>0</v>
      </c>
      <c r="BG686" s="17">
        <v>6.15295725323155E-3</v>
      </c>
      <c r="BH686" s="17"/>
      <c r="BI686" s="17">
        <v>0</v>
      </c>
      <c r="BJ686" s="17">
        <v>3.6571917872849903E-5</v>
      </c>
      <c r="BK686" s="17"/>
      <c r="BL686" s="17">
        <v>0</v>
      </c>
      <c r="BM686" s="17">
        <v>4.6283070198889498E-5</v>
      </c>
      <c r="BN686" s="17">
        <v>0</v>
      </c>
      <c r="BO686" s="17">
        <v>0</v>
      </c>
    </row>
    <row r="687" spans="2:67"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row>
    <row r="688" spans="2:67" x14ac:dyDescent="0.25">
      <c r="B688" s="6" t="s">
        <v>356</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row>
    <row r="689" spans="2:67" x14ac:dyDescent="0.25">
      <c r="B689" s="24" t="s">
        <v>697</v>
      </c>
      <c r="C689" s="17" t="s">
        <v>355</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row>
    <row r="690" spans="2:67" x14ac:dyDescent="0.25">
      <c r="B690" t="s">
        <v>350</v>
      </c>
      <c r="C690" s="17">
        <v>0.39562965957684998</v>
      </c>
      <c r="D690" s="17">
        <v>0.44814642495604701</v>
      </c>
      <c r="E690" s="17">
        <v>0.38146686771932498</v>
      </c>
      <c r="F690" s="17">
        <v>0.71100727515003803</v>
      </c>
      <c r="G690" s="17">
        <v>0.470396581570868</v>
      </c>
      <c r="H690" s="17">
        <v>3.19159015495592E-2</v>
      </c>
      <c r="I690" s="17">
        <v>0.53010991424647302</v>
      </c>
      <c r="J690" s="17">
        <v>0.99672135757192704</v>
      </c>
      <c r="K690" s="17">
        <v>0.115209864651462</v>
      </c>
      <c r="L690" s="17">
        <v>0.45165282917765698</v>
      </c>
      <c r="M690" s="17">
        <v>0.38627956660273699</v>
      </c>
      <c r="N690" s="17">
        <v>0.30298248347477802</v>
      </c>
      <c r="O690" s="17">
        <v>0.314618568704917</v>
      </c>
      <c r="P690" s="17">
        <v>0.197084899657265</v>
      </c>
      <c r="Q690" s="17">
        <v>0.25026076942917802</v>
      </c>
      <c r="R690" s="17">
        <v>0.453892475701142</v>
      </c>
      <c r="S690" s="17">
        <v>0.49340844291125802</v>
      </c>
      <c r="T690" s="17">
        <v>0.344531745237106</v>
      </c>
      <c r="U690" s="17"/>
      <c r="V690" s="17">
        <v>0.39690250504860303</v>
      </c>
      <c r="W690" s="17">
        <v>0.37523931161353902</v>
      </c>
      <c r="X690" s="17">
        <v>0.379092915556066</v>
      </c>
      <c r="Y690" s="17">
        <v>0.44851169844781202</v>
      </c>
      <c r="Z690" s="17"/>
      <c r="AA690" s="17">
        <v>0.41568846612737298</v>
      </c>
      <c r="AB690" s="17">
        <v>0.52376754256602398</v>
      </c>
      <c r="AC690" s="17">
        <v>0.31322825374697599</v>
      </c>
      <c r="AD690" s="17">
        <v>0.66666394128958695</v>
      </c>
      <c r="AE690" s="17">
        <v>0.11383934566749999</v>
      </c>
      <c r="AF690" s="17">
        <v>0.201543604971267</v>
      </c>
      <c r="AG690" s="17">
        <v>0.26062228094811302</v>
      </c>
      <c r="AH690" s="17">
        <v>0.15965271655499</v>
      </c>
      <c r="AI690" s="17">
        <v>0.39348298721737301</v>
      </c>
      <c r="AJ690" s="17"/>
      <c r="AK690" s="17">
        <v>0.33911143919019299</v>
      </c>
      <c r="AL690" s="17">
        <v>0.46371869179793201</v>
      </c>
      <c r="AM690" s="17">
        <v>0.339272596937643</v>
      </c>
      <c r="AN690" s="17">
        <v>0.392872715161866</v>
      </c>
      <c r="AO690" s="17">
        <v>0.26045346495179</v>
      </c>
      <c r="AP690" s="17">
        <v>0.48325105356637699</v>
      </c>
      <c r="AQ690" s="17">
        <v>0.62872042795403504</v>
      </c>
      <c r="AR690" s="17"/>
      <c r="AS690" s="17">
        <v>0.49331844483966097</v>
      </c>
      <c r="AT690" s="17">
        <v>0.32009525111017001</v>
      </c>
      <c r="AU690" s="17"/>
      <c r="AV690" s="17">
        <v>0.54486133374073897</v>
      </c>
      <c r="AW690" s="17">
        <v>0.53424829759507697</v>
      </c>
      <c r="AX690" s="17">
        <v>0.45164457202264002</v>
      </c>
      <c r="AY690" s="17"/>
      <c r="AZ690" s="17">
        <v>0.22281844244576099</v>
      </c>
      <c r="BA690" s="17">
        <v>0.40018084083069499</v>
      </c>
      <c r="BB690" s="17"/>
      <c r="BC690" s="17">
        <v>0.33965585758137301</v>
      </c>
      <c r="BD690" s="17">
        <v>0.441928061931605</v>
      </c>
      <c r="BE690" s="17"/>
      <c r="BF690" s="17">
        <v>0.39542720162593797</v>
      </c>
      <c r="BG690" s="17">
        <v>0.44851169844781202</v>
      </c>
      <c r="BH690" s="17"/>
      <c r="BI690" s="17">
        <v>0.40278719653650102</v>
      </c>
      <c r="BJ690" s="17">
        <v>0.38940794338797502</v>
      </c>
      <c r="BK690" s="17"/>
      <c r="BL690" s="17">
        <v>0.16505023657866999</v>
      </c>
      <c r="BM690" s="17">
        <v>0.32543198475827201</v>
      </c>
      <c r="BN690" s="17">
        <v>0.54411150627180604</v>
      </c>
      <c r="BO690" s="17">
        <v>0.54751920965538803</v>
      </c>
    </row>
    <row r="691" spans="2:67" x14ac:dyDescent="0.25">
      <c r="B691" t="s">
        <v>351</v>
      </c>
      <c r="C691" s="17">
        <v>0.446065275352026</v>
      </c>
      <c r="D691" s="17">
        <v>0.445595959027625</v>
      </c>
      <c r="E691" s="17">
        <v>0.38618906757208599</v>
      </c>
      <c r="F691" s="17">
        <v>0.26411940319025901</v>
      </c>
      <c r="G691" s="17">
        <v>0.52005347391725798</v>
      </c>
      <c r="H691" s="17">
        <v>0.47471205181235099</v>
      </c>
      <c r="I691" s="17">
        <v>0.31553976277031098</v>
      </c>
      <c r="J691" s="17">
        <v>3.2786424280735098E-3</v>
      </c>
      <c r="K691" s="17">
        <v>0.44431173223911502</v>
      </c>
      <c r="L691" s="17">
        <v>0.26799696280500901</v>
      </c>
      <c r="M691" s="17">
        <v>0.61033108683919601</v>
      </c>
      <c r="N691" s="17">
        <v>0.62086370803430202</v>
      </c>
      <c r="O691" s="17">
        <v>0.65730928435245795</v>
      </c>
      <c r="P691" s="17">
        <v>0.800010484840183</v>
      </c>
      <c r="Q691" s="17">
        <v>0.63064167886161504</v>
      </c>
      <c r="R691" s="17">
        <v>0.48162684105956799</v>
      </c>
      <c r="S691" s="17">
        <v>0.40734699708257399</v>
      </c>
      <c r="T691" s="17">
        <v>0.43918888283416602</v>
      </c>
      <c r="U691" s="17"/>
      <c r="V691" s="17">
        <v>0.44321979287829899</v>
      </c>
      <c r="W691" s="17">
        <v>0.48154827592858002</v>
      </c>
      <c r="X691" s="17">
        <v>0.49960338242838698</v>
      </c>
      <c r="Y691" s="17">
        <v>0.41686993930778599</v>
      </c>
      <c r="Z691" s="17"/>
      <c r="AA691" s="17">
        <v>0.450255781505082</v>
      </c>
      <c r="AB691" s="17">
        <v>0.19962956144360899</v>
      </c>
      <c r="AC691" s="17">
        <v>0.57472015906026697</v>
      </c>
      <c r="AD691" s="17">
        <v>0.23646706347753399</v>
      </c>
      <c r="AE691" s="17">
        <v>0.64950726306211504</v>
      </c>
      <c r="AF691" s="17">
        <v>0.52433530681614504</v>
      </c>
      <c r="AG691" s="17">
        <v>0.603869480466112</v>
      </c>
      <c r="AH691" s="17">
        <v>0.37851750158442199</v>
      </c>
      <c r="AI691" s="17">
        <v>0.41976433372946198</v>
      </c>
      <c r="AJ691" s="17"/>
      <c r="AK691" s="17">
        <v>0.49926181148413001</v>
      </c>
      <c r="AL691" s="17">
        <v>0.39673154850575498</v>
      </c>
      <c r="AM691" s="17">
        <v>0.54279954197741398</v>
      </c>
      <c r="AN691" s="17">
        <v>0.40863969780461701</v>
      </c>
      <c r="AO691" s="17">
        <v>0.66044075577402594</v>
      </c>
      <c r="AP691" s="17">
        <v>0.40811275437510602</v>
      </c>
      <c r="AQ691" s="17">
        <v>0.26591115996735998</v>
      </c>
      <c r="AR691" s="17"/>
      <c r="AS691" s="17">
        <v>0.42647935695067402</v>
      </c>
      <c r="AT691" s="17">
        <v>0.46120939611003098</v>
      </c>
      <c r="AU691" s="17"/>
      <c r="AV691" s="17">
        <v>0.33554737680115398</v>
      </c>
      <c r="AW691" s="17">
        <v>0.46232238221239702</v>
      </c>
      <c r="AX691" s="17">
        <v>0.46070877609523297</v>
      </c>
      <c r="AY691" s="17"/>
      <c r="AZ691" s="17">
        <v>0.36382085709852002</v>
      </c>
      <c r="BA691" s="17">
        <v>0.448231276267955</v>
      </c>
      <c r="BB691" s="17"/>
      <c r="BC691" s="17">
        <v>0.467474284981023</v>
      </c>
      <c r="BD691" s="17">
        <v>0.42835693847863998</v>
      </c>
      <c r="BE691" s="17"/>
      <c r="BF691" s="17">
        <v>0.44617704917992501</v>
      </c>
      <c r="BG691" s="17">
        <v>0.41686993930778599</v>
      </c>
      <c r="BH691" s="17"/>
      <c r="BI691" s="17">
        <v>0.42604223406935898</v>
      </c>
      <c r="BJ691" s="17">
        <v>0.463470380041134</v>
      </c>
      <c r="BK691" s="17"/>
      <c r="BL691" s="17">
        <v>0.512056007122901</v>
      </c>
      <c r="BM691" s="17">
        <v>0.52290294178871199</v>
      </c>
      <c r="BN691" s="17">
        <v>0.34957631276014001</v>
      </c>
      <c r="BO691" s="17">
        <v>0.32569798873328099</v>
      </c>
    </row>
    <row r="692" spans="2:67" x14ac:dyDescent="0.25">
      <c r="B692" t="s">
        <v>352</v>
      </c>
      <c r="C692" s="17">
        <v>0.10896950790281799</v>
      </c>
      <c r="D692" s="17">
        <v>1.7309058458401601E-3</v>
      </c>
      <c r="E692" s="17">
        <v>0.232260843181959</v>
      </c>
      <c r="F692" s="17">
        <v>3.7665452019891902E-3</v>
      </c>
      <c r="G692" s="17">
        <v>9.5499445118736592E-3</v>
      </c>
      <c r="H692" s="17">
        <v>0.47118283117780702</v>
      </c>
      <c r="I692" s="17">
        <v>0.153121400265195</v>
      </c>
      <c r="J692" s="17">
        <v>0</v>
      </c>
      <c r="K692" s="17">
        <v>0.33762430004204702</v>
      </c>
      <c r="L692" s="17">
        <v>1.2842053454013701E-2</v>
      </c>
      <c r="M692" s="17">
        <v>3.3893465580678299E-3</v>
      </c>
      <c r="N692" s="17">
        <v>7.5193557613864995E-2</v>
      </c>
      <c r="O692" s="17">
        <v>2.5020225403454801E-2</v>
      </c>
      <c r="P692" s="17">
        <v>3.5429971042645402E-4</v>
      </c>
      <c r="Q692" s="17">
        <v>0.119097551709206</v>
      </c>
      <c r="R692" s="17">
        <v>6.4480683239289405E-2</v>
      </c>
      <c r="S692" s="17">
        <v>1.0336618547627401E-2</v>
      </c>
      <c r="T692" s="17">
        <v>0.11002267754223399</v>
      </c>
      <c r="U692" s="17"/>
      <c r="V692" s="17">
        <v>0.10939548153596899</v>
      </c>
      <c r="W692" s="17">
        <v>0.105526083805823</v>
      </c>
      <c r="X692" s="17">
        <v>9.4223831365506105E-2</v>
      </c>
      <c r="Y692" s="17">
        <v>0.110229626496127</v>
      </c>
      <c r="Z692" s="17"/>
      <c r="AA692" s="17">
        <v>8.4512050792448903E-2</v>
      </c>
      <c r="AB692" s="17">
        <v>0.17945738666338501</v>
      </c>
      <c r="AC692" s="17">
        <v>0.111398224467316</v>
      </c>
      <c r="AD692" s="17">
        <v>9.0801389348634201E-2</v>
      </c>
      <c r="AE692" s="17">
        <v>0.23665339127038401</v>
      </c>
      <c r="AF692" s="17">
        <v>0.210301665798802</v>
      </c>
      <c r="AG692" s="17">
        <v>0.13550823858577499</v>
      </c>
      <c r="AH692" s="17">
        <v>3.1433454164259203E-2</v>
      </c>
      <c r="AI692" s="17">
        <v>0.16141572184188099</v>
      </c>
      <c r="AJ692" s="17"/>
      <c r="AK692" s="17">
        <v>8.3825305481573104E-2</v>
      </c>
      <c r="AL692" s="17">
        <v>0.139549759696313</v>
      </c>
      <c r="AM692" s="17">
        <v>2.93982962874514E-2</v>
      </c>
      <c r="AN692" s="17">
        <v>0.12546247430502</v>
      </c>
      <c r="AO692" s="17">
        <v>7.8798196783563201E-2</v>
      </c>
      <c r="AP692" s="17">
        <v>0.106647929730267</v>
      </c>
      <c r="AQ692" s="17">
        <v>9.0753064987391094E-2</v>
      </c>
      <c r="AR692" s="17"/>
      <c r="AS692" s="17">
        <v>7.7225171607238199E-2</v>
      </c>
      <c r="AT692" s="17">
        <v>0.13351469656293999</v>
      </c>
      <c r="AU692" s="17"/>
      <c r="AV692" s="17">
        <v>0.119291520996733</v>
      </c>
      <c r="AW692" s="17">
        <v>3.10674541751762E-3</v>
      </c>
      <c r="AX692" s="17">
        <v>8.2942170960547096E-2</v>
      </c>
      <c r="AY692" s="17"/>
      <c r="AZ692" s="17">
        <v>0.41183537870424602</v>
      </c>
      <c r="BA692" s="17">
        <v>0.10099318844564199</v>
      </c>
      <c r="BB692" s="17"/>
      <c r="BC692" s="17">
        <v>0.12894298330276399</v>
      </c>
      <c r="BD692" s="17">
        <v>9.2448564755803195E-2</v>
      </c>
      <c r="BE692" s="17"/>
      <c r="BF692" s="17">
        <v>0.108964683561061</v>
      </c>
      <c r="BG692" s="17">
        <v>0.110229626496127</v>
      </c>
      <c r="BH692" s="17"/>
      <c r="BI692" s="17">
        <v>0.14004215115913801</v>
      </c>
      <c r="BJ692" s="17">
        <v>8.1959494728058399E-2</v>
      </c>
      <c r="BK692" s="17"/>
      <c r="BL692" s="17">
        <v>0.206867054752879</v>
      </c>
      <c r="BM692" s="17">
        <v>8.9515793850597006E-2</v>
      </c>
      <c r="BN692" s="17">
        <v>9.0777445776575705E-2</v>
      </c>
      <c r="BO692" s="17">
        <v>0.12657958172887501</v>
      </c>
    </row>
    <row r="693" spans="2:67" x14ac:dyDescent="0.25">
      <c r="B693" t="s">
        <v>353</v>
      </c>
      <c r="C693" s="17">
        <v>4.3313977508903201E-2</v>
      </c>
      <c r="D693" s="17">
        <v>0.102983983335109</v>
      </c>
      <c r="E693" s="17">
        <v>0</v>
      </c>
      <c r="F693" s="17">
        <v>2.1106776457714499E-2</v>
      </c>
      <c r="G693" s="17">
        <v>0</v>
      </c>
      <c r="H693" s="17">
        <v>2.2189215460282099E-2</v>
      </c>
      <c r="I693" s="17">
        <v>0</v>
      </c>
      <c r="J693" s="17">
        <v>0</v>
      </c>
      <c r="K693" s="17">
        <v>0.102854103067376</v>
      </c>
      <c r="L693" s="17">
        <v>0.13375407728166</v>
      </c>
      <c r="M693" s="17">
        <v>0</v>
      </c>
      <c r="N693" s="17">
        <v>0</v>
      </c>
      <c r="O693" s="17">
        <v>3.0519215391704101E-3</v>
      </c>
      <c r="P693" s="17">
        <v>2.5503157921261698E-3</v>
      </c>
      <c r="Q693" s="17">
        <v>0</v>
      </c>
      <c r="R693" s="17">
        <v>0</v>
      </c>
      <c r="S693" s="17">
        <v>8.8907941458540501E-2</v>
      </c>
      <c r="T693" s="17">
        <v>0.106256694386494</v>
      </c>
      <c r="U693" s="17"/>
      <c r="V693" s="17">
        <v>4.4368129974185003E-2</v>
      </c>
      <c r="W693" s="17">
        <v>3.7686328652058697E-2</v>
      </c>
      <c r="X693" s="17">
        <v>5.0020734015115299E-3</v>
      </c>
      <c r="Y693" s="17">
        <v>1.02625883882181E-2</v>
      </c>
      <c r="Z693" s="17"/>
      <c r="AA693" s="17">
        <v>4.9525634180849099E-2</v>
      </c>
      <c r="AB693" s="17">
        <v>9.7145509326981794E-2</v>
      </c>
      <c r="AC693" s="17">
        <v>6.5336272544180602E-4</v>
      </c>
      <c r="AD693" s="17">
        <v>9.5796854303215105E-4</v>
      </c>
      <c r="AE693" s="17">
        <v>0</v>
      </c>
      <c r="AF693" s="17">
        <v>5.6533537934057004E-3</v>
      </c>
      <c r="AG693" s="17">
        <v>0</v>
      </c>
      <c r="AH693" s="17">
        <v>0.43039632769632802</v>
      </c>
      <c r="AI693" s="17">
        <v>0</v>
      </c>
      <c r="AJ693" s="17"/>
      <c r="AK693" s="17">
        <v>5.7540206519025201E-2</v>
      </c>
      <c r="AL693" s="17">
        <v>0</v>
      </c>
      <c r="AM693" s="17">
        <v>8.8529564797491397E-2</v>
      </c>
      <c r="AN693" s="17">
        <v>7.3025112728497599E-2</v>
      </c>
      <c r="AO693" s="17">
        <v>3.07582490621198E-4</v>
      </c>
      <c r="AP693" s="17">
        <v>1.3582367319394899E-4</v>
      </c>
      <c r="AQ693" s="17">
        <v>1.44886761651302E-2</v>
      </c>
      <c r="AR693" s="17"/>
      <c r="AS693" s="17">
        <v>2.89667969330153E-3</v>
      </c>
      <c r="AT693" s="17">
        <v>7.4565227835231895E-2</v>
      </c>
      <c r="AU693" s="17"/>
      <c r="AV693" s="17">
        <v>1.7218219884304099E-4</v>
      </c>
      <c r="AW693" s="17">
        <v>3.2257477500845097E-4</v>
      </c>
      <c r="AX693" s="17">
        <v>4.6570294863975004E-3</v>
      </c>
      <c r="AY693" s="17"/>
      <c r="AZ693" s="17">
        <v>1.5253217514732799E-3</v>
      </c>
      <c r="BA693" s="17">
        <v>4.4414529601897998E-2</v>
      </c>
      <c r="BB693" s="17"/>
      <c r="BC693" s="17">
        <v>5.1095028544843199E-2</v>
      </c>
      <c r="BD693" s="17">
        <v>3.6877926735829902E-2</v>
      </c>
      <c r="BE693" s="17"/>
      <c r="BF693" s="17">
        <v>4.3440514167833399E-2</v>
      </c>
      <c r="BG693" s="17">
        <v>1.02625883882181E-2</v>
      </c>
      <c r="BH693" s="17"/>
      <c r="BI693" s="17">
        <v>3.1061086262477701E-2</v>
      </c>
      <c r="BJ693" s="17">
        <v>5.3964849765402299E-2</v>
      </c>
      <c r="BK693" s="17"/>
      <c r="BL693" s="17">
        <v>7.7260803027977401E-2</v>
      </c>
      <c r="BM693" s="17">
        <v>6.1718712131296302E-2</v>
      </c>
      <c r="BN693" s="17">
        <v>1.5092743544197901E-2</v>
      </c>
      <c r="BO693" s="17">
        <v>0</v>
      </c>
    </row>
    <row r="694" spans="2:67" x14ac:dyDescent="0.25">
      <c r="B694" t="s">
        <v>111</v>
      </c>
      <c r="C694" s="17">
        <v>6.0215796594034303E-3</v>
      </c>
      <c r="D694" s="17">
        <v>1.54272683537857E-3</v>
      </c>
      <c r="E694" s="17">
        <v>8.3221526631479102E-5</v>
      </c>
      <c r="F694" s="17">
        <v>0</v>
      </c>
      <c r="G694" s="17">
        <v>0</v>
      </c>
      <c r="H694" s="17">
        <v>0</v>
      </c>
      <c r="I694" s="17">
        <v>1.22892271802195E-3</v>
      </c>
      <c r="J694" s="17">
        <v>0</v>
      </c>
      <c r="K694" s="17">
        <v>0</v>
      </c>
      <c r="L694" s="17">
        <v>0.13375407728166</v>
      </c>
      <c r="M694" s="17">
        <v>0</v>
      </c>
      <c r="N694" s="17">
        <v>9.6025087705516401E-4</v>
      </c>
      <c r="O694" s="17">
        <v>0</v>
      </c>
      <c r="P694" s="17">
        <v>0</v>
      </c>
      <c r="Q694" s="17">
        <v>0</v>
      </c>
      <c r="R694" s="17">
        <v>0</v>
      </c>
      <c r="S694" s="17">
        <v>0</v>
      </c>
      <c r="T694" s="17">
        <v>0</v>
      </c>
      <c r="U694" s="17"/>
      <c r="V694" s="17">
        <v>6.1140905629435303E-3</v>
      </c>
      <c r="W694" s="17">
        <v>0</v>
      </c>
      <c r="X694" s="17">
        <v>2.2077797248529499E-2</v>
      </c>
      <c r="Y694" s="17">
        <v>1.41261473600558E-2</v>
      </c>
      <c r="Z694" s="17"/>
      <c r="AA694" s="17">
        <v>1.8067394246611799E-5</v>
      </c>
      <c r="AB694" s="17">
        <v>0</v>
      </c>
      <c r="AC694" s="17">
        <v>0</v>
      </c>
      <c r="AD694" s="17">
        <v>5.1096373412135099E-3</v>
      </c>
      <c r="AE694" s="17">
        <v>0</v>
      </c>
      <c r="AF694" s="17">
        <v>5.81660686203802E-2</v>
      </c>
      <c r="AG694" s="17">
        <v>0</v>
      </c>
      <c r="AH694" s="17">
        <v>0</v>
      </c>
      <c r="AI694" s="17">
        <v>2.5336957211283699E-2</v>
      </c>
      <c r="AJ694" s="17"/>
      <c r="AK694" s="17">
        <v>2.02612373250785E-2</v>
      </c>
      <c r="AL694" s="17">
        <v>0</v>
      </c>
      <c r="AM694" s="17">
        <v>0</v>
      </c>
      <c r="AN694" s="17">
        <v>0</v>
      </c>
      <c r="AO694" s="17">
        <v>0</v>
      </c>
      <c r="AP694" s="17">
        <v>1.85243865505684E-3</v>
      </c>
      <c r="AQ694" s="17">
        <v>1.2667092608289199E-4</v>
      </c>
      <c r="AR694" s="17"/>
      <c r="AS694" s="17">
        <v>8.0346909125428198E-5</v>
      </c>
      <c r="AT694" s="17">
        <v>1.06154283816267E-2</v>
      </c>
      <c r="AU694" s="17"/>
      <c r="AV694" s="17">
        <v>1.2758626253135601E-4</v>
      </c>
      <c r="AW694" s="17">
        <v>0</v>
      </c>
      <c r="AX694" s="17">
        <v>4.7451435182917402E-5</v>
      </c>
      <c r="AY694" s="17"/>
      <c r="AZ694" s="17">
        <v>0</v>
      </c>
      <c r="BA694" s="17">
        <v>6.1801648538102397E-3</v>
      </c>
      <c r="BB694" s="17"/>
      <c r="BC694" s="17">
        <v>1.2831845589997001E-2</v>
      </c>
      <c r="BD694" s="17">
        <v>3.88508098122263E-4</v>
      </c>
      <c r="BE694" s="17"/>
      <c r="BF694" s="17">
        <v>5.9905514652428202E-3</v>
      </c>
      <c r="BG694" s="17">
        <v>1.41261473600558E-2</v>
      </c>
      <c r="BH694" s="17"/>
      <c r="BI694" s="17">
        <v>6.7331972523875501E-5</v>
      </c>
      <c r="BJ694" s="17">
        <v>1.11973320774305E-2</v>
      </c>
      <c r="BK694" s="17"/>
      <c r="BL694" s="17">
        <v>3.8765898517572402E-2</v>
      </c>
      <c r="BM694" s="17">
        <v>4.3056747112281098E-4</v>
      </c>
      <c r="BN694" s="17">
        <v>4.4199164728052099E-4</v>
      </c>
      <c r="BO694" s="17">
        <v>2.0321988245624001E-4</v>
      </c>
    </row>
    <row r="695" spans="2:67"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row>
    <row r="696" spans="2:67" x14ac:dyDescent="0.25">
      <c r="B696" s="6" t="s">
        <v>357</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row>
    <row r="697" spans="2:67" x14ac:dyDescent="0.25">
      <c r="B697" s="24" t="s">
        <v>698</v>
      </c>
      <c r="C697" s="17" t="s">
        <v>355</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row>
    <row r="698" spans="2:67" x14ac:dyDescent="0.25">
      <c r="B698" t="s">
        <v>350</v>
      </c>
      <c r="C698" s="17">
        <v>0.40224509118580998</v>
      </c>
      <c r="D698" s="17">
        <v>0.380138085622439</v>
      </c>
      <c r="E698" s="17">
        <v>0.38620456573881901</v>
      </c>
      <c r="F698" s="17">
        <v>0.48453312855613301</v>
      </c>
      <c r="G698" s="17">
        <v>0.31439314994996798</v>
      </c>
      <c r="H698" s="17">
        <v>0.26379452289271599</v>
      </c>
      <c r="I698" s="17">
        <v>0.471415055951527</v>
      </c>
      <c r="J698" s="17">
        <v>9.3188826067413993E-2</v>
      </c>
      <c r="K698" s="17">
        <v>0.32250120586263298</v>
      </c>
      <c r="L698" s="17">
        <v>0.19950878285315901</v>
      </c>
      <c r="M698" s="17">
        <v>0.44505386221214299</v>
      </c>
      <c r="N698" s="17">
        <v>0.40219870906058203</v>
      </c>
      <c r="O698" s="17">
        <v>0.10924873855350301</v>
      </c>
      <c r="P698" s="17">
        <v>0.40967501993850303</v>
      </c>
      <c r="Q698" s="17">
        <v>0.35783369044735902</v>
      </c>
      <c r="R698" s="17">
        <v>0.69301176725717795</v>
      </c>
      <c r="S698" s="17">
        <v>0.532988730958318</v>
      </c>
      <c r="T698" s="17">
        <v>0.46420384802206599</v>
      </c>
      <c r="U698" s="17"/>
      <c r="V698" s="17">
        <v>0.40031613716198799</v>
      </c>
      <c r="W698" s="17">
        <v>0.42108214155759399</v>
      </c>
      <c r="X698" s="17">
        <v>0.41599456243591199</v>
      </c>
      <c r="Y698" s="17">
        <v>0.482588329472869</v>
      </c>
      <c r="Z698" s="17"/>
      <c r="AA698" s="17">
        <v>0.38559436997205498</v>
      </c>
      <c r="AB698" s="17">
        <v>0.61055432942796495</v>
      </c>
      <c r="AC698" s="17">
        <v>0.50347006841495801</v>
      </c>
      <c r="AD698" s="17">
        <v>0.55823603665314803</v>
      </c>
      <c r="AE698" s="17">
        <v>0.32215561629877199</v>
      </c>
      <c r="AF698" s="17">
        <v>0.27808796493893501</v>
      </c>
      <c r="AG698" s="17">
        <v>0.35863497704923297</v>
      </c>
      <c r="AH698" s="17">
        <v>0.33082608119325002</v>
      </c>
      <c r="AI698" s="17">
        <v>0.45462620338467202</v>
      </c>
      <c r="AJ698" s="17"/>
      <c r="AK698" s="17">
        <v>0.43738129349087101</v>
      </c>
      <c r="AL698" s="17">
        <v>0.57029249639371205</v>
      </c>
      <c r="AM698" s="17">
        <v>0.27104447766773299</v>
      </c>
      <c r="AN698" s="17">
        <v>0.35786985891115097</v>
      </c>
      <c r="AO698" s="17">
        <v>0.36136321859949</v>
      </c>
      <c r="AP698" s="17">
        <v>0.411377405490297</v>
      </c>
      <c r="AQ698" s="17">
        <v>0.56619325847033997</v>
      </c>
      <c r="AR698" s="17"/>
      <c r="AS698" s="17">
        <v>0.51720461134679596</v>
      </c>
      <c r="AT698" s="17">
        <v>0.30389706211127399</v>
      </c>
      <c r="AU698" s="17"/>
      <c r="AV698" s="17">
        <v>0.70961827152093104</v>
      </c>
      <c r="AW698" s="17">
        <v>0.52147219313710003</v>
      </c>
      <c r="AX698" s="17">
        <v>0.448249014740424</v>
      </c>
      <c r="AY698" s="17"/>
      <c r="AZ698" s="17">
        <v>0.62298317164073003</v>
      </c>
      <c r="BA698" s="17">
        <v>0.39734092954457401</v>
      </c>
      <c r="BB698" s="17"/>
      <c r="BC698" s="17">
        <v>0.43138677530071701</v>
      </c>
      <c r="BD698" s="17">
        <v>0.37955427590742502</v>
      </c>
      <c r="BE698" s="17"/>
      <c r="BF698" s="17">
        <v>0.40194506272249703</v>
      </c>
      <c r="BG698" s="17">
        <v>0.482588329472869</v>
      </c>
      <c r="BH698" s="17"/>
      <c r="BI698" s="17">
        <v>0.52105247342494299</v>
      </c>
      <c r="BJ698" s="17">
        <v>0.27451700919307298</v>
      </c>
      <c r="BK698" s="17"/>
      <c r="BL698" s="17">
        <v>8.8465133741614105E-2</v>
      </c>
      <c r="BM698" s="17">
        <v>0.34737915700392402</v>
      </c>
      <c r="BN698" s="17">
        <v>0.57807547092773104</v>
      </c>
      <c r="BO698" s="17">
        <v>0.64841645111521895</v>
      </c>
    </row>
    <row r="699" spans="2:67" x14ac:dyDescent="0.25">
      <c r="B699" t="s">
        <v>351</v>
      </c>
      <c r="C699" s="17">
        <v>0.44493460265225299</v>
      </c>
      <c r="D699" s="17">
        <v>0.40477781861399897</v>
      </c>
      <c r="E699" s="17">
        <v>0.35380414189077602</v>
      </c>
      <c r="F699" s="17">
        <v>0.30043079915108301</v>
      </c>
      <c r="G699" s="17">
        <v>0.21308045363932401</v>
      </c>
      <c r="H699" s="17">
        <v>0.73577668708362498</v>
      </c>
      <c r="I699" s="17">
        <v>0.45582335688466502</v>
      </c>
      <c r="J699" s="17">
        <v>0.90681117393258603</v>
      </c>
      <c r="K699" s="17">
        <v>0.49510556167686598</v>
      </c>
      <c r="L699" s="17">
        <v>0.60164656656099702</v>
      </c>
      <c r="M699" s="17">
        <v>0.55322175984685595</v>
      </c>
      <c r="N699" s="17">
        <v>0.49463812068488899</v>
      </c>
      <c r="O699" s="17">
        <v>0.89025596794949602</v>
      </c>
      <c r="P699" s="17">
        <v>0.43909702428632802</v>
      </c>
      <c r="Q699" s="17">
        <v>0.61828900929990604</v>
      </c>
      <c r="R699" s="17">
        <v>0.16848711058297899</v>
      </c>
      <c r="S699" s="17">
        <v>0.27259188674532597</v>
      </c>
      <c r="T699" s="17">
        <v>0.53532676990343298</v>
      </c>
      <c r="U699" s="17"/>
      <c r="V699" s="17">
        <v>0.43812109229395202</v>
      </c>
      <c r="W699" s="17">
        <v>0.527509801142241</v>
      </c>
      <c r="X699" s="17">
        <v>0.49174461173040701</v>
      </c>
      <c r="Y699" s="17">
        <v>0.44499246162478301</v>
      </c>
      <c r="Z699" s="17"/>
      <c r="AA699" s="17">
        <v>0.45150242532207102</v>
      </c>
      <c r="AB699" s="17">
        <v>0.32318711942522399</v>
      </c>
      <c r="AC699" s="17">
        <v>0.20149711574391299</v>
      </c>
      <c r="AD699" s="17">
        <v>0.39766260792771602</v>
      </c>
      <c r="AE699" s="17">
        <v>0.65204961716781396</v>
      </c>
      <c r="AF699" s="17">
        <v>0.46468341701879701</v>
      </c>
      <c r="AG699" s="17">
        <v>0.52753154834059002</v>
      </c>
      <c r="AH699" s="17">
        <v>0.56732349292546402</v>
      </c>
      <c r="AI699" s="17">
        <v>0.53058774921833196</v>
      </c>
      <c r="AJ699" s="17"/>
      <c r="AK699" s="17">
        <v>0.381327611610772</v>
      </c>
      <c r="AL699" s="17">
        <v>0.42755739973442802</v>
      </c>
      <c r="AM699" s="17">
        <v>0.459231341902055</v>
      </c>
      <c r="AN699" s="17">
        <v>0.482723849368423</v>
      </c>
      <c r="AO699" s="17">
        <v>0.39862368286187899</v>
      </c>
      <c r="AP699" s="17">
        <v>0.42864682089970002</v>
      </c>
      <c r="AQ699" s="17">
        <v>0.35277846727145201</v>
      </c>
      <c r="AR699" s="17"/>
      <c r="AS699" s="17">
        <v>0.37289421659010802</v>
      </c>
      <c r="AT699" s="17">
        <v>0.50656525292861998</v>
      </c>
      <c r="AU699" s="17"/>
      <c r="AV699" s="17">
        <v>0.17133913667238199</v>
      </c>
      <c r="AW699" s="17">
        <v>0.31375340430096799</v>
      </c>
      <c r="AX699" s="17">
        <v>0.45306969637990602</v>
      </c>
      <c r="AY699" s="17"/>
      <c r="AZ699" s="17">
        <v>7.0209118388524699E-2</v>
      </c>
      <c r="BA699" s="17">
        <v>0.45325991898250501</v>
      </c>
      <c r="BB699" s="17"/>
      <c r="BC699" s="17">
        <v>0.43562436410707001</v>
      </c>
      <c r="BD699" s="17">
        <v>0.45218390582201701</v>
      </c>
      <c r="BE699" s="17"/>
      <c r="BF699" s="17">
        <v>0.44493438658754098</v>
      </c>
      <c r="BG699" s="17">
        <v>0.44499246162478301</v>
      </c>
      <c r="BH699" s="17"/>
      <c r="BI699" s="17">
        <v>0.36397521990766002</v>
      </c>
      <c r="BJ699" s="17">
        <v>0.53197285298983799</v>
      </c>
      <c r="BK699" s="17"/>
      <c r="BL699" s="17">
        <v>0.55804512785863603</v>
      </c>
      <c r="BM699" s="17">
        <v>0.50538536063347905</v>
      </c>
      <c r="BN699" s="17">
        <v>0.34242746096535198</v>
      </c>
      <c r="BO699" s="17">
        <v>0.23676333253574</v>
      </c>
    </row>
    <row r="700" spans="2:67" x14ac:dyDescent="0.25">
      <c r="B700" t="s">
        <v>352</v>
      </c>
      <c r="C700" s="17">
        <v>0.12645887423532901</v>
      </c>
      <c r="D700" s="17">
        <v>0.21495332950715301</v>
      </c>
      <c r="E700" s="17">
        <v>0.186005417903156</v>
      </c>
      <c r="F700" s="17">
        <v>0.212549154425167</v>
      </c>
      <c r="G700" s="17">
        <v>0.47252639641070698</v>
      </c>
      <c r="H700" s="17">
        <v>4.2879002365851901E-4</v>
      </c>
      <c r="I700" s="17">
        <v>7.2628874975163099E-2</v>
      </c>
      <c r="J700" s="17">
        <v>0</v>
      </c>
      <c r="K700" s="17">
        <v>9.1196616230250493E-2</v>
      </c>
      <c r="L700" s="17">
        <v>0.198844650585844</v>
      </c>
      <c r="M700" s="17">
        <v>1.7243779410010499E-3</v>
      </c>
      <c r="N700" s="17">
        <v>0.10316317025452899</v>
      </c>
      <c r="O700" s="17">
        <v>4.9529349700066301E-4</v>
      </c>
      <c r="P700" s="17">
        <v>0.15122795577516901</v>
      </c>
      <c r="Q700" s="17">
        <v>2.3877300252734199E-2</v>
      </c>
      <c r="R700" s="17">
        <v>0.138501122159843</v>
      </c>
      <c r="S700" s="17">
        <v>9.7842515994104207E-2</v>
      </c>
      <c r="T700" s="17">
        <v>3.1292138300056699E-4</v>
      </c>
      <c r="U700" s="17"/>
      <c r="V700" s="17">
        <v>0.13297620635010099</v>
      </c>
      <c r="W700" s="17">
        <v>5.1408057300164602E-2</v>
      </c>
      <c r="X700" s="17">
        <v>8.2460042042852996E-2</v>
      </c>
      <c r="Y700" s="17">
        <v>5.21627984558026E-2</v>
      </c>
      <c r="Z700" s="17"/>
      <c r="AA700" s="17">
        <v>0.14039325363008801</v>
      </c>
      <c r="AB700" s="17">
        <v>6.6258551146810604E-2</v>
      </c>
      <c r="AC700" s="17">
        <v>0.19655881829559599</v>
      </c>
      <c r="AD700" s="17">
        <v>3.8293773453155398E-2</v>
      </c>
      <c r="AE700" s="17">
        <v>2.5016514807102E-2</v>
      </c>
      <c r="AF700" s="17">
        <v>0.25722861804226799</v>
      </c>
      <c r="AG700" s="17">
        <v>0.107825729407704</v>
      </c>
      <c r="AH700" s="17">
        <v>8.4483842005964496E-2</v>
      </c>
      <c r="AI700" s="17">
        <v>1.47860473969962E-2</v>
      </c>
      <c r="AJ700" s="17"/>
      <c r="AK700" s="17">
        <v>0.18077376123960401</v>
      </c>
      <c r="AL700" s="17">
        <v>2.1501038718601201E-3</v>
      </c>
      <c r="AM700" s="17">
        <v>0.14120694769296299</v>
      </c>
      <c r="AN700" s="17">
        <v>0.14147739642215701</v>
      </c>
      <c r="AO700" s="17">
        <v>0.14501572724415199</v>
      </c>
      <c r="AP700" s="17">
        <v>0.11158168623386901</v>
      </c>
      <c r="AQ700" s="17">
        <v>8.1028274258207494E-2</v>
      </c>
      <c r="AR700" s="17"/>
      <c r="AS700" s="17">
        <v>0.109737717368366</v>
      </c>
      <c r="AT700" s="17">
        <v>0.14076384714587201</v>
      </c>
      <c r="AU700" s="17"/>
      <c r="AV700" s="17">
        <v>0.11895389030419699</v>
      </c>
      <c r="AW700" s="17">
        <v>0.164237356338958</v>
      </c>
      <c r="AX700" s="17">
        <v>9.8570739764565499E-2</v>
      </c>
      <c r="AY700" s="17"/>
      <c r="AZ700" s="17">
        <v>0.30680770997074602</v>
      </c>
      <c r="BA700" s="17">
        <v>0.122452044781922</v>
      </c>
      <c r="BB700" s="17"/>
      <c r="BC700" s="17">
        <v>0.121690302326487</v>
      </c>
      <c r="BD700" s="17">
        <v>0.13017186432535099</v>
      </c>
      <c r="BE700" s="17"/>
      <c r="BF700" s="17">
        <v>0.12673632057582501</v>
      </c>
      <c r="BG700" s="17">
        <v>5.21627984558026E-2</v>
      </c>
      <c r="BH700" s="17"/>
      <c r="BI700" s="17">
        <v>9.3811989120639705E-2</v>
      </c>
      <c r="BJ700" s="17">
        <v>0.16155706375980899</v>
      </c>
      <c r="BK700" s="17"/>
      <c r="BL700" s="17">
        <v>0.241415008454855</v>
      </c>
      <c r="BM700" s="17">
        <v>0.13651790601147301</v>
      </c>
      <c r="BN700" s="17">
        <v>6.5520322866553293E-2</v>
      </c>
      <c r="BO700" s="17">
        <v>0.11482021634903999</v>
      </c>
    </row>
    <row r="701" spans="2:67" x14ac:dyDescent="0.25">
      <c r="B701" t="s">
        <v>353</v>
      </c>
      <c r="C701" s="17">
        <v>2.6350616868762999E-2</v>
      </c>
      <c r="D701" s="17">
        <v>1.3076625640950801E-4</v>
      </c>
      <c r="E701" s="17">
        <v>7.3985874467249496E-2</v>
      </c>
      <c r="F701" s="17">
        <v>2.48691786761662E-3</v>
      </c>
      <c r="G701" s="17">
        <v>0</v>
      </c>
      <c r="H701" s="17">
        <v>0</v>
      </c>
      <c r="I701" s="17">
        <v>0</v>
      </c>
      <c r="J701" s="17">
        <v>0</v>
      </c>
      <c r="K701" s="17">
        <v>9.1196616230250493E-2</v>
      </c>
      <c r="L701" s="17">
        <v>0</v>
      </c>
      <c r="M701" s="17">
        <v>0</v>
      </c>
      <c r="N701" s="17">
        <v>0</v>
      </c>
      <c r="O701" s="17">
        <v>0</v>
      </c>
      <c r="P701" s="17">
        <v>0</v>
      </c>
      <c r="Q701" s="17">
        <v>0</v>
      </c>
      <c r="R701" s="17">
        <v>0</v>
      </c>
      <c r="S701" s="17">
        <v>9.6576866302251901E-2</v>
      </c>
      <c r="T701" s="17">
        <v>1.5646069150028401E-4</v>
      </c>
      <c r="U701" s="17"/>
      <c r="V701" s="17">
        <v>2.85865641939585E-2</v>
      </c>
      <c r="W701" s="17">
        <v>0</v>
      </c>
      <c r="X701" s="17">
        <v>9.8007837908280198E-3</v>
      </c>
      <c r="Y701" s="17">
        <v>1.7349480933608601E-2</v>
      </c>
      <c r="Z701" s="17"/>
      <c r="AA701" s="17">
        <v>2.2509951075786301E-2</v>
      </c>
      <c r="AB701" s="17">
        <v>0</v>
      </c>
      <c r="AC701" s="17">
        <v>9.8473997545533903E-2</v>
      </c>
      <c r="AD701" s="17">
        <v>5.8075819659808899E-3</v>
      </c>
      <c r="AE701" s="17">
        <v>7.7825172631155201E-4</v>
      </c>
      <c r="AF701" s="17">
        <v>0</v>
      </c>
      <c r="AG701" s="17">
        <v>6.00774520247329E-3</v>
      </c>
      <c r="AH701" s="17">
        <v>1.11395751310373E-2</v>
      </c>
      <c r="AI701" s="17">
        <v>0</v>
      </c>
      <c r="AJ701" s="17"/>
      <c r="AK701" s="17">
        <v>5.1733365875331798E-4</v>
      </c>
      <c r="AL701" s="17">
        <v>0</v>
      </c>
      <c r="AM701" s="17">
        <v>0.12851723273724999</v>
      </c>
      <c r="AN701" s="17">
        <v>1.79288952982684E-2</v>
      </c>
      <c r="AO701" s="17">
        <v>9.4997371294479299E-2</v>
      </c>
      <c r="AP701" s="17">
        <v>4.82858727696985E-2</v>
      </c>
      <c r="AQ701" s="17">
        <v>0</v>
      </c>
      <c r="AR701" s="17"/>
      <c r="AS701" s="17">
        <v>1.3999785979899E-4</v>
      </c>
      <c r="AT701" s="17">
        <v>4.8773837814234597E-2</v>
      </c>
      <c r="AU701" s="17"/>
      <c r="AV701" s="17">
        <v>8.8701502489745698E-5</v>
      </c>
      <c r="AW701" s="17">
        <v>5.3704622297335897E-4</v>
      </c>
      <c r="AX701" s="17">
        <v>7.0910328837296704E-5</v>
      </c>
      <c r="AY701" s="17"/>
      <c r="AZ701" s="17">
        <v>0</v>
      </c>
      <c r="BA701" s="17">
        <v>2.69360513538522E-2</v>
      </c>
      <c r="BB701" s="17"/>
      <c r="BC701" s="17">
        <v>1.1298558265726301E-2</v>
      </c>
      <c r="BD701" s="17">
        <v>3.80707178750814E-2</v>
      </c>
      <c r="BE701" s="17"/>
      <c r="BF701" s="17">
        <v>2.6384230114137201E-2</v>
      </c>
      <c r="BG701" s="17">
        <v>1.7349480933608601E-2</v>
      </c>
      <c r="BH701" s="17"/>
      <c r="BI701" s="17">
        <v>2.1160317546757401E-2</v>
      </c>
      <c r="BJ701" s="17">
        <v>3.1930631888651403E-2</v>
      </c>
      <c r="BK701" s="17"/>
      <c r="BL701" s="17">
        <v>0.11207472994489499</v>
      </c>
      <c r="BM701" s="17">
        <v>1.07175763511244E-2</v>
      </c>
      <c r="BN701" s="17">
        <v>1.3945553037226799E-2</v>
      </c>
      <c r="BO701" s="17">
        <v>0</v>
      </c>
    </row>
    <row r="702" spans="2:67" x14ac:dyDescent="0.25">
      <c r="B702" t="s">
        <v>111</v>
      </c>
      <c r="C702" s="17">
        <v>1.08150578451431E-5</v>
      </c>
      <c r="D702" s="17">
        <v>0</v>
      </c>
      <c r="E702" s="17">
        <v>0</v>
      </c>
      <c r="F702" s="17">
        <v>0</v>
      </c>
      <c r="G702" s="17">
        <v>0</v>
      </c>
      <c r="H702" s="17">
        <v>0</v>
      </c>
      <c r="I702" s="17">
        <v>1.32712188644827E-4</v>
      </c>
      <c r="J702" s="17">
        <v>0</v>
      </c>
      <c r="K702" s="17">
        <v>0</v>
      </c>
      <c r="L702" s="17">
        <v>0</v>
      </c>
      <c r="M702" s="17">
        <v>0</v>
      </c>
      <c r="N702" s="17">
        <v>0</v>
      </c>
      <c r="O702" s="17">
        <v>0</v>
      </c>
      <c r="P702" s="17">
        <v>0</v>
      </c>
      <c r="Q702" s="17">
        <v>0</v>
      </c>
      <c r="R702" s="17">
        <v>0</v>
      </c>
      <c r="S702" s="17">
        <v>0</v>
      </c>
      <c r="T702" s="17">
        <v>0</v>
      </c>
      <c r="U702" s="17"/>
      <c r="V702" s="17">
        <v>0</v>
      </c>
      <c r="W702" s="17">
        <v>0</v>
      </c>
      <c r="X702" s="17">
        <v>0</v>
      </c>
      <c r="Y702" s="17">
        <v>2.9069295129370799E-3</v>
      </c>
      <c r="Z702" s="17"/>
      <c r="AA702" s="17">
        <v>0</v>
      </c>
      <c r="AB702" s="17">
        <v>0</v>
      </c>
      <c r="AC702" s="17">
        <v>0</v>
      </c>
      <c r="AD702" s="17">
        <v>0</v>
      </c>
      <c r="AE702" s="17">
        <v>0</v>
      </c>
      <c r="AF702" s="17">
        <v>0</v>
      </c>
      <c r="AG702" s="17">
        <v>0</v>
      </c>
      <c r="AH702" s="17">
        <v>6.2270087442843304E-3</v>
      </c>
      <c r="AI702" s="17">
        <v>0</v>
      </c>
      <c r="AJ702" s="17"/>
      <c r="AK702" s="17">
        <v>0</v>
      </c>
      <c r="AL702" s="17">
        <v>0</v>
      </c>
      <c r="AM702" s="17">
        <v>0</v>
      </c>
      <c r="AN702" s="17">
        <v>0</v>
      </c>
      <c r="AO702" s="17">
        <v>0</v>
      </c>
      <c r="AP702" s="17">
        <v>1.0821460643577E-4</v>
      </c>
      <c r="AQ702" s="17">
        <v>0</v>
      </c>
      <c r="AR702" s="17"/>
      <c r="AS702" s="17">
        <v>2.34568349309726E-5</v>
      </c>
      <c r="AT702" s="17">
        <v>0</v>
      </c>
      <c r="AU702" s="17"/>
      <c r="AV702" s="17">
        <v>0</v>
      </c>
      <c r="AW702" s="17">
        <v>0</v>
      </c>
      <c r="AX702" s="17">
        <v>3.9638786267497903E-5</v>
      </c>
      <c r="AY702" s="17"/>
      <c r="AZ702" s="17">
        <v>0</v>
      </c>
      <c r="BA702" s="17">
        <v>1.10553371468504E-5</v>
      </c>
      <c r="BB702" s="17"/>
      <c r="BC702" s="17">
        <v>0</v>
      </c>
      <c r="BD702" s="17">
        <v>1.9236070125063502E-5</v>
      </c>
      <c r="BE702" s="17"/>
      <c r="BF702" s="17">
        <v>0</v>
      </c>
      <c r="BG702" s="17">
        <v>2.9069295129370799E-3</v>
      </c>
      <c r="BH702" s="17"/>
      <c r="BI702" s="17">
        <v>0</v>
      </c>
      <c r="BJ702" s="17">
        <v>2.2442168628715602E-5</v>
      </c>
      <c r="BK702" s="17"/>
      <c r="BL702" s="17">
        <v>0</v>
      </c>
      <c r="BM702" s="17">
        <v>0</v>
      </c>
      <c r="BN702" s="17">
        <v>3.1192203136052401E-5</v>
      </c>
      <c r="BO702" s="17">
        <v>0</v>
      </c>
    </row>
    <row r="703" spans="2:67"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row>
    <row r="704" spans="2:67" x14ac:dyDescent="0.25">
      <c r="B704" s="6" t="s">
        <v>358</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row>
    <row r="705" spans="2:67" x14ac:dyDescent="0.25">
      <c r="B705" s="24" t="s">
        <v>699</v>
      </c>
      <c r="C705" s="17" t="s">
        <v>355</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row>
    <row r="706" spans="2:67" x14ac:dyDescent="0.25">
      <c r="B706" t="s">
        <v>350</v>
      </c>
      <c r="C706" s="17">
        <v>0.22517836599602301</v>
      </c>
      <c r="D706" s="17">
        <v>0.19975331268774099</v>
      </c>
      <c r="E706" s="17">
        <v>0.283648884668187</v>
      </c>
      <c r="F706" s="17">
        <v>0.12746663566507499</v>
      </c>
      <c r="G706" s="17">
        <v>0.22298821484096901</v>
      </c>
      <c r="H706" s="17">
        <v>0.34339048290185697</v>
      </c>
      <c r="I706" s="17">
        <v>0.38228992920834198</v>
      </c>
      <c r="J706" s="17">
        <v>9.1541348078049506E-2</v>
      </c>
      <c r="K706" s="17">
        <v>0.20290275912419301</v>
      </c>
      <c r="L706" s="17">
        <v>1.7406589618752601E-2</v>
      </c>
      <c r="M706" s="17">
        <v>0.27881827714797702</v>
      </c>
      <c r="N706" s="17">
        <v>0.11137939763497499</v>
      </c>
      <c r="O706" s="17">
        <v>0.30125316971070998</v>
      </c>
      <c r="P706" s="17">
        <v>0.10865384741207899</v>
      </c>
      <c r="Q706" s="17">
        <v>0.378950356885077</v>
      </c>
      <c r="R706" s="17">
        <v>0.108613141255558</v>
      </c>
      <c r="S706" s="17">
        <v>0.260591516028371</v>
      </c>
      <c r="T706" s="17">
        <v>0.129507274103487</v>
      </c>
      <c r="U706" s="17"/>
      <c r="V706" s="17">
        <v>0.216574364341103</v>
      </c>
      <c r="W706" s="17">
        <v>0.33025405317484502</v>
      </c>
      <c r="X706" s="17">
        <v>0.30334538161372099</v>
      </c>
      <c r="Y706" s="17">
        <v>0.36039387122084798</v>
      </c>
      <c r="Z706" s="17"/>
      <c r="AA706" s="17">
        <v>0.18823849954977301</v>
      </c>
      <c r="AB706" s="17">
        <v>0.40037542436183499</v>
      </c>
      <c r="AC706" s="17">
        <v>0.42527348343580101</v>
      </c>
      <c r="AD706" s="17">
        <v>0.315845029557006</v>
      </c>
      <c r="AE706" s="17">
        <v>6.7665813430999797E-2</v>
      </c>
      <c r="AF706" s="17">
        <v>0.20382802180881801</v>
      </c>
      <c r="AG706" s="17">
        <v>0.38039404577335501</v>
      </c>
      <c r="AH706" s="17">
        <v>0.21245718252804299</v>
      </c>
      <c r="AI706" s="17">
        <v>0.30400149656537601</v>
      </c>
      <c r="AJ706" s="17"/>
      <c r="AK706" s="17">
        <v>0.194215200386573</v>
      </c>
      <c r="AL706" s="17">
        <v>0.35566223794989199</v>
      </c>
      <c r="AM706" s="17">
        <v>0.19211877197918101</v>
      </c>
      <c r="AN706" s="17">
        <v>0.30198945959537898</v>
      </c>
      <c r="AO706" s="17">
        <v>0.16738193516505401</v>
      </c>
      <c r="AP706" s="17">
        <v>6.1445314067020397E-2</v>
      </c>
      <c r="AQ706" s="17">
        <v>0.32792270235738702</v>
      </c>
      <c r="AR706" s="17"/>
      <c r="AS706" s="17">
        <v>0.28863036890972499</v>
      </c>
      <c r="AT706" s="17">
        <v>0.18042138151447201</v>
      </c>
      <c r="AU706" s="17"/>
      <c r="AV706" s="17">
        <v>0.224201124567974</v>
      </c>
      <c r="AW706" s="17">
        <v>0.31186820459493497</v>
      </c>
      <c r="AX706" s="17">
        <v>0.29955214551481202</v>
      </c>
      <c r="AY706" s="17"/>
      <c r="AZ706" s="17">
        <v>0.26173910675627299</v>
      </c>
      <c r="BA706" s="17">
        <v>0.224745493921268</v>
      </c>
      <c r="BB706" s="17"/>
      <c r="BC706" s="17">
        <v>0.242484786389846</v>
      </c>
      <c r="BD706" s="17">
        <v>0.210201398214241</v>
      </c>
      <c r="BE706" s="17"/>
      <c r="BF706" s="17">
        <v>0.22471994293186601</v>
      </c>
      <c r="BG706" s="17">
        <v>0.36039387122084798</v>
      </c>
      <c r="BH706" s="17"/>
      <c r="BI706" s="17">
        <v>0.31598131687341802</v>
      </c>
      <c r="BJ706" s="17">
        <v>0.15226633261368799</v>
      </c>
      <c r="BK706" s="17"/>
      <c r="BL706" s="17">
        <v>0</v>
      </c>
      <c r="BM706" s="17">
        <v>0.26120349493212702</v>
      </c>
      <c r="BN706" s="17">
        <v>0.31507905704245098</v>
      </c>
      <c r="BO706" s="17">
        <v>0.28341079042085798</v>
      </c>
    </row>
    <row r="707" spans="2:67" x14ac:dyDescent="0.25">
      <c r="B707" t="s">
        <v>351</v>
      </c>
      <c r="C707" s="17">
        <v>0.41676369790804901</v>
      </c>
      <c r="D707" s="17">
        <v>0.249683693556006</v>
      </c>
      <c r="E707" s="17">
        <v>0.26524411550110699</v>
      </c>
      <c r="F707" s="17">
        <v>0.49039493603531098</v>
      </c>
      <c r="G707" s="17">
        <v>0.29634375619407999</v>
      </c>
      <c r="H707" s="17">
        <v>1.7628800144598899E-2</v>
      </c>
      <c r="I707" s="17">
        <v>0.39159945213172498</v>
      </c>
      <c r="J707" s="17">
        <v>8.2200438760954106E-2</v>
      </c>
      <c r="K707" s="17">
        <v>0.51560613780702202</v>
      </c>
      <c r="L707" s="17">
        <v>0.58585242899497103</v>
      </c>
      <c r="M707" s="17">
        <v>0.538780902080497</v>
      </c>
      <c r="N707" s="17">
        <v>0.651994523513865</v>
      </c>
      <c r="O707" s="17">
        <v>0.48041714068649499</v>
      </c>
      <c r="P707" s="17">
        <v>0.76255378102840199</v>
      </c>
      <c r="Q707" s="17">
        <v>0.48779129289245199</v>
      </c>
      <c r="R707" s="17">
        <v>0.43730452994959801</v>
      </c>
      <c r="S707" s="17">
        <v>0.26798163356305199</v>
      </c>
      <c r="T707" s="17">
        <v>0.647774193984896</v>
      </c>
      <c r="U707" s="17"/>
      <c r="V707" s="17">
        <v>0.41144080703119101</v>
      </c>
      <c r="W707" s="17">
        <v>0.47339553228104603</v>
      </c>
      <c r="X707" s="17">
        <v>0.50935448927414095</v>
      </c>
      <c r="Y707" s="17">
        <v>0.482365894298386</v>
      </c>
      <c r="Z707" s="17"/>
      <c r="AA707" s="17">
        <v>0.42811202416997401</v>
      </c>
      <c r="AB707" s="17">
        <v>0.22405445116452799</v>
      </c>
      <c r="AC707" s="17">
        <v>0.45992072622916802</v>
      </c>
      <c r="AD707" s="17">
        <v>0.58621476994484001</v>
      </c>
      <c r="AE707" s="17">
        <v>0.45640899630074899</v>
      </c>
      <c r="AF707" s="17">
        <v>0.54434721885834603</v>
      </c>
      <c r="AG707" s="17">
        <v>0.53088801352068704</v>
      </c>
      <c r="AH707" s="17">
        <v>0.60589474836761004</v>
      </c>
      <c r="AI707" s="17">
        <v>0.64631157008088103</v>
      </c>
      <c r="AJ707" s="17"/>
      <c r="AK707" s="17">
        <v>0.467699600919113</v>
      </c>
      <c r="AL707" s="17">
        <v>0.39909670947072801</v>
      </c>
      <c r="AM707" s="17">
        <v>0.48312313276004798</v>
      </c>
      <c r="AN707" s="17">
        <v>0.32773342444928899</v>
      </c>
      <c r="AO707" s="17">
        <v>0.31105811843138798</v>
      </c>
      <c r="AP707" s="17">
        <v>0.43747008241076601</v>
      </c>
      <c r="AQ707" s="17">
        <v>0.55700053335726596</v>
      </c>
      <c r="AR707" s="17"/>
      <c r="AS707" s="17">
        <v>0.47654887759084202</v>
      </c>
      <c r="AT707" s="17">
        <v>0.37459317158236799</v>
      </c>
      <c r="AU707" s="17"/>
      <c r="AV707" s="17">
        <v>0.56542332838061105</v>
      </c>
      <c r="AW707" s="17">
        <v>0.49078764390666801</v>
      </c>
      <c r="AX707" s="17">
        <v>0.43746358347370901</v>
      </c>
      <c r="AY707" s="17"/>
      <c r="AZ707" s="17">
        <v>0.61490104091738496</v>
      </c>
      <c r="BA707" s="17">
        <v>0.41441779022205999</v>
      </c>
      <c r="BB707" s="17"/>
      <c r="BC707" s="17">
        <v>0.37834267182095699</v>
      </c>
      <c r="BD707" s="17">
        <v>0.45001323517543101</v>
      </c>
      <c r="BE707" s="17"/>
      <c r="BF707" s="17">
        <v>0.41654128584195699</v>
      </c>
      <c r="BG707" s="17">
        <v>0.482365894298386</v>
      </c>
      <c r="BH707" s="17"/>
      <c r="BI707" s="17">
        <v>0.39893518524152399</v>
      </c>
      <c r="BJ707" s="17">
        <v>0.43107945635134298</v>
      </c>
      <c r="BK707" s="17"/>
      <c r="BL707" s="17">
        <v>0.54015960309037303</v>
      </c>
      <c r="BM707" s="17">
        <v>0.330438438358373</v>
      </c>
      <c r="BN707" s="17">
        <v>0.41472836920925099</v>
      </c>
      <c r="BO707" s="17">
        <v>0.69971755151318404</v>
      </c>
    </row>
    <row r="708" spans="2:67" x14ac:dyDescent="0.25">
      <c r="B708" t="s">
        <v>352</v>
      </c>
      <c r="C708" s="17">
        <v>0.24185721671028501</v>
      </c>
      <c r="D708" s="17">
        <v>0.27918156595142701</v>
      </c>
      <c r="E708" s="17">
        <v>0.31451623808324602</v>
      </c>
      <c r="F708" s="17">
        <v>0.28518106108213298</v>
      </c>
      <c r="G708" s="17">
        <v>0.48066802896495098</v>
      </c>
      <c r="H708" s="17">
        <v>0.63485976611325901</v>
      </c>
      <c r="I708" s="17">
        <v>0.21900368880735899</v>
      </c>
      <c r="J708" s="17">
        <v>1.50703881166714E-3</v>
      </c>
      <c r="K708" s="17">
        <v>0.281491103068785</v>
      </c>
      <c r="L708" s="17">
        <v>0.396740981386277</v>
      </c>
      <c r="M708" s="17">
        <v>9.7039098457950404E-2</v>
      </c>
      <c r="N708" s="17">
        <v>0.157455712056247</v>
      </c>
      <c r="O708" s="17">
        <v>7.9210279853894996E-4</v>
      </c>
      <c r="P708" s="17">
        <v>0.127388893304859</v>
      </c>
      <c r="Q708" s="17">
        <v>0.13325835022247101</v>
      </c>
      <c r="R708" s="17">
        <v>0.34566729052540202</v>
      </c>
      <c r="S708" s="17">
        <v>0.24803530152153799</v>
      </c>
      <c r="T708" s="17">
        <v>0.11654384179286301</v>
      </c>
      <c r="U708" s="17"/>
      <c r="V708" s="17">
        <v>0.24784522851438401</v>
      </c>
      <c r="W708" s="17">
        <v>0.17357764545722401</v>
      </c>
      <c r="X708" s="17">
        <v>0.17014493174866799</v>
      </c>
      <c r="Y708" s="17">
        <v>0.12622714174830499</v>
      </c>
      <c r="Z708" s="17"/>
      <c r="AA708" s="17">
        <v>0.26144687681682399</v>
      </c>
      <c r="AB708" s="17">
        <v>0.14036523202798101</v>
      </c>
      <c r="AC708" s="17">
        <v>0.113447151880347</v>
      </c>
      <c r="AD708" s="17">
        <v>9.7940200498154495E-2</v>
      </c>
      <c r="AE708" s="17">
        <v>0.19708807207520701</v>
      </c>
      <c r="AF708" s="17">
        <v>0.228102133255187</v>
      </c>
      <c r="AG708" s="17">
        <v>8.8717940705957704E-2</v>
      </c>
      <c r="AH708" s="17">
        <v>0.15740819585247001</v>
      </c>
      <c r="AI708" s="17">
        <v>4.9686933353743003E-2</v>
      </c>
      <c r="AJ708" s="17"/>
      <c r="AK708" s="17">
        <v>0.23634938208474801</v>
      </c>
      <c r="AL708" s="17">
        <v>0.12777214543174001</v>
      </c>
      <c r="AM708" s="17">
        <v>0.32464260222445301</v>
      </c>
      <c r="AN708" s="17">
        <v>0.247543288871031</v>
      </c>
      <c r="AO708" s="17">
        <v>0.26579584744942403</v>
      </c>
      <c r="AP708" s="17">
        <v>0.26259985558930798</v>
      </c>
      <c r="AQ708" s="17">
        <v>1.53799565418118E-2</v>
      </c>
      <c r="AR708" s="17"/>
      <c r="AS708" s="17">
        <v>0.175845004406011</v>
      </c>
      <c r="AT708" s="17">
        <v>0.288420089843125</v>
      </c>
      <c r="AU708" s="17"/>
      <c r="AV708" s="17">
        <v>0.21037554705141501</v>
      </c>
      <c r="AW708" s="17">
        <v>0.112496953465742</v>
      </c>
      <c r="AX708" s="17">
        <v>0.184880917280702</v>
      </c>
      <c r="AY708" s="17"/>
      <c r="AZ708" s="17">
        <v>0.123359852326342</v>
      </c>
      <c r="BA708" s="17">
        <v>0.243260202506176</v>
      </c>
      <c r="BB708" s="17"/>
      <c r="BC708" s="17">
        <v>0.27459279517788499</v>
      </c>
      <c r="BD708" s="17">
        <v>0.213527863044392</v>
      </c>
      <c r="BE708" s="17"/>
      <c r="BF708" s="17">
        <v>0.24224923900968501</v>
      </c>
      <c r="BG708" s="17">
        <v>0.12622714174830499</v>
      </c>
      <c r="BH708" s="17"/>
      <c r="BI708" s="17">
        <v>0.21590449503470099</v>
      </c>
      <c r="BJ708" s="17">
        <v>0.26269647018044601</v>
      </c>
      <c r="BK708" s="17"/>
      <c r="BL708" s="17">
        <v>0.35359384070017202</v>
      </c>
      <c r="BM708" s="17">
        <v>0.29141063365977599</v>
      </c>
      <c r="BN708" s="17">
        <v>0.134785133811782</v>
      </c>
      <c r="BO708" s="17">
        <v>1.66722964008954E-2</v>
      </c>
    </row>
    <row r="709" spans="2:67" x14ac:dyDescent="0.25">
      <c r="B709" t="s">
        <v>353</v>
      </c>
      <c r="C709" s="17">
        <v>0.11117201762414899</v>
      </c>
      <c r="D709" s="17">
        <v>0.27138142780482599</v>
      </c>
      <c r="E709" s="17">
        <v>0.13659076174745999</v>
      </c>
      <c r="F709" s="17">
        <v>9.6957367217480203E-2</v>
      </c>
      <c r="G709" s="17">
        <v>0</v>
      </c>
      <c r="H709" s="17">
        <v>0</v>
      </c>
      <c r="I709" s="17">
        <v>6.8414702455589799E-3</v>
      </c>
      <c r="J709" s="17">
        <v>0.82475117434932899</v>
      </c>
      <c r="K709" s="17">
        <v>0</v>
      </c>
      <c r="L709" s="17">
        <v>0</v>
      </c>
      <c r="M709" s="17">
        <v>8.5050901272825996E-2</v>
      </c>
      <c r="N709" s="17">
        <v>1.0278086814875E-3</v>
      </c>
      <c r="O709" s="17">
        <v>0.217537586804256</v>
      </c>
      <c r="P709" s="17">
        <v>0</v>
      </c>
      <c r="Q709" s="17">
        <v>0</v>
      </c>
      <c r="R709" s="17">
        <v>0.108415038269443</v>
      </c>
      <c r="S709" s="17">
        <v>0.22339154888703899</v>
      </c>
      <c r="T709" s="17">
        <v>0.10617469011875399</v>
      </c>
      <c r="U709" s="17"/>
      <c r="V709" s="17">
        <v>0.11890815051539699</v>
      </c>
      <c r="W709" s="17">
        <v>2.2772769086886201E-2</v>
      </c>
      <c r="X709" s="17">
        <v>4.8745996862758403E-3</v>
      </c>
      <c r="Y709" s="17">
        <v>1.77596435964095E-2</v>
      </c>
      <c r="Z709" s="17"/>
      <c r="AA709" s="17">
        <v>0.11582574816292</v>
      </c>
      <c r="AB709" s="17">
        <v>0.23520489244565601</v>
      </c>
      <c r="AC709" s="17">
        <v>2.6481041571173699E-4</v>
      </c>
      <c r="AD709" s="17">
        <v>0</v>
      </c>
      <c r="AE709" s="17">
        <v>0.27801802127084901</v>
      </c>
      <c r="AF709" s="17">
        <v>2.3722626077649099E-2</v>
      </c>
      <c r="AG709" s="17">
        <v>0</v>
      </c>
      <c r="AH709" s="17">
        <v>1.5548359492842501E-2</v>
      </c>
      <c r="AI709" s="17">
        <v>0</v>
      </c>
      <c r="AJ709" s="17"/>
      <c r="AK709" s="17">
        <v>0.101528516498554</v>
      </c>
      <c r="AL709" s="17">
        <v>0.11746890714764099</v>
      </c>
      <c r="AM709" s="17">
        <v>0</v>
      </c>
      <c r="AN709" s="17">
        <v>0.10593752395396799</v>
      </c>
      <c r="AO709" s="17">
        <v>0.25576409895413399</v>
      </c>
      <c r="AP709" s="17">
        <v>0.238274720064201</v>
      </c>
      <c r="AQ709" s="17">
        <v>9.9696807743534496E-2</v>
      </c>
      <c r="AR709" s="17"/>
      <c r="AS709" s="17">
        <v>5.8767203993499599E-2</v>
      </c>
      <c r="AT709" s="17">
        <v>0.14813667315465301</v>
      </c>
      <c r="AU709" s="17"/>
      <c r="AV709" s="17">
        <v>0</v>
      </c>
      <c r="AW709" s="17">
        <v>8.48471980326551E-2</v>
      </c>
      <c r="AX709" s="17">
        <v>7.7767239928295595E-2</v>
      </c>
      <c r="AY709" s="17"/>
      <c r="AZ709" s="17">
        <v>0</v>
      </c>
      <c r="BA709" s="17">
        <v>0.112488272736135</v>
      </c>
      <c r="BB709" s="17"/>
      <c r="BC709" s="17">
        <v>9.3953456209717595E-2</v>
      </c>
      <c r="BD709" s="17">
        <v>0.12607295228794699</v>
      </c>
      <c r="BE709" s="17"/>
      <c r="BF709" s="17">
        <v>0.111488714933831</v>
      </c>
      <c r="BG709" s="17">
        <v>1.77596435964095E-2</v>
      </c>
      <c r="BH709" s="17"/>
      <c r="BI709" s="17">
        <v>5.79882242698294E-2</v>
      </c>
      <c r="BJ709" s="17">
        <v>0.153877001096385</v>
      </c>
      <c r="BK709" s="17"/>
      <c r="BL709" s="17">
        <v>0.10574180433407999</v>
      </c>
      <c r="BM709" s="17">
        <v>0.105294689209725</v>
      </c>
      <c r="BN709" s="17">
        <v>0.13534862607440301</v>
      </c>
      <c r="BO709" s="17">
        <v>1.9936166506233201E-4</v>
      </c>
    </row>
    <row r="710" spans="2:67" x14ac:dyDescent="0.25">
      <c r="B710" t="s">
        <v>111</v>
      </c>
      <c r="C710" s="17">
        <v>5.02870176149324E-3</v>
      </c>
      <c r="D710" s="17">
        <v>0</v>
      </c>
      <c r="E710" s="17">
        <v>0</v>
      </c>
      <c r="F710" s="17">
        <v>0</v>
      </c>
      <c r="G710" s="17">
        <v>0</v>
      </c>
      <c r="H710" s="17">
        <v>4.12095084028497E-3</v>
      </c>
      <c r="I710" s="17">
        <v>2.6545960701509802E-4</v>
      </c>
      <c r="J710" s="17">
        <v>0</v>
      </c>
      <c r="K710" s="17">
        <v>0</v>
      </c>
      <c r="L710" s="17">
        <v>0</v>
      </c>
      <c r="M710" s="17">
        <v>3.1082104074975001E-4</v>
      </c>
      <c r="N710" s="17">
        <v>7.8142558113425298E-2</v>
      </c>
      <c r="O710" s="17">
        <v>0</v>
      </c>
      <c r="P710" s="17">
        <v>1.4034782546613E-3</v>
      </c>
      <c r="Q710" s="17">
        <v>0</v>
      </c>
      <c r="R710" s="17">
        <v>0</v>
      </c>
      <c r="S710" s="17">
        <v>0</v>
      </c>
      <c r="T710" s="17">
        <v>0</v>
      </c>
      <c r="U710" s="17"/>
      <c r="V710" s="17">
        <v>5.2314495979247496E-3</v>
      </c>
      <c r="W710" s="17">
        <v>0</v>
      </c>
      <c r="X710" s="17">
        <v>1.22805976771941E-2</v>
      </c>
      <c r="Y710" s="17">
        <v>1.32534491360514E-2</v>
      </c>
      <c r="Z710" s="17"/>
      <c r="AA710" s="17">
        <v>6.37685130051013E-3</v>
      </c>
      <c r="AB710" s="17">
        <v>0</v>
      </c>
      <c r="AC710" s="17">
        <v>1.09382803897317E-3</v>
      </c>
      <c r="AD710" s="17">
        <v>0</v>
      </c>
      <c r="AE710" s="17">
        <v>8.1909692219558103E-4</v>
      </c>
      <c r="AF710" s="17">
        <v>0</v>
      </c>
      <c r="AG710" s="17">
        <v>0</v>
      </c>
      <c r="AH710" s="17">
        <v>8.6915137590341997E-3</v>
      </c>
      <c r="AI710" s="17">
        <v>0</v>
      </c>
      <c r="AJ710" s="17"/>
      <c r="AK710" s="17">
        <v>2.07300111011823E-4</v>
      </c>
      <c r="AL710" s="17">
        <v>0</v>
      </c>
      <c r="AM710" s="17">
        <v>1.1549303631760399E-4</v>
      </c>
      <c r="AN710" s="17">
        <v>1.6796303130333E-2</v>
      </c>
      <c r="AO710" s="17">
        <v>0</v>
      </c>
      <c r="AP710" s="17">
        <v>2.1002786870422401E-4</v>
      </c>
      <c r="AQ710" s="17">
        <v>0</v>
      </c>
      <c r="AR710" s="17"/>
      <c r="AS710" s="17">
        <v>2.0854509992263899E-4</v>
      </c>
      <c r="AT710" s="17">
        <v>8.4286839053819302E-3</v>
      </c>
      <c r="AU710" s="17"/>
      <c r="AV710" s="17">
        <v>0</v>
      </c>
      <c r="AW710" s="17">
        <v>0</v>
      </c>
      <c r="AX710" s="17">
        <v>3.3611380248188799E-4</v>
      </c>
      <c r="AY710" s="17"/>
      <c r="AZ710" s="17">
        <v>0</v>
      </c>
      <c r="BA710" s="17">
        <v>5.0882406143599396E-3</v>
      </c>
      <c r="BB710" s="17"/>
      <c r="BC710" s="17">
        <v>1.06262904015947E-2</v>
      </c>
      <c r="BD710" s="17">
        <v>1.84551277988704E-4</v>
      </c>
      <c r="BE710" s="17"/>
      <c r="BF710" s="17">
        <v>5.0008172826600398E-3</v>
      </c>
      <c r="BG710" s="17">
        <v>1.32534491360514E-2</v>
      </c>
      <c r="BH710" s="17"/>
      <c r="BI710" s="17">
        <v>1.1190778580527199E-2</v>
      </c>
      <c r="BJ710" s="17">
        <v>8.0739758137628604E-5</v>
      </c>
      <c r="BK710" s="17"/>
      <c r="BL710" s="17">
        <v>5.0475187537548803E-4</v>
      </c>
      <c r="BM710" s="17">
        <v>1.16527438399991E-2</v>
      </c>
      <c r="BN710" s="17">
        <v>5.8813862113086202E-5</v>
      </c>
      <c r="BO710" s="17">
        <v>0</v>
      </c>
    </row>
    <row r="711" spans="2:67"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row>
    <row r="712" spans="2:67" x14ac:dyDescent="0.25">
      <c r="B712" s="6" t="s">
        <v>359</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row>
    <row r="713" spans="2:67" x14ac:dyDescent="0.25">
      <c r="B713" s="24" t="s">
        <v>700</v>
      </c>
      <c r="C713" s="17" t="s">
        <v>355</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row>
    <row r="714" spans="2:67" x14ac:dyDescent="0.25">
      <c r="B714" t="s">
        <v>350</v>
      </c>
      <c r="C714" s="17">
        <v>0.36717544396236101</v>
      </c>
      <c r="D714" s="17">
        <v>0.41276918723689499</v>
      </c>
      <c r="E714" s="17">
        <v>0.45774384890400399</v>
      </c>
      <c r="F714" s="17">
        <v>0.60156355733995104</v>
      </c>
      <c r="G714" s="17">
        <v>0.48944775457408302</v>
      </c>
      <c r="H714" s="17">
        <v>0.33844853999316898</v>
      </c>
      <c r="I714" s="17">
        <v>0.58193472129663304</v>
      </c>
      <c r="J714" s="17">
        <v>8.6877378303050701E-2</v>
      </c>
      <c r="K714" s="17">
        <v>3.67211684685732E-2</v>
      </c>
      <c r="L714" s="17">
        <v>0.177626736581322</v>
      </c>
      <c r="M714" s="17">
        <v>0.76199524628112703</v>
      </c>
      <c r="N714" s="17">
        <v>0.25490759338107499</v>
      </c>
      <c r="O714" s="17">
        <v>0.15065962920099901</v>
      </c>
      <c r="P714" s="17">
        <v>0.38301013165712</v>
      </c>
      <c r="Q714" s="17">
        <v>0.29879974201519299</v>
      </c>
      <c r="R714" s="17">
        <v>0.62130240636423095</v>
      </c>
      <c r="S714" s="17">
        <v>5.33696208231281E-2</v>
      </c>
      <c r="T714" s="17">
        <v>0.368882525334293</v>
      </c>
      <c r="U714" s="17"/>
      <c r="V714" s="17">
        <v>0.35520781206007301</v>
      </c>
      <c r="W714" s="17">
        <v>0.467317131433789</v>
      </c>
      <c r="X714" s="17">
        <v>0.488090905903522</v>
      </c>
      <c r="Y714" s="17">
        <v>0.46782953051361198</v>
      </c>
      <c r="Z714" s="17"/>
      <c r="AA714" s="17">
        <v>0.382055498142995</v>
      </c>
      <c r="AB714" s="17">
        <v>0.46630623708101898</v>
      </c>
      <c r="AC714" s="17">
        <v>0.453543159611004</v>
      </c>
      <c r="AD714" s="17">
        <v>0.53142078672523996</v>
      </c>
      <c r="AE714" s="17">
        <v>0.100209764120424</v>
      </c>
      <c r="AF714" s="17">
        <v>0.329815787163943</v>
      </c>
      <c r="AG714" s="17">
        <v>0.49372763937401598</v>
      </c>
      <c r="AH714" s="17">
        <v>0.43534989870649199</v>
      </c>
      <c r="AI714" s="17">
        <v>0.479189845813487</v>
      </c>
      <c r="AJ714" s="17"/>
      <c r="AK714" s="17">
        <v>0.37264241048225399</v>
      </c>
      <c r="AL714" s="17">
        <v>0.54678351091964705</v>
      </c>
      <c r="AM714" s="17">
        <v>5.7910465630255099E-2</v>
      </c>
      <c r="AN714" s="17">
        <v>0.36930524894718098</v>
      </c>
      <c r="AO714" s="17">
        <v>0.25889480386724201</v>
      </c>
      <c r="AP714" s="17">
        <v>0.52109645961219697</v>
      </c>
      <c r="AQ714" s="17">
        <v>0.333666831031393</v>
      </c>
      <c r="AR714" s="17"/>
      <c r="AS714" s="17">
        <v>0.339243968556247</v>
      </c>
      <c r="AT714" s="17">
        <v>0.39692167221807501</v>
      </c>
      <c r="AU714" s="17"/>
      <c r="AV714" s="17">
        <v>0.33526630309852001</v>
      </c>
      <c r="AW714" s="17">
        <v>0.169965091749994</v>
      </c>
      <c r="AX714" s="17">
        <v>0.40486672936576601</v>
      </c>
      <c r="AY714" s="17"/>
      <c r="AZ714" s="17">
        <v>0.52665610334447699</v>
      </c>
      <c r="BA714" s="17">
        <v>0.36091547714167999</v>
      </c>
      <c r="BB714" s="17"/>
      <c r="BC714" s="17">
        <v>0.37338163363413102</v>
      </c>
      <c r="BD714" s="17">
        <v>0.36165378970429002</v>
      </c>
      <c r="BE714" s="17"/>
      <c r="BF714" s="17">
        <v>0.366588194190892</v>
      </c>
      <c r="BG714" s="17">
        <v>0.46782953051361198</v>
      </c>
      <c r="BH714" s="17"/>
      <c r="BI714" s="17">
        <v>0.36412033930436499</v>
      </c>
      <c r="BJ714" s="17">
        <v>0.37006755060600899</v>
      </c>
      <c r="BK714" s="17"/>
      <c r="BL714" s="17">
        <v>0.16111910257627099</v>
      </c>
      <c r="BM714" s="17">
        <v>0.39977785937295002</v>
      </c>
      <c r="BN714" s="17">
        <v>0.36661566505642001</v>
      </c>
      <c r="BO714" s="17">
        <v>0.419962206468035</v>
      </c>
    </row>
    <row r="715" spans="2:67" x14ac:dyDescent="0.25">
      <c r="B715" t="s">
        <v>351</v>
      </c>
      <c r="C715" s="17">
        <v>0.51389711364399004</v>
      </c>
      <c r="D715" s="17">
        <v>0.56688821068874995</v>
      </c>
      <c r="E715" s="17">
        <v>0.41596199603688799</v>
      </c>
      <c r="F715" s="17">
        <v>0.391347635473133</v>
      </c>
      <c r="G715" s="17">
        <v>0.46676220712306299</v>
      </c>
      <c r="H715" s="17">
        <v>0.66095650135855399</v>
      </c>
      <c r="I715" s="17">
        <v>0.15208346966286701</v>
      </c>
      <c r="J715" s="17">
        <v>0.91312262169694902</v>
      </c>
      <c r="K715" s="17">
        <v>0.34285606657244799</v>
      </c>
      <c r="L715" s="17">
        <v>0.82187297494547795</v>
      </c>
      <c r="M715" s="17">
        <v>0.238004753718873</v>
      </c>
      <c r="N715" s="17">
        <v>0.60921066705347604</v>
      </c>
      <c r="O715" s="17">
        <v>0.84934037079900104</v>
      </c>
      <c r="P715" s="17">
        <v>0.61470904123618297</v>
      </c>
      <c r="Q715" s="17">
        <v>0.64614245517526603</v>
      </c>
      <c r="R715" s="17">
        <v>0.37813046976157699</v>
      </c>
      <c r="S715" s="17">
        <v>0.68842897177154005</v>
      </c>
      <c r="T715" s="17">
        <v>0.62228192589251996</v>
      </c>
      <c r="U715" s="17"/>
      <c r="V715" s="17">
        <v>0.52535193939692604</v>
      </c>
      <c r="W715" s="17">
        <v>0.40492868594725201</v>
      </c>
      <c r="X715" s="17">
        <v>0.43423544347952198</v>
      </c>
      <c r="Y715" s="17">
        <v>0.45504880668288</v>
      </c>
      <c r="Z715" s="17"/>
      <c r="AA715" s="17">
        <v>0.46568259111135102</v>
      </c>
      <c r="AB715" s="17">
        <v>0.35455920490855602</v>
      </c>
      <c r="AC715" s="17">
        <v>0.53356221013338601</v>
      </c>
      <c r="AD715" s="17">
        <v>0.45468669373031301</v>
      </c>
      <c r="AE715" s="17">
        <v>0.78089913921235399</v>
      </c>
      <c r="AF715" s="17">
        <v>0.65970694795914198</v>
      </c>
      <c r="AG715" s="17">
        <v>0.43264571221186798</v>
      </c>
      <c r="AH715" s="17">
        <v>0.48624269583004498</v>
      </c>
      <c r="AI715" s="17">
        <v>0.48799262928194198</v>
      </c>
      <c r="AJ715" s="17"/>
      <c r="AK715" s="17">
        <v>0.58581711253055502</v>
      </c>
      <c r="AL715" s="17">
        <v>0.145940473356553</v>
      </c>
      <c r="AM715" s="17">
        <v>0.76822461977783096</v>
      </c>
      <c r="AN715" s="17">
        <v>0.55967661191221096</v>
      </c>
      <c r="AO715" s="17">
        <v>0.451832885188378</v>
      </c>
      <c r="AP715" s="17">
        <v>0.20466547588529599</v>
      </c>
      <c r="AQ715" s="17">
        <v>0.62105161592329705</v>
      </c>
      <c r="AR715" s="17"/>
      <c r="AS715" s="17">
        <v>0.52965201929279804</v>
      </c>
      <c r="AT715" s="17">
        <v>0.49711858645333201</v>
      </c>
      <c r="AU715" s="17"/>
      <c r="AV715" s="17">
        <v>0.47097724095396498</v>
      </c>
      <c r="AW715" s="17">
        <v>0.53372777279436001</v>
      </c>
      <c r="AX715" s="17">
        <v>0.54069479310479995</v>
      </c>
      <c r="AY715" s="17"/>
      <c r="AZ715" s="17">
        <v>0.42295053045537401</v>
      </c>
      <c r="BA715" s="17">
        <v>0.51746696716366303</v>
      </c>
      <c r="BB715" s="17"/>
      <c r="BC715" s="17">
        <v>0.53531966081650095</v>
      </c>
      <c r="BD715" s="17">
        <v>0.49483744820193998</v>
      </c>
      <c r="BE715" s="17"/>
      <c r="BF715" s="17">
        <v>0.51424045444612099</v>
      </c>
      <c r="BG715" s="17">
        <v>0.45504880668288</v>
      </c>
      <c r="BH715" s="17"/>
      <c r="BI715" s="17">
        <v>0.47366637547055201</v>
      </c>
      <c r="BJ715" s="17">
        <v>0.551981434207514</v>
      </c>
      <c r="BK715" s="17"/>
      <c r="BL715" s="17">
        <v>0.82860176305524202</v>
      </c>
      <c r="BM715" s="17">
        <v>0.420670274267755</v>
      </c>
      <c r="BN715" s="17">
        <v>0.538440267405776</v>
      </c>
      <c r="BO715" s="17">
        <v>0.57657331932571199</v>
      </c>
    </row>
    <row r="716" spans="2:67" x14ac:dyDescent="0.25">
      <c r="B716" t="s">
        <v>352</v>
      </c>
      <c r="C716" s="17">
        <v>8.8611869800517995E-2</v>
      </c>
      <c r="D716" s="17">
        <v>2.0342602074355402E-2</v>
      </c>
      <c r="E716" s="17">
        <v>6.3559650841844201E-2</v>
      </c>
      <c r="F716" s="17">
        <v>3.7746138562387002E-3</v>
      </c>
      <c r="G716" s="17">
        <v>4.3790038302853898E-2</v>
      </c>
      <c r="H716" s="17">
        <v>5.9495864827727304E-4</v>
      </c>
      <c r="I716" s="17">
        <v>0.133112298411906</v>
      </c>
      <c r="J716" s="17">
        <v>0</v>
      </c>
      <c r="K716" s="17">
        <v>0.62042276495897897</v>
      </c>
      <c r="L716" s="17">
        <v>2.5014423660032798E-4</v>
      </c>
      <c r="M716" s="17">
        <v>0</v>
      </c>
      <c r="N716" s="17">
        <v>1.6915633760746899E-3</v>
      </c>
      <c r="O716" s="17">
        <v>0</v>
      </c>
      <c r="P716" s="17">
        <v>4.4730047924965101E-4</v>
      </c>
      <c r="Q716" s="17">
        <v>5.5057802809540597E-2</v>
      </c>
      <c r="R716" s="17">
        <v>5.6712387419252403E-4</v>
      </c>
      <c r="S716" s="17">
        <v>0.25780992796429902</v>
      </c>
      <c r="T716" s="17">
        <v>8.3276528096098406E-3</v>
      </c>
      <c r="U716" s="17"/>
      <c r="V716" s="17">
        <v>8.8104525860208505E-2</v>
      </c>
      <c r="W716" s="17">
        <v>0.104329768378554</v>
      </c>
      <c r="X716" s="17">
        <v>6.1349245480749E-2</v>
      </c>
      <c r="Y716" s="17">
        <v>6.3192131098791099E-2</v>
      </c>
      <c r="Z716" s="17"/>
      <c r="AA716" s="17">
        <v>0.10869189655065099</v>
      </c>
      <c r="AB716" s="17">
        <v>0.16521403764402601</v>
      </c>
      <c r="AC716" s="17">
        <v>1.19336832049652E-2</v>
      </c>
      <c r="AD716" s="17">
        <v>6.9462597722233302E-3</v>
      </c>
      <c r="AE716" s="17">
        <v>0.118294797943803</v>
      </c>
      <c r="AF716" s="17">
        <v>8.3908879818003698E-3</v>
      </c>
      <c r="AG716" s="17">
        <v>7.36266484141163E-2</v>
      </c>
      <c r="AH716" s="17">
        <v>7.8407405463462504E-2</v>
      </c>
      <c r="AI716" s="17">
        <v>3.2817524904570697E-2</v>
      </c>
      <c r="AJ716" s="17"/>
      <c r="AK716" s="17">
        <v>4.3467898176381302E-3</v>
      </c>
      <c r="AL716" s="17">
        <v>0.294823663595846</v>
      </c>
      <c r="AM716" s="17">
        <v>0.173592229609521</v>
      </c>
      <c r="AN716" s="17">
        <v>7.0966811246735706E-2</v>
      </c>
      <c r="AO716" s="17">
        <v>0.162039011576491</v>
      </c>
      <c r="AP716" s="17">
        <v>0.26267370138262702</v>
      </c>
      <c r="AQ716" s="17">
        <v>4.4640057861663598E-2</v>
      </c>
      <c r="AR716" s="17"/>
      <c r="AS716" s="17">
        <v>0.112787443655451</v>
      </c>
      <c r="AT716" s="17">
        <v>6.2865570056384504E-2</v>
      </c>
      <c r="AU716" s="17"/>
      <c r="AV716" s="17">
        <v>0.19337068427555601</v>
      </c>
      <c r="AW716" s="17">
        <v>0.29630713545564602</v>
      </c>
      <c r="AX716" s="17">
        <v>1.8969266997079799E-2</v>
      </c>
      <c r="AY716" s="17"/>
      <c r="AZ716" s="17">
        <v>5.0005622683390302E-2</v>
      </c>
      <c r="BA716" s="17">
        <v>9.0127249953575794E-2</v>
      </c>
      <c r="BB716" s="17"/>
      <c r="BC716" s="17">
        <v>8.8795681223703002E-2</v>
      </c>
      <c r="BD716" s="17">
        <v>8.8448332560892795E-2</v>
      </c>
      <c r="BE716" s="17"/>
      <c r="BF716" s="17">
        <v>8.8760177099852497E-2</v>
      </c>
      <c r="BG716" s="17">
        <v>6.3192131098791099E-2</v>
      </c>
      <c r="BH716" s="17"/>
      <c r="BI716" s="17">
        <v>0.10172659364735399</v>
      </c>
      <c r="BJ716" s="17">
        <v>7.6196851589025894E-2</v>
      </c>
      <c r="BK716" s="17"/>
      <c r="BL716" s="17">
        <v>1.02791343684873E-2</v>
      </c>
      <c r="BM716" s="17">
        <v>0.13538267824734501</v>
      </c>
      <c r="BN716" s="17">
        <v>6.8014252255999094E-2</v>
      </c>
      <c r="BO716" s="17">
        <v>3.4644742062524699E-3</v>
      </c>
    </row>
    <row r="717" spans="2:67" x14ac:dyDescent="0.25">
      <c r="B717" t="s">
        <v>353</v>
      </c>
      <c r="C717" s="17">
        <v>3.03155725931308E-2</v>
      </c>
      <c r="D717" s="17">
        <v>0</v>
      </c>
      <c r="E717" s="17">
        <v>6.2734504217264495E-2</v>
      </c>
      <c r="F717" s="17">
        <v>3.3141933306779902E-3</v>
      </c>
      <c r="G717" s="17">
        <v>0</v>
      </c>
      <c r="H717" s="17">
        <v>0</v>
      </c>
      <c r="I717" s="17">
        <v>0.13286951062859401</v>
      </c>
      <c r="J717" s="17">
        <v>0</v>
      </c>
      <c r="K717" s="17">
        <v>0</v>
      </c>
      <c r="L717" s="17">
        <v>2.5014423660032798E-4</v>
      </c>
      <c r="M717" s="17">
        <v>0</v>
      </c>
      <c r="N717" s="17">
        <v>0.13419017618937401</v>
      </c>
      <c r="O717" s="17">
        <v>0</v>
      </c>
      <c r="P717" s="17">
        <v>1.8335266274476E-3</v>
      </c>
      <c r="Q717" s="17">
        <v>0</v>
      </c>
      <c r="R717" s="17">
        <v>0</v>
      </c>
      <c r="S717" s="17">
        <v>3.9147944103334198E-4</v>
      </c>
      <c r="T717" s="17">
        <v>5.07895963576568E-4</v>
      </c>
      <c r="U717" s="17"/>
      <c r="V717" s="17">
        <v>3.1335722682792201E-2</v>
      </c>
      <c r="W717" s="17">
        <v>2.34244142404046E-2</v>
      </c>
      <c r="X717" s="17">
        <v>1.6324405136207702E-2</v>
      </c>
      <c r="Y717" s="17">
        <v>1.3929531704716501E-2</v>
      </c>
      <c r="Z717" s="17"/>
      <c r="AA717" s="17">
        <v>4.3570014195003802E-2</v>
      </c>
      <c r="AB717" s="17">
        <v>1.39205203663995E-2</v>
      </c>
      <c r="AC717" s="17">
        <v>9.6094705064479204E-4</v>
      </c>
      <c r="AD717" s="17">
        <v>6.9462597722233302E-3</v>
      </c>
      <c r="AE717" s="17">
        <v>5.9629872341925201E-4</v>
      </c>
      <c r="AF717" s="17">
        <v>2.08637689511482E-3</v>
      </c>
      <c r="AG717" s="17">
        <v>0</v>
      </c>
      <c r="AH717" s="17">
        <v>0</v>
      </c>
      <c r="AI717" s="17">
        <v>0</v>
      </c>
      <c r="AJ717" s="17"/>
      <c r="AK717" s="17">
        <v>3.7193687169552403E-2</v>
      </c>
      <c r="AL717" s="17">
        <v>1.2452352127953601E-2</v>
      </c>
      <c r="AM717" s="17">
        <v>2.72684982393116E-4</v>
      </c>
      <c r="AN717" s="17">
        <v>5.1327893872842801E-5</v>
      </c>
      <c r="AO717" s="17">
        <v>0.12723329936788799</v>
      </c>
      <c r="AP717" s="17">
        <v>1.15643631198801E-2</v>
      </c>
      <c r="AQ717" s="17">
        <v>6.4149518364601296E-4</v>
      </c>
      <c r="AR717" s="17"/>
      <c r="AS717" s="17">
        <v>1.8316568495504199E-2</v>
      </c>
      <c r="AT717" s="17">
        <v>4.3094171272207799E-2</v>
      </c>
      <c r="AU717" s="17"/>
      <c r="AV717" s="17">
        <v>3.8577167195811901E-4</v>
      </c>
      <c r="AW717" s="17">
        <v>0</v>
      </c>
      <c r="AX717" s="17">
        <v>3.5469210532354203E-2</v>
      </c>
      <c r="AY717" s="17"/>
      <c r="AZ717" s="17">
        <v>3.8774351675878303E-4</v>
      </c>
      <c r="BA717" s="17">
        <v>3.1490305741080797E-2</v>
      </c>
      <c r="BB717" s="17"/>
      <c r="BC717" s="17">
        <v>2.5030243256647E-3</v>
      </c>
      <c r="BD717" s="17">
        <v>5.5060429532877903E-2</v>
      </c>
      <c r="BE717" s="17"/>
      <c r="BF717" s="17">
        <v>3.04111742631346E-2</v>
      </c>
      <c r="BG717" s="17">
        <v>1.3929531704716501E-2</v>
      </c>
      <c r="BH717" s="17"/>
      <c r="BI717" s="17">
        <v>6.04866915777287E-2</v>
      </c>
      <c r="BJ717" s="17">
        <v>1.75416359745172E-3</v>
      </c>
      <c r="BK717" s="17"/>
      <c r="BL717" s="17">
        <v>0</v>
      </c>
      <c r="BM717" s="17">
        <v>4.4169188111949198E-2</v>
      </c>
      <c r="BN717" s="17">
        <v>2.6929815281804999E-2</v>
      </c>
      <c r="BO717" s="17">
        <v>0</v>
      </c>
    </row>
    <row r="718" spans="2:67" x14ac:dyDescent="0.25">
      <c r="B718" t="s">
        <v>111</v>
      </c>
      <c r="C718" s="17">
        <v>0</v>
      </c>
      <c r="D718" s="17">
        <v>0</v>
      </c>
      <c r="E718" s="17">
        <v>0</v>
      </c>
      <c r="F718" s="17">
        <v>0</v>
      </c>
      <c r="G718" s="17">
        <v>0</v>
      </c>
      <c r="H718" s="17">
        <v>0</v>
      </c>
      <c r="I718" s="17">
        <v>0</v>
      </c>
      <c r="J718" s="17">
        <v>0</v>
      </c>
      <c r="K718" s="17">
        <v>0</v>
      </c>
      <c r="L718" s="17">
        <v>0</v>
      </c>
      <c r="M718" s="17">
        <v>0</v>
      </c>
      <c r="N718" s="17">
        <v>0</v>
      </c>
      <c r="O718" s="17">
        <v>0</v>
      </c>
      <c r="P718" s="17">
        <v>0</v>
      </c>
      <c r="Q718" s="17">
        <v>0</v>
      </c>
      <c r="R718" s="17">
        <v>0</v>
      </c>
      <c r="S718" s="17">
        <v>0</v>
      </c>
      <c r="T718" s="17">
        <v>0</v>
      </c>
      <c r="U718" s="17"/>
      <c r="V718" s="17">
        <v>0</v>
      </c>
      <c r="W718" s="17">
        <v>0</v>
      </c>
      <c r="X718" s="17">
        <v>0</v>
      </c>
      <c r="Y718" s="17">
        <v>0</v>
      </c>
      <c r="Z718" s="17"/>
      <c r="AA718" s="17">
        <v>0</v>
      </c>
      <c r="AB718" s="17">
        <v>0</v>
      </c>
      <c r="AC718" s="17">
        <v>0</v>
      </c>
      <c r="AD718" s="17">
        <v>0</v>
      </c>
      <c r="AE718" s="17">
        <v>0</v>
      </c>
      <c r="AF718" s="17">
        <v>0</v>
      </c>
      <c r="AG718" s="17">
        <v>0</v>
      </c>
      <c r="AH718" s="17">
        <v>0</v>
      </c>
      <c r="AI718" s="17">
        <v>0</v>
      </c>
      <c r="AJ718" s="17"/>
      <c r="AK718" s="17">
        <v>0</v>
      </c>
      <c r="AL718" s="17">
        <v>0</v>
      </c>
      <c r="AM718" s="17">
        <v>0</v>
      </c>
      <c r="AN718" s="17">
        <v>0</v>
      </c>
      <c r="AO718" s="17">
        <v>0</v>
      </c>
      <c r="AP718" s="17">
        <v>0</v>
      </c>
      <c r="AQ718" s="17">
        <v>0</v>
      </c>
      <c r="AR718" s="17"/>
      <c r="AS718" s="17">
        <v>0</v>
      </c>
      <c r="AT718" s="17">
        <v>0</v>
      </c>
      <c r="AU718" s="17"/>
      <c r="AV718" s="17">
        <v>0</v>
      </c>
      <c r="AW718" s="17">
        <v>0</v>
      </c>
      <c r="AX718" s="17">
        <v>0</v>
      </c>
      <c r="AY718" s="17"/>
      <c r="AZ718" s="17">
        <v>0</v>
      </c>
      <c r="BA718" s="17">
        <v>0</v>
      </c>
      <c r="BB718" s="17"/>
      <c r="BC718" s="17">
        <v>0</v>
      </c>
      <c r="BD718" s="17">
        <v>0</v>
      </c>
      <c r="BE718" s="17"/>
      <c r="BF718" s="17">
        <v>0</v>
      </c>
      <c r="BG718" s="17">
        <v>0</v>
      </c>
      <c r="BH718" s="17"/>
      <c r="BI718" s="17">
        <v>0</v>
      </c>
      <c r="BJ718" s="17">
        <v>0</v>
      </c>
      <c r="BK718" s="17"/>
      <c r="BL718" s="17">
        <v>0</v>
      </c>
      <c r="BM718" s="17">
        <v>0</v>
      </c>
      <c r="BN718" s="17">
        <v>0</v>
      </c>
      <c r="BO718" s="17">
        <v>0</v>
      </c>
    </row>
    <row r="719" spans="2:67"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row>
    <row r="720" spans="2:67" x14ac:dyDescent="0.25">
      <c r="B720" s="6" t="s">
        <v>360</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row>
    <row r="721" spans="2:67" x14ac:dyDescent="0.25">
      <c r="B721" s="24" t="s">
        <v>701</v>
      </c>
      <c r="C721" s="17" t="s">
        <v>355</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row>
    <row r="722" spans="2:67" x14ac:dyDescent="0.25">
      <c r="B722" t="s">
        <v>350</v>
      </c>
      <c r="C722" s="17">
        <v>0.37816137953701601</v>
      </c>
      <c r="D722" s="17">
        <v>0.48111435534498698</v>
      </c>
      <c r="E722" s="17">
        <v>0.36037613493263998</v>
      </c>
      <c r="F722" s="17">
        <v>0.398926989470338</v>
      </c>
      <c r="G722" s="17">
        <v>0.49498103393022402</v>
      </c>
      <c r="H722" s="17">
        <v>0.49461478188088498</v>
      </c>
      <c r="I722" s="17">
        <v>0.44949084105736498</v>
      </c>
      <c r="J722" s="17">
        <v>0.929259056995834</v>
      </c>
      <c r="K722" s="17">
        <v>0.54957620914437399</v>
      </c>
      <c r="L722" s="17">
        <v>0.48644410603171201</v>
      </c>
      <c r="M722" s="17">
        <v>0.51074168472480896</v>
      </c>
      <c r="N722" s="17">
        <v>0.35783276901160299</v>
      </c>
      <c r="O722" s="17">
        <v>1.74753489605004E-2</v>
      </c>
      <c r="P722" s="17">
        <v>0.47306111179584198</v>
      </c>
      <c r="Q722" s="17">
        <v>0.407143965110632</v>
      </c>
      <c r="R722" s="17">
        <v>0.58519429852120097</v>
      </c>
      <c r="S722" s="17">
        <v>6.21675061022171E-2</v>
      </c>
      <c r="T722" s="17">
        <v>0.56776141300635896</v>
      </c>
      <c r="U722" s="17"/>
      <c r="V722" s="17">
        <v>0.37200776334332902</v>
      </c>
      <c r="W722" s="17">
        <v>0.433045337583851</v>
      </c>
      <c r="X722" s="17">
        <v>0.42443968145845301</v>
      </c>
      <c r="Y722" s="17">
        <v>0.51007365266706906</v>
      </c>
      <c r="Z722" s="17"/>
      <c r="AA722" s="17">
        <v>0.33118681936146799</v>
      </c>
      <c r="AB722" s="17">
        <v>0.40586084864462901</v>
      </c>
      <c r="AC722" s="17">
        <v>0.64792107310099201</v>
      </c>
      <c r="AD722" s="17">
        <v>0.71314732086420396</v>
      </c>
      <c r="AE722" s="17">
        <v>0.54090402735146403</v>
      </c>
      <c r="AF722" s="17">
        <v>0.36558771521560501</v>
      </c>
      <c r="AG722" s="17">
        <v>0.28239740504337701</v>
      </c>
      <c r="AH722" s="17">
        <v>0.28720891406559002</v>
      </c>
      <c r="AI722" s="17">
        <v>0.39171430055190998</v>
      </c>
      <c r="AJ722" s="17"/>
      <c r="AK722" s="17">
        <v>0.26513361688019599</v>
      </c>
      <c r="AL722" s="17">
        <v>0.29915999943806498</v>
      </c>
      <c r="AM722" s="17">
        <v>0.51347882655988397</v>
      </c>
      <c r="AN722" s="17">
        <v>0.402730819663697</v>
      </c>
      <c r="AO722" s="17">
        <v>0.44774663931015701</v>
      </c>
      <c r="AP722" s="17">
        <v>0.42616153168994803</v>
      </c>
      <c r="AQ722" s="17">
        <v>0.66467634338919301</v>
      </c>
      <c r="AR722" s="17"/>
      <c r="AS722" s="17">
        <v>0.32708439855278998</v>
      </c>
      <c r="AT722" s="17">
        <v>0.42576186360578699</v>
      </c>
      <c r="AU722" s="17"/>
      <c r="AV722" s="17">
        <v>0.36825498042674198</v>
      </c>
      <c r="AW722" s="17">
        <v>0.40496253000466698</v>
      </c>
      <c r="AX722" s="17">
        <v>0.30442834304814298</v>
      </c>
      <c r="AY722" s="17"/>
      <c r="AZ722" s="17">
        <v>0.24254815098697299</v>
      </c>
      <c r="BA722" s="17">
        <v>0.38035212249625799</v>
      </c>
      <c r="BB722" s="17"/>
      <c r="BC722" s="17">
        <v>0.38485932999311401</v>
      </c>
      <c r="BD722" s="17">
        <v>0.37100708291460099</v>
      </c>
      <c r="BE722" s="17"/>
      <c r="BF722" s="17">
        <v>0.3775792657716</v>
      </c>
      <c r="BG722" s="17">
        <v>0.51007365266706906</v>
      </c>
      <c r="BH722" s="17"/>
      <c r="BI722" s="17">
        <v>0.42989525257702499</v>
      </c>
      <c r="BJ722" s="17">
        <v>0.32984471036726098</v>
      </c>
      <c r="BK722" s="17"/>
      <c r="BL722" s="17">
        <v>0.32142427986843403</v>
      </c>
      <c r="BM722" s="17">
        <v>0.30423232818718099</v>
      </c>
      <c r="BN722" s="17">
        <v>0.44171867663273101</v>
      </c>
      <c r="BO722" s="17">
        <v>0.61063626795638903</v>
      </c>
    </row>
    <row r="723" spans="2:67" x14ac:dyDescent="0.25">
      <c r="B723" t="s">
        <v>351</v>
      </c>
      <c r="C723" s="17">
        <v>0.44168126055715401</v>
      </c>
      <c r="D723" s="17">
        <v>0.22979864851582299</v>
      </c>
      <c r="E723" s="17">
        <v>0.63267415973455698</v>
      </c>
      <c r="F723" s="17">
        <v>0.228623127355322</v>
      </c>
      <c r="G723" s="17">
        <v>0.26870552687740901</v>
      </c>
      <c r="H723" s="17">
        <v>0.50538521811911497</v>
      </c>
      <c r="I723" s="17">
        <v>0.53682871324030901</v>
      </c>
      <c r="J723" s="17">
        <v>7.0740943004166307E-2</v>
      </c>
      <c r="K723" s="17">
        <v>0.42640615660256298</v>
      </c>
      <c r="L723" s="17">
        <v>0.35719290789337499</v>
      </c>
      <c r="M723" s="17">
        <v>0.25432428536887203</v>
      </c>
      <c r="N723" s="17">
        <v>0.53663143582004103</v>
      </c>
      <c r="O723" s="17">
        <v>0.42719020320335199</v>
      </c>
      <c r="P723" s="17">
        <v>0.52608153006536296</v>
      </c>
      <c r="Q723" s="17">
        <v>0.56747996003658796</v>
      </c>
      <c r="R723" s="17">
        <v>0.37937224025421701</v>
      </c>
      <c r="S723" s="17">
        <v>0.63077486993716203</v>
      </c>
      <c r="T723" s="17">
        <v>0.29977430544890299</v>
      </c>
      <c r="U723" s="17"/>
      <c r="V723" s="17">
        <v>0.44274757488672101</v>
      </c>
      <c r="W723" s="17">
        <v>0.42702119262497701</v>
      </c>
      <c r="X723" s="17">
        <v>0.46123337343995402</v>
      </c>
      <c r="Y723" s="17">
        <v>0.41525817180226599</v>
      </c>
      <c r="Z723" s="17"/>
      <c r="AA723" s="17">
        <v>0.45281640015392799</v>
      </c>
      <c r="AB723" s="17">
        <v>0.42828740508625601</v>
      </c>
      <c r="AC723" s="17">
        <v>0.24890647530405599</v>
      </c>
      <c r="AD723" s="17">
        <v>0.25154000895547302</v>
      </c>
      <c r="AE723" s="17">
        <v>0.443748131479551</v>
      </c>
      <c r="AF723" s="17">
        <v>0.40758861623513698</v>
      </c>
      <c r="AG723" s="17">
        <v>0.45425149767575901</v>
      </c>
      <c r="AH723" s="17">
        <v>0.38400907480361202</v>
      </c>
      <c r="AI723" s="17">
        <v>0.54277265814975895</v>
      </c>
      <c r="AJ723" s="17"/>
      <c r="AK723" s="17">
        <v>0.41331173596156001</v>
      </c>
      <c r="AL723" s="17">
        <v>0.68416493940686496</v>
      </c>
      <c r="AM723" s="17">
        <v>0.44781165864030298</v>
      </c>
      <c r="AN723" s="17">
        <v>0.38084402759976199</v>
      </c>
      <c r="AO723" s="17">
        <v>0.32495348646815397</v>
      </c>
      <c r="AP723" s="17">
        <v>0.553913643001959</v>
      </c>
      <c r="AQ723" s="17">
        <v>0.20362817388064</v>
      </c>
      <c r="AR723" s="17"/>
      <c r="AS723" s="17">
        <v>0.49471075129076703</v>
      </c>
      <c r="AT723" s="17">
        <v>0.39226116210576001</v>
      </c>
      <c r="AU723" s="17"/>
      <c r="AV723" s="17">
        <v>0.51447970450267499</v>
      </c>
      <c r="AW723" s="17">
        <v>0.57020133397391903</v>
      </c>
      <c r="AX723" s="17">
        <v>0.48401629800752699</v>
      </c>
      <c r="AY723" s="17"/>
      <c r="AZ723" s="17">
        <v>0.75105318623890205</v>
      </c>
      <c r="BA723" s="17">
        <v>0.43668355955688198</v>
      </c>
      <c r="BB723" s="17"/>
      <c r="BC723" s="17">
        <v>0.41030784291476002</v>
      </c>
      <c r="BD723" s="17">
        <v>0.47519221847536902</v>
      </c>
      <c r="BE723" s="17"/>
      <c r="BF723" s="17">
        <v>0.44179786262399801</v>
      </c>
      <c r="BG723" s="17">
        <v>0.41525817180226599</v>
      </c>
      <c r="BH723" s="17"/>
      <c r="BI723" s="17">
        <v>0.36931721042001098</v>
      </c>
      <c r="BJ723" s="17">
        <v>0.50926541122679103</v>
      </c>
      <c r="BK723" s="17"/>
      <c r="BL723" s="17">
        <v>0.295602237552263</v>
      </c>
      <c r="BM723" s="17">
        <v>0.46994461078586702</v>
      </c>
      <c r="BN723" s="17">
        <v>0.444852748255602</v>
      </c>
      <c r="BO723" s="17">
        <v>0.38486891165134501</v>
      </c>
    </row>
    <row r="724" spans="2:67" x14ac:dyDescent="0.25">
      <c r="B724" t="s">
        <v>352</v>
      </c>
      <c r="C724" s="17">
        <v>0.13950178829091001</v>
      </c>
      <c r="D724" s="17">
        <v>0.28908699613919098</v>
      </c>
      <c r="E724" s="17">
        <v>6.1232708044688501E-3</v>
      </c>
      <c r="F724" s="17">
        <v>0.35523290011625802</v>
      </c>
      <c r="G724" s="17">
        <v>0</v>
      </c>
      <c r="H724" s="17">
        <v>0</v>
      </c>
      <c r="I724" s="17">
        <v>1.23340430377694E-2</v>
      </c>
      <c r="J724" s="17">
        <v>0</v>
      </c>
      <c r="K724" s="17">
        <v>0</v>
      </c>
      <c r="L724" s="17">
        <v>0.156362986074913</v>
      </c>
      <c r="M724" s="17">
        <v>0.117467014953159</v>
      </c>
      <c r="N724" s="17">
        <v>3.2513944981454098E-3</v>
      </c>
      <c r="O724" s="17">
        <v>0.35989977967358</v>
      </c>
      <c r="P724" s="17">
        <v>4.2867906939727499E-4</v>
      </c>
      <c r="Q724" s="17">
        <v>2.53760748527804E-2</v>
      </c>
      <c r="R724" s="17">
        <v>1.77167306122911E-2</v>
      </c>
      <c r="S724" s="17">
        <v>0.29759778477404802</v>
      </c>
      <c r="T724" s="17">
        <v>0.132224425623716</v>
      </c>
      <c r="U724" s="17"/>
      <c r="V724" s="17">
        <v>0.14669458137841301</v>
      </c>
      <c r="W724" s="17">
        <v>7.1565071715495102E-2</v>
      </c>
      <c r="X724" s="17">
        <v>8.3769112024834294E-2</v>
      </c>
      <c r="Y724" s="17">
        <v>5.8047261223471203E-2</v>
      </c>
      <c r="Z724" s="17"/>
      <c r="AA724" s="17">
        <v>0.17582787045084</v>
      </c>
      <c r="AB724" s="17">
        <v>3.0074805305969698E-4</v>
      </c>
      <c r="AC724" s="17">
        <v>9.8060440410542904E-2</v>
      </c>
      <c r="AD724" s="17">
        <v>2.8956349052627301E-2</v>
      </c>
      <c r="AE724" s="17">
        <v>1.4338266889251499E-2</v>
      </c>
      <c r="AF724" s="17">
        <v>0.20951812198119499</v>
      </c>
      <c r="AG724" s="17">
        <v>9.1308572069463603E-3</v>
      </c>
      <c r="AH724" s="17">
        <v>0</v>
      </c>
      <c r="AI724" s="17">
        <v>6.5513041298330799E-2</v>
      </c>
      <c r="AJ724" s="17"/>
      <c r="AK724" s="17">
        <v>0.26304053655696102</v>
      </c>
      <c r="AL724" s="17">
        <v>3.9531512915615E-4</v>
      </c>
      <c r="AM724" s="17">
        <v>1.37289107736593E-2</v>
      </c>
      <c r="AN724" s="17">
        <v>0.14944700134524999</v>
      </c>
      <c r="AO724" s="17">
        <v>0.22710275607302699</v>
      </c>
      <c r="AP724" s="17">
        <v>6.6623273779347304E-3</v>
      </c>
      <c r="AQ724" s="17">
        <v>0.115557801355732</v>
      </c>
      <c r="AR724" s="17"/>
      <c r="AS724" s="17">
        <v>0.117881007399743</v>
      </c>
      <c r="AT724" s="17">
        <v>0.15965097519532401</v>
      </c>
      <c r="AU724" s="17"/>
      <c r="AV724" s="17">
        <v>0.11726531507058301</v>
      </c>
      <c r="AW724" s="17">
        <v>3.4012791083758301E-3</v>
      </c>
      <c r="AX724" s="17">
        <v>0.113292667901244</v>
      </c>
      <c r="AY724" s="17"/>
      <c r="AZ724" s="17">
        <v>6.3986627741251297E-3</v>
      </c>
      <c r="BA724" s="17">
        <v>0.14165198217831201</v>
      </c>
      <c r="BB724" s="17"/>
      <c r="BC724" s="17">
        <v>0.14540385766737099</v>
      </c>
      <c r="BD724" s="17">
        <v>0.13319759788489799</v>
      </c>
      <c r="BE724" s="17"/>
      <c r="BF724" s="17">
        <v>0.13986123779728499</v>
      </c>
      <c r="BG724" s="17">
        <v>5.8047261223471203E-2</v>
      </c>
      <c r="BH724" s="17"/>
      <c r="BI724" s="17">
        <v>0.193849700804747</v>
      </c>
      <c r="BJ724" s="17">
        <v>8.8743746128339601E-2</v>
      </c>
      <c r="BK724" s="17"/>
      <c r="BL724" s="17">
        <v>0.27745398689406398</v>
      </c>
      <c r="BM724" s="17">
        <v>0.16488561407622099</v>
      </c>
      <c r="BN724" s="17">
        <v>0.103084557865568</v>
      </c>
      <c r="BO724" s="17">
        <v>4.3780833395975398E-4</v>
      </c>
    </row>
    <row r="725" spans="2:67" x14ac:dyDescent="0.25">
      <c r="B725" t="s">
        <v>353</v>
      </c>
      <c r="C725" s="17">
        <v>2.9430122118320599E-2</v>
      </c>
      <c r="D725" s="17">
        <v>0</v>
      </c>
      <c r="E725" s="17">
        <v>7.2562754929727797E-4</v>
      </c>
      <c r="F725" s="17">
        <v>1.7216983058081701E-2</v>
      </c>
      <c r="G725" s="17">
        <v>0.23588800507056701</v>
      </c>
      <c r="H725" s="17">
        <v>0</v>
      </c>
      <c r="I725" s="17">
        <v>1.3464026645561801E-3</v>
      </c>
      <c r="J725" s="17">
        <v>0</v>
      </c>
      <c r="K725" s="17">
        <v>0</v>
      </c>
      <c r="L725" s="17">
        <v>0</v>
      </c>
      <c r="M725" s="17">
        <v>0</v>
      </c>
      <c r="N725" s="17">
        <v>0.10228440067021</v>
      </c>
      <c r="O725" s="17">
        <v>0.19543466816256699</v>
      </c>
      <c r="P725" s="17">
        <v>0</v>
      </c>
      <c r="Q725" s="17">
        <v>0</v>
      </c>
      <c r="R725" s="17">
        <v>1.77167306122911E-2</v>
      </c>
      <c r="S725" s="17">
        <v>9.4598391865730897E-3</v>
      </c>
      <c r="T725" s="17">
        <v>2.3985592102085301E-4</v>
      </c>
      <c r="U725" s="17"/>
      <c r="V725" s="17">
        <v>2.7731173238408301E-2</v>
      </c>
      <c r="W725" s="17">
        <v>5.00894353277824E-2</v>
      </c>
      <c r="X725" s="17">
        <v>3.0557833076759199E-2</v>
      </c>
      <c r="Y725" s="17">
        <v>8.3061475431471903E-3</v>
      </c>
      <c r="Z725" s="17"/>
      <c r="AA725" s="17">
        <v>2.4449170382205201E-2</v>
      </c>
      <c r="AB725" s="17">
        <v>0.16538988028843199</v>
      </c>
      <c r="AC725" s="17">
        <v>5.1120111844089504E-3</v>
      </c>
      <c r="AD725" s="17">
        <v>6.3563211276958303E-3</v>
      </c>
      <c r="AE725" s="17">
        <v>1.0095742797339899E-3</v>
      </c>
      <c r="AF725" s="17">
        <v>1.7305546568063601E-2</v>
      </c>
      <c r="AG725" s="17">
        <v>0.25422024007391703</v>
      </c>
      <c r="AH725" s="17">
        <v>0</v>
      </c>
      <c r="AI725" s="17">
        <v>0</v>
      </c>
      <c r="AJ725" s="17"/>
      <c r="AK725" s="17">
        <v>5.85141106012824E-2</v>
      </c>
      <c r="AL725" s="17">
        <v>1.62797460259133E-2</v>
      </c>
      <c r="AM725" s="17">
        <v>1.06702089813424E-2</v>
      </c>
      <c r="AN725" s="17">
        <v>3.2839646538458903E-2</v>
      </c>
      <c r="AO725" s="17">
        <v>1.97118148661772E-4</v>
      </c>
      <c r="AP725" s="17">
        <v>1.32624979301585E-2</v>
      </c>
      <c r="AQ725" s="17">
        <v>1.5950249562306298E-2</v>
      </c>
      <c r="AR725" s="17"/>
      <c r="AS725" s="17">
        <v>4.0049600834662698E-2</v>
      </c>
      <c r="AT725" s="17">
        <v>1.95334462045266E-2</v>
      </c>
      <c r="AU725" s="17"/>
      <c r="AV725" s="17">
        <v>0</v>
      </c>
      <c r="AW725" s="17">
        <v>2.14348569130383E-2</v>
      </c>
      <c r="AX725" s="17">
        <v>6.3593448546540796E-2</v>
      </c>
      <c r="AY725" s="17"/>
      <c r="AZ725" s="17">
        <v>0</v>
      </c>
      <c r="BA725" s="17">
        <v>2.9905546481487098E-2</v>
      </c>
      <c r="BB725" s="17"/>
      <c r="BC725" s="17">
        <v>3.9143234412753698E-2</v>
      </c>
      <c r="BD725" s="17">
        <v>1.9055234018344601E-2</v>
      </c>
      <c r="BE725" s="17"/>
      <c r="BF725" s="17">
        <v>2.9523339800714601E-2</v>
      </c>
      <c r="BG725" s="17">
        <v>8.3061475431471903E-3</v>
      </c>
      <c r="BH725" s="17"/>
      <c r="BI725" s="17">
        <v>6.9378361982175198E-3</v>
      </c>
      <c r="BJ725" s="17">
        <v>5.0436713618491003E-2</v>
      </c>
      <c r="BK725" s="17"/>
      <c r="BL725" s="17">
        <v>0.105519495685239</v>
      </c>
      <c r="BM725" s="17">
        <v>3.81938855014139E-2</v>
      </c>
      <c r="BN725" s="17">
        <v>8.5122053561892293E-3</v>
      </c>
      <c r="BO725" s="17">
        <v>4.0570120583069101E-3</v>
      </c>
    </row>
    <row r="726" spans="2:67" x14ac:dyDescent="0.25">
      <c r="B726" t="s">
        <v>111</v>
      </c>
      <c r="C726" s="17">
        <v>1.12254494966002E-2</v>
      </c>
      <c r="D726" s="17">
        <v>0</v>
      </c>
      <c r="E726" s="17">
        <v>1.00806979036565E-4</v>
      </c>
      <c r="F726" s="17">
        <v>0</v>
      </c>
      <c r="G726" s="17">
        <v>4.2543412179971401E-4</v>
      </c>
      <c r="H726" s="17">
        <v>0</v>
      </c>
      <c r="I726" s="17">
        <v>0</v>
      </c>
      <c r="J726" s="17">
        <v>0</v>
      </c>
      <c r="K726" s="17">
        <v>2.40176342530635E-2</v>
      </c>
      <c r="L726" s="17">
        <v>0</v>
      </c>
      <c r="M726" s="17">
        <v>0.117467014953159</v>
      </c>
      <c r="N726" s="17">
        <v>0</v>
      </c>
      <c r="O726" s="17">
        <v>0</v>
      </c>
      <c r="P726" s="17">
        <v>4.2867906939727499E-4</v>
      </c>
      <c r="Q726" s="17">
        <v>0</v>
      </c>
      <c r="R726" s="17">
        <v>0</v>
      </c>
      <c r="S726" s="17">
        <v>0</v>
      </c>
      <c r="T726" s="17">
        <v>0</v>
      </c>
      <c r="U726" s="17"/>
      <c r="V726" s="17">
        <v>1.08189071531285E-2</v>
      </c>
      <c r="W726" s="17">
        <v>1.8278962747894999E-2</v>
      </c>
      <c r="X726" s="17">
        <v>0</v>
      </c>
      <c r="Y726" s="17">
        <v>8.3147667640459007E-3</v>
      </c>
      <c r="Z726" s="17"/>
      <c r="AA726" s="17">
        <v>1.57197396515582E-2</v>
      </c>
      <c r="AB726" s="17">
        <v>1.6111792762399499E-4</v>
      </c>
      <c r="AC726" s="17">
        <v>0</v>
      </c>
      <c r="AD726" s="17">
        <v>0</v>
      </c>
      <c r="AE726" s="17">
        <v>0</v>
      </c>
      <c r="AF726" s="17">
        <v>0</v>
      </c>
      <c r="AG726" s="17">
        <v>0</v>
      </c>
      <c r="AH726" s="17">
        <v>0.32878201113079802</v>
      </c>
      <c r="AI726" s="17">
        <v>0</v>
      </c>
      <c r="AJ726" s="17"/>
      <c r="AK726" s="17">
        <v>0</v>
      </c>
      <c r="AL726" s="17">
        <v>0</v>
      </c>
      <c r="AM726" s="17">
        <v>1.4310395044811301E-2</v>
      </c>
      <c r="AN726" s="17">
        <v>3.4138504852831902E-2</v>
      </c>
      <c r="AO726" s="17">
        <v>0</v>
      </c>
      <c r="AP726" s="17">
        <v>0</v>
      </c>
      <c r="AQ726" s="17">
        <v>1.8743181212788E-4</v>
      </c>
      <c r="AR726" s="17"/>
      <c r="AS726" s="17">
        <v>2.0274241922037198E-2</v>
      </c>
      <c r="AT726" s="17">
        <v>2.7925528886027398E-3</v>
      </c>
      <c r="AU726" s="17"/>
      <c r="AV726" s="17">
        <v>0</v>
      </c>
      <c r="AW726" s="17">
        <v>0</v>
      </c>
      <c r="AX726" s="17">
        <v>3.4669242496544898E-2</v>
      </c>
      <c r="AY726" s="17"/>
      <c r="AZ726" s="17">
        <v>0</v>
      </c>
      <c r="BA726" s="17">
        <v>1.1406789287061301E-2</v>
      </c>
      <c r="BB726" s="17"/>
      <c r="BC726" s="17">
        <v>2.0285735012001701E-2</v>
      </c>
      <c r="BD726" s="17">
        <v>1.54786670678752E-3</v>
      </c>
      <c r="BE726" s="17"/>
      <c r="BF726" s="17">
        <v>1.12382940064034E-2</v>
      </c>
      <c r="BG726" s="17">
        <v>8.3147667640459007E-3</v>
      </c>
      <c r="BH726" s="17"/>
      <c r="BI726" s="17">
        <v>0</v>
      </c>
      <c r="BJ726" s="17">
        <v>2.1709418659117099E-2</v>
      </c>
      <c r="BK726" s="17"/>
      <c r="BL726" s="17">
        <v>0</v>
      </c>
      <c r="BM726" s="17">
        <v>2.2743561449317402E-2</v>
      </c>
      <c r="BN726" s="17">
        <v>1.8318118899095499E-3</v>
      </c>
      <c r="BO726" s="17">
        <v>0</v>
      </c>
    </row>
    <row r="727" spans="2:67"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row>
    <row r="728" spans="2:67" x14ac:dyDescent="0.25">
      <c r="B728" s="6" t="s">
        <v>361</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row>
    <row r="729" spans="2:67" x14ac:dyDescent="0.25">
      <c r="B729" s="24" t="s">
        <v>702</v>
      </c>
      <c r="C729" s="17" t="s">
        <v>355</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row>
    <row r="730" spans="2:67" x14ac:dyDescent="0.25">
      <c r="B730" t="s">
        <v>350</v>
      </c>
      <c r="C730" s="17">
        <v>0.191545752778437</v>
      </c>
      <c r="D730" s="17">
        <v>0.170659602320995</v>
      </c>
      <c r="E730" s="17">
        <v>0.19244886567518699</v>
      </c>
      <c r="F730" s="17">
        <v>0.37360633500634299</v>
      </c>
      <c r="G730" s="17">
        <v>0.30524002443672099</v>
      </c>
      <c r="H730" s="17">
        <v>0.31704702896341003</v>
      </c>
      <c r="I730" s="17">
        <v>0.32188277127027098</v>
      </c>
      <c r="J730" s="17">
        <v>0.91311048284006002</v>
      </c>
      <c r="K730" s="17">
        <v>1.71514443216235E-2</v>
      </c>
      <c r="L730" s="17">
        <v>1.77667950724185E-2</v>
      </c>
      <c r="M730" s="17">
        <v>0.46387492780984502</v>
      </c>
      <c r="N730" s="17">
        <v>0.249997763207958</v>
      </c>
      <c r="O730" s="17">
        <v>5.46515506838041E-3</v>
      </c>
      <c r="P730" s="17">
        <v>0.165034905933517</v>
      </c>
      <c r="Q730" s="17">
        <v>0.189130686209557</v>
      </c>
      <c r="R730" s="17">
        <v>0.238879969272835</v>
      </c>
      <c r="S730" s="17">
        <v>4.1075865302408199E-2</v>
      </c>
      <c r="T730" s="17">
        <v>2.0066008697631098E-2</v>
      </c>
      <c r="U730" s="17"/>
      <c r="V730" s="17">
        <v>0.18720752224359599</v>
      </c>
      <c r="W730" s="17">
        <v>0.23747507902345899</v>
      </c>
      <c r="X730" s="17">
        <v>0.24276654625615901</v>
      </c>
      <c r="Y730" s="17">
        <v>0.27116301700120299</v>
      </c>
      <c r="Z730" s="17"/>
      <c r="AA730" s="17">
        <v>0.15540373999564699</v>
      </c>
      <c r="AB730" s="17">
        <v>0.49163832288909298</v>
      </c>
      <c r="AC730" s="17">
        <v>0.25159694238973801</v>
      </c>
      <c r="AD730" s="17">
        <v>0.27619530401200998</v>
      </c>
      <c r="AE730" s="17">
        <v>0.31295505559970799</v>
      </c>
      <c r="AF730" s="17">
        <v>0.17106337571809799</v>
      </c>
      <c r="AG730" s="17">
        <v>0.24573596542463899</v>
      </c>
      <c r="AH730" s="17">
        <v>0.39177351156483797</v>
      </c>
      <c r="AI730" s="17">
        <v>0.14568899365745999</v>
      </c>
      <c r="AJ730" s="17"/>
      <c r="AK730" s="17">
        <v>0.265370814168925</v>
      </c>
      <c r="AL730" s="17">
        <v>0.21449709997897501</v>
      </c>
      <c r="AM730" s="17">
        <v>0.20151048488581899</v>
      </c>
      <c r="AN730" s="17">
        <v>0.169328735376124</v>
      </c>
      <c r="AO730" s="17">
        <v>0.10713875203592001</v>
      </c>
      <c r="AP730" s="17">
        <v>5.6253400980728403E-2</v>
      </c>
      <c r="AQ730" s="17">
        <v>0.26592155005636497</v>
      </c>
      <c r="AR730" s="17"/>
      <c r="AS730" s="17">
        <v>0.285942889923052</v>
      </c>
      <c r="AT730" s="17">
        <v>9.3559950827883806E-2</v>
      </c>
      <c r="AU730" s="17"/>
      <c r="AV730" s="17">
        <v>0.589370828962406</v>
      </c>
      <c r="AW730" s="17">
        <v>0.27493767524181301</v>
      </c>
      <c r="AX730" s="17">
        <v>0.149760375571448</v>
      </c>
      <c r="AY730" s="17"/>
      <c r="AZ730" s="17">
        <v>0.85517765710530802</v>
      </c>
      <c r="BA730" s="17">
        <v>0.16458110918559901</v>
      </c>
      <c r="BB730" s="17"/>
      <c r="BC730" s="17">
        <v>0.21462273601493001</v>
      </c>
      <c r="BD730" s="17">
        <v>0.177310557712447</v>
      </c>
      <c r="BE730" s="17"/>
      <c r="BF730" s="17">
        <v>0.19113305371234399</v>
      </c>
      <c r="BG730" s="17">
        <v>0.27116301700120299</v>
      </c>
      <c r="BH730" s="17"/>
      <c r="BI730" s="17">
        <v>0.25950887887926499</v>
      </c>
      <c r="BJ730" s="17">
        <v>0.12689200390941799</v>
      </c>
      <c r="BK730" s="17"/>
      <c r="BL730" s="17">
        <v>7.5346487421465394E-2</v>
      </c>
      <c r="BM730" s="17">
        <v>0.152096886927958</v>
      </c>
      <c r="BN730" s="17">
        <v>0.23876090466838401</v>
      </c>
      <c r="BO730" s="17">
        <v>0.355886471298197</v>
      </c>
    </row>
    <row r="731" spans="2:67" x14ac:dyDescent="0.25">
      <c r="B731" t="s">
        <v>351</v>
      </c>
      <c r="C731" s="17">
        <v>0.48272901358700199</v>
      </c>
      <c r="D731" s="17">
        <v>0.48886186889417399</v>
      </c>
      <c r="E731" s="17">
        <v>0.23186784094916801</v>
      </c>
      <c r="F731" s="17">
        <v>0.33421248964754502</v>
      </c>
      <c r="G731" s="17">
        <v>0.33705085681347202</v>
      </c>
      <c r="H731" s="17">
        <v>0.36115649518038201</v>
      </c>
      <c r="I731" s="17">
        <v>0.193621914842041</v>
      </c>
      <c r="J731" s="17">
        <v>8.6889517159940102E-2</v>
      </c>
      <c r="K731" s="17">
        <v>0.84790773731545699</v>
      </c>
      <c r="L731" s="17">
        <v>0.96412172031705501</v>
      </c>
      <c r="M731" s="17">
        <v>0.52871562528124005</v>
      </c>
      <c r="N731" s="17">
        <v>0.258256040010308</v>
      </c>
      <c r="O731" s="17">
        <v>0.57204469964846405</v>
      </c>
      <c r="P731" s="17">
        <v>0.494033656688383</v>
      </c>
      <c r="Q731" s="17">
        <v>0.81086931379044302</v>
      </c>
      <c r="R731" s="17">
        <v>0.499782149587569</v>
      </c>
      <c r="S731" s="17">
        <v>0.49045556557360998</v>
      </c>
      <c r="T731" s="17">
        <v>0.97211422527387203</v>
      </c>
      <c r="U731" s="17"/>
      <c r="V731" s="17">
        <v>0.47534620716887199</v>
      </c>
      <c r="W731" s="17">
        <v>0.56314138750135101</v>
      </c>
      <c r="X731" s="17">
        <v>0.58417834450234496</v>
      </c>
      <c r="Y731" s="17">
        <v>0.54605906374417901</v>
      </c>
      <c r="Z731" s="17"/>
      <c r="AA731" s="17">
        <v>0.47387510217377299</v>
      </c>
      <c r="AB731" s="17">
        <v>0.175225753538401</v>
      </c>
      <c r="AC731" s="17">
        <v>0.47337547234243998</v>
      </c>
      <c r="AD731" s="17">
        <v>0.61493357796584902</v>
      </c>
      <c r="AE731" s="17">
        <v>0.34474671211972002</v>
      </c>
      <c r="AF731" s="17">
        <v>0.77954354560018602</v>
      </c>
      <c r="AG731" s="17">
        <v>0.62362596703333095</v>
      </c>
      <c r="AH731" s="17">
        <v>0.58620982505173702</v>
      </c>
      <c r="AI731" s="17">
        <v>0.63412668607913603</v>
      </c>
      <c r="AJ731" s="17"/>
      <c r="AK731" s="17">
        <v>0.35013051475734902</v>
      </c>
      <c r="AL731" s="17">
        <v>0.65063370187636804</v>
      </c>
      <c r="AM731" s="17">
        <v>0.612406582318482</v>
      </c>
      <c r="AN731" s="17">
        <v>0.51668312648117398</v>
      </c>
      <c r="AO731" s="17">
        <v>0.33142788884794699</v>
      </c>
      <c r="AP731" s="17">
        <v>0.67769734067945397</v>
      </c>
      <c r="AQ731" s="17">
        <v>0.58028884291072202</v>
      </c>
      <c r="AR731" s="17"/>
      <c r="AS731" s="17">
        <v>0.40692176855676498</v>
      </c>
      <c r="AT731" s="17">
        <v>0.56141819763047696</v>
      </c>
      <c r="AU731" s="17"/>
      <c r="AV731" s="17">
        <v>0.157450992718419</v>
      </c>
      <c r="AW731" s="17">
        <v>0.69882455520114095</v>
      </c>
      <c r="AX731" s="17">
        <v>0.44276573489736498</v>
      </c>
      <c r="AY731" s="17"/>
      <c r="AZ731" s="17">
        <v>7.7693789882170294E-2</v>
      </c>
      <c r="BA731" s="17">
        <v>0.49918637553499901</v>
      </c>
      <c r="BB731" s="17"/>
      <c r="BC731" s="17">
        <v>0.49163870369351398</v>
      </c>
      <c r="BD731" s="17">
        <v>0.47723301026005199</v>
      </c>
      <c r="BE731" s="17"/>
      <c r="BF731" s="17">
        <v>0.48240073990401799</v>
      </c>
      <c r="BG731" s="17">
        <v>0.54605906374417901</v>
      </c>
      <c r="BH731" s="17"/>
      <c r="BI731" s="17">
        <v>0.473676592492627</v>
      </c>
      <c r="BJ731" s="17">
        <v>0.49134063865003902</v>
      </c>
      <c r="BK731" s="17"/>
      <c r="BL731" s="17">
        <v>0.49898442615702499</v>
      </c>
      <c r="BM731" s="17">
        <v>0.45744602139359802</v>
      </c>
      <c r="BN731" s="17">
        <v>0.50368374053158504</v>
      </c>
      <c r="BO731" s="17">
        <v>0.49516977129545098</v>
      </c>
    </row>
    <row r="732" spans="2:67" x14ac:dyDescent="0.25">
      <c r="B732" t="s">
        <v>352</v>
      </c>
      <c r="C732" s="17">
        <v>0.280649056659245</v>
      </c>
      <c r="D732" s="17">
        <v>0.33846141460016699</v>
      </c>
      <c r="E732" s="17">
        <v>0.48113137383689097</v>
      </c>
      <c r="F732" s="17">
        <v>0.291657988440294</v>
      </c>
      <c r="G732" s="17">
        <v>0.32871326011198698</v>
      </c>
      <c r="H732" s="17">
        <v>0.32179647585620802</v>
      </c>
      <c r="I732" s="17">
        <v>0.163492378676584</v>
      </c>
      <c r="J732" s="17">
        <v>0</v>
      </c>
      <c r="K732" s="17">
        <v>0.13469559004308901</v>
      </c>
      <c r="L732" s="17">
        <v>1.8111484610526401E-2</v>
      </c>
      <c r="M732" s="17">
        <v>1.6110667032967099E-3</v>
      </c>
      <c r="N732" s="17">
        <v>0.37278428826657001</v>
      </c>
      <c r="O732" s="17">
        <v>0.42249014528315598</v>
      </c>
      <c r="P732" s="17">
        <v>0.3409314373781</v>
      </c>
      <c r="Q732" s="17">
        <v>0</v>
      </c>
      <c r="R732" s="17">
        <v>0.238879969272835</v>
      </c>
      <c r="S732" s="17">
        <v>0.46846856912398099</v>
      </c>
      <c r="T732" s="17">
        <v>7.8197660284966292E-3</v>
      </c>
      <c r="U732" s="17"/>
      <c r="V732" s="17">
        <v>0.29097677626845803</v>
      </c>
      <c r="W732" s="17">
        <v>0.168510049789694</v>
      </c>
      <c r="X732" s="17">
        <v>0.14762459222663801</v>
      </c>
      <c r="Y732" s="17">
        <v>0.15920330324308499</v>
      </c>
      <c r="Z732" s="17"/>
      <c r="AA732" s="17">
        <v>0.32144697521014698</v>
      </c>
      <c r="AB732" s="17">
        <v>0.181147761298358</v>
      </c>
      <c r="AC732" s="17">
        <v>0.26733670669305498</v>
      </c>
      <c r="AD732" s="17">
        <v>9.95741041708431E-2</v>
      </c>
      <c r="AE732" s="17">
        <v>0.34229823228057199</v>
      </c>
      <c r="AF732" s="17">
        <v>4.5758708300200401E-2</v>
      </c>
      <c r="AG732" s="17">
        <v>0.13063806754203</v>
      </c>
      <c r="AH732" s="17">
        <v>2.20166633834257E-2</v>
      </c>
      <c r="AI732" s="17">
        <v>6.0047087492506201E-2</v>
      </c>
      <c r="AJ732" s="17"/>
      <c r="AK732" s="17">
        <v>0.38057834301996502</v>
      </c>
      <c r="AL732" s="17">
        <v>0.134869198144658</v>
      </c>
      <c r="AM732" s="17">
        <v>0.174314028244756</v>
      </c>
      <c r="AN732" s="17">
        <v>0.24037731466734</v>
      </c>
      <c r="AO732" s="17">
        <v>0.55920943709103099</v>
      </c>
      <c r="AP732" s="17">
        <v>0.26060699392790798</v>
      </c>
      <c r="AQ732" s="17">
        <v>0.15303495486024701</v>
      </c>
      <c r="AR732" s="17"/>
      <c r="AS732" s="17">
        <v>0.26434910516705701</v>
      </c>
      <c r="AT732" s="17">
        <v>0.29756867802732001</v>
      </c>
      <c r="AU732" s="17"/>
      <c r="AV732" s="17">
        <v>0.251700394045835</v>
      </c>
      <c r="AW732" s="17">
        <v>2.60339503172149E-2</v>
      </c>
      <c r="AX732" s="17">
        <v>0.32328309430792102</v>
      </c>
      <c r="AY732" s="17"/>
      <c r="AZ732" s="17">
        <v>6.6585486264683899E-2</v>
      </c>
      <c r="BA732" s="17">
        <v>0.28934687218659599</v>
      </c>
      <c r="BB732" s="17"/>
      <c r="BC732" s="17">
        <v>0.24204137794486899</v>
      </c>
      <c r="BD732" s="17">
        <v>0.30446446753474898</v>
      </c>
      <c r="BE732" s="17"/>
      <c r="BF732" s="17">
        <v>0.28127857526309402</v>
      </c>
      <c r="BG732" s="17">
        <v>0.15920330324308499</v>
      </c>
      <c r="BH732" s="17"/>
      <c r="BI732" s="17">
        <v>0.242736512316094</v>
      </c>
      <c r="BJ732" s="17">
        <v>0.31671549829571499</v>
      </c>
      <c r="BK732" s="17"/>
      <c r="BL732" s="17">
        <v>0.42566908642151002</v>
      </c>
      <c r="BM732" s="17">
        <v>0.31010047581769701</v>
      </c>
      <c r="BN732" s="17">
        <v>0.25365504010493101</v>
      </c>
      <c r="BO732" s="17">
        <v>2.9007438462102599E-2</v>
      </c>
    </row>
    <row r="733" spans="2:67" x14ac:dyDescent="0.25">
      <c r="B733" t="s">
        <v>353</v>
      </c>
      <c r="C733" s="17">
        <v>4.4173735067914999E-2</v>
      </c>
      <c r="D733" s="17">
        <v>2.0171141846636901E-3</v>
      </c>
      <c r="E733" s="17">
        <v>9.4379463265166399E-2</v>
      </c>
      <c r="F733" s="17">
        <v>0</v>
      </c>
      <c r="G733" s="17">
        <v>2.8995858637819599E-2</v>
      </c>
      <c r="H733" s="17">
        <v>0</v>
      </c>
      <c r="I733" s="17">
        <v>0.32100293521110401</v>
      </c>
      <c r="J733" s="17">
        <v>0</v>
      </c>
      <c r="K733" s="17">
        <v>2.4522831983051603E-4</v>
      </c>
      <c r="L733" s="17">
        <v>0</v>
      </c>
      <c r="M733" s="17">
        <v>0</v>
      </c>
      <c r="N733" s="17">
        <v>0.118961908515165</v>
      </c>
      <c r="O733" s="17">
        <v>0</v>
      </c>
      <c r="P733" s="17">
        <v>0</v>
      </c>
      <c r="Q733" s="17">
        <v>0</v>
      </c>
      <c r="R733" s="17">
        <v>0</v>
      </c>
      <c r="S733" s="17">
        <v>0</v>
      </c>
      <c r="T733" s="17">
        <v>0</v>
      </c>
      <c r="U733" s="17"/>
      <c r="V733" s="17">
        <v>4.6469494319073899E-2</v>
      </c>
      <c r="W733" s="17">
        <v>1.98839060392367E-2</v>
      </c>
      <c r="X733" s="17">
        <v>1.3644609845776499E-2</v>
      </c>
      <c r="Y733" s="17">
        <v>1.29686855561717E-2</v>
      </c>
      <c r="Z733" s="17"/>
      <c r="AA733" s="17">
        <v>4.9218712442463897E-2</v>
      </c>
      <c r="AB733" s="17">
        <v>0.15198816227414899</v>
      </c>
      <c r="AC733" s="17">
        <v>0</v>
      </c>
      <c r="AD733" s="17">
        <v>9.2970138512977595E-3</v>
      </c>
      <c r="AE733" s="17">
        <v>0</v>
      </c>
      <c r="AF733" s="17">
        <v>0</v>
      </c>
      <c r="AG733" s="17">
        <v>0</v>
      </c>
      <c r="AH733" s="17">
        <v>0</v>
      </c>
      <c r="AI733" s="17">
        <v>1.5548049013577399E-2</v>
      </c>
      <c r="AJ733" s="17"/>
      <c r="AK733" s="17">
        <v>3.9203280537610996E-3</v>
      </c>
      <c r="AL733" s="17">
        <v>0</v>
      </c>
      <c r="AM733" s="17">
        <v>0</v>
      </c>
      <c r="AN733" s="17">
        <v>7.3610823475362006E-2</v>
      </c>
      <c r="AO733" s="17">
        <v>0</v>
      </c>
      <c r="AP733" s="17">
        <v>5.4422644119097099E-3</v>
      </c>
      <c r="AQ733" s="17">
        <v>7.5465217266611304E-4</v>
      </c>
      <c r="AR733" s="17"/>
      <c r="AS733" s="17">
        <v>4.11217862582339E-2</v>
      </c>
      <c r="AT733" s="17">
        <v>4.7341708808161902E-2</v>
      </c>
      <c r="AU733" s="17"/>
      <c r="AV733" s="17">
        <v>0</v>
      </c>
      <c r="AW733" s="17">
        <v>2.0381923983049199E-4</v>
      </c>
      <c r="AX733" s="17">
        <v>8.1652012768464496E-2</v>
      </c>
      <c r="AY733" s="17"/>
      <c r="AZ733" s="17">
        <v>5.4306674783732498E-4</v>
      </c>
      <c r="BA733" s="17">
        <v>4.5946533231019403E-2</v>
      </c>
      <c r="BB733" s="17"/>
      <c r="BC733" s="17">
        <v>5.1697182346687597E-2</v>
      </c>
      <c r="BD733" s="17">
        <v>3.95328451177651E-2</v>
      </c>
      <c r="BE733" s="17"/>
      <c r="BF733" s="17">
        <v>4.4335487608856902E-2</v>
      </c>
      <c r="BG733" s="17">
        <v>1.29686855561717E-2</v>
      </c>
      <c r="BH733" s="17"/>
      <c r="BI733" s="17">
        <v>2.4078016312013201E-2</v>
      </c>
      <c r="BJ733" s="17">
        <v>6.3290918580912001E-2</v>
      </c>
      <c r="BK733" s="17"/>
      <c r="BL733" s="17">
        <v>0</v>
      </c>
      <c r="BM733" s="17">
        <v>7.8242766714011799E-2</v>
      </c>
      <c r="BN733" s="17">
        <v>3.9003146951001899E-3</v>
      </c>
      <c r="BO733" s="17">
        <v>0.119936318944249</v>
      </c>
    </row>
    <row r="734" spans="2:67" x14ac:dyDescent="0.25">
      <c r="B734" t="s">
        <v>111</v>
      </c>
      <c r="C734" s="17">
        <v>9.0244190740171402E-4</v>
      </c>
      <c r="D734" s="17">
        <v>0</v>
      </c>
      <c r="E734" s="17">
        <v>1.7245627358715901E-4</v>
      </c>
      <c r="F734" s="17">
        <v>5.2318690581831795E-4</v>
      </c>
      <c r="G734" s="17">
        <v>0</v>
      </c>
      <c r="H734" s="17">
        <v>0</v>
      </c>
      <c r="I734" s="17">
        <v>0</v>
      </c>
      <c r="J734" s="17">
        <v>0</v>
      </c>
      <c r="K734" s="17">
        <v>0</v>
      </c>
      <c r="L734" s="17">
        <v>0</v>
      </c>
      <c r="M734" s="17">
        <v>5.7983802056185401E-3</v>
      </c>
      <c r="N734" s="17">
        <v>0</v>
      </c>
      <c r="O734" s="17">
        <v>0</v>
      </c>
      <c r="P734" s="17">
        <v>0</v>
      </c>
      <c r="Q734" s="17">
        <v>0</v>
      </c>
      <c r="R734" s="17">
        <v>2.2457911866762399E-2</v>
      </c>
      <c r="S734" s="17">
        <v>0</v>
      </c>
      <c r="T734" s="17">
        <v>0</v>
      </c>
      <c r="U734" s="17"/>
      <c r="V734" s="17">
        <v>0</v>
      </c>
      <c r="W734" s="17">
        <v>1.09895776462588E-2</v>
      </c>
      <c r="X734" s="17">
        <v>1.1785907169082E-2</v>
      </c>
      <c r="Y734" s="17">
        <v>1.0605930455361101E-2</v>
      </c>
      <c r="Z734" s="17"/>
      <c r="AA734" s="17">
        <v>5.5470177969060803E-5</v>
      </c>
      <c r="AB734" s="17">
        <v>0</v>
      </c>
      <c r="AC734" s="17">
        <v>7.6908785747658104E-3</v>
      </c>
      <c r="AD734" s="17">
        <v>0</v>
      </c>
      <c r="AE734" s="17">
        <v>0</v>
      </c>
      <c r="AF734" s="17">
        <v>3.6343703815160801E-3</v>
      </c>
      <c r="AG734" s="17">
        <v>0</v>
      </c>
      <c r="AH734" s="17">
        <v>0</v>
      </c>
      <c r="AI734" s="17">
        <v>0.14458918375731999</v>
      </c>
      <c r="AJ734" s="17"/>
      <c r="AK734" s="17">
        <v>0</v>
      </c>
      <c r="AL734" s="17">
        <v>0</v>
      </c>
      <c r="AM734" s="17">
        <v>1.1768904550942901E-2</v>
      </c>
      <c r="AN734" s="17">
        <v>0</v>
      </c>
      <c r="AO734" s="17">
        <v>2.2239220251017498E-3</v>
      </c>
      <c r="AP734" s="17">
        <v>0</v>
      </c>
      <c r="AQ734" s="17">
        <v>0</v>
      </c>
      <c r="AR734" s="17"/>
      <c r="AS734" s="17">
        <v>1.66445009489179E-3</v>
      </c>
      <c r="AT734" s="17">
        <v>1.1146470615762301E-4</v>
      </c>
      <c r="AU734" s="17"/>
      <c r="AV734" s="17">
        <v>1.47778427334117E-3</v>
      </c>
      <c r="AW734" s="17">
        <v>0</v>
      </c>
      <c r="AX734" s="17">
        <v>2.53878245480222E-3</v>
      </c>
      <c r="AY734" s="17"/>
      <c r="AZ734" s="17">
        <v>0</v>
      </c>
      <c r="BA734" s="17">
        <v>9.3910986178677197E-4</v>
      </c>
      <c r="BB734" s="17"/>
      <c r="BC734" s="17">
        <v>0</v>
      </c>
      <c r="BD734" s="17">
        <v>1.4591193749864801E-3</v>
      </c>
      <c r="BE734" s="17"/>
      <c r="BF734" s="17">
        <v>8.5214351168717102E-4</v>
      </c>
      <c r="BG734" s="17">
        <v>1.0605930455361101E-2</v>
      </c>
      <c r="BH734" s="17"/>
      <c r="BI734" s="17">
        <v>0</v>
      </c>
      <c r="BJ734" s="17">
        <v>1.7609405639153601E-3</v>
      </c>
      <c r="BK734" s="17"/>
      <c r="BL734" s="17">
        <v>0</v>
      </c>
      <c r="BM734" s="17">
        <v>2.1138491467344199E-3</v>
      </c>
      <c r="BN734" s="17">
        <v>0</v>
      </c>
      <c r="BO734" s="17">
        <v>0</v>
      </c>
    </row>
    <row r="735" spans="2:67"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row>
    <row r="736" spans="2:67" x14ac:dyDescent="0.25">
      <c r="B736" s="6" t="s">
        <v>362</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row>
    <row r="737" spans="2:67" x14ac:dyDescent="0.25">
      <c r="B737" s="24" t="s">
        <v>703</v>
      </c>
      <c r="C737" s="17" t="s">
        <v>355</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row>
    <row r="738" spans="2:67" x14ac:dyDescent="0.25">
      <c r="B738" t="s">
        <v>350</v>
      </c>
      <c r="C738" s="17">
        <v>0.37250821023241698</v>
      </c>
      <c r="D738" s="17">
        <v>0.44238737526668098</v>
      </c>
      <c r="E738" s="17">
        <v>0.63541520844796695</v>
      </c>
      <c r="F738" s="17">
        <v>0.48044157577054197</v>
      </c>
      <c r="G738" s="17">
        <v>4.8275255129422703E-3</v>
      </c>
      <c r="H738" s="17">
        <v>0.47964197638548201</v>
      </c>
      <c r="I738" s="17">
        <v>0.39889691127407501</v>
      </c>
      <c r="J738" s="17">
        <v>9.1541348078049506E-2</v>
      </c>
      <c r="K738" s="17">
        <v>0.38534951495310799</v>
      </c>
      <c r="L738" s="17">
        <v>0.13482699326363001</v>
      </c>
      <c r="M738" s="17">
        <v>0.877690557069293</v>
      </c>
      <c r="N738" s="17">
        <v>0.28370851620584397</v>
      </c>
      <c r="O738" s="17">
        <v>8.7893573633406399E-2</v>
      </c>
      <c r="P738" s="17">
        <v>0.24548559740812101</v>
      </c>
      <c r="Q738" s="17">
        <v>0.63080377295909995</v>
      </c>
      <c r="R738" s="17">
        <v>0.19233248331623401</v>
      </c>
      <c r="S738" s="17">
        <v>0.17642946708558799</v>
      </c>
      <c r="T738" s="17">
        <v>0.217837311444007</v>
      </c>
      <c r="U738" s="17"/>
      <c r="V738" s="17">
        <v>0.370818218028307</v>
      </c>
      <c r="W738" s="17">
        <v>0.370773686259042</v>
      </c>
      <c r="X738" s="17">
        <v>0.42857412651798199</v>
      </c>
      <c r="Y738" s="17">
        <v>0.53199212425226305</v>
      </c>
      <c r="Z738" s="17"/>
      <c r="AA738" s="17">
        <v>0.33672559972541499</v>
      </c>
      <c r="AB738" s="17">
        <v>0.43631877193227597</v>
      </c>
      <c r="AC738" s="17">
        <v>0.27577498724304</v>
      </c>
      <c r="AD738" s="17">
        <v>0.76657419151240003</v>
      </c>
      <c r="AE738" s="17">
        <v>0.56724263179641399</v>
      </c>
      <c r="AF738" s="17">
        <v>0.352592391573885</v>
      </c>
      <c r="AG738" s="17">
        <v>0.363235838923189</v>
      </c>
      <c r="AH738" s="17">
        <v>0.333198933811927</v>
      </c>
      <c r="AI738" s="17">
        <v>0.55118928094703201</v>
      </c>
      <c r="AJ738" s="17"/>
      <c r="AK738" s="17">
        <v>0.45933542312472903</v>
      </c>
      <c r="AL738" s="17">
        <v>0.49550899200959397</v>
      </c>
      <c r="AM738" s="17">
        <v>0.221397339199711</v>
      </c>
      <c r="AN738" s="17">
        <v>0.26516752131276999</v>
      </c>
      <c r="AO738" s="17">
        <v>0.28280043006233402</v>
      </c>
      <c r="AP738" s="17">
        <v>0.37473509831594798</v>
      </c>
      <c r="AQ738" s="17">
        <v>0.39223651485352701</v>
      </c>
      <c r="AR738" s="17"/>
      <c r="AS738" s="17">
        <v>0.399768592049356</v>
      </c>
      <c r="AT738" s="17">
        <v>0.34176961406634199</v>
      </c>
      <c r="AU738" s="17"/>
      <c r="AV738" s="17">
        <v>0.43630228646673402</v>
      </c>
      <c r="AW738" s="17">
        <v>0.46571878124962401</v>
      </c>
      <c r="AX738" s="17">
        <v>0.36555030020090901</v>
      </c>
      <c r="AY738" s="17"/>
      <c r="AZ738" s="17">
        <v>0.19426836398533601</v>
      </c>
      <c r="BA738" s="17">
        <v>0.37554355263112099</v>
      </c>
      <c r="BB738" s="17"/>
      <c r="BC738" s="17">
        <v>0.338000976510276</v>
      </c>
      <c r="BD738" s="17">
        <v>0.40472314005690202</v>
      </c>
      <c r="BE738" s="17"/>
      <c r="BF738" s="17">
        <v>0.37173808551717302</v>
      </c>
      <c r="BG738" s="17">
        <v>0.53199212425226305</v>
      </c>
      <c r="BH738" s="17"/>
      <c r="BI738" s="17">
        <v>0.41274327114459097</v>
      </c>
      <c r="BJ738" s="17">
        <v>0.34228741747042102</v>
      </c>
      <c r="BK738" s="17"/>
      <c r="BL738" s="17">
        <v>0.112530325912006</v>
      </c>
      <c r="BM738" s="17">
        <v>0.28607670837267002</v>
      </c>
      <c r="BN738" s="17">
        <v>0.491166567145359</v>
      </c>
      <c r="BO738" s="17">
        <v>0.57707103993004405</v>
      </c>
    </row>
    <row r="739" spans="2:67" x14ac:dyDescent="0.25">
      <c r="B739" t="s">
        <v>351</v>
      </c>
      <c r="C739" s="17">
        <v>0.52026807563289901</v>
      </c>
      <c r="D739" s="17">
        <v>0.55742465795127505</v>
      </c>
      <c r="E739" s="17">
        <v>0.29526368271426101</v>
      </c>
      <c r="F739" s="17">
        <v>0.47286378450712602</v>
      </c>
      <c r="G739" s="17">
        <v>0.98656709231079498</v>
      </c>
      <c r="H739" s="17">
        <v>6.1344474033152102E-2</v>
      </c>
      <c r="I739" s="17">
        <v>0.502548221913375</v>
      </c>
      <c r="J739" s="17">
        <v>0.90695161311028305</v>
      </c>
      <c r="K739" s="17">
        <v>0.61399034202504998</v>
      </c>
      <c r="L739" s="17">
        <v>0.57997762346085202</v>
      </c>
      <c r="M739" s="17">
        <v>8.5591787838174893E-2</v>
      </c>
      <c r="N739" s="17">
        <v>0.27905443429065202</v>
      </c>
      <c r="O739" s="17">
        <v>0.912106426366594</v>
      </c>
      <c r="P739" s="17">
        <v>0.74775628024138296</v>
      </c>
      <c r="Q739" s="17">
        <v>0.35476980597413799</v>
      </c>
      <c r="R739" s="17">
        <v>0.80766751668376602</v>
      </c>
      <c r="S739" s="17">
        <v>0.69488004361739997</v>
      </c>
      <c r="T739" s="17">
        <v>0.60079314011400797</v>
      </c>
      <c r="U739" s="17"/>
      <c r="V739" s="17">
        <v>0.51965881257851698</v>
      </c>
      <c r="W739" s="17">
        <v>0.54765365423471901</v>
      </c>
      <c r="X739" s="17">
        <v>0.459816455637306</v>
      </c>
      <c r="Y739" s="17">
        <v>0.40121803157059999</v>
      </c>
      <c r="Z739" s="17"/>
      <c r="AA739" s="17">
        <v>0.54370328020798298</v>
      </c>
      <c r="AB739" s="17">
        <v>0.56105218000702395</v>
      </c>
      <c r="AC739" s="17">
        <v>0.61745123327679197</v>
      </c>
      <c r="AD739" s="17">
        <v>0.174639555004727</v>
      </c>
      <c r="AE739" s="17">
        <v>0.34536573073424898</v>
      </c>
      <c r="AF739" s="17">
        <v>0.61889955862504897</v>
      </c>
      <c r="AG739" s="17">
        <v>0.58708722204677299</v>
      </c>
      <c r="AH739" s="17">
        <v>0.53415516282750097</v>
      </c>
      <c r="AI739" s="17">
        <v>0.43910980297072</v>
      </c>
      <c r="AJ739" s="17"/>
      <c r="AK739" s="17">
        <v>0.35639482256202099</v>
      </c>
      <c r="AL739" s="17">
        <v>0.50254942688456405</v>
      </c>
      <c r="AM739" s="17">
        <v>0.77570650130572305</v>
      </c>
      <c r="AN739" s="17">
        <v>0.66397596875086995</v>
      </c>
      <c r="AO739" s="17">
        <v>0.41323808221102198</v>
      </c>
      <c r="AP739" s="17">
        <v>0.53638218923983105</v>
      </c>
      <c r="AQ739" s="17">
        <v>0.58597465845621</v>
      </c>
      <c r="AR739" s="17"/>
      <c r="AS739" s="17">
        <v>0.53417080612631795</v>
      </c>
      <c r="AT739" s="17">
        <v>0.50459146401708399</v>
      </c>
      <c r="AU739" s="17"/>
      <c r="AV739" s="17">
        <v>0.55423793071999605</v>
      </c>
      <c r="AW739" s="17">
        <v>0.53248279007339905</v>
      </c>
      <c r="AX739" s="17">
        <v>0.52385611503146801</v>
      </c>
      <c r="AY739" s="17"/>
      <c r="AZ739" s="17">
        <v>0.80425134202304205</v>
      </c>
      <c r="BA739" s="17">
        <v>0.51543197154536702</v>
      </c>
      <c r="BB739" s="17"/>
      <c r="BC739" s="17">
        <v>0.55695575250171603</v>
      </c>
      <c r="BD739" s="17">
        <v>0.48601754876455699</v>
      </c>
      <c r="BE739" s="17"/>
      <c r="BF739" s="17">
        <v>0.520842951048057</v>
      </c>
      <c r="BG739" s="17">
        <v>0.40121803157059999</v>
      </c>
      <c r="BH739" s="17"/>
      <c r="BI739" s="17">
        <v>0.50209418059196498</v>
      </c>
      <c r="BJ739" s="17">
        <v>0.533918595931829</v>
      </c>
      <c r="BK739" s="17"/>
      <c r="BL739" s="17">
        <v>0.44806428585223601</v>
      </c>
      <c r="BM739" s="17">
        <v>0.58973679752211705</v>
      </c>
      <c r="BN739" s="17">
        <v>0.46359575114976498</v>
      </c>
      <c r="BO739" s="17">
        <v>0.41717680452477501</v>
      </c>
    </row>
    <row r="740" spans="2:67" x14ac:dyDescent="0.25">
      <c r="B740" t="s">
        <v>352</v>
      </c>
      <c r="C740" s="17">
        <v>6.3657046526405095E-2</v>
      </c>
      <c r="D740" s="17">
        <v>1.87966782043323E-4</v>
      </c>
      <c r="E740" s="17">
        <v>6.9321108837771706E-2</v>
      </c>
      <c r="F740" s="17">
        <v>3.0458428913606398E-3</v>
      </c>
      <c r="G740" s="17">
        <v>8.0805477514514692E-3</v>
      </c>
      <c r="H740" s="17">
        <v>0.45901354958136598</v>
      </c>
      <c r="I740" s="17">
        <v>9.83800194876603E-2</v>
      </c>
      <c r="J740" s="17">
        <v>1.50703881166714E-3</v>
      </c>
      <c r="K740" s="17">
        <v>3.30071510920827E-4</v>
      </c>
      <c r="L740" s="17">
        <v>0.28519538327551902</v>
      </c>
      <c r="M740" s="17">
        <v>3.6717655092531602E-2</v>
      </c>
      <c r="N740" s="17">
        <v>0.26601789928342001</v>
      </c>
      <c r="O740" s="17">
        <v>0</v>
      </c>
      <c r="P740" s="17">
        <v>3.5985323896832698E-3</v>
      </c>
      <c r="Q740" s="17">
        <v>0</v>
      </c>
      <c r="R740" s="17">
        <v>0</v>
      </c>
      <c r="S740" s="17">
        <v>2.31264618824955E-4</v>
      </c>
      <c r="T740" s="17">
        <v>3.31795399133806E-3</v>
      </c>
      <c r="U740" s="17"/>
      <c r="V740" s="17">
        <v>6.6281701883160099E-2</v>
      </c>
      <c r="W740" s="17">
        <v>3.2574211957922199E-2</v>
      </c>
      <c r="X740" s="17">
        <v>6.7281619961750097E-2</v>
      </c>
      <c r="Y740" s="17">
        <v>5.06044770201272E-2</v>
      </c>
      <c r="Z740" s="17"/>
      <c r="AA740" s="17">
        <v>7.4915831253856299E-2</v>
      </c>
      <c r="AB740" s="17">
        <v>2.6290480607005502E-3</v>
      </c>
      <c r="AC740" s="17">
        <v>0.10560354101338899</v>
      </c>
      <c r="AD740" s="17">
        <v>4.1495164007932803E-3</v>
      </c>
      <c r="AE740" s="17">
        <v>4.2731314124450998E-2</v>
      </c>
      <c r="AF740" s="17">
        <v>2.8508049801065801E-2</v>
      </c>
      <c r="AG740" s="17">
        <v>4.9676939030037601E-2</v>
      </c>
      <c r="AH740" s="17">
        <v>1.6179905777065701E-2</v>
      </c>
      <c r="AI740" s="17">
        <v>9.7009160822472892E-3</v>
      </c>
      <c r="AJ740" s="17"/>
      <c r="AK740" s="17">
        <v>5.37428561972082E-2</v>
      </c>
      <c r="AL740" s="17">
        <v>1.941581105842E-3</v>
      </c>
      <c r="AM740" s="17">
        <v>2.89615949456629E-3</v>
      </c>
      <c r="AN740" s="17">
        <v>6.4931046996077602E-2</v>
      </c>
      <c r="AO740" s="17">
        <v>0.303961487726644</v>
      </c>
      <c r="AP740" s="17">
        <v>8.0997304432574899E-2</v>
      </c>
      <c r="AQ740" s="17">
        <v>1.8329640088447601E-3</v>
      </c>
      <c r="AR740" s="17"/>
      <c r="AS740" s="17">
        <v>4.6274208306482198E-2</v>
      </c>
      <c r="AT740" s="17">
        <v>8.3257800758335707E-2</v>
      </c>
      <c r="AU740" s="17"/>
      <c r="AV740" s="17">
        <v>2.0526087447379198E-3</v>
      </c>
      <c r="AW740" s="17">
        <v>1.79842867697698E-3</v>
      </c>
      <c r="AX740" s="17">
        <v>8.2951152979421294E-2</v>
      </c>
      <c r="AY740" s="17"/>
      <c r="AZ740" s="17">
        <v>1.48029399162198E-3</v>
      </c>
      <c r="BA740" s="17">
        <v>6.4715887953596202E-2</v>
      </c>
      <c r="BB740" s="17"/>
      <c r="BC740" s="17">
        <v>6.7701969598375294E-2</v>
      </c>
      <c r="BD740" s="17">
        <v>5.9880826329845198E-2</v>
      </c>
      <c r="BE740" s="17"/>
      <c r="BF740" s="17">
        <v>6.3720075493533201E-2</v>
      </c>
      <c r="BG740" s="17">
        <v>5.06044770201272E-2</v>
      </c>
      <c r="BH740" s="17"/>
      <c r="BI740" s="17">
        <v>3.8872018913455299E-2</v>
      </c>
      <c r="BJ740" s="17">
        <v>8.2273227690546805E-2</v>
      </c>
      <c r="BK740" s="17"/>
      <c r="BL740" s="17">
        <v>0.196013805507121</v>
      </c>
      <c r="BM740" s="17">
        <v>8.4456880381070507E-2</v>
      </c>
      <c r="BN740" s="17">
        <v>2.4469208156290601E-2</v>
      </c>
      <c r="BO740" s="17">
        <v>5.7521555451815502E-3</v>
      </c>
    </row>
    <row r="741" spans="2:67" x14ac:dyDescent="0.25">
      <c r="B741" t="s">
        <v>353</v>
      </c>
      <c r="C741" s="17">
        <v>3.3951439270350298E-2</v>
      </c>
      <c r="D741" s="17">
        <v>0</v>
      </c>
      <c r="E741" s="17">
        <v>0</v>
      </c>
      <c r="F741" s="17">
        <v>2.1824398415485301E-2</v>
      </c>
      <c r="G741" s="17">
        <v>5.2483442481102095E-4</v>
      </c>
      <c r="H741" s="17">
        <v>0</v>
      </c>
      <c r="I741" s="17">
        <v>0</v>
      </c>
      <c r="J741" s="17">
        <v>0</v>
      </c>
      <c r="K741" s="17">
        <v>0</v>
      </c>
      <c r="L741" s="17">
        <v>0</v>
      </c>
      <c r="M741" s="17">
        <v>0</v>
      </c>
      <c r="N741" s="17">
        <v>8.5609575110041802E-2</v>
      </c>
      <c r="O741" s="17">
        <v>0</v>
      </c>
      <c r="P741" s="17">
        <v>3.1595899608129001E-3</v>
      </c>
      <c r="Q741" s="17">
        <v>1.4426421066762099E-2</v>
      </c>
      <c r="R741" s="17">
        <v>0</v>
      </c>
      <c r="S741" s="17">
        <v>0.12845922467818799</v>
      </c>
      <c r="T741" s="17">
        <v>0.178051594450647</v>
      </c>
      <c r="U741" s="17"/>
      <c r="V741" s="17">
        <v>3.4489913340083597E-2</v>
      </c>
      <c r="W741" s="17">
        <v>2.9637707682005101E-2</v>
      </c>
      <c r="X741" s="17">
        <v>3.1394138388993603E-2</v>
      </c>
      <c r="Y741" s="17">
        <v>9.5279113755923298E-3</v>
      </c>
      <c r="Z741" s="17"/>
      <c r="AA741" s="17">
        <v>4.4633041568653102E-2</v>
      </c>
      <c r="AB741" s="17">
        <v>0</v>
      </c>
      <c r="AC741" s="17">
        <v>1.1702384667796599E-3</v>
      </c>
      <c r="AD741" s="17">
        <v>5.4118596949013401E-2</v>
      </c>
      <c r="AE741" s="17">
        <v>8.4670909177756901E-4</v>
      </c>
      <c r="AF741" s="17">
        <v>0</v>
      </c>
      <c r="AG741" s="17">
        <v>0</v>
      </c>
      <c r="AH741" s="17">
        <v>0.116465997583506</v>
      </c>
      <c r="AI741" s="17">
        <v>0</v>
      </c>
      <c r="AJ741" s="17"/>
      <c r="AK741" s="17">
        <v>0.10446262462685101</v>
      </c>
      <c r="AL741" s="17">
        <v>0</v>
      </c>
      <c r="AM741" s="17">
        <v>0</v>
      </c>
      <c r="AN741" s="17">
        <v>0</v>
      </c>
      <c r="AO741" s="17">
        <v>0</v>
      </c>
      <c r="AP741" s="17">
        <v>7.8854080116457798E-3</v>
      </c>
      <c r="AQ741" s="17">
        <v>1.9955862681418E-2</v>
      </c>
      <c r="AR741" s="17"/>
      <c r="AS741" s="17">
        <v>1.6976282135316399E-2</v>
      </c>
      <c r="AT741" s="17">
        <v>5.3092495457070003E-2</v>
      </c>
      <c r="AU741" s="17"/>
      <c r="AV741" s="17">
        <v>7.4071740685324999E-3</v>
      </c>
      <c r="AW741" s="17">
        <v>0</v>
      </c>
      <c r="AX741" s="17">
        <v>2.7587612652637799E-2</v>
      </c>
      <c r="AY741" s="17"/>
      <c r="AZ741" s="17">
        <v>0</v>
      </c>
      <c r="BA741" s="17">
        <v>3.4529616626784297E-2</v>
      </c>
      <c r="BB741" s="17"/>
      <c r="BC741" s="17">
        <v>2.0970727498690899E-2</v>
      </c>
      <c r="BD741" s="17">
        <v>4.6069846737117302E-2</v>
      </c>
      <c r="BE741" s="17"/>
      <c r="BF741" s="17">
        <v>3.4069376948145602E-2</v>
      </c>
      <c r="BG741" s="17">
        <v>9.5279113755923298E-3</v>
      </c>
      <c r="BH741" s="17"/>
      <c r="BI741" s="17">
        <v>4.2818379569955697E-2</v>
      </c>
      <c r="BJ741" s="17">
        <v>2.72914278486629E-2</v>
      </c>
      <c r="BK741" s="17"/>
      <c r="BL741" s="17">
        <v>0.24339158272863701</v>
      </c>
      <c r="BM741" s="17">
        <v>3.6165687347438899E-2</v>
      </c>
      <c r="BN741" s="17">
        <v>5.6806466223922696E-4</v>
      </c>
      <c r="BO741" s="17">
        <v>0</v>
      </c>
    </row>
    <row r="742" spans="2:67" x14ac:dyDescent="0.25">
      <c r="B742" t="s">
        <v>111</v>
      </c>
      <c r="C742" s="17">
        <v>9.6152283379288793E-3</v>
      </c>
      <c r="D742" s="17">
        <v>0</v>
      </c>
      <c r="E742" s="17">
        <v>0</v>
      </c>
      <c r="F742" s="17">
        <v>2.1824398415485301E-2</v>
      </c>
      <c r="G742" s="17">
        <v>0</v>
      </c>
      <c r="H742" s="17">
        <v>0</v>
      </c>
      <c r="I742" s="17">
        <v>1.7484732488901199E-4</v>
      </c>
      <c r="J742" s="17">
        <v>0</v>
      </c>
      <c r="K742" s="17">
        <v>3.30071510920827E-4</v>
      </c>
      <c r="L742" s="17">
        <v>0</v>
      </c>
      <c r="M742" s="17">
        <v>0</v>
      </c>
      <c r="N742" s="17">
        <v>8.5609575110041802E-2</v>
      </c>
      <c r="O742" s="17">
        <v>0</v>
      </c>
      <c r="P742" s="17">
        <v>0</v>
      </c>
      <c r="Q742" s="17">
        <v>0</v>
      </c>
      <c r="R742" s="17">
        <v>0</v>
      </c>
      <c r="S742" s="17">
        <v>0</v>
      </c>
      <c r="T742" s="17">
        <v>0</v>
      </c>
      <c r="U742" s="17"/>
      <c r="V742" s="17">
        <v>8.7513541699323592E-3</v>
      </c>
      <c r="W742" s="17">
        <v>1.9360739866311798E-2</v>
      </c>
      <c r="X742" s="17">
        <v>1.29336594939677E-2</v>
      </c>
      <c r="Y742" s="17">
        <v>6.6574557814183003E-3</v>
      </c>
      <c r="Z742" s="17"/>
      <c r="AA742" s="17">
        <v>2.22472440922313E-5</v>
      </c>
      <c r="AB742" s="17">
        <v>0</v>
      </c>
      <c r="AC742" s="17">
        <v>0</v>
      </c>
      <c r="AD742" s="17">
        <v>5.1814013306614398E-4</v>
      </c>
      <c r="AE742" s="17">
        <v>4.3813614253109201E-2</v>
      </c>
      <c r="AF742" s="17">
        <v>0</v>
      </c>
      <c r="AG742" s="17">
        <v>0</v>
      </c>
      <c r="AH742" s="17">
        <v>0</v>
      </c>
      <c r="AI742" s="17">
        <v>0</v>
      </c>
      <c r="AJ742" s="17"/>
      <c r="AK742" s="17">
        <v>2.60642734891906E-2</v>
      </c>
      <c r="AL742" s="17">
        <v>0</v>
      </c>
      <c r="AM742" s="17">
        <v>0</v>
      </c>
      <c r="AN742" s="17">
        <v>5.9254629402823401E-3</v>
      </c>
      <c r="AO742" s="17">
        <v>0</v>
      </c>
      <c r="AP742" s="17">
        <v>0</v>
      </c>
      <c r="AQ742" s="17">
        <v>0</v>
      </c>
      <c r="AR742" s="17"/>
      <c r="AS742" s="17">
        <v>2.8101113825273701E-3</v>
      </c>
      <c r="AT742" s="17">
        <v>1.7288625701168001E-2</v>
      </c>
      <c r="AU742" s="17"/>
      <c r="AV742" s="17">
        <v>0</v>
      </c>
      <c r="AW742" s="17">
        <v>0</v>
      </c>
      <c r="AX742" s="17">
        <v>5.4819135563723297E-5</v>
      </c>
      <c r="AY742" s="17"/>
      <c r="AZ742" s="17">
        <v>0</v>
      </c>
      <c r="BA742" s="17">
        <v>9.7789712431313493E-3</v>
      </c>
      <c r="BB742" s="17"/>
      <c r="BC742" s="17">
        <v>1.6370573890941702E-2</v>
      </c>
      <c r="BD742" s="17">
        <v>3.3086381115782098E-3</v>
      </c>
      <c r="BE742" s="17"/>
      <c r="BF742" s="17">
        <v>9.6295109930909194E-3</v>
      </c>
      <c r="BG742" s="17">
        <v>6.6574557814183003E-3</v>
      </c>
      <c r="BH742" s="17"/>
      <c r="BI742" s="17">
        <v>3.4721497800337701E-3</v>
      </c>
      <c r="BJ742" s="17">
        <v>1.4229331058539799E-2</v>
      </c>
      <c r="BK742" s="17"/>
      <c r="BL742" s="17">
        <v>0</v>
      </c>
      <c r="BM742" s="17">
        <v>3.5639263767032101E-3</v>
      </c>
      <c r="BN742" s="17">
        <v>2.0200408886346499E-2</v>
      </c>
      <c r="BO742" s="17">
        <v>0</v>
      </c>
    </row>
    <row r="743" spans="2:67"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row>
    <row r="744" spans="2:67" x14ac:dyDescent="0.25">
      <c r="B744" s="6" t="s">
        <v>363</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row>
    <row r="745" spans="2:67" x14ac:dyDescent="0.25">
      <c r="B745" s="24" t="s">
        <v>704</v>
      </c>
      <c r="C745" s="17" t="s">
        <v>355</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row>
    <row r="746" spans="2:67" x14ac:dyDescent="0.25">
      <c r="B746" t="s">
        <v>350</v>
      </c>
      <c r="C746" s="17">
        <v>0.26966458481414701</v>
      </c>
      <c r="D746" s="17">
        <v>0.51474755449757403</v>
      </c>
      <c r="E746" s="17">
        <v>0.214727231946093</v>
      </c>
      <c r="F746" s="17">
        <v>7.4351936636251406E-2</v>
      </c>
      <c r="G746" s="17">
        <v>0.11221560399727901</v>
      </c>
      <c r="H746" s="17">
        <v>0.95426841336113</v>
      </c>
      <c r="I746" s="17">
        <v>0.64780924797988604</v>
      </c>
      <c r="J746" s="17">
        <v>0.82432156554615199</v>
      </c>
      <c r="K746" s="17">
        <v>0.15717758732174</v>
      </c>
      <c r="L746" s="17">
        <v>8.7643106713030106E-2</v>
      </c>
      <c r="M746" s="17">
        <v>0.880365708025451</v>
      </c>
      <c r="N746" s="17">
        <v>0.228099090238577</v>
      </c>
      <c r="O746" s="17">
        <v>0.123534246024122</v>
      </c>
      <c r="P746" s="17">
        <v>0.16888833225532399</v>
      </c>
      <c r="Q746" s="17">
        <v>0.19265490938340901</v>
      </c>
      <c r="R746" s="17">
        <v>0.23525718673225199</v>
      </c>
      <c r="S746" s="17">
        <v>7.04652103649034E-2</v>
      </c>
      <c r="T746" s="17">
        <v>0.63936681965532305</v>
      </c>
      <c r="U746" s="17"/>
      <c r="V746" s="17">
        <v>0.24741712709920799</v>
      </c>
      <c r="W746" s="17">
        <v>0.437989735234319</v>
      </c>
      <c r="X746" s="17">
        <v>0.31313745629992901</v>
      </c>
      <c r="Y746" s="17">
        <v>0.53957421268626204</v>
      </c>
      <c r="Z746" s="17"/>
      <c r="AA746" s="17">
        <v>0.20375037812310401</v>
      </c>
      <c r="AB746" s="17">
        <v>0.31629562477967799</v>
      </c>
      <c r="AC746" s="17">
        <v>0.29857675266132799</v>
      </c>
      <c r="AD746" s="17">
        <v>0.77092422629971602</v>
      </c>
      <c r="AE746" s="17">
        <v>0.13247858300010701</v>
      </c>
      <c r="AF746" s="17">
        <v>0.36088431522043402</v>
      </c>
      <c r="AG746" s="17">
        <v>0.422191960267702</v>
      </c>
      <c r="AH746" s="17">
        <v>0.378700016755185</v>
      </c>
      <c r="AI746" s="17">
        <v>0.41634994483205201</v>
      </c>
      <c r="AJ746" s="17"/>
      <c r="AK746" s="17">
        <v>0.29894135012478901</v>
      </c>
      <c r="AL746" s="17">
        <v>8.7737742746231501E-2</v>
      </c>
      <c r="AM746" s="17">
        <v>0.23599902558046401</v>
      </c>
      <c r="AN746" s="17">
        <v>0.35048431505462502</v>
      </c>
      <c r="AO746" s="17">
        <v>8.6256632622960794E-2</v>
      </c>
      <c r="AP746" s="17">
        <v>0.18187903709463599</v>
      </c>
      <c r="AQ746" s="17">
        <v>0.52109681383633899</v>
      </c>
      <c r="AR746" s="17"/>
      <c r="AS746" s="17">
        <v>0.30176367143036797</v>
      </c>
      <c r="AT746" s="17">
        <v>0.21602835376471999</v>
      </c>
      <c r="AU746" s="17"/>
      <c r="AV746" s="17">
        <v>0.46305415744274497</v>
      </c>
      <c r="AW746" s="17">
        <v>0.40863398856828398</v>
      </c>
      <c r="AX746" s="17">
        <v>0.19309281293556799</v>
      </c>
      <c r="AY746" s="17"/>
      <c r="AZ746" s="17">
        <v>0.27566634916663202</v>
      </c>
      <c r="BA746" s="17">
        <v>0.26946560264302999</v>
      </c>
      <c r="BB746" s="17"/>
      <c r="BC746" s="17">
        <v>0.207281740705416</v>
      </c>
      <c r="BD746" s="17">
        <v>0.318058882816732</v>
      </c>
      <c r="BE746" s="17"/>
      <c r="BF746" s="17">
        <v>0.26755804196715899</v>
      </c>
      <c r="BG746" s="17">
        <v>0.53957421268626204</v>
      </c>
      <c r="BH746" s="17"/>
      <c r="BI746" s="17">
        <v>0.30344556412985801</v>
      </c>
      <c r="BJ746" s="17">
        <v>0.22853217450316901</v>
      </c>
      <c r="BK746" s="17"/>
      <c r="BL746" s="17">
        <v>0</v>
      </c>
      <c r="BM746" s="17">
        <v>0.14689964421613799</v>
      </c>
      <c r="BN746" s="17">
        <v>0.31685234968104897</v>
      </c>
      <c r="BO746" s="17">
        <v>0.44347588085370099</v>
      </c>
    </row>
    <row r="747" spans="2:67" x14ac:dyDescent="0.25">
      <c r="B747" t="s">
        <v>351</v>
      </c>
      <c r="C747" s="17">
        <v>0.494344338898487</v>
      </c>
      <c r="D747" s="17">
        <v>6.2270955512174299E-2</v>
      </c>
      <c r="E747" s="17">
        <v>0.41450642743740201</v>
      </c>
      <c r="F747" s="17">
        <v>0.84967366656262999</v>
      </c>
      <c r="G747" s="17">
        <v>4.8974074917972898E-2</v>
      </c>
      <c r="H747" s="17">
        <v>2.2865793319435199E-2</v>
      </c>
      <c r="I747" s="17">
        <v>4.7451720043773203E-2</v>
      </c>
      <c r="J747" s="17">
        <v>0.17567843445384801</v>
      </c>
      <c r="K747" s="17">
        <v>0.68734629259894997</v>
      </c>
      <c r="L747" s="17">
        <v>0.91235689328697001</v>
      </c>
      <c r="M747" s="17">
        <v>0.118341441364936</v>
      </c>
      <c r="N747" s="17">
        <v>0.58095078896314001</v>
      </c>
      <c r="O747" s="17">
        <v>0.46127447462610699</v>
      </c>
      <c r="P747" s="17">
        <v>0.50446116604180002</v>
      </c>
      <c r="Q747" s="17">
        <v>0.60150901065085205</v>
      </c>
      <c r="R747" s="17">
        <v>0.72108140045598401</v>
      </c>
      <c r="S747" s="17">
        <v>0.66567269915140304</v>
      </c>
      <c r="T747" s="17">
        <v>0.32984834786317602</v>
      </c>
      <c r="U747" s="17"/>
      <c r="V747" s="17">
        <v>0.49732833667153797</v>
      </c>
      <c r="W747" s="17">
        <v>0.447337556127058</v>
      </c>
      <c r="X747" s="17">
        <v>0.58638406687240896</v>
      </c>
      <c r="Y747" s="17">
        <v>0.41281498844436898</v>
      </c>
      <c r="Z747" s="17"/>
      <c r="AA747" s="17">
        <v>0.490654826017557</v>
      </c>
      <c r="AB747" s="17">
        <v>0.51933736534582897</v>
      </c>
      <c r="AC747" s="17">
        <v>0.66355303865424897</v>
      </c>
      <c r="AD747" s="17">
        <v>0.14746871106927201</v>
      </c>
      <c r="AE747" s="17">
        <v>0.62118043225113795</v>
      </c>
      <c r="AF747" s="17">
        <v>0.208040388946546</v>
      </c>
      <c r="AG747" s="17">
        <v>0.50909360944660198</v>
      </c>
      <c r="AH747" s="17">
        <v>0.62129998324481595</v>
      </c>
      <c r="AI747" s="17">
        <v>0.52638215270543998</v>
      </c>
      <c r="AJ747" s="17"/>
      <c r="AK747" s="17">
        <v>0.47455602313246997</v>
      </c>
      <c r="AL747" s="17">
        <v>0.61121172050314898</v>
      </c>
      <c r="AM747" s="17">
        <v>0.56918487392299899</v>
      </c>
      <c r="AN747" s="17">
        <v>0.31855629394840501</v>
      </c>
      <c r="AO747" s="17">
        <v>0.59158622086741997</v>
      </c>
      <c r="AP747" s="17">
        <v>0.81397618667493299</v>
      </c>
      <c r="AQ747" s="17">
        <v>0.228871863540063</v>
      </c>
      <c r="AR747" s="17"/>
      <c r="AS747" s="17">
        <v>0.50302579951371895</v>
      </c>
      <c r="AT747" s="17">
        <v>0.47983798135092398</v>
      </c>
      <c r="AU747" s="17"/>
      <c r="AV747" s="17">
        <v>0.25363011932024898</v>
      </c>
      <c r="AW747" s="17">
        <v>0.34018491602885698</v>
      </c>
      <c r="AX747" s="17">
        <v>0.670246086966647</v>
      </c>
      <c r="AY747" s="17"/>
      <c r="AZ747" s="17">
        <v>0.20089029373589601</v>
      </c>
      <c r="BA747" s="17">
        <v>0.50407349845895399</v>
      </c>
      <c r="BB747" s="17"/>
      <c r="BC747" s="17">
        <v>0.53398666171555298</v>
      </c>
      <c r="BD747" s="17">
        <v>0.46359129435021501</v>
      </c>
      <c r="BE747" s="17"/>
      <c r="BF747" s="17">
        <v>0.494980644729341</v>
      </c>
      <c r="BG747" s="17">
        <v>0.41281498844436898</v>
      </c>
      <c r="BH747" s="17"/>
      <c r="BI747" s="17">
        <v>0.46739191945908398</v>
      </c>
      <c r="BJ747" s="17">
        <v>0.52716215524697596</v>
      </c>
      <c r="BK747" s="17"/>
      <c r="BL747" s="17">
        <v>0.89563092662378696</v>
      </c>
      <c r="BM747" s="17">
        <v>0.474778551585196</v>
      </c>
      <c r="BN747" s="17">
        <v>0.51717194826135704</v>
      </c>
      <c r="BO747" s="17">
        <v>0.44455731182834601</v>
      </c>
    </row>
    <row r="748" spans="2:67" x14ac:dyDescent="0.25">
      <c r="B748" t="s">
        <v>352</v>
      </c>
      <c r="C748" s="17">
        <v>0.19856678682210599</v>
      </c>
      <c r="D748" s="17">
        <v>5.40163758213171E-3</v>
      </c>
      <c r="E748" s="17">
        <v>0.37076634061650499</v>
      </c>
      <c r="F748" s="17">
        <v>7.1015710735637297E-2</v>
      </c>
      <c r="G748" s="17">
        <v>0.83881032108474796</v>
      </c>
      <c r="H748" s="17">
        <v>2.2865793319435199E-2</v>
      </c>
      <c r="I748" s="17">
        <v>0.304739031976341</v>
      </c>
      <c r="J748" s="17">
        <v>0</v>
      </c>
      <c r="K748" s="17">
        <v>0.15547612007931</v>
      </c>
      <c r="L748" s="17">
        <v>0</v>
      </c>
      <c r="M748" s="17">
        <v>1.2928506096134E-3</v>
      </c>
      <c r="N748" s="17">
        <v>0.18868947045475201</v>
      </c>
      <c r="O748" s="17">
        <v>0.41519127934977101</v>
      </c>
      <c r="P748" s="17">
        <v>0.16196414268533399</v>
      </c>
      <c r="Q748" s="17">
        <v>0.20583607996573899</v>
      </c>
      <c r="R748" s="17">
        <v>2.1830706405881799E-2</v>
      </c>
      <c r="S748" s="17">
        <v>0.26386209048369302</v>
      </c>
      <c r="T748" s="17">
        <v>2.7012522952508701E-2</v>
      </c>
      <c r="U748" s="17"/>
      <c r="V748" s="17">
        <v>0.21473115994650799</v>
      </c>
      <c r="W748" s="17">
        <v>0.10552288734587401</v>
      </c>
      <c r="X748" s="17">
        <v>5.70519159068026E-2</v>
      </c>
      <c r="Y748" s="17">
        <v>3.0984392628967999E-2</v>
      </c>
      <c r="Z748" s="17"/>
      <c r="AA748" s="17">
        <v>0.248506642921489</v>
      </c>
      <c r="AB748" s="17">
        <v>0.16436700987449299</v>
      </c>
      <c r="AC748" s="17">
        <v>2.4608656384787399E-2</v>
      </c>
      <c r="AD748" s="17">
        <v>6.4238864693717507E-2</v>
      </c>
      <c r="AE748" s="17">
        <v>0.24520091007595499</v>
      </c>
      <c r="AF748" s="17">
        <v>0.43107529583302001</v>
      </c>
      <c r="AG748" s="17">
        <v>4.2928967736537198E-2</v>
      </c>
      <c r="AH748" s="17">
        <v>0</v>
      </c>
      <c r="AI748" s="17">
        <v>4.1572098634017299E-2</v>
      </c>
      <c r="AJ748" s="17"/>
      <c r="AK748" s="17">
        <v>0.22256818771797399</v>
      </c>
      <c r="AL748" s="17">
        <v>0.30105053675061999</v>
      </c>
      <c r="AM748" s="17">
        <v>0.184071126001709</v>
      </c>
      <c r="AN748" s="17">
        <v>0.21617987071011599</v>
      </c>
      <c r="AO748" s="17">
        <v>0.31988268611607901</v>
      </c>
      <c r="AP748" s="17">
        <v>1.6054401427753201E-3</v>
      </c>
      <c r="AQ748" s="17">
        <v>0.249783466905979</v>
      </c>
      <c r="AR748" s="17"/>
      <c r="AS748" s="17">
        <v>0.19316690126220501</v>
      </c>
      <c r="AT748" s="17">
        <v>0.20758976971860199</v>
      </c>
      <c r="AU748" s="17"/>
      <c r="AV748" s="17">
        <v>0.28331572323700499</v>
      </c>
      <c r="AW748" s="17">
        <v>0.25080237275815098</v>
      </c>
      <c r="AX748" s="17">
        <v>0.133140392915644</v>
      </c>
      <c r="AY748" s="17"/>
      <c r="AZ748" s="17">
        <v>0.52344335709747203</v>
      </c>
      <c r="BA748" s="17">
        <v>0.18779584656154399</v>
      </c>
      <c r="BB748" s="17"/>
      <c r="BC748" s="17">
        <v>0.17715159045106099</v>
      </c>
      <c r="BD748" s="17">
        <v>0.21517990233119999</v>
      </c>
      <c r="BE748" s="17"/>
      <c r="BF748" s="17">
        <v>0.199874704203756</v>
      </c>
      <c r="BG748" s="17">
        <v>3.0984392628967999E-2</v>
      </c>
      <c r="BH748" s="17"/>
      <c r="BI748" s="17">
        <v>0.16329254168594401</v>
      </c>
      <c r="BJ748" s="17">
        <v>0.24151742809246701</v>
      </c>
      <c r="BK748" s="17"/>
      <c r="BL748" s="17">
        <v>0</v>
      </c>
      <c r="BM748" s="17">
        <v>0.27575761760591699</v>
      </c>
      <c r="BN748" s="17">
        <v>0.16518929101473401</v>
      </c>
      <c r="BO748" s="17">
        <v>0.111966807317953</v>
      </c>
    </row>
    <row r="749" spans="2:67" x14ac:dyDescent="0.25">
      <c r="B749" t="s">
        <v>353</v>
      </c>
      <c r="C749" s="17">
        <v>2.37207452962893E-2</v>
      </c>
      <c r="D749" s="17">
        <v>0.41142779849045602</v>
      </c>
      <c r="E749" s="17">
        <v>0</v>
      </c>
      <c r="F749" s="17">
        <v>4.9586860654808702E-3</v>
      </c>
      <c r="G749" s="17">
        <v>0</v>
      </c>
      <c r="H749" s="17">
        <v>0</v>
      </c>
      <c r="I749" s="17">
        <v>0</v>
      </c>
      <c r="J749" s="17">
        <v>0</v>
      </c>
      <c r="K749" s="17">
        <v>0</v>
      </c>
      <c r="L749" s="17">
        <v>0</v>
      </c>
      <c r="M749" s="17">
        <v>0</v>
      </c>
      <c r="N749" s="17">
        <v>0</v>
      </c>
      <c r="O749" s="17">
        <v>0</v>
      </c>
      <c r="P749" s="17">
        <v>2.9595138111535198E-4</v>
      </c>
      <c r="Q749" s="17">
        <v>0</v>
      </c>
      <c r="R749" s="17">
        <v>0</v>
      </c>
      <c r="S749" s="17">
        <v>0</v>
      </c>
      <c r="T749" s="17">
        <v>0</v>
      </c>
      <c r="U749" s="17"/>
      <c r="V749" s="17">
        <v>2.6790013625242099E-2</v>
      </c>
      <c r="W749" s="17">
        <v>0</v>
      </c>
      <c r="X749" s="17">
        <v>1.3290244925131599E-2</v>
      </c>
      <c r="Y749" s="17">
        <v>8.3132031202003808E-3</v>
      </c>
      <c r="Z749" s="17"/>
      <c r="AA749" s="17">
        <v>3.7752964882889102E-2</v>
      </c>
      <c r="AB749" s="17">
        <v>0</v>
      </c>
      <c r="AC749" s="17">
        <v>0</v>
      </c>
      <c r="AD749" s="17">
        <v>7.45070575013136E-3</v>
      </c>
      <c r="AE749" s="17">
        <v>7.53703635279876E-4</v>
      </c>
      <c r="AF749" s="17">
        <v>0</v>
      </c>
      <c r="AG749" s="17">
        <v>0</v>
      </c>
      <c r="AH749" s="17">
        <v>0</v>
      </c>
      <c r="AI749" s="17">
        <v>0</v>
      </c>
      <c r="AJ749" s="17"/>
      <c r="AK749" s="17">
        <v>1.91612559347138E-3</v>
      </c>
      <c r="AL749" s="17">
        <v>0</v>
      </c>
      <c r="AM749" s="17">
        <v>0</v>
      </c>
      <c r="AN749" s="17">
        <v>7.5904841471782197E-2</v>
      </c>
      <c r="AO749" s="17">
        <v>0</v>
      </c>
      <c r="AP749" s="17">
        <v>3.0974359247940101E-4</v>
      </c>
      <c r="AQ749" s="17">
        <v>0</v>
      </c>
      <c r="AR749" s="17"/>
      <c r="AS749" s="17">
        <v>6.8031929282530104E-5</v>
      </c>
      <c r="AT749" s="17">
        <v>6.3243439953200906E-2</v>
      </c>
      <c r="AU749" s="17"/>
      <c r="AV749" s="17">
        <v>0</v>
      </c>
      <c r="AW749" s="17">
        <v>3.78722644707767E-4</v>
      </c>
      <c r="AX749" s="17">
        <v>0</v>
      </c>
      <c r="AY749" s="17"/>
      <c r="AZ749" s="17">
        <v>0</v>
      </c>
      <c r="BA749" s="17">
        <v>2.4507181604410101E-2</v>
      </c>
      <c r="BB749" s="17"/>
      <c r="BC749" s="17">
        <v>5.4248114833748202E-2</v>
      </c>
      <c r="BD749" s="17">
        <v>3.8743621985232902E-5</v>
      </c>
      <c r="BE749" s="17"/>
      <c r="BF749" s="17">
        <v>2.3840995351897099E-2</v>
      </c>
      <c r="BG749" s="17">
        <v>8.3132031202003808E-3</v>
      </c>
      <c r="BH749" s="17"/>
      <c r="BI749" s="17">
        <v>4.3162240183526303E-2</v>
      </c>
      <c r="BJ749" s="17">
        <v>4.8384075290149897E-5</v>
      </c>
      <c r="BK749" s="17"/>
      <c r="BL749" s="17">
        <v>0</v>
      </c>
      <c r="BM749" s="17">
        <v>6.5934421345102995E-2</v>
      </c>
      <c r="BN749" s="17">
        <v>8.0982990220733594E-5</v>
      </c>
      <c r="BO749" s="17">
        <v>0</v>
      </c>
    </row>
    <row r="750" spans="2:67" x14ac:dyDescent="0.25">
      <c r="B750" t="s">
        <v>111</v>
      </c>
      <c r="C750" s="17">
        <v>1.3703544168971E-2</v>
      </c>
      <c r="D750" s="17">
        <v>6.1520539176641801E-3</v>
      </c>
      <c r="E750" s="17">
        <v>0</v>
      </c>
      <c r="F750" s="17">
        <v>0</v>
      </c>
      <c r="G750" s="17">
        <v>0</v>
      </c>
      <c r="H750" s="17">
        <v>0</v>
      </c>
      <c r="I750" s="17">
        <v>0</v>
      </c>
      <c r="J750" s="17">
        <v>0</v>
      </c>
      <c r="K750" s="17">
        <v>0</v>
      </c>
      <c r="L750" s="17">
        <v>0</v>
      </c>
      <c r="M750" s="17">
        <v>0</v>
      </c>
      <c r="N750" s="17">
        <v>2.2606503435314098E-3</v>
      </c>
      <c r="O750" s="17">
        <v>0</v>
      </c>
      <c r="P750" s="17">
        <v>0.16439040763642601</v>
      </c>
      <c r="Q750" s="17">
        <v>0</v>
      </c>
      <c r="R750" s="17">
        <v>2.1830706405881799E-2</v>
      </c>
      <c r="S750" s="17">
        <v>0</v>
      </c>
      <c r="T750" s="17">
        <v>3.77230952899186E-3</v>
      </c>
      <c r="U750" s="17"/>
      <c r="V750" s="17">
        <v>1.37333626575037E-2</v>
      </c>
      <c r="W750" s="17">
        <v>9.1498212927492908E-3</v>
      </c>
      <c r="X750" s="17">
        <v>3.01363159957274E-2</v>
      </c>
      <c r="Y750" s="17">
        <v>8.3132031202003808E-3</v>
      </c>
      <c r="Z750" s="17"/>
      <c r="AA750" s="17">
        <v>1.9335188054962101E-2</v>
      </c>
      <c r="AB750" s="17">
        <v>0</v>
      </c>
      <c r="AC750" s="17">
        <v>1.3261552299635101E-2</v>
      </c>
      <c r="AD750" s="17">
        <v>9.9174921871630697E-3</v>
      </c>
      <c r="AE750" s="17">
        <v>3.8637103752066002E-4</v>
      </c>
      <c r="AF750" s="17">
        <v>0</v>
      </c>
      <c r="AG750" s="17">
        <v>2.5785462549159002E-2</v>
      </c>
      <c r="AH750" s="17">
        <v>0</v>
      </c>
      <c r="AI750" s="17">
        <v>1.5695803828490201E-2</v>
      </c>
      <c r="AJ750" s="17"/>
      <c r="AK750" s="17">
        <v>2.01831343129467E-3</v>
      </c>
      <c r="AL750" s="17">
        <v>0</v>
      </c>
      <c r="AM750" s="17">
        <v>1.0744974494827199E-2</v>
      </c>
      <c r="AN750" s="17">
        <v>3.88746788150717E-2</v>
      </c>
      <c r="AO750" s="17">
        <v>2.2744603935401699E-3</v>
      </c>
      <c r="AP750" s="17">
        <v>2.2295924951767302E-3</v>
      </c>
      <c r="AQ750" s="17">
        <v>2.47855717618209E-4</v>
      </c>
      <c r="AR750" s="17"/>
      <c r="AS750" s="17">
        <v>1.9755958644260599E-3</v>
      </c>
      <c r="AT750" s="17">
        <v>3.3300455212553003E-2</v>
      </c>
      <c r="AU750" s="17"/>
      <c r="AV750" s="17">
        <v>0</v>
      </c>
      <c r="AW750" s="17">
        <v>0</v>
      </c>
      <c r="AX750" s="17">
        <v>3.5207071821408299E-3</v>
      </c>
      <c r="AY750" s="17"/>
      <c r="AZ750" s="17">
        <v>0</v>
      </c>
      <c r="BA750" s="17">
        <v>1.41578707320618E-2</v>
      </c>
      <c r="BB750" s="17"/>
      <c r="BC750" s="17">
        <v>2.7331892294221401E-2</v>
      </c>
      <c r="BD750" s="17">
        <v>3.1311768798683798E-3</v>
      </c>
      <c r="BE750" s="17"/>
      <c r="BF750" s="17">
        <v>1.37456137478468E-2</v>
      </c>
      <c r="BG750" s="17">
        <v>8.3132031202003808E-3</v>
      </c>
      <c r="BH750" s="17"/>
      <c r="BI750" s="17">
        <v>2.27077345415874E-2</v>
      </c>
      <c r="BJ750" s="17">
        <v>2.7398580820978099E-3</v>
      </c>
      <c r="BK750" s="17"/>
      <c r="BL750" s="17">
        <v>0.104369073376213</v>
      </c>
      <c r="BM750" s="17">
        <v>3.6629765247645801E-2</v>
      </c>
      <c r="BN750" s="17">
        <v>7.0542805263903595E-4</v>
      </c>
      <c r="BO750" s="17">
        <v>0</v>
      </c>
    </row>
    <row r="751" spans="2:67"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row>
    <row r="752" spans="2:67" x14ac:dyDescent="0.25">
      <c r="B752" s="6" t="s">
        <v>364</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row>
    <row r="753" spans="2:67" x14ac:dyDescent="0.25">
      <c r="B753" s="24" t="s">
        <v>705</v>
      </c>
      <c r="C753" s="17" t="s">
        <v>355</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row>
    <row r="754" spans="2:67" x14ac:dyDescent="0.25">
      <c r="B754" t="s">
        <v>350</v>
      </c>
      <c r="C754" s="17">
        <v>0.31441819400524701</v>
      </c>
      <c r="D754" s="17">
        <v>0.47696900614854598</v>
      </c>
      <c r="E754" s="17">
        <v>0.25966408393851298</v>
      </c>
      <c r="F754" s="17">
        <v>0.35326884752818699</v>
      </c>
      <c r="G754" s="17">
        <v>0.13040100548207001</v>
      </c>
      <c r="H754" s="17">
        <v>0.32537756054343597</v>
      </c>
      <c r="I754" s="17">
        <v>0.34604450605419101</v>
      </c>
      <c r="J754" s="17">
        <v>0.50471303810257695</v>
      </c>
      <c r="K754" s="17">
        <v>0.24553750381109599</v>
      </c>
      <c r="L754" s="17">
        <v>0.17333336886091899</v>
      </c>
      <c r="M754" s="17">
        <v>0.37773158995685502</v>
      </c>
      <c r="N754" s="17">
        <v>0.39914397553115499</v>
      </c>
      <c r="O754" s="17">
        <v>0.36734832534200101</v>
      </c>
      <c r="P754" s="17">
        <v>0.19633368360553399</v>
      </c>
      <c r="Q754" s="17">
        <v>0.18878444792860899</v>
      </c>
      <c r="R754" s="17">
        <v>0.238830538591152</v>
      </c>
      <c r="S754" s="17">
        <v>0.333477636267278</v>
      </c>
      <c r="T754" s="17">
        <v>0.194073209111331</v>
      </c>
      <c r="U754" s="17"/>
      <c r="V754" s="17">
        <v>0.307925415481966</v>
      </c>
      <c r="W754" s="17">
        <v>0.35510866191277202</v>
      </c>
      <c r="X754" s="17">
        <v>0.42191304847423999</v>
      </c>
      <c r="Y754" s="17">
        <v>0.46715134084703103</v>
      </c>
      <c r="Z754" s="17"/>
      <c r="AA754" s="17">
        <v>0.29089412608989901</v>
      </c>
      <c r="AB754" s="17">
        <v>0.48748124508982899</v>
      </c>
      <c r="AC754" s="17">
        <v>0.142355431802137</v>
      </c>
      <c r="AD754" s="17">
        <v>0.66177184051483195</v>
      </c>
      <c r="AE754" s="17">
        <v>0.30551495985146099</v>
      </c>
      <c r="AF754" s="17">
        <v>0.26678776349917699</v>
      </c>
      <c r="AG754" s="17">
        <v>0.23887586595938201</v>
      </c>
      <c r="AH754" s="17">
        <v>0.41796132293563898</v>
      </c>
      <c r="AI754" s="17">
        <v>0.311670884114646</v>
      </c>
      <c r="AJ754" s="17"/>
      <c r="AK754" s="17">
        <v>0.31050337160333502</v>
      </c>
      <c r="AL754" s="17">
        <v>0.537287515152999</v>
      </c>
      <c r="AM754" s="17">
        <v>0.15522475625923299</v>
      </c>
      <c r="AN754" s="17">
        <v>0.32552505863571202</v>
      </c>
      <c r="AO754" s="17">
        <v>0.124538330662711</v>
      </c>
      <c r="AP754" s="17">
        <v>0.32867666283592101</v>
      </c>
      <c r="AQ754" s="17">
        <v>0.43970880754596298</v>
      </c>
      <c r="AR754" s="17"/>
      <c r="AS754" s="17">
        <v>0.386353056182694</v>
      </c>
      <c r="AT754" s="17">
        <v>0.21435615438462399</v>
      </c>
      <c r="AU754" s="17"/>
      <c r="AV754" s="17">
        <v>0.71785615751321297</v>
      </c>
      <c r="AW754" s="17">
        <v>0.50709684203585403</v>
      </c>
      <c r="AX754" s="17">
        <v>0.25656789115144202</v>
      </c>
      <c r="AY754" s="17"/>
      <c r="AZ754" s="17">
        <v>0.24573076906753299</v>
      </c>
      <c r="BA754" s="17">
        <v>0.315792475232609</v>
      </c>
      <c r="BB754" s="17"/>
      <c r="BC754" s="17">
        <v>0.24651341722999301</v>
      </c>
      <c r="BD754" s="17">
        <v>0.370872991329325</v>
      </c>
      <c r="BE754" s="17"/>
      <c r="BF754" s="17">
        <v>0.31366856317151798</v>
      </c>
      <c r="BG754" s="17">
        <v>0.46715134084703103</v>
      </c>
      <c r="BH754" s="17"/>
      <c r="BI754" s="17">
        <v>0.38546504680599503</v>
      </c>
      <c r="BJ754" s="17">
        <v>0.25169345318669101</v>
      </c>
      <c r="BK754" s="17"/>
      <c r="BL754" s="17">
        <v>1.64884596808822E-3</v>
      </c>
      <c r="BM754" s="17">
        <v>0.22129193849966899</v>
      </c>
      <c r="BN754" s="17">
        <v>0.40632622732505003</v>
      </c>
      <c r="BO754" s="17">
        <v>0.65943278331995203</v>
      </c>
    </row>
    <row r="755" spans="2:67" x14ac:dyDescent="0.25">
      <c r="B755" t="s">
        <v>351</v>
      </c>
      <c r="C755" s="17">
        <v>0.53217419120652798</v>
      </c>
      <c r="D755" s="17">
        <v>0.40866506490563898</v>
      </c>
      <c r="E755" s="17">
        <v>0.53569217007324799</v>
      </c>
      <c r="F755" s="17">
        <v>0.35370898523889299</v>
      </c>
      <c r="G755" s="17">
        <v>0.46016219312476703</v>
      </c>
      <c r="H755" s="17">
        <v>0.67462243945656397</v>
      </c>
      <c r="I755" s="17">
        <v>0.54903531086152002</v>
      </c>
      <c r="J755" s="17">
        <v>0.495286961897422</v>
      </c>
      <c r="K755" s="17">
        <v>0.75325495167238699</v>
      </c>
      <c r="L755" s="17">
        <v>0.65538872930082903</v>
      </c>
      <c r="M755" s="17">
        <v>0.596200413913063</v>
      </c>
      <c r="N755" s="17">
        <v>0.40547683365922299</v>
      </c>
      <c r="O755" s="17">
        <v>5.9813571326852298E-2</v>
      </c>
      <c r="P755" s="17">
        <v>0.59362676110656198</v>
      </c>
      <c r="Q755" s="17">
        <v>0.62478475563490599</v>
      </c>
      <c r="R755" s="17">
        <v>0.52928626394428502</v>
      </c>
      <c r="S755" s="17">
        <v>0.65242944642448597</v>
      </c>
      <c r="T755" s="17">
        <v>0.80592679088866903</v>
      </c>
      <c r="U755" s="17"/>
      <c r="V755" s="17">
        <v>0.53171464181589501</v>
      </c>
      <c r="W755" s="17">
        <v>0.54065463955787396</v>
      </c>
      <c r="X755" s="17">
        <v>0.52898146386604195</v>
      </c>
      <c r="Y755" s="17">
        <v>0.48916202474237302</v>
      </c>
      <c r="Z755" s="17"/>
      <c r="AA755" s="17">
        <v>0.530996184020332</v>
      </c>
      <c r="AB755" s="17">
        <v>0.36333144688603802</v>
      </c>
      <c r="AC755" s="17">
        <v>0.85673291326613699</v>
      </c>
      <c r="AD755" s="17">
        <v>0.26096742956492502</v>
      </c>
      <c r="AE755" s="17">
        <v>0.382386339061281</v>
      </c>
      <c r="AF755" s="17">
        <v>0.68263881619269695</v>
      </c>
      <c r="AG755" s="17">
        <v>0.73785320405628296</v>
      </c>
      <c r="AH755" s="17">
        <v>0.50863313497453799</v>
      </c>
      <c r="AI755" s="17">
        <v>0.65629281722873001</v>
      </c>
      <c r="AJ755" s="17"/>
      <c r="AK755" s="17">
        <v>0.54194574704740095</v>
      </c>
      <c r="AL755" s="17">
        <v>0.46042644367122498</v>
      </c>
      <c r="AM755" s="17">
        <v>0.73664274100220795</v>
      </c>
      <c r="AN755" s="17">
        <v>0.44883103118372503</v>
      </c>
      <c r="AO755" s="17">
        <v>0.77335206287660296</v>
      </c>
      <c r="AP755" s="17">
        <v>0.45825811695163698</v>
      </c>
      <c r="AQ755" s="17">
        <v>0.44514558862729697</v>
      </c>
      <c r="AR755" s="17"/>
      <c r="AS755" s="17">
        <v>0.461487394214668</v>
      </c>
      <c r="AT755" s="17">
        <v>0.63050016094018502</v>
      </c>
      <c r="AU755" s="17"/>
      <c r="AV755" s="17">
        <v>0.20443405104638099</v>
      </c>
      <c r="AW755" s="17">
        <v>0.25156629449020401</v>
      </c>
      <c r="AX755" s="17">
        <v>0.61060882783374804</v>
      </c>
      <c r="AY755" s="17"/>
      <c r="AZ755" s="17">
        <v>0.67540068611570903</v>
      </c>
      <c r="BA755" s="17">
        <v>0.52930855046671299</v>
      </c>
      <c r="BB755" s="17"/>
      <c r="BC755" s="17">
        <v>0.55424072366047294</v>
      </c>
      <c r="BD755" s="17">
        <v>0.51382847715675195</v>
      </c>
      <c r="BE755" s="17"/>
      <c r="BF755" s="17">
        <v>0.53238529958001302</v>
      </c>
      <c r="BG755" s="17">
        <v>0.48916202474237302</v>
      </c>
      <c r="BH755" s="17"/>
      <c r="BI755" s="17">
        <v>0.52610462576183104</v>
      </c>
      <c r="BJ755" s="17">
        <v>0.53753279478137705</v>
      </c>
      <c r="BK755" s="17"/>
      <c r="BL755" s="17">
        <v>0.59081985257912994</v>
      </c>
      <c r="BM755" s="17">
        <v>0.59803644692532898</v>
      </c>
      <c r="BN755" s="17">
        <v>0.48310750450846701</v>
      </c>
      <c r="BO755" s="17">
        <v>0.33990286483094201</v>
      </c>
    </row>
    <row r="756" spans="2:67" x14ac:dyDescent="0.25">
      <c r="B756" t="s">
        <v>352</v>
      </c>
      <c r="C756" s="17">
        <v>0.14594186257208699</v>
      </c>
      <c r="D756" s="17">
        <v>0.114365928945815</v>
      </c>
      <c r="E756" s="17">
        <v>0.15484196752089699</v>
      </c>
      <c r="F756" s="17">
        <v>0.28985397340918501</v>
      </c>
      <c r="G756" s="17">
        <v>0.40870101861446401</v>
      </c>
      <c r="H756" s="17">
        <v>0</v>
      </c>
      <c r="I756" s="17">
        <v>0.10492018308428901</v>
      </c>
      <c r="J756" s="17">
        <v>0</v>
      </c>
      <c r="K756" s="17">
        <v>1.2075445165174799E-3</v>
      </c>
      <c r="L756" s="17">
        <v>0.17127790183825201</v>
      </c>
      <c r="M756" s="17">
        <v>2.60679961300819E-2</v>
      </c>
      <c r="N756" s="17">
        <v>0.19537919080962199</v>
      </c>
      <c r="O756" s="17">
        <v>0.57283810333114704</v>
      </c>
      <c r="P756" s="17">
        <v>0.20754469929550201</v>
      </c>
      <c r="Q756" s="17">
        <v>0.186430796436485</v>
      </c>
      <c r="R756" s="17">
        <v>0.23188319746456301</v>
      </c>
      <c r="S756" s="17">
        <v>1.4092917308235999E-2</v>
      </c>
      <c r="T756" s="17">
        <v>0</v>
      </c>
      <c r="U756" s="17"/>
      <c r="V756" s="17">
        <v>0.15239981163978</v>
      </c>
      <c r="W756" s="17">
        <v>0.10423669852935399</v>
      </c>
      <c r="X756" s="17">
        <v>3.16156877186713E-2</v>
      </c>
      <c r="Y756" s="17">
        <v>4.0091468477313798E-2</v>
      </c>
      <c r="Z756" s="17"/>
      <c r="AA756" s="17">
        <v>0.16722265485802901</v>
      </c>
      <c r="AB756" s="17">
        <v>0.14918730802413299</v>
      </c>
      <c r="AC756" s="17">
        <v>0</v>
      </c>
      <c r="AD756" s="17">
        <v>7.0649749208790802E-2</v>
      </c>
      <c r="AE756" s="17">
        <v>0.31209870108725701</v>
      </c>
      <c r="AF756" s="17">
        <v>5.0573420308126699E-2</v>
      </c>
      <c r="AG756" s="17">
        <v>2.3270929984335002E-2</v>
      </c>
      <c r="AH756" s="17">
        <v>7.3405542089823E-2</v>
      </c>
      <c r="AI756" s="17">
        <v>3.20362986566229E-2</v>
      </c>
      <c r="AJ756" s="17"/>
      <c r="AK756" s="17">
        <v>0.146316169186397</v>
      </c>
      <c r="AL756" s="17">
        <v>2.2860411757760599E-3</v>
      </c>
      <c r="AM756" s="17">
        <v>0.108132502738558</v>
      </c>
      <c r="AN756" s="17">
        <v>0.22564391018056401</v>
      </c>
      <c r="AO756" s="17">
        <v>8.1982617657942302E-4</v>
      </c>
      <c r="AP756" s="17">
        <v>0.21306522021244201</v>
      </c>
      <c r="AQ756" s="17">
        <v>0.115010666355556</v>
      </c>
      <c r="AR756" s="17"/>
      <c r="AS756" s="17">
        <v>0.15200487589469799</v>
      </c>
      <c r="AT756" s="17">
        <v>0.13750815656440901</v>
      </c>
      <c r="AU756" s="17"/>
      <c r="AV756" s="17">
        <v>7.7709791440405601E-2</v>
      </c>
      <c r="AW756" s="17">
        <v>0.24133686347394101</v>
      </c>
      <c r="AX756" s="17">
        <v>0.13256282375511799</v>
      </c>
      <c r="AY756" s="17"/>
      <c r="AZ756" s="17">
        <v>7.8868544816758604E-2</v>
      </c>
      <c r="BA756" s="17">
        <v>0.14728384913704601</v>
      </c>
      <c r="BB756" s="17"/>
      <c r="BC756" s="17">
        <v>0.183037073063154</v>
      </c>
      <c r="BD756" s="17">
        <v>0.115101578730224</v>
      </c>
      <c r="BE756" s="17"/>
      <c r="BF756" s="17">
        <v>0.14646138777546799</v>
      </c>
      <c r="BG756" s="17">
        <v>4.0091468477313798E-2</v>
      </c>
      <c r="BH756" s="17"/>
      <c r="BI756" s="17">
        <v>7.2545739859507893E-2</v>
      </c>
      <c r="BJ756" s="17">
        <v>0.21074069028574799</v>
      </c>
      <c r="BK756" s="17"/>
      <c r="BL756" s="17">
        <v>0.40753130145278199</v>
      </c>
      <c r="BM756" s="17">
        <v>0.16403493931989699</v>
      </c>
      <c r="BN756" s="17">
        <v>0.110525145742931</v>
      </c>
      <c r="BO756" s="17">
        <v>6.6435184910624103E-4</v>
      </c>
    </row>
    <row r="757" spans="2:67" x14ac:dyDescent="0.25">
      <c r="B757" t="s">
        <v>353</v>
      </c>
      <c r="C757" s="17">
        <v>7.4657522161375297E-3</v>
      </c>
      <c r="D757" s="17">
        <v>0</v>
      </c>
      <c r="E757" s="17">
        <v>4.9801778467341802E-2</v>
      </c>
      <c r="F757" s="17">
        <v>3.1681938237348101E-3</v>
      </c>
      <c r="G757" s="17">
        <v>7.3578277869906902E-4</v>
      </c>
      <c r="H757" s="17">
        <v>0</v>
      </c>
      <c r="I757" s="17">
        <v>0</v>
      </c>
      <c r="J757" s="17">
        <v>0</v>
      </c>
      <c r="K757" s="17">
        <v>0</v>
      </c>
      <c r="L757" s="17">
        <v>0</v>
      </c>
      <c r="M757" s="17">
        <v>0</v>
      </c>
      <c r="N757" s="17">
        <v>0</v>
      </c>
      <c r="O757" s="17">
        <v>0</v>
      </c>
      <c r="P757" s="17">
        <v>2.4948559924026399E-3</v>
      </c>
      <c r="Q757" s="17">
        <v>0</v>
      </c>
      <c r="R757" s="17">
        <v>0</v>
      </c>
      <c r="S757" s="17">
        <v>0</v>
      </c>
      <c r="T757" s="17">
        <v>0</v>
      </c>
      <c r="U757" s="17"/>
      <c r="V757" s="17">
        <v>7.9601310623580602E-3</v>
      </c>
      <c r="W757" s="17">
        <v>0</v>
      </c>
      <c r="X757" s="17">
        <v>1.74897999410462E-2</v>
      </c>
      <c r="Y757" s="17">
        <v>3.59516593328212E-3</v>
      </c>
      <c r="Z757" s="17"/>
      <c r="AA757" s="17">
        <v>1.08870350317404E-2</v>
      </c>
      <c r="AB757" s="17">
        <v>0</v>
      </c>
      <c r="AC757" s="17">
        <v>9.1165493172589405E-4</v>
      </c>
      <c r="AD757" s="17">
        <v>6.6109807114520603E-3</v>
      </c>
      <c r="AE757" s="17">
        <v>0</v>
      </c>
      <c r="AF757" s="17">
        <v>0</v>
      </c>
      <c r="AG757" s="17">
        <v>0</v>
      </c>
      <c r="AH757" s="17">
        <v>0</v>
      </c>
      <c r="AI757" s="17">
        <v>0</v>
      </c>
      <c r="AJ757" s="17"/>
      <c r="AK757" s="17">
        <v>1.2347121628667401E-3</v>
      </c>
      <c r="AL757" s="17">
        <v>0</v>
      </c>
      <c r="AM757" s="17">
        <v>0</v>
      </c>
      <c r="AN757" s="17">
        <v>0</v>
      </c>
      <c r="AO757" s="17">
        <v>0.101289780284107</v>
      </c>
      <c r="AP757" s="17">
        <v>0</v>
      </c>
      <c r="AQ757" s="17">
        <v>1.34937471183849E-4</v>
      </c>
      <c r="AR757" s="17"/>
      <c r="AS757" s="17">
        <v>1.54673707939615E-4</v>
      </c>
      <c r="AT757" s="17">
        <v>1.76355281107822E-2</v>
      </c>
      <c r="AU757" s="17"/>
      <c r="AV757" s="17">
        <v>0</v>
      </c>
      <c r="AW757" s="17">
        <v>0</v>
      </c>
      <c r="AX757" s="17">
        <v>2.6045725969222998E-4</v>
      </c>
      <c r="AY757" s="17"/>
      <c r="AZ757" s="17">
        <v>0</v>
      </c>
      <c r="BA757" s="17">
        <v>7.6151251636323103E-3</v>
      </c>
      <c r="BB757" s="17"/>
      <c r="BC757" s="17">
        <v>1.62087860463795E-2</v>
      </c>
      <c r="BD757" s="17">
        <v>1.9695278369842199E-4</v>
      </c>
      <c r="BE757" s="17"/>
      <c r="BF757" s="17">
        <v>7.4847494730017903E-3</v>
      </c>
      <c r="BG757" s="17">
        <v>3.59516593328212E-3</v>
      </c>
      <c r="BH757" s="17"/>
      <c r="BI757" s="17">
        <v>1.58845875726655E-2</v>
      </c>
      <c r="BJ757" s="17">
        <v>3.3061746183940003E-5</v>
      </c>
      <c r="BK757" s="17"/>
      <c r="BL757" s="17">
        <v>0</v>
      </c>
      <c r="BM757" s="17">
        <v>1.6636675255105E-2</v>
      </c>
      <c r="BN757" s="17">
        <v>4.1122423551529201E-5</v>
      </c>
      <c r="BO757" s="17">
        <v>0</v>
      </c>
    </row>
    <row r="758" spans="2:67" x14ac:dyDescent="0.25">
      <c r="B758" t="s">
        <v>111</v>
      </c>
      <c r="C758" s="17">
        <v>0</v>
      </c>
      <c r="D758" s="17">
        <v>0</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v>0</v>
      </c>
      <c r="U758" s="17"/>
      <c r="V758" s="17">
        <v>0</v>
      </c>
      <c r="W758" s="17">
        <v>0</v>
      </c>
      <c r="X758" s="17">
        <v>0</v>
      </c>
      <c r="Y758" s="17">
        <v>0</v>
      </c>
      <c r="Z758" s="17"/>
      <c r="AA758" s="17">
        <v>0</v>
      </c>
      <c r="AB758" s="17">
        <v>0</v>
      </c>
      <c r="AC758" s="17">
        <v>0</v>
      </c>
      <c r="AD758" s="17">
        <v>0</v>
      </c>
      <c r="AE758" s="17">
        <v>0</v>
      </c>
      <c r="AF758" s="17">
        <v>0</v>
      </c>
      <c r="AG758" s="17">
        <v>0</v>
      </c>
      <c r="AH758" s="17">
        <v>0</v>
      </c>
      <c r="AI758" s="17">
        <v>0</v>
      </c>
      <c r="AJ758" s="17"/>
      <c r="AK758" s="17">
        <v>0</v>
      </c>
      <c r="AL758" s="17">
        <v>0</v>
      </c>
      <c r="AM758" s="17">
        <v>0</v>
      </c>
      <c r="AN758" s="17">
        <v>0</v>
      </c>
      <c r="AO758" s="17">
        <v>0</v>
      </c>
      <c r="AP758" s="17">
        <v>0</v>
      </c>
      <c r="AQ758" s="17">
        <v>0</v>
      </c>
      <c r="AR758" s="17"/>
      <c r="AS758" s="17">
        <v>0</v>
      </c>
      <c r="AT758" s="17">
        <v>0</v>
      </c>
      <c r="AU758" s="17"/>
      <c r="AV758" s="17">
        <v>0</v>
      </c>
      <c r="AW758" s="17">
        <v>0</v>
      </c>
      <c r="AX758" s="17">
        <v>0</v>
      </c>
      <c r="AY758" s="17"/>
      <c r="AZ758" s="17">
        <v>0</v>
      </c>
      <c r="BA758" s="17">
        <v>0</v>
      </c>
      <c r="BB758" s="17"/>
      <c r="BC758" s="17">
        <v>0</v>
      </c>
      <c r="BD758" s="17">
        <v>0</v>
      </c>
      <c r="BE758" s="17"/>
      <c r="BF758" s="17">
        <v>0</v>
      </c>
      <c r="BG758" s="17">
        <v>0</v>
      </c>
      <c r="BH758" s="17"/>
      <c r="BI758" s="17">
        <v>0</v>
      </c>
      <c r="BJ758" s="17">
        <v>0</v>
      </c>
      <c r="BK758" s="17"/>
      <c r="BL758" s="17">
        <v>0</v>
      </c>
      <c r="BM758" s="17">
        <v>0</v>
      </c>
      <c r="BN758" s="17">
        <v>0</v>
      </c>
      <c r="BO758" s="17">
        <v>0</v>
      </c>
    </row>
    <row r="759" spans="2:67"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row>
    <row r="760" spans="2:67" x14ac:dyDescent="0.25">
      <c r="B760" s="6" t="s">
        <v>365</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row>
    <row r="761" spans="2:67" x14ac:dyDescent="0.25">
      <c r="B761" s="24" t="s">
        <v>706</v>
      </c>
      <c r="C761" s="17" t="s">
        <v>355</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row>
    <row r="762" spans="2:67" x14ac:dyDescent="0.25">
      <c r="B762" t="s">
        <v>350</v>
      </c>
      <c r="C762" s="17">
        <v>0.43237551037802202</v>
      </c>
      <c r="D762" s="17">
        <v>0.532106572217103</v>
      </c>
      <c r="E762" s="17">
        <v>0.52292754979460199</v>
      </c>
      <c r="F762" s="17">
        <v>0.52080175108817695</v>
      </c>
      <c r="G762" s="17">
        <v>0.44382144570994703</v>
      </c>
      <c r="H762" s="17">
        <v>0.46394164407980898</v>
      </c>
      <c r="I762" s="17">
        <v>0.46119697303540802</v>
      </c>
      <c r="J762" s="17">
        <v>0.90243049667528197</v>
      </c>
      <c r="K762" s="17">
        <v>0.56581340549915404</v>
      </c>
      <c r="L762" s="17">
        <v>0.288861909558144</v>
      </c>
      <c r="M762" s="17">
        <v>0.70978768782977997</v>
      </c>
      <c r="N762" s="17">
        <v>0.237461847730154</v>
      </c>
      <c r="O762" s="17">
        <v>0.14961725737609</v>
      </c>
      <c r="P762" s="17">
        <v>0.24736316375766501</v>
      </c>
      <c r="Q762" s="17">
        <v>0.28457713932970802</v>
      </c>
      <c r="R762" s="17">
        <v>0.42507786510358497</v>
      </c>
      <c r="S762" s="17">
        <v>0.38339478231743801</v>
      </c>
      <c r="T762" s="17">
        <v>0.281066249291897</v>
      </c>
      <c r="U762" s="17"/>
      <c r="V762" s="17">
        <v>0.43528121663024899</v>
      </c>
      <c r="W762" s="17">
        <v>0.39668003417433501</v>
      </c>
      <c r="X762" s="17">
        <v>0.39053900013093001</v>
      </c>
      <c r="Y762" s="17">
        <v>0.49979561992402999</v>
      </c>
      <c r="Z762" s="17"/>
      <c r="AA762" s="17">
        <v>0.42424598346074499</v>
      </c>
      <c r="AB762" s="17">
        <v>0.58464455028637496</v>
      </c>
      <c r="AC762" s="17">
        <v>0.45968532253325201</v>
      </c>
      <c r="AD762" s="17">
        <v>0.53926641961720001</v>
      </c>
      <c r="AE762" s="17">
        <v>0.283507658200846</v>
      </c>
      <c r="AF762" s="17">
        <v>0.44487221768134699</v>
      </c>
      <c r="AG762" s="17">
        <v>0.43504060993502802</v>
      </c>
      <c r="AH762" s="17">
        <v>0.35885285594181499</v>
      </c>
      <c r="AI762" s="17">
        <v>0.47936657585849202</v>
      </c>
      <c r="AJ762" s="17"/>
      <c r="AK762" s="17">
        <v>0.465119626534227</v>
      </c>
      <c r="AL762" s="17">
        <v>7.0747728949628705E-2</v>
      </c>
      <c r="AM762" s="17">
        <v>0.37634990142033697</v>
      </c>
      <c r="AN762" s="17">
        <v>0.47061883482003702</v>
      </c>
      <c r="AO762" s="17">
        <v>0.25774889881061602</v>
      </c>
      <c r="AP762" s="17">
        <v>0.61408815727075905</v>
      </c>
      <c r="AQ762" s="17">
        <v>0.55540855766636998</v>
      </c>
      <c r="AR762" s="17"/>
      <c r="AS762" s="17">
        <v>0.44210627384852402</v>
      </c>
      <c r="AT762" s="17">
        <v>0.42484780352997997</v>
      </c>
      <c r="AU762" s="17"/>
      <c r="AV762" s="17">
        <v>0.355221052043868</v>
      </c>
      <c r="AW762" s="17">
        <v>0.52917522001453998</v>
      </c>
      <c r="AX762" s="17">
        <v>0.45429675200028502</v>
      </c>
      <c r="AY762" s="17"/>
      <c r="AZ762" s="17">
        <v>0.33926026640683898</v>
      </c>
      <c r="BA762" s="17">
        <v>0.43362994702736701</v>
      </c>
      <c r="BB762" s="17"/>
      <c r="BC762" s="17">
        <v>0.48509583024265002</v>
      </c>
      <c r="BD762" s="17">
        <v>0.39069786235507598</v>
      </c>
      <c r="BE762" s="17"/>
      <c r="BF762" s="17">
        <v>0.43212187574537197</v>
      </c>
      <c r="BG762" s="17">
        <v>0.49979561992402999</v>
      </c>
      <c r="BH762" s="17"/>
      <c r="BI762" s="17">
        <v>0.46417749333185598</v>
      </c>
      <c r="BJ762" s="17">
        <v>0.40692130300336898</v>
      </c>
      <c r="BK762" s="17"/>
      <c r="BL762" s="17">
        <v>0.29822550559713901</v>
      </c>
      <c r="BM762" s="17">
        <v>0.42078019214524298</v>
      </c>
      <c r="BN762" s="17">
        <v>0.48261246746504199</v>
      </c>
      <c r="BO762" s="17">
        <v>0.45664645572671603</v>
      </c>
    </row>
    <row r="763" spans="2:67" x14ac:dyDescent="0.25">
      <c r="B763" t="s">
        <v>351</v>
      </c>
      <c r="C763" s="17">
        <v>0.46001149296389299</v>
      </c>
      <c r="D763" s="17">
        <v>0.467893427782897</v>
      </c>
      <c r="E763" s="17">
        <v>0.47511463369840701</v>
      </c>
      <c r="F763" s="17">
        <v>0.45821791911494397</v>
      </c>
      <c r="G763" s="17">
        <v>0.33264221941986999</v>
      </c>
      <c r="H763" s="17">
        <v>0.53521523349617295</v>
      </c>
      <c r="I763" s="17">
        <v>0.462708725861737</v>
      </c>
      <c r="J763" s="17">
        <v>9.7569503324718102E-2</v>
      </c>
      <c r="K763" s="17">
        <v>0.43418659450084601</v>
      </c>
      <c r="L763" s="17">
        <v>0.71113809044185605</v>
      </c>
      <c r="M763" s="17">
        <v>0.28944056142726998</v>
      </c>
      <c r="N763" s="17">
        <v>0.548155069308077</v>
      </c>
      <c r="O763" s="17">
        <v>0.47530654524780802</v>
      </c>
      <c r="P763" s="17">
        <v>0.50612432923189099</v>
      </c>
      <c r="Q763" s="17">
        <v>0.44599533596318203</v>
      </c>
      <c r="R763" s="17">
        <v>0.43795464129107198</v>
      </c>
      <c r="S763" s="17">
        <v>0.42187970860664997</v>
      </c>
      <c r="T763" s="17">
        <v>0.53709334108548701</v>
      </c>
      <c r="U763" s="17"/>
      <c r="V763" s="17">
        <v>0.45276515797434003</v>
      </c>
      <c r="W763" s="17">
        <v>0.54970690153782797</v>
      </c>
      <c r="X763" s="17">
        <v>0.51794258695849804</v>
      </c>
      <c r="Y763" s="17">
        <v>0.44443536274298401</v>
      </c>
      <c r="Z763" s="17"/>
      <c r="AA763" s="17">
        <v>0.43917529763132501</v>
      </c>
      <c r="AB763" s="17">
        <v>0.41353486268591799</v>
      </c>
      <c r="AC763" s="17">
        <v>0.52739460866801402</v>
      </c>
      <c r="AD763" s="17">
        <v>0.42832428112384602</v>
      </c>
      <c r="AE763" s="17">
        <v>0.71596721249274498</v>
      </c>
      <c r="AF763" s="17">
        <v>0.54920085532861596</v>
      </c>
      <c r="AG763" s="17">
        <v>0.46896283390607602</v>
      </c>
      <c r="AH763" s="17">
        <v>0.54619356742329395</v>
      </c>
      <c r="AI763" s="17">
        <v>0.40689652388997999</v>
      </c>
      <c r="AJ763" s="17"/>
      <c r="AK763" s="17">
        <v>0.31508657981885801</v>
      </c>
      <c r="AL763" s="17">
        <v>0.92649665567763995</v>
      </c>
      <c r="AM763" s="17">
        <v>0.55512496966372105</v>
      </c>
      <c r="AN763" s="17">
        <v>0.44621210893937702</v>
      </c>
      <c r="AO763" s="17">
        <v>0.73094624911726302</v>
      </c>
      <c r="AP763" s="17">
        <v>0.37748483788185</v>
      </c>
      <c r="AQ763" s="17">
        <v>0.32385525664395398</v>
      </c>
      <c r="AR763" s="17"/>
      <c r="AS763" s="17">
        <v>0.45394618887689397</v>
      </c>
      <c r="AT763" s="17">
        <v>0.46470360486750401</v>
      </c>
      <c r="AU763" s="17"/>
      <c r="AV763" s="17">
        <v>0.49652487242746801</v>
      </c>
      <c r="AW763" s="17">
        <v>0.46976781687888503</v>
      </c>
      <c r="AX763" s="17">
        <v>0.43537710046438899</v>
      </c>
      <c r="AY763" s="17"/>
      <c r="AZ763" s="17">
        <v>7.9041599251254605E-2</v>
      </c>
      <c r="BA763" s="17">
        <v>0.46514387061323298</v>
      </c>
      <c r="BB763" s="17"/>
      <c r="BC763" s="17">
        <v>0.484239737758344</v>
      </c>
      <c r="BD763" s="17">
        <v>0.44085803825516501</v>
      </c>
      <c r="BE763" s="17"/>
      <c r="BF763" s="17">
        <v>0.46007009040749403</v>
      </c>
      <c r="BG763" s="17">
        <v>0.44443536274298401</v>
      </c>
      <c r="BH763" s="17"/>
      <c r="BI763" s="17">
        <v>0.399296311683081</v>
      </c>
      <c r="BJ763" s="17">
        <v>0.50860773356168598</v>
      </c>
      <c r="BK763" s="17"/>
      <c r="BL763" s="17">
        <v>0.398999224468362</v>
      </c>
      <c r="BM763" s="17">
        <v>0.480430258339547</v>
      </c>
      <c r="BN763" s="17">
        <v>0.44593202219663503</v>
      </c>
      <c r="BO763" s="17">
        <v>0.54125290744725496</v>
      </c>
    </row>
    <row r="764" spans="2:67" x14ac:dyDescent="0.25">
      <c r="B764" t="s">
        <v>352</v>
      </c>
      <c r="C764" s="17">
        <v>9.4966129621172193E-2</v>
      </c>
      <c r="D764" s="17">
        <v>0</v>
      </c>
      <c r="E764" s="17">
        <v>1.36052930028342E-3</v>
      </c>
      <c r="F764" s="17">
        <v>1.8409443693740001E-2</v>
      </c>
      <c r="G764" s="17">
        <v>0.223139756482614</v>
      </c>
      <c r="H764" s="17">
        <v>8.4312242401786495E-4</v>
      </c>
      <c r="I764" s="17">
        <v>7.4852547829414404E-2</v>
      </c>
      <c r="J764" s="17">
        <v>0</v>
      </c>
      <c r="K764" s="17">
        <v>0</v>
      </c>
      <c r="L764" s="17">
        <v>0</v>
      </c>
      <c r="M764" s="17">
        <v>7.7175074294966205E-4</v>
      </c>
      <c r="N764" s="17">
        <v>0.204562797717461</v>
      </c>
      <c r="O764" s="17">
        <v>0.37507619737610198</v>
      </c>
      <c r="P764" s="17">
        <v>0.122450955100948</v>
      </c>
      <c r="Q764" s="17">
        <v>0.26942752470710901</v>
      </c>
      <c r="R764" s="17">
        <v>0.13696749360534399</v>
      </c>
      <c r="S764" s="17">
        <v>0.19472550907591199</v>
      </c>
      <c r="T764" s="17">
        <v>9.5700646641325299E-2</v>
      </c>
      <c r="U764" s="17"/>
      <c r="V764" s="17">
        <v>9.9308853760638097E-2</v>
      </c>
      <c r="W764" s="17">
        <v>4.4557237454657103E-2</v>
      </c>
      <c r="X764" s="17">
        <v>6.1135245809305801E-2</v>
      </c>
      <c r="Y764" s="17">
        <v>4.2118483051271499E-2</v>
      </c>
      <c r="Z764" s="17"/>
      <c r="AA764" s="17">
        <v>0.120172542447768</v>
      </c>
      <c r="AB764" s="17">
        <v>1.82058702770678E-3</v>
      </c>
      <c r="AC764" s="17">
        <v>1.2228323169043201E-2</v>
      </c>
      <c r="AD764" s="17">
        <v>2.22153709790191E-2</v>
      </c>
      <c r="AE764" s="17">
        <v>5.2512930640917499E-4</v>
      </c>
      <c r="AF764" s="17">
        <v>3.40433185281673E-3</v>
      </c>
      <c r="AG764" s="17">
        <v>9.5996556158896101E-2</v>
      </c>
      <c r="AH764" s="17">
        <v>4.7476788317445603E-2</v>
      </c>
      <c r="AI764" s="17">
        <v>0.11373690025152899</v>
      </c>
      <c r="AJ764" s="17"/>
      <c r="AK764" s="17">
        <v>0.21860523871162901</v>
      </c>
      <c r="AL764" s="17">
        <v>2.7556153727308899E-3</v>
      </c>
      <c r="AM764" s="17">
        <v>6.8525128915942701E-2</v>
      </c>
      <c r="AN764" s="17">
        <v>4.6752595780451198E-2</v>
      </c>
      <c r="AO764" s="17">
        <v>2.3369190188603601E-3</v>
      </c>
      <c r="AP764" s="17">
        <v>8.1442405885002091E-3</v>
      </c>
      <c r="AQ764" s="17">
        <v>0.120564555718963</v>
      </c>
      <c r="AR764" s="17"/>
      <c r="AS764" s="17">
        <v>0.103698519634249</v>
      </c>
      <c r="AT764" s="17">
        <v>8.8210763271914794E-2</v>
      </c>
      <c r="AU764" s="17"/>
      <c r="AV764" s="17">
        <v>0.14812431673163201</v>
      </c>
      <c r="AW764" s="17">
        <v>8.6225180874810296E-4</v>
      </c>
      <c r="AX764" s="17">
        <v>0.110023055705565</v>
      </c>
      <c r="AY764" s="17"/>
      <c r="AZ764" s="17">
        <v>0.58082399206489799</v>
      </c>
      <c r="BA764" s="17">
        <v>8.8420714681263807E-2</v>
      </c>
      <c r="BB764" s="17"/>
      <c r="BC764" s="17">
        <v>2.8708639093601999E-2</v>
      </c>
      <c r="BD764" s="17">
        <v>0.14734548498514599</v>
      </c>
      <c r="BE764" s="17"/>
      <c r="BF764" s="17">
        <v>9.5164942609083397E-2</v>
      </c>
      <c r="BG764" s="17">
        <v>4.2118483051271499E-2</v>
      </c>
      <c r="BH764" s="17"/>
      <c r="BI764" s="17">
        <v>0.135557973448305</v>
      </c>
      <c r="BJ764" s="17">
        <v>6.2476545182514401E-2</v>
      </c>
      <c r="BK764" s="17"/>
      <c r="BL764" s="17">
        <v>0.20591291530068001</v>
      </c>
      <c r="BM764" s="17">
        <v>9.8215297243292199E-2</v>
      </c>
      <c r="BN764" s="17">
        <v>6.9425999533581403E-2</v>
      </c>
      <c r="BO764" s="17">
        <v>2.1006368260292098E-3</v>
      </c>
    </row>
    <row r="765" spans="2:67" x14ac:dyDescent="0.25">
      <c r="B765" t="s">
        <v>353</v>
      </c>
      <c r="C765" s="17">
        <v>6.5098008061443601E-3</v>
      </c>
      <c r="D765" s="17">
        <v>0</v>
      </c>
      <c r="E765" s="17">
        <v>5.9728720670840501E-4</v>
      </c>
      <c r="F765" s="17">
        <v>2.5708861031392498E-3</v>
      </c>
      <c r="G765" s="17">
        <v>0</v>
      </c>
      <c r="H765" s="17">
        <v>0</v>
      </c>
      <c r="I765" s="17">
        <v>9.7175372055335505E-4</v>
      </c>
      <c r="J765" s="17">
        <v>0</v>
      </c>
      <c r="K765" s="17">
        <v>0</v>
      </c>
      <c r="L765" s="17">
        <v>0</v>
      </c>
      <c r="M765" s="17">
        <v>0</v>
      </c>
      <c r="N765" s="17">
        <v>1.8689520256011901E-4</v>
      </c>
      <c r="O765" s="17">
        <v>0</v>
      </c>
      <c r="P765" s="17">
        <v>0</v>
      </c>
      <c r="Q765" s="17">
        <v>0</v>
      </c>
      <c r="R765" s="17">
        <v>0</v>
      </c>
      <c r="S765" s="17">
        <v>0</v>
      </c>
      <c r="T765" s="17">
        <v>8.6139762981290502E-2</v>
      </c>
      <c r="U765" s="17"/>
      <c r="V765" s="17">
        <v>6.7252178838654404E-3</v>
      </c>
      <c r="W765" s="17">
        <v>0</v>
      </c>
      <c r="X765" s="17">
        <v>2.5010732178166298E-2</v>
      </c>
      <c r="Y765" s="17">
        <v>3.1003450050020799E-3</v>
      </c>
      <c r="Z765" s="17"/>
      <c r="AA765" s="17">
        <v>8.7334400477272409E-3</v>
      </c>
      <c r="AB765" s="17">
        <v>0</v>
      </c>
      <c r="AC765" s="17">
        <v>0</v>
      </c>
      <c r="AD765" s="17">
        <v>9.6712013195267305E-3</v>
      </c>
      <c r="AE765" s="17">
        <v>0</v>
      </c>
      <c r="AF765" s="17">
        <v>0</v>
      </c>
      <c r="AG765" s="17">
        <v>0</v>
      </c>
      <c r="AH765" s="17">
        <v>4.7476788317445603E-2</v>
      </c>
      <c r="AI765" s="17">
        <v>0</v>
      </c>
      <c r="AJ765" s="17"/>
      <c r="AK765" s="17">
        <v>9.2599916906495002E-4</v>
      </c>
      <c r="AL765" s="17">
        <v>0</v>
      </c>
      <c r="AM765" s="17">
        <v>0</v>
      </c>
      <c r="AN765" s="17">
        <v>1.95028530949477E-2</v>
      </c>
      <c r="AO765" s="17">
        <v>0</v>
      </c>
      <c r="AP765" s="17">
        <v>0</v>
      </c>
      <c r="AQ765" s="17">
        <v>0</v>
      </c>
      <c r="AR765" s="17"/>
      <c r="AS765" s="17">
        <v>2.6640230334164701E-5</v>
      </c>
      <c r="AT765" s="17">
        <v>1.1525165983956399E-2</v>
      </c>
      <c r="AU765" s="17"/>
      <c r="AV765" s="17">
        <v>0</v>
      </c>
      <c r="AW765" s="17">
        <v>1.94711297826404E-4</v>
      </c>
      <c r="AX765" s="17">
        <v>0</v>
      </c>
      <c r="AY765" s="17"/>
      <c r="AZ765" s="17">
        <v>8.7414227700784402E-4</v>
      </c>
      <c r="BA765" s="17">
        <v>6.5857236765643201E-3</v>
      </c>
      <c r="BB765" s="17"/>
      <c r="BC765" s="17">
        <v>5.7022924729769003E-4</v>
      </c>
      <c r="BD765" s="17">
        <v>1.12052839419134E-2</v>
      </c>
      <c r="BE765" s="17"/>
      <c r="BF765" s="17">
        <v>6.5226271879981002E-3</v>
      </c>
      <c r="BG765" s="17">
        <v>3.1003450050020799E-3</v>
      </c>
      <c r="BH765" s="17"/>
      <c r="BI765" s="17">
        <v>7.47513640071058E-4</v>
      </c>
      <c r="BJ765" s="17">
        <v>1.1121917374172599E-2</v>
      </c>
      <c r="BK765" s="17"/>
      <c r="BL765" s="17">
        <v>5.1516979386587697E-2</v>
      </c>
      <c r="BM765" s="17">
        <v>3.8066019657446098E-4</v>
      </c>
      <c r="BN765" s="17">
        <v>4.5028490693901202E-4</v>
      </c>
      <c r="BO765" s="17">
        <v>0</v>
      </c>
    </row>
    <row r="766" spans="2:67" x14ac:dyDescent="0.25">
      <c r="B766" t="s">
        <v>111</v>
      </c>
      <c r="C766" s="17">
        <v>6.1370662307682804E-3</v>
      </c>
      <c r="D766" s="17">
        <v>0</v>
      </c>
      <c r="E766" s="17">
        <v>0</v>
      </c>
      <c r="F766" s="17">
        <v>0</v>
      </c>
      <c r="G766" s="17">
        <v>3.9657838756846698E-4</v>
      </c>
      <c r="H766" s="17">
        <v>0</v>
      </c>
      <c r="I766" s="17">
        <v>2.6999955288740902E-4</v>
      </c>
      <c r="J766" s="17">
        <v>0</v>
      </c>
      <c r="K766" s="17">
        <v>0</v>
      </c>
      <c r="L766" s="17">
        <v>0</v>
      </c>
      <c r="M766" s="17">
        <v>0</v>
      </c>
      <c r="N766" s="17">
        <v>9.6333900417478399E-3</v>
      </c>
      <c r="O766" s="17">
        <v>0</v>
      </c>
      <c r="P766" s="17">
        <v>0.124061551909495</v>
      </c>
      <c r="Q766" s="17">
        <v>0</v>
      </c>
      <c r="R766" s="17">
        <v>0</v>
      </c>
      <c r="S766" s="17">
        <v>0</v>
      </c>
      <c r="T766" s="17">
        <v>0</v>
      </c>
      <c r="U766" s="17"/>
      <c r="V766" s="17">
        <v>5.9195537509069704E-3</v>
      </c>
      <c r="W766" s="17">
        <v>9.0558268331795803E-3</v>
      </c>
      <c r="X766" s="17">
        <v>5.3724349231001898E-3</v>
      </c>
      <c r="Y766" s="17">
        <v>1.0550189276712E-2</v>
      </c>
      <c r="Z766" s="17"/>
      <c r="AA766" s="17">
        <v>7.6727364124357404E-3</v>
      </c>
      <c r="AB766" s="17">
        <v>0</v>
      </c>
      <c r="AC766" s="17">
        <v>6.9174562969025503E-4</v>
      </c>
      <c r="AD766" s="17">
        <v>5.2272696040852695E-4</v>
      </c>
      <c r="AE766" s="17">
        <v>0</v>
      </c>
      <c r="AF766" s="17">
        <v>2.52259513722018E-3</v>
      </c>
      <c r="AG766" s="17">
        <v>0</v>
      </c>
      <c r="AH766" s="17">
        <v>0</v>
      </c>
      <c r="AI766" s="17">
        <v>0</v>
      </c>
      <c r="AJ766" s="17"/>
      <c r="AK766" s="17">
        <v>2.62555766221472E-4</v>
      </c>
      <c r="AL766" s="17">
        <v>0</v>
      </c>
      <c r="AM766" s="17">
        <v>0</v>
      </c>
      <c r="AN766" s="17">
        <v>1.69136073651876E-2</v>
      </c>
      <c r="AO766" s="17">
        <v>8.9679330532603293E-3</v>
      </c>
      <c r="AP766" s="17">
        <v>2.8276425889069297E-4</v>
      </c>
      <c r="AQ766" s="17">
        <v>1.71629970713069E-4</v>
      </c>
      <c r="AR766" s="17"/>
      <c r="AS766" s="17">
        <v>2.2237740999941501E-4</v>
      </c>
      <c r="AT766" s="17">
        <v>1.07126623466444E-2</v>
      </c>
      <c r="AU766" s="17"/>
      <c r="AV766" s="17">
        <v>1.29758797032059E-4</v>
      </c>
      <c r="AW766" s="17">
        <v>0</v>
      </c>
      <c r="AX766" s="17">
        <v>3.0309182976097501E-4</v>
      </c>
      <c r="AY766" s="17"/>
      <c r="AZ766" s="17">
        <v>0</v>
      </c>
      <c r="BA766" s="17">
        <v>6.2197440015715304E-3</v>
      </c>
      <c r="BB766" s="17"/>
      <c r="BC766" s="17">
        <v>1.38556365810696E-3</v>
      </c>
      <c r="BD766" s="17">
        <v>9.8933304626999292E-3</v>
      </c>
      <c r="BE766" s="17"/>
      <c r="BF766" s="17">
        <v>6.1204640500519903E-3</v>
      </c>
      <c r="BG766" s="17">
        <v>1.0550189276712E-2</v>
      </c>
      <c r="BH766" s="17"/>
      <c r="BI766" s="17">
        <v>2.20707896687323E-4</v>
      </c>
      <c r="BJ766" s="17">
        <v>1.0872500878257601E-2</v>
      </c>
      <c r="BK766" s="17"/>
      <c r="BL766" s="17">
        <v>4.5345375247231701E-2</v>
      </c>
      <c r="BM766" s="17">
        <v>1.9359207534255701E-4</v>
      </c>
      <c r="BN766" s="17">
        <v>1.5792258978030601E-3</v>
      </c>
      <c r="BO766" s="17">
        <v>0</v>
      </c>
    </row>
    <row r="767" spans="2:67"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row>
    <row r="768" spans="2:67" x14ac:dyDescent="0.25">
      <c r="B768" s="6" t="s">
        <v>366</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row>
    <row r="769" spans="2:67" x14ac:dyDescent="0.25">
      <c r="B769" s="24" t="s">
        <v>707</v>
      </c>
      <c r="C769" s="17" t="s">
        <v>355</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row>
    <row r="770" spans="2:67" x14ac:dyDescent="0.25">
      <c r="B770" t="s">
        <v>350</v>
      </c>
      <c r="C770" s="17">
        <v>0.459509007354645</v>
      </c>
      <c r="D770" s="17">
        <v>0.55589444395189602</v>
      </c>
      <c r="E770" s="17">
        <v>0.53271038183697705</v>
      </c>
      <c r="F770" s="17">
        <v>0.747576564350941</v>
      </c>
      <c r="G770" s="17">
        <v>0.19775592992843899</v>
      </c>
      <c r="H770" s="17">
        <v>0.24804704492895399</v>
      </c>
      <c r="I770" s="17">
        <v>0.50032811598613602</v>
      </c>
      <c r="J770" s="17">
        <v>8.1702837438839895E-2</v>
      </c>
      <c r="K770" s="17">
        <v>0.69213603343413899</v>
      </c>
      <c r="L770" s="17">
        <v>0.40549129130706402</v>
      </c>
      <c r="M770" s="17">
        <v>0.77381186566816895</v>
      </c>
      <c r="N770" s="17">
        <v>0.26197189388305803</v>
      </c>
      <c r="O770" s="17">
        <v>0.35185330644575702</v>
      </c>
      <c r="P770" s="17">
        <v>0.54014718166617803</v>
      </c>
      <c r="Q770" s="17">
        <v>0.42451201653298998</v>
      </c>
      <c r="R770" s="17">
        <v>0.70941451730549199</v>
      </c>
      <c r="S770" s="17">
        <v>0.34486143102234901</v>
      </c>
      <c r="T770" s="17">
        <v>0.122116947733482</v>
      </c>
      <c r="U770" s="17"/>
      <c r="V770" s="17">
        <v>0.46094802058052098</v>
      </c>
      <c r="W770" s="17">
        <v>0.43819657247897498</v>
      </c>
      <c r="X770" s="17">
        <v>0.43246579157801102</v>
      </c>
      <c r="Y770" s="17">
        <v>0.50623451219664495</v>
      </c>
      <c r="Z770" s="17"/>
      <c r="AA770" s="17">
        <v>0.48323237130135199</v>
      </c>
      <c r="AB770" s="17">
        <v>0.35367513312967502</v>
      </c>
      <c r="AC770" s="17">
        <v>0.47733922221596697</v>
      </c>
      <c r="AD770" s="17">
        <v>0.74330644164066395</v>
      </c>
      <c r="AE770" s="17">
        <v>0.441772931471</v>
      </c>
      <c r="AF770" s="17">
        <v>0.38420571292356998</v>
      </c>
      <c r="AG770" s="17">
        <v>0.67707294675060803</v>
      </c>
      <c r="AH770" s="17">
        <v>0.288284256673497</v>
      </c>
      <c r="AI770" s="17">
        <v>0.47435102113071198</v>
      </c>
      <c r="AJ770" s="17"/>
      <c r="AK770" s="17">
        <v>0.33209395755771598</v>
      </c>
      <c r="AL770" s="17">
        <v>0.68652788957845501</v>
      </c>
      <c r="AM770" s="17">
        <v>0.37206834362964403</v>
      </c>
      <c r="AN770" s="17">
        <v>0.56366402057510401</v>
      </c>
      <c r="AO770" s="17">
        <v>0.33632848097573997</v>
      </c>
      <c r="AP770" s="17">
        <v>0.55975950814648401</v>
      </c>
      <c r="AQ770" s="17">
        <v>0.54530456191557997</v>
      </c>
      <c r="AR770" s="17"/>
      <c r="AS770" s="17">
        <v>0.50555667366760004</v>
      </c>
      <c r="AT770" s="17">
        <v>0.42755444389857</v>
      </c>
      <c r="AU770" s="17"/>
      <c r="AV770" s="17">
        <v>0.245170391202332</v>
      </c>
      <c r="AW770" s="17">
        <v>0.76041897580464002</v>
      </c>
      <c r="AX770" s="17">
        <v>0.58307835084299298</v>
      </c>
      <c r="AY770" s="17"/>
      <c r="AZ770" s="17">
        <v>0.148984432948635</v>
      </c>
      <c r="BA770" s="17">
        <v>0.46591492495330999</v>
      </c>
      <c r="BB770" s="17"/>
      <c r="BC770" s="17">
        <v>0.53301599045359305</v>
      </c>
      <c r="BD770" s="17">
        <v>0.39202651767277502</v>
      </c>
      <c r="BE770" s="17"/>
      <c r="BF770" s="17">
        <v>0.45936755598254297</v>
      </c>
      <c r="BG770" s="17">
        <v>0.50623451219664495</v>
      </c>
      <c r="BH770" s="17"/>
      <c r="BI770" s="17">
        <v>0.48700010603925697</v>
      </c>
      <c r="BJ770" s="17">
        <v>0.43719225907943299</v>
      </c>
      <c r="BK770" s="17"/>
      <c r="BL770" s="17">
        <v>0.27585570491760403</v>
      </c>
      <c r="BM770" s="17">
        <v>0.476212070051442</v>
      </c>
      <c r="BN770" s="17">
        <v>0.49684499951930999</v>
      </c>
      <c r="BO770" s="17">
        <v>0.53546129201598902</v>
      </c>
    </row>
    <row r="771" spans="2:67" x14ac:dyDescent="0.25">
      <c r="B771" t="s">
        <v>351</v>
      </c>
      <c r="C771" s="17">
        <v>0.48744024362187399</v>
      </c>
      <c r="D771" s="17">
        <v>0.302699415968681</v>
      </c>
      <c r="E771" s="17">
        <v>0.42697066007329298</v>
      </c>
      <c r="F771" s="17">
        <v>8.6777039496217401E-2</v>
      </c>
      <c r="G771" s="17">
        <v>0.80224407007156096</v>
      </c>
      <c r="H771" s="17">
        <v>0.75195295507104598</v>
      </c>
      <c r="I771" s="17">
        <v>0.49956251201848501</v>
      </c>
      <c r="J771" s="17">
        <v>0.91829716256116001</v>
      </c>
      <c r="K771" s="17">
        <v>0.30739676544253097</v>
      </c>
      <c r="L771" s="17">
        <v>0.59450870869293604</v>
      </c>
      <c r="M771" s="17">
        <v>0.22521506683561601</v>
      </c>
      <c r="N771" s="17">
        <v>0.73695895204441797</v>
      </c>
      <c r="O771" s="17">
        <v>0.64814669355424304</v>
      </c>
      <c r="P771" s="17">
        <v>0.27918192915413398</v>
      </c>
      <c r="Q771" s="17">
        <v>0.57548798346701002</v>
      </c>
      <c r="R771" s="17">
        <v>0.29058548269450801</v>
      </c>
      <c r="S771" s="17">
        <v>0.64752486772679696</v>
      </c>
      <c r="T771" s="17">
        <v>0.70428894009864795</v>
      </c>
      <c r="U771" s="17"/>
      <c r="V771" s="17">
        <v>0.48474924133196101</v>
      </c>
      <c r="W771" s="17">
        <v>0.52996080242421895</v>
      </c>
      <c r="X771" s="17">
        <v>0.52331282884450703</v>
      </c>
      <c r="Y771" s="17">
        <v>0.40601895192515203</v>
      </c>
      <c r="Z771" s="17"/>
      <c r="AA771" s="17">
        <v>0.45131974459933</v>
      </c>
      <c r="AB771" s="17">
        <v>0.64632486687032498</v>
      </c>
      <c r="AC771" s="17">
        <v>0.52193936968604704</v>
      </c>
      <c r="AD771" s="17">
        <v>0.245067307367032</v>
      </c>
      <c r="AE771" s="17">
        <v>0.520590627306183</v>
      </c>
      <c r="AF771" s="17">
        <v>0.59581844572870601</v>
      </c>
      <c r="AG771" s="17">
        <v>0.27281437137883402</v>
      </c>
      <c r="AH771" s="17">
        <v>0.69576216326554896</v>
      </c>
      <c r="AI771" s="17">
        <v>0.45788575825519701</v>
      </c>
      <c r="AJ771" s="17"/>
      <c r="AK771" s="17">
        <v>0.55086262516092699</v>
      </c>
      <c r="AL771" s="17">
        <v>0.31219759978476003</v>
      </c>
      <c r="AM771" s="17">
        <v>0.62793165637035597</v>
      </c>
      <c r="AN771" s="17">
        <v>0.41685408596177398</v>
      </c>
      <c r="AO771" s="17">
        <v>0.531260871711976</v>
      </c>
      <c r="AP771" s="17">
        <v>0.43877699886441102</v>
      </c>
      <c r="AQ771" s="17">
        <v>0.45435543761590402</v>
      </c>
      <c r="AR771" s="17"/>
      <c r="AS771" s="17">
        <v>0.46814623911833297</v>
      </c>
      <c r="AT771" s="17">
        <v>0.500829228137182</v>
      </c>
      <c r="AU771" s="17"/>
      <c r="AV771" s="17">
        <v>0.73506409063528499</v>
      </c>
      <c r="AW771" s="17">
        <v>0.23873410229363401</v>
      </c>
      <c r="AX771" s="17">
        <v>0.38071870846831002</v>
      </c>
      <c r="AY771" s="17"/>
      <c r="AZ771" s="17">
        <v>0.80335567268532404</v>
      </c>
      <c r="BA771" s="17">
        <v>0.48092311623961098</v>
      </c>
      <c r="BB771" s="17"/>
      <c r="BC771" s="17">
        <v>0.40959588770212302</v>
      </c>
      <c r="BD771" s="17">
        <v>0.55890462324516998</v>
      </c>
      <c r="BE771" s="17"/>
      <c r="BF771" s="17">
        <v>0.48768672899357401</v>
      </c>
      <c r="BG771" s="17">
        <v>0.40601895192515203</v>
      </c>
      <c r="BH771" s="17"/>
      <c r="BI771" s="17">
        <v>0.47089511677075202</v>
      </c>
      <c r="BJ771" s="17">
        <v>0.50087126125248804</v>
      </c>
      <c r="BK771" s="17"/>
      <c r="BL771" s="17">
        <v>0.592045426418637</v>
      </c>
      <c r="BM771" s="17">
        <v>0.46197169415197298</v>
      </c>
      <c r="BN771" s="17">
        <v>0.484948406394483</v>
      </c>
      <c r="BO771" s="17">
        <v>0.46189483453309899</v>
      </c>
    </row>
    <row r="772" spans="2:67" x14ac:dyDescent="0.25">
      <c r="B772" t="s">
        <v>352</v>
      </c>
      <c r="C772" s="17">
        <v>4.82164844286413E-2</v>
      </c>
      <c r="D772" s="17">
        <v>0.141283739624051</v>
      </c>
      <c r="E772" s="17">
        <v>5.9400472183135399E-4</v>
      </c>
      <c r="F772" s="17">
        <v>0.163503663945711</v>
      </c>
      <c r="G772" s="17">
        <v>0</v>
      </c>
      <c r="H772" s="17">
        <v>0</v>
      </c>
      <c r="I772" s="17">
        <v>1.09371995378733E-4</v>
      </c>
      <c r="J772" s="17">
        <v>0</v>
      </c>
      <c r="K772" s="17">
        <v>2.33600561665025E-4</v>
      </c>
      <c r="L772" s="17">
        <v>0</v>
      </c>
      <c r="M772" s="17">
        <v>6.4871166414346597E-4</v>
      </c>
      <c r="N772" s="17">
        <v>1.0691540725241799E-3</v>
      </c>
      <c r="O772" s="17">
        <v>0</v>
      </c>
      <c r="P772" s="17">
        <v>0.17949260950488999</v>
      </c>
      <c r="Q772" s="17">
        <v>0</v>
      </c>
      <c r="R772" s="17">
        <v>0</v>
      </c>
      <c r="S772" s="17">
        <v>7.6137012508535199E-3</v>
      </c>
      <c r="T772" s="17">
        <v>0.17328012219255701</v>
      </c>
      <c r="U772" s="17"/>
      <c r="V772" s="17">
        <v>4.9384177996074002E-2</v>
      </c>
      <c r="W772" s="17">
        <v>3.1842625096805598E-2</v>
      </c>
      <c r="X772" s="17">
        <v>2.7199600621213901E-2</v>
      </c>
      <c r="Y772" s="17">
        <v>6.5851902374499005E-2</v>
      </c>
      <c r="Z772" s="17"/>
      <c r="AA772" s="17">
        <v>5.8983587030234E-2</v>
      </c>
      <c r="AB772" s="17">
        <v>0</v>
      </c>
      <c r="AC772" s="17">
        <v>1.00990689862795E-4</v>
      </c>
      <c r="AD772" s="17">
        <v>4.2841290811824499E-3</v>
      </c>
      <c r="AE772" s="17">
        <v>3.7636441222816799E-2</v>
      </c>
      <c r="AF772" s="17">
        <v>1.9975841347723799E-2</v>
      </c>
      <c r="AG772" s="17">
        <v>5.0112681870558798E-2</v>
      </c>
      <c r="AH772" s="17">
        <v>1.5953580060953699E-2</v>
      </c>
      <c r="AI772" s="17">
        <v>3.1617560453359499E-2</v>
      </c>
      <c r="AJ772" s="17"/>
      <c r="AK772" s="17">
        <v>0.10044369354019</v>
      </c>
      <c r="AL772" s="17">
        <v>1.27451063678575E-3</v>
      </c>
      <c r="AM772" s="17">
        <v>0</v>
      </c>
      <c r="AN772" s="17">
        <v>1.9434044863247599E-2</v>
      </c>
      <c r="AO772" s="17">
        <v>0.13227094579335399</v>
      </c>
      <c r="AP772" s="17">
        <v>1.24147787429504E-3</v>
      </c>
      <c r="AQ772" s="17">
        <v>3.4000046851623099E-4</v>
      </c>
      <c r="AR772" s="17"/>
      <c r="AS772" s="17">
        <v>2.6112081059937901E-2</v>
      </c>
      <c r="AT772" s="17">
        <v>6.3555732139989704E-2</v>
      </c>
      <c r="AU772" s="17"/>
      <c r="AV772" s="17">
        <v>1.9765518162383599E-2</v>
      </c>
      <c r="AW772" s="17">
        <v>6.81154039779263E-4</v>
      </c>
      <c r="AX772" s="17">
        <v>3.5926551950019502E-2</v>
      </c>
      <c r="AY772" s="17"/>
      <c r="AZ772" s="17">
        <v>4.7659894366041303E-2</v>
      </c>
      <c r="BA772" s="17">
        <v>4.8227966515313699E-2</v>
      </c>
      <c r="BB772" s="17"/>
      <c r="BC772" s="17">
        <v>5.7090019084294397E-2</v>
      </c>
      <c r="BD772" s="17">
        <v>4.0070207903650797E-2</v>
      </c>
      <c r="BE772" s="17"/>
      <c r="BF772" s="17">
        <v>4.8163097010474797E-2</v>
      </c>
      <c r="BG772" s="17">
        <v>6.5851902374499005E-2</v>
      </c>
      <c r="BH772" s="17"/>
      <c r="BI772" s="17">
        <v>3.1407727298031103E-2</v>
      </c>
      <c r="BJ772" s="17">
        <v>6.1861512079463603E-2</v>
      </c>
      <c r="BK772" s="17"/>
      <c r="BL772" s="17">
        <v>9.7549894375198704E-2</v>
      </c>
      <c r="BM772" s="17">
        <v>6.1338420542758003E-2</v>
      </c>
      <c r="BN772" s="17">
        <v>1.8137708426329401E-2</v>
      </c>
      <c r="BO772" s="17">
        <v>2.4231442775552699E-3</v>
      </c>
    </row>
    <row r="773" spans="2:67" x14ac:dyDescent="0.25">
      <c r="B773" t="s">
        <v>353</v>
      </c>
      <c r="C773" s="17">
        <v>4.7960764903448401E-3</v>
      </c>
      <c r="D773" s="17">
        <v>0</v>
      </c>
      <c r="E773" s="17">
        <v>3.9724953367898899E-2</v>
      </c>
      <c r="F773" s="17">
        <v>2.14273220713095E-3</v>
      </c>
      <c r="G773" s="17">
        <v>0</v>
      </c>
      <c r="H773" s="17">
        <v>0</v>
      </c>
      <c r="I773" s="17">
        <v>0</v>
      </c>
      <c r="J773" s="17">
        <v>0</v>
      </c>
      <c r="K773" s="17">
        <v>2.33600561665025E-4</v>
      </c>
      <c r="L773" s="17">
        <v>0</v>
      </c>
      <c r="M773" s="17">
        <v>0</v>
      </c>
      <c r="N773" s="17">
        <v>0</v>
      </c>
      <c r="O773" s="17">
        <v>0</v>
      </c>
      <c r="P773" s="17">
        <v>1.17827967479815E-3</v>
      </c>
      <c r="Q773" s="17">
        <v>0</v>
      </c>
      <c r="R773" s="17">
        <v>0</v>
      </c>
      <c r="S773" s="17">
        <v>0</v>
      </c>
      <c r="T773" s="17">
        <v>1.5699498765616899E-4</v>
      </c>
      <c r="U773" s="17"/>
      <c r="V773" s="17">
        <v>4.9185600914440604E-3</v>
      </c>
      <c r="W773" s="17">
        <v>0</v>
      </c>
      <c r="X773" s="17">
        <v>1.7021778956267698E-2</v>
      </c>
      <c r="Y773" s="17">
        <v>9.2418031024924501E-3</v>
      </c>
      <c r="Z773" s="17"/>
      <c r="AA773" s="17">
        <v>6.44530789767166E-3</v>
      </c>
      <c r="AB773" s="17">
        <v>0</v>
      </c>
      <c r="AC773" s="17">
        <v>6.2041740812334399E-4</v>
      </c>
      <c r="AD773" s="17">
        <v>7.3421219111209704E-3</v>
      </c>
      <c r="AE773" s="17">
        <v>0</v>
      </c>
      <c r="AF773" s="17">
        <v>0</v>
      </c>
      <c r="AG773" s="17">
        <v>0</v>
      </c>
      <c r="AH773" s="17">
        <v>0</v>
      </c>
      <c r="AI773" s="17">
        <v>9.14209739318597E-3</v>
      </c>
      <c r="AJ773" s="17"/>
      <c r="AK773" s="17">
        <v>1.6545552540170299E-2</v>
      </c>
      <c r="AL773" s="17">
        <v>0</v>
      </c>
      <c r="AM773" s="17">
        <v>0</v>
      </c>
      <c r="AN773" s="17">
        <v>0</v>
      </c>
      <c r="AO773" s="17">
        <v>1.3970151892977E-4</v>
      </c>
      <c r="AP773" s="17">
        <v>1.06373550535677E-4</v>
      </c>
      <c r="AQ773" s="17">
        <v>0</v>
      </c>
      <c r="AR773" s="17"/>
      <c r="AS773" s="17">
        <v>1.6281215261302001E-4</v>
      </c>
      <c r="AT773" s="17">
        <v>8.0113086865348099E-3</v>
      </c>
      <c r="AU773" s="17"/>
      <c r="AV773" s="17">
        <v>0</v>
      </c>
      <c r="AW773" s="17">
        <v>1.6576786194603699E-4</v>
      </c>
      <c r="AX773" s="17">
        <v>2.3871236141225399E-4</v>
      </c>
      <c r="AY773" s="17"/>
      <c r="AZ773" s="17">
        <v>0</v>
      </c>
      <c r="BA773" s="17">
        <v>4.89501639180935E-3</v>
      </c>
      <c r="BB773" s="17"/>
      <c r="BC773" s="17">
        <v>2.9810275998900799E-4</v>
      </c>
      <c r="BD773" s="17">
        <v>8.9254047942894099E-3</v>
      </c>
      <c r="BE773" s="17"/>
      <c r="BF773" s="17">
        <v>4.7826180134079698E-3</v>
      </c>
      <c r="BG773" s="17">
        <v>9.2418031024924501E-3</v>
      </c>
      <c r="BH773" s="17"/>
      <c r="BI773" s="17">
        <v>1.06622075778369E-2</v>
      </c>
      <c r="BJ773" s="17">
        <v>3.4063435470482301E-5</v>
      </c>
      <c r="BK773" s="17"/>
      <c r="BL773" s="17">
        <v>3.4548974288560297E-2</v>
      </c>
      <c r="BM773" s="17">
        <v>4.4898428062119299E-4</v>
      </c>
      <c r="BN773" s="17">
        <v>0</v>
      </c>
      <c r="BO773" s="17">
        <v>2.2072917335739701E-4</v>
      </c>
    </row>
    <row r="774" spans="2:67" x14ac:dyDescent="0.25">
      <c r="B774" t="s">
        <v>111</v>
      </c>
      <c r="C774" s="17">
        <v>3.8188104494187901E-5</v>
      </c>
      <c r="D774" s="17">
        <v>1.2240045537183401E-4</v>
      </c>
      <c r="E774" s="17">
        <v>0</v>
      </c>
      <c r="F774" s="17">
        <v>0</v>
      </c>
      <c r="G774" s="17">
        <v>0</v>
      </c>
      <c r="H774" s="17">
        <v>0</v>
      </c>
      <c r="I774" s="17">
        <v>0</v>
      </c>
      <c r="J774" s="17">
        <v>0</v>
      </c>
      <c r="K774" s="17">
        <v>0</v>
      </c>
      <c r="L774" s="17">
        <v>0</v>
      </c>
      <c r="M774" s="17">
        <v>3.2435583207173299E-4</v>
      </c>
      <c r="N774" s="17">
        <v>0</v>
      </c>
      <c r="O774" s="17">
        <v>0</v>
      </c>
      <c r="P774" s="17">
        <v>0</v>
      </c>
      <c r="Q774" s="17">
        <v>0</v>
      </c>
      <c r="R774" s="17">
        <v>0</v>
      </c>
      <c r="S774" s="17">
        <v>0</v>
      </c>
      <c r="T774" s="17">
        <v>1.5699498765616899E-4</v>
      </c>
      <c r="U774" s="17"/>
      <c r="V774" s="17">
        <v>0</v>
      </c>
      <c r="W774" s="17">
        <v>0</v>
      </c>
      <c r="X774" s="17">
        <v>0</v>
      </c>
      <c r="Y774" s="17">
        <v>1.2652830401211001E-2</v>
      </c>
      <c r="Z774" s="17"/>
      <c r="AA774" s="17">
        <v>1.8989171412174501E-5</v>
      </c>
      <c r="AB774" s="17">
        <v>0</v>
      </c>
      <c r="AC774" s="17">
        <v>0</v>
      </c>
      <c r="AD774" s="17">
        <v>0</v>
      </c>
      <c r="AE774" s="17">
        <v>0</v>
      </c>
      <c r="AF774" s="17">
        <v>0</v>
      </c>
      <c r="AG774" s="17">
        <v>0</v>
      </c>
      <c r="AH774" s="17">
        <v>0</v>
      </c>
      <c r="AI774" s="17">
        <v>2.7003562767545199E-2</v>
      </c>
      <c r="AJ774" s="17"/>
      <c r="AK774" s="17">
        <v>5.4171200996962902E-5</v>
      </c>
      <c r="AL774" s="17">
        <v>0</v>
      </c>
      <c r="AM774" s="17">
        <v>0</v>
      </c>
      <c r="AN774" s="17">
        <v>4.7848599873767203E-5</v>
      </c>
      <c r="AO774" s="17">
        <v>0</v>
      </c>
      <c r="AP774" s="17">
        <v>1.15641564273918E-4</v>
      </c>
      <c r="AQ774" s="17">
        <v>0</v>
      </c>
      <c r="AR774" s="17"/>
      <c r="AS774" s="17">
        <v>2.2194001516247598E-5</v>
      </c>
      <c r="AT774" s="17">
        <v>4.9287137723322903E-5</v>
      </c>
      <c r="AU774" s="17"/>
      <c r="AV774" s="17">
        <v>0</v>
      </c>
      <c r="AW774" s="17">
        <v>0</v>
      </c>
      <c r="AX774" s="17">
        <v>3.7676377265724198E-5</v>
      </c>
      <c r="AY774" s="17"/>
      <c r="AZ774" s="17">
        <v>0</v>
      </c>
      <c r="BA774" s="17">
        <v>3.8975899956453298E-5</v>
      </c>
      <c r="BB774" s="17"/>
      <c r="BC774" s="17">
        <v>0</v>
      </c>
      <c r="BD774" s="17">
        <v>7.3246384114102094E-5</v>
      </c>
      <c r="BE774" s="17"/>
      <c r="BF774" s="17">
        <v>0</v>
      </c>
      <c r="BG774" s="17">
        <v>1.2652830401211001E-2</v>
      </c>
      <c r="BH774" s="17"/>
      <c r="BI774" s="17">
        <v>3.48423141230185E-5</v>
      </c>
      <c r="BJ774" s="17">
        <v>4.0904153145121401E-5</v>
      </c>
      <c r="BK774" s="17"/>
      <c r="BL774" s="17">
        <v>0</v>
      </c>
      <c r="BM774" s="17">
        <v>2.8830973205116799E-5</v>
      </c>
      <c r="BN774" s="17">
        <v>6.8885659878225903E-5</v>
      </c>
      <c r="BO774" s="17">
        <v>0</v>
      </c>
    </row>
    <row r="775" spans="2:67"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row>
    <row r="776" spans="2:67" x14ac:dyDescent="0.25">
      <c r="B776" s="6" t="s">
        <v>367</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row>
    <row r="777" spans="2:67" x14ac:dyDescent="0.25">
      <c r="B777" s="24" t="s">
        <v>708</v>
      </c>
      <c r="C777" s="17" t="s">
        <v>355</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row>
    <row r="778" spans="2:67" x14ac:dyDescent="0.25">
      <c r="B778" t="s">
        <v>350</v>
      </c>
      <c r="C778" s="17">
        <v>0.28263847823709598</v>
      </c>
      <c r="D778" s="17">
        <v>0.254513171803331</v>
      </c>
      <c r="E778" s="17">
        <v>0.35458804199613198</v>
      </c>
      <c r="F778" s="17">
        <v>0.45032503729079099</v>
      </c>
      <c r="G778" s="17">
        <v>0.26115696781179598</v>
      </c>
      <c r="H778" s="17">
        <v>0.81622682104965205</v>
      </c>
      <c r="I778" s="17">
        <v>0.25570827934663398</v>
      </c>
      <c r="J778" s="17">
        <v>8.2076745919318406E-2</v>
      </c>
      <c r="K778" s="17">
        <v>0.197152496402037</v>
      </c>
      <c r="L778" s="17">
        <v>2.9581478757479799E-2</v>
      </c>
      <c r="M778" s="17">
        <v>0.25819263092292299</v>
      </c>
      <c r="N778" s="17">
        <v>0.30027411658205599</v>
      </c>
      <c r="O778" s="17">
        <v>5.6777676839411699E-2</v>
      </c>
      <c r="P778" s="17">
        <v>0.32167277356486801</v>
      </c>
      <c r="Q778" s="17">
        <v>0.21909223009998899</v>
      </c>
      <c r="R778" s="17">
        <v>0.49171329072933501</v>
      </c>
      <c r="S778" s="17">
        <v>0.309938266794197</v>
      </c>
      <c r="T778" s="17">
        <v>0.230473953085262</v>
      </c>
      <c r="U778" s="17"/>
      <c r="V778" s="17">
        <v>0.27445903352135098</v>
      </c>
      <c r="W778" s="17">
        <v>0.31876982849607</v>
      </c>
      <c r="X778" s="17">
        <v>0.42468901086490601</v>
      </c>
      <c r="Y778" s="17">
        <v>0.514245106677095</v>
      </c>
      <c r="Z778" s="17"/>
      <c r="AA778" s="17">
        <v>0.26983058638480301</v>
      </c>
      <c r="AB778" s="17">
        <v>0.57704038704643101</v>
      </c>
      <c r="AC778" s="17">
        <v>0.212871443355344</v>
      </c>
      <c r="AD778" s="17">
        <v>0.49525539622922399</v>
      </c>
      <c r="AE778" s="17">
        <v>0.24640932791461401</v>
      </c>
      <c r="AF778" s="17">
        <v>0.286802319994723</v>
      </c>
      <c r="AG778" s="17">
        <v>0.472459557166647</v>
      </c>
      <c r="AH778" s="17">
        <v>0.223597928879291</v>
      </c>
      <c r="AI778" s="17">
        <v>0.46451295073913201</v>
      </c>
      <c r="AJ778" s="17"/>
      <c r="AK778" s="17">
        <v>0.29815530026242199</v>
      </c>
      <c r="AL778" s="17">
        <v>5.3195761455474902E-2</v>
      </c>
      <c r="AM778" s="17">
        <v>0.20537223897086601</v>
      </c>
      <c r="AN778" s="17">
        <v>0.31952868363963099</v>
      </c>
      <c r="AO778" s="17">
        <v>0.33171849230108402</v>
      </c>
      <c r="AP778" s="17">
        <v>0.30190483434397702</v>
      </c>
      <c r="AQ778" s="17">
        <v>0.32418285330874702</v>
      </c>
      <c r="AR778" s="17"/>
      <c r="AS778" s="17">
        <v>0.391169378502494</v>
      </c>
      <c r="AT778" s="17">
        <v>0.186294027482652</v>
      </c>
      <c r="AU778" s="17"/>
      <c r="AV778" s="17">
        <v>0.594699088736939</v>
      </c>
      <c r="AW778" s="17">
        <v>0.51214406450386796</v>
      </c>
      <c r="AX778" s="17">
        <v>0.28123324696723001</v>
      </c>
      <c r="AY778" s="17"/>
      <c r="AZ778" s="17">
        <v>0.23972933169323701</v>
      </c>
      <c r="BA778" s="17">
        <v>0.28347407914627998</v>
      </c>
      <c r="BB778" s="17"/>
      <c r="BC778" s="17">
        <v>0.22922062310474101</v>
      </c>
      <c r="BD778" s="17">
        <v>0.32184707972286802</v>
      </c>
      <c r="BE778" s="17"/>
      <c r="BF778" s="17">
        <v>0.281392237406205</v>
      </c>
      <c r="BG778" s="17">
        <v>0.514245106677095</v>
      </c>
      <c r="BH778" s="17"/>
      <c r="BI778" s="17">
        <v>0.31655535503363003</v>
      </c>
      <c r="BJ778" s="17">
        <v>0.25229068914571201</v>
      </c>
      <c r="BK778" s="17"/>
      <c r="BL778" s="17">
        <v>0.207315452577682</v>
      </c>
      <c r="BM778" s="17">
        <v>0.14746149748727999</v>
      </c>
      <c r="BN778" s="17">
        <v>0.37248538119466701</v>
      </c>
      <c r="BO778" s="17">
        <v>0.63591218537393701</v>
      </c>
    </row>
    <row r="779" spans="2:67" x14ac:dyDescent="0.25">
      <c r="B779" t="s">
        <v>351</v>
      </c>
      <c r="C779" s="17">
        <v>0.62471071018318702</v>
      </c>
      <c r="D779" s="17">
        <v>0.61402854808542895</v>
      </c>
      <c r="E779" s="17">
        <v>0.58493553920684804</v>
      </c>
      <c r="F779" s="17">
        <v>0.53930803561667795</v>
      </c>
      <c r="G779" s="17">
        <v>0.73842954949380601</v>
      </c>
      <c r="H779" s="17">
        <v>0.109000327897261</v>
      </c>
      <c r="I779" s="17">
        <v>0.62566503618315406</v>
      </c>
      <c r="J779" s="17">
        <v>0.91792325408068198</v>
      </c>
      <c r="K779" s="17">
        <v>0.42770916791389901</v>
      </c>
      <c r="L779" s="17">
        <v>0.81636825934312296</v>
      </c>
      <c r="M779" s="17">
        <v>0.71850952067461404</v>
      </c>
      <c r="N779" s="17">
        <v>0.69972588341794395</v>
      </c>
      <c r="O779" s="17">
        <v>0.66548682038074303</v>
      </c>
      <c r="P779" s="17">
        <v>0.34313739870497301</v>
      </c>
      <c r="Q779" s="17">
        <v>0.58319225987318302</v>
      </c>
      <c r="R779" s="17">
        <v>0.50828670927066499</v>
      </c>
      <c r="S779" s="17">
        <v>0.677840638659996</v>
      </c>
      <c r="T779" s="17">
        <v>0.76599296948390205</v>
      </c>
      <c r="U779" s="17"/>
      <c r="V779" s="17">
        <v>0.63354276530832299</v>
      </c>
      <c r="W779" s="17">
        <v>0.57359056482038295</v>
      </c>
      <c r="X779" s="17">
        <v>0.51613316881421101</v>
      </c>
      <c r="Y779" s="17">
        <v>0.433311134882789</v>
      </c>
      <c r="Z779" s="17"/>
      <c r="AA779" s="17">
        <v>0.62299386260154499</v>
      </c>
      <c r="AB779" s="17">
        <v>0.42205453575282398</v>
      </c>
      <c r="AC779" s="17">
        <v>0.64186826770774097</v>
      </c>
      <c r="AD779" s="17">
        <v>0.48044349767811201</v>
      </c>
      <c r="AE779" s="17">
        <v>0.73325794994693105</v>
      </c>
      <c r="AF779" s="17">
        <v>0.425133988583274</v>
      </c>
      <c r="AG779" s="17">
        <v>0.47043997407954602</v>
      </c>
      <c r="AH779" s="17">
        <v>0.46693917374376998</v>
      </c>
      <c r="AI779" s="17">
        <v>0.51850136155603399</v>
      </c>
      <c r="AJ779" s="17"/>
      <c r="AK779" s="17">
        <v>0.61231749680589798</v>
      </c>
      <c r="AL779" s="17">
        <v>0.92856526157271502</v>
      </c>
      <c r="AM779" s="17">
        <v>0.67039922361839799</v>
      </c>
      <c r="AN779" s="17">
        <v>0.59214107732509302</v>
      </c>
      <c r="AO779" s="17">
        <v>0.44394836190945902</v>
      </c>
      <c r="AP779" s="17">
        <v>0.678307225452073</v>
      </c>
      <c r="AQ779" s="17">
        <v>0.65530723909861899</v>
      </c>
      <c r="AR779" s="17"/>
      <c r="AS779" s="17">
        <v>0.55432736500496005</v>
      </c>
      <c r="AT779" s="17">
        <v>0.68719102424005496</v>
      </c>
      <c r="AU779" s="17"/>
      <c r="AV779" s="17">
        <v>0.33322279778703101</v>
      </c>
      <c r="AW779" s="17">
        <v>0.486857658791647</v>
      </c>
      <c r="AX779" s="17">
        <v>0.69986654440128704</v>
      </c>
      <c r="AY779" s="17"/>
      <c r="AZ779" s="17">
        <v>0.76027066830676304</v>
      </c>
      <c r="BA779" s="17">
        <v>0.62207085287115005</v>
      </c>
      <c r="BB779" s="17"/>
      <c r="BC779" s="17">
        <v>0.65840445892294097</v>
      </c>
      <c r="BD779" s="17">
        <v>0.59997956432146204</v>
      </c>
      <c r="BE779" s="17"/>
      <c r="BF779" s="17">
        <v>0.62574060283937405</v>
      </c>
      <c r="BG779" s="17">
        <v>0.433311134882789</v>
      </c>
      <c r="BH779" s="17"/>
      <c r="BI779" s="17">
        <v>0.57343476106445601</v>
      </c>
      <c r="BJ779" s="17">
        <v>0.67059086886203101</v>
      </c>
      <c r="BK779" s="17"/>
      <c r="BL779" s="17">
        <v>0.63818262565738604</v>
      </c>
      <c r="BM779" s="17">
        <v>0.75309146837303298</v>
      </c>
      <c r="BN779" s="17">
        <v>0.53843500664479804</v>
      </c>
      <c r="BO779" s="17">
        <v>0.36375619125334702</v>
      </c>
    </row>
    <row r="780" spans="2:67" x14ac:dyDescent="0.25">
      <c r="B780" t="s">
        <v>352</v>
      </c>
      <c r="C780" s="17">
        <v>6.3296304714574703E-2</v>
      </c>
      <c r="D780" s="17">
        <v>2.11767873391327E-2</v>
      </c>
      <c r="E780" s="17">
        <v>6.0476418797019399E-2</v>
      </c>
      <c r="F780" s="17">
        <v>5.3574476013569404E-3</v>
      </c>
      <c r="G780" s="17">
        <v>4.1348269439793402E-4</v>
      </c>
      <c r="H780" s="17">
        <v>7.4772851053086495E-2</v>
      </c>
      <c r="I780" s="17">
        <v>0.118626684470212</v>
      </c>
      <c r="J780" s="17">
        <v>0</v>
      </c>
      <c r="K780" s="17">
        <v>0.203714727972027</v>
      </c>
      <c r="L780" s="17">
        <v>0.15405026189939799</v>
      </c>
      <c r="M780" s="17">
        <v>2.3297848402463201E-2</v>
      </c>
      <c r="N780" s="17">
        <v>0</v>
      </c>
      <c r="O780" s="17">
        <v>0.27773550277984499</v>
      </c>
      <c r="P780" s="17">
        <v>2.8852436574958201E-2</v>
      </c>
      <c r="Q780" s="17">
        <v>0.197715510026828</v>
      </c>
      <c r="R780" s="17">
        <v>0</v>
      </c>
      <c r="S780" s="17">
        <v>1.22210945458072E-2</v>
      </c>
      <c r="T780" s="17">
        <v>3.5330774308365001E-3</v>
      </c>
      <c r="U780" s="17"/>
      <c r="V780" s="17">
        <v>5.9214041309840697E-2</v>
      </c>
      <c r="W780" s="17">
        <v>0.10763960668354799</v>
      </c>
      <c r="X780" s="17">
        <v>3.6489084837018702E-2</v>
      </c>
      <c r="Y780" s="17">
        <v>5.2443758440115701E-2</v>
      </c>
      <c r="Z780" s="17"/>
      <c r="AA780" s="17">
        <v>8.4053102170348407E-2</v>
      </c>
      <c r="AB780" s="17">
        <v>9.0507720074451499E-4</v>
      </c>
      <c r="AC780" s="17">
        <v>1.05674470016901E-2</v>
      </c>
      <c r="AD780" s="17">
        <v>1.8356326029507399E-2</v>
      </c>
      <c r="AE780" s="17">
        <v>2.0332722138455699E-2</v>
      </c>
      <c r="AF780" s="17">
        <v>0.288063691422004</v>
      </c>
      <c r="AG780" s="17">
        <v>5.71004687538074E-2</v>
      </c>
      <c r="AH780" s="17">
        <v>0.309462897376938</v>
      </c>
      <c r="AI780" s="17">
        <v>1.6985687704834E-2</v>
      </c>
      <c r="AJ780" s="17"/>
      <c r="AK780" s="17">
        <v>8.8678700770396093E-2</v>
      </c>
      <c r="AL780" s="17">
        <v>1.8238976971809699E-2</v>
      </c>
      <c r="AM780" s="17">
        <v>0.124228537410736</v>
      </c>
      <c r="AN780" s="17">
        <v>6.5900560264975802E-2</v>
      </c>
      <c r="AO780" s="17">
        <v>1.60004186314615E-3</v>
      </c>
      <c r="AP780" s="17">
        <v>1.9787940203949299E-2</v>
      </c>
      <c r="AQ780" s="17">
        <v>2.0509907592634401E-2</v>
      </c>
      <c r="AR780" s="17"/>
      <c r="AS780" s="17">
        <v>5.4503256492545199E-2</v>
      </c>
      <c r="AT780" s="17">
        <v>7.1102020868565402E-2</v>
      </c>
      <c r="AU780" s="17"/>
      <c r="AV780" s="17">
        <v>7.2078113476030201E-2</v>
      </c>
      <c r="AW780" s="17">
        <v>9.9827670448504992E-4</v>
      </c>
      <c r="AX780" s="17">
        <v>1.8900208631482798E-2</v>
      </c>
      <c r="AY780" s="17"/>
      <c r="AZ780" s="17">
        <v>0</v>
      </c>
      <c r="BA780" s="17">
        <v>6.45289195304731E-2</v>
      </c>
      <c r="BB780" s="17"/>
      <c r="BC780" s="17">
        <v>4.3517885081208803E-2</v>
      </c>
      <c r="BD780" s="17">
        <v>7.7813626151416196E-2</v>
      </c>
      <c r="BE780" s="17"/>
      <c r="BF780" s="17">
        <v>6.3354700652452106E-2</v>
      </c>
      <c r="BG780" s="17">
        <v>5.2443758440115701E-2</v>
      </c>
      <c r="BH780" s="17"/>
      <c r="BI780" s="17">
        <v>4.8287910546498398E-2</v>
      </c>
      <c r="BJ780" s="17">
        <v>7.6725359033033902E-2</v>
      </c>
      <c r="BK780" s="17"/>
      <c r="BL780" s="17">
        <v>0.15450192176493199</v>
      </c>
      <c r="BM780" s="17">
        <v>2.9458934617398201E-2</v>
      </c>
      <c r="BN780" s="17">
        <v>8.9079612160535795E-2</v>
      </c>
      <c r="BO780" s="17">
        <v>3.3162337271609499E-4</v>
      </c>
    </row>
    <row r="781" spans="2:67" x14ac:dyDescent="0.25">
      <c r="B781" t="s">
        <v>353</v>
      </c>
      <c r="C781" s="17">
        <v>4.1491373570769598E-4</v>
      </c>
      <c r="D781" s="17">
        <v>0</v>
      </c>
      <c r="E781" s="17">
        <v>0</v>
      </c>
      <c r="F781" s="17">
        <v>5.0094794911742799E-3</v>
      </c>
      <c r="G781" s="17">
        <v>0</v>
      </c>
      <c r="H781" s="17">
        <v>0</v>
      </c>
      <c r="I781" s="17">
        <v>0</v>
      </c>
      <c r="J781" s="17">
        <v>0</v>
      </c>
      <c r="K781" s="17">
        <v>0</v>
      </c>
      <c r="L781" s="17">
        <v>0</v>
      </c>
      <c r="M781" s="17">
        <v>0</v>
      </c>
      <c r="N781" s="17">
        <v>0</v>
      </c>
      <c r="O781" s="17">
        <v>0</v>
      </c>
      <c r="P781" s="17">
        <v>0</v>
      </c>
      <c r="Q781" s="17">
        <v>0</v>
      </c>
      <c r="R781" s="17">
        <v>0</v>
      </c>
      <c r="S781" s="17">
        <v>0</v>
      </c>
      <c r="T781" s="17">
        <v>0</v>
      </c>
      <c r="U781" s="17"/>
      <c r="V781" s="17">
        <v>0</v>
      </c>
      <c r="W781" s="17">
        <v>0</v>
      </c>
      <c r="X781" s="17">
        <v>2.2688735483863898E-2</v>
      </c>
      <c r="Y781" s="17">
        <v>0</v>
      </c>
      <c r="Z781" s="17"/>
      <c r="AA781" s="17">
        <v>0</v>
      </c>
      <c r="AB781" s="17">
        <v>0</v>
      </c>
      <c r="AC781" s="17">
        <v>0</v>
      </c>
      <c r="AD781" s="17">
        <v>5.9447800631570397E-3</v>
      </c>
      <c r="AE781" s="17">
        <v>0</v>
      </c>
      <c r="AF781" s="17">
        <v>0</v>
      </c>
      <c r="AG781" s="17">
        <v>0</v>
      </c>
      <c r="AH781" s="17">
        <v>0</v>
      </c>
      <c r="AI781" s="17">
        <v>0</v>
      </c>
      <c r="AJ781" s="17"/>
      <c r="AK781" s="17">
        <v>8.4850216128477297E-4</v>
      </c>
      <c r="AL781" s="17">
        <v>0</v>
      </c>
      <c r="AM781" s="17">
        <v>0</v>
      </c>
      <c r="AN781" s="17">
        <v>6.6390601786742002E-4</v>
      </c>
      <c r="AO781" s="17">
        <v>0</v>
      </c>
      <c r="AP781" s="17">
        <v>0</v>
      </c>
      <c r="AQ781" s="17">
        <v>0</v>
      </c>
      <c r="AR781" s="17"/>
      <c r="AS781" s="17">
        <v>0</v>
      </c>
      <c r="AT781" s="17">
        <v>7.8323866325809505E-4</v>
      </c>
      <c r="AU781" s="17"/>
      <c r="AV781" s="17">
        <v>0</v>
      </c>
      <c r="AW781" s="17">
        <v>0</v>
      </c>
      <c r="AX781" s="17">
        <v>0</v>
      </c>
      <c r="AY781" s="17"/>
      <c r="AZ781" s="17">
        <v>0</v>
      </c>
      <c r="BA781" s="17">
        <v>4.2299365159313799E-4</v>
      </c>
      <c r="BB781" s="17"/>
      <c r="BC781" s="17">
        <v>4.9009640339683599E-4</v>
      </c>
      <c r="BD781" s="17">
        <v>3.5972980425337401E-4</v>
      </c>
      <c r="BE781" s="17"/>
      <c r="BF781" s="17">
        <v>4.1714632482753002E-4</v>
      </c>
      <c r="BG781" s="17">
        <v>0</v>
      </c>
      <c r="BH781" s="17"/>
      <c r="BI781" s="17">
        <v>4.3931194653539098E-4</v>
      </c>
      <c r="BJ781" s="17">
        <v>3.9308295922294299E-4</v>
      </c>
      <c r="BK781" s="17"/>
      <c r="BL781" s="17">
        <v>0</v>
      </c>
      <c r="BM781" s="17">
        <v>9.8925265415914193E-4</v>
      </c>
      <c r="BN781" s="17">
        <v>0</v>
      </c>
      <c r="BO781" s="17">
        <v>0</v>
      </c>
    </row>
    <row r="782" spans="2:67" x14ac:dyDescent="0.25">
      <c r="B782" t="s">
        <v>111</v>
      </c>
      <c r="C782" s="17">
        <v>2.8939593129434699E-2</v>
      </c>
      <c r="D782" s="17">
        <v>0.110281492772107</v>
      </c>
      <c r="E782" s="17">
        <v>0</v>
      </c>
      <c r="F782" s="17">
        <v>0</v>
      </c>
      <c r="G782" s="17">
        <v>0</v>
      </c>
      <c r="H782" s="17">
        <v>0</v>
      </c>
      <c r="I782" s="17">
        <v>0</v>
      </c>
      <c r="J782" s="17">
        <v>0</v>
      </c>
      <c r="K782" s="17">
        <v>0.17142360771203699</v>
      </c>
      <c r="L782" s="17">
        <v>0</v>
      </c>
      <c r="M782" s="17">
        <v>0</v>
      </c>
      <c r="N782" s="17">
        <v>0</v>
      </c>
      <c r="O782" s="17">
        <v>0</v>
      </c>
      <c r="P782" s="17">
        <v>0.30633739115520098</v>
      </c>
      <c r="Q782" s="17">
        <v>0</v>
      </c>
      <c r="R782" s="17">
        <v>0</v>
      </c>
      <c r="S782" s="17">
        <v>0</v>
      </c>
      <c r="T782" s="17">
        <v>0</v>
      </c>
      <c r="U782" s="17"/>
      <c r="V782" s="17">
        <v>3.27841598604851E-2</v>
      </c>
      <c r="W782" s="17">
        <v>0</v>
      </c>
      <c r="X782" s="17">
        <v>0</v>
      </c>
      <c r="Y782" s="17">
        <v>0</v>
      </c>
      <c r="Z782" s="17"/>
      <c r="AA782" s="17">
        <v>2.3122448843304201E-2</v>
      </c>
      <c r="AB782" s="17">
        <v>0</v>
      </c>
      <c r="AC782" s="17">
        <v>0.13469284193522499</v>
      </c>
      <c r="AD782" s="17">
        <v>0</v>
      </c>
      <c r="AE782" s="17">
        <v>0</v>
      </c>
      <c r="AF782" s="17">
        <v>0</v>
      </c>
      <c r="AG782" s="17">
        <v>0</v>
      </c>
      <c r="AH782" s="17">
        <v>0</v>
      </c>
      <c r="AI782" s="17">
        <v>0</v>
      </c>
      <c r="AJ782" s="17"/>
      <c r="AK782" s="17">
        <v>0</v>
      </c>
      <c r="AL782" s="17">
        <v>0</v>
      </c>
      <c r="AM782" s="17">
        <v>0</v>
      </c>
      <c r="AN782" s="17">
        <v>2.17657727524329E-2</v>
      </c>
      <c r="AO782" s="17">
        <v>0.22273310392631099</v>
      </c>
      <c r="AP782" s="17">
        <v>0</v>
      </c>
      <c r="AQ782" s="17">
        <v>0</v>
      </c>
      <c r="AR782" s="17"/>
      <c r="AS782" s="17">
        <v>0</v>
      </c>
      <c r="AT782" s="17">
        <v>5.4629688745469897E-2</v>
      </c>
      <c r="AU782" s="17"/>
      <c r="AV782" s="17">
        <v>0</v>
      </c>
      <c r="AW782" s="17">
        <v>0</v>
      </c>
      <c r="AX782" s="17">
        <v>0</v>
      </c>
      <c r="AY782" s="17"/>
      <c r="AZ782" s="17">
        <v>0</v>
      </c>
      <c r="BA782" s="17">
        <v>2.9503154800503299E-2</v>
      </c>
      <c r="BB782" s="17"/>
      <c r="BC782" s="17">
        <v>6.8366936487712193E-2</v>
      </c>
      <c r="BD782" s="17">
        <v>0</v>
      </c>
      <c r="BE782" s="17"/>
      <c r="BF782" s="17">
        <v>2.90953127771417E-2</v>
      </c>
      <c r="BG782" s="17">
        <v>0</v>
      </c>
      <c r="BH782" s="17"/>
      <c r="BI782" s="17">
        <v>6.12826614088803E-2</v>
      </c>
      <c r="BJ782" s="17">
        <v>0</v>
      </c>
      <c r="BK782" s="17"/>
      <c r="BL782" s="17">
        <v>0</v>
      </c>
      <c r="BM782" s="17">
        <v>6.8998846868129696E-2</v>
      </c>
      <c r="BN782" s="17">
        <v>0</v>
      </c>
      <c r="BO782" s="17">
        <v>0</v>
      </c>
    </row>
    <row r="783" spans="2:67"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row>
    <row r="784" spans="2:67" x14ac:dyDescent="0.25">
      <c r="B784" s="6" t="s">
        <v>368</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row>
    <row r="785" spans="2:67" x14ac:dyDescent="0.25">
      <c r="B785" s="24" t="s">
        <v>709</v>
      </c>
      <c r="C785" s="17" t="s">
        <v>355</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row>
    <row r="786" spans="2:67" x14ac:dyDescent="0.25">
      <c r="B786" t="s">
        <v>350</v>
      </c>
      <c r="C786" s="17">
        <v>0.28509646249037501</v>
      </c>
      <c r="D786" s="17">
        <v>0.52372237793249099</v>
      </c>
      <c r="E786" s="17">
        <v>0.40609719790688698</v>
      </c>
      <c r="F786" s="17">
        <v>0.44686087550558501</v>
      </c>
      <c r="G786" s="17">
        <v>9.2597975774399599E-2</v>
      </c>
      <c r="H786" s="17">
        <v>0.98701776026691901</v>
      </c>
      <c r="I786" s="17">
        <v>1.7662775897324501E-3</v>
      </c>
      <c r="J786" s="17">
        <v>0</v>
      </c>
      <c r="K786" s="17">
        <v>0.32686622249562503</v>
      </c>
      <c r="L786" s="17">
        <v>4.4616526552300098E-2</v>
      </c>
      <c r="M786" s="17">
        <v>1.4830840554530199E-2</v>
      </c>
      <c r="N786" s="17">
        <v>0.19813170827635901</v>
      </c>
      <c r="O786" s="17">
        <v>1.5161785714776701E-3</v>
      </c>
      <c r="P786" s="17">
        <v>0.478044750400624</v>
      </c>
      <c r="Q786" s="17">
        <v>6.2253269917559697E-3</v>
      </c>
      <c r="R786" s="17">
        <v>0</v>
      </c>
      <c r="S786" s="17">
        <v>0.29885867488086398</v>
      </c>
      <c r="T786" s="17">
        <v>0.109693180434624</v>
      </c>
      <c r="U786" s="17"/>
      <c r="V786" s="17">
        <v>0.28884452886203699</v>
      </c>
      <c r="W786" s="17">
        <v>0.240422371643539</v>
      </c>
      <c r="X786" s="17">
        <v>0.23642442023187701</v>
      </c>
      <c r="Y786" s="17">
        <v>0.373654047717284</v>
      </c>
      <c r="Z786" s="17"/>
      <c r="AA786" s="17">
        <v>0.239510715248267</v>
      </c>
      <c r="AB786" s="17">
        <v>4.3131175519213003E-3</v>
      </c>
      <c r="AC786" s="17">
        <v>0.49615975413750601</v>
      </c>
      <c r="AD786" s="17">
        <v>0.40269693669988699</v>
      </c>
      <c r="AE786" s="17">
        <v>3.2501222264392803E-2</v>
      </c>
      <c r="AF786" s="17">
        <v>0.36430175329369902</v>
      </c>
      <c r="AG786" s="17">
        <v>0.21088615512079001</v>
      </c>
      <c r="AH786" s="17">
        <v>0.37237629208388201</v>
      </c>
      <c r="AI786" s="17">
        <v>0.45542417277963898</v>
      </c>
      <c r="AJ786" s="17"/>
      <c r="AK786" s="17">
        <v>0.106402765898736</v>
      </c>
      <c r="AL786" s="17">
        <v>0.81433404434366896</v>
      </c>
      <c r="AM786" s="17">
        <v>8.2316044919109304E-3</v>
      </c>
      <c r="AN786" s="17">
        <v>0.34396545918018401</v>
      </c>
      <c r="AO786" s="17">
        <v>0.14065320584916999</v>
      </c>
      <c r="AP786" s="17">
        <v>7.9593419793311901E-2</v>
      </c>
      <c r="AQ786" s="17">
        <v>0.62075698233762799</v>
      </c>
      <c r="AR786" s="17"/>
      <c r="AS786" s="17">
        <v>0.30113766194352198</v>
      </c>
      <c r="AT786" s="17">
        <v>0.24344222513140101</v>
      </c>
      <c r="AU786" s="17"/>
      <c r="AV786" s="17">
        <v>0.34715845573981002</v>
      </c>
      <c r="AW786" s="17">
        <v>0.94283557263519302</v>
      </c>
      <c r="AX786" s="17">
        <v>0.13655840168605901</v>
      </c>
      <c r="AY786" s="17"/>
      <c r="AZ786" s="17">
        <v>0.50319871343136702</v>
      </c>
      <c r="BA786" s="17">
        <v>0.28095549224635002</v>
      </c>
      <c r="BB786" s="17"/>
      <c r="BC786" s="17">
        <v>0.261640016464189</v>
      </c>
      <c r="BD786" s="17">
        <v>0.29909714790164199</v>
      </c>
      <c r="BE786" s="17"/>
      <c r="BF786" s="17">
        <v>0.28447294311030902</v>
      </c>
      <c r="BG786" s="17">
        <v>0.373654047717284</v>
      </c>
      <c r="BH786" s="17"/>
      <c r="BI786" s="17">
        <v>0.20112013280088301</v>
      </c>
      <c r="BJ786" s="17">
        <v>0.38889097242005999</v>
      </c>
      <c r="BK786" s="17"/>
      <c r="BL786" s="17">
        <v>0</v>
      </c>
      <c r="BM786" s="17">
        <v>0.31599264537064597</v>
      </c>
      <c r="BN786" s="17">
        <v>0.28276863683952602</v>
      </c>
      <c r="BO786" s="17">
        <v>0.34011653384174401</v>
      </c>
    </row>
    <row r="787" spans="2:67" x14ac:dyDescent="0.25">
      <c r="B787" t="s">
        <v>351</v>
      </c>
      <c r="C787" s="17">
        <v>0.42263129157244</v>
      </c>
      <c r="D787" s="17">
        <v>2.8735078565691099E-2</v>
      </c>
      <c r="E787" s="17">
        <v>0.31260717483970801</v>
      </c>
      <c r="F787" s="17">
        <v>5.3139124494415498E-2</v>
      </c>
      <c r="G787" s="17">
        <v>0.162606086574166</v>
      </c>
      <c r="H787" s="17">
        <v>1.2982239733080801E-2</v>
      </c>
      <c r="I787" s="17">
        <v>0.98375344732685599</v>
      </c>
      <c r="J787" s="17">
        <v>0.121978179251295</v>
      </c>
      <c r="K787" s="17">
        <v>1.755884451092E-3</v>
      </c>
      <c r="L787" s="17">
        <v>0.95451787839430902</v>
      </c>
      <c r="M787" s="17">
        <v>0.90044847596615696</v>
      </c>
      <c r="N787" s="17">
        <v>0.60222770386060398</v>
      </c>
      <c r="O787" s="17">
        <v>0.167214588278318</v>
      </c>
      <c r="P787" s="17">
        <v>0.52108649756150605</v>
      </c>
      <c r="Q787" s="17">
        <v>0.99377467300824396</v>
      </c>
      <c r="R787" s="17">
        <v>1</v>
      </c>
      <c r="S787" s="17">
        <v>0.38122696816210699</v>
      </c>
      <c r="T787" s="17">
        <v>1.5683737083841201E-3</v>
      </c>
      <c r="U787" s="17"/>
      <c r="V787" s="17">
        <v>0.41812024705650602</v>
      </c>
      <c r="W787" s="17">
        <v>0.47235905061432498</v>
      </c>
      <c r="X787" s="17">
        <v>0.47695323955205199</v>
      </c>
      <c r="Y787" s="17">
        <v>0.367512391866751</v>
      </c>
      <c r="Z787" s="17"/>
      <c r="AA787" s="17">
        <v>0.39030488339633901</v>
      </c>
      <c r="AB787" s="17">
        <v>0.93757513216264199</v>
      </c>
      <c r="AC787" s="17">
        <v>0.49798453138246002</v>
      </c>
      <c r="AD787" s="17">
        <v>0.14718346914161301</v>
      </c>
      <c r="AE787" s="17">
        <v>0.762435231699088</v>
      </c>
      <c r="AF787" s="17">
        <v>0.24171313183916401</v>
      </c>
      <c r="AG787" s="17">
        <v>0.123126135662184</v>
      </c>
      <c r="AH787" s="17">
        <v>0.59869757056612505</v>
      </c>
      <c r="AI787" s="17">
        <v>0.42008199835375498</v>
      </c>
      <c r="AJ787" s="17"/>
      <c r="AK787" s="17">
        <v>0.46497400242147502</v>
      </c>
      <c r="AL787" s="17">
        <v>0.18199741831007099</v>
      </c>
      <c r="AM787" s="17">
        <v>0.73039110061104595</v>
      </c>
      <c r="AN787" s="17">
        <v>0.434929052103259</v>
      </c>
      <c r="AO787" s="17">
        <v>0.19794906901239401</v>
      </c>
      <c r="AP787" s="17">
        <v>0.77143578674755398</v>
      </c>
      <c r="AQ787" s="17">
        <v>2.1853475742695298E-2</v>
      </c>
      <c r="AR787" s="17"/>
      <c r="AS787" s="17">
        <v>0.40003269631326499</v>
      </c>
      <c r="AT787" s="17">
        <v>0.48131314099738098</v>
      </c>
      <c r="AU787" s="17"/>
      <c r="AV787" s="17">
        <v>0.57242135152949403</v>
      </c>
      <c r="AW787" s="17">
        <v>4.15872170202536E-2</v>
      </c>
      <c r="AX787" s="17">
        <v>0.473405582231676</v>
      </c>
      <c r="AY787" s="17"/>
      <c r="AZ787" s="17">
        <v>0.220852705482739</v>
      </c>
      <c r="BA787" s="17">
        <v>0.426462334660138</v>
      </c>
      <c r="BB787" s="17"/>
      <c r="BC787" s="17">
        <v>0.349445094414153</v>
      </c>
      <c r="BD787" s="17">
        <v>0.466314674882778</v>
      </c>
      <c r="BE787" s="17"/>
      <c r="BF787" s="17">
        <v>0.42301937467211198</v>
      </c>
      <c r="BG787" s="17">
        <v>0.367512391866751</v>
      </c>
      <c r="BH787" s="17"/>
      <c r="BI787" s="17">
        <v>0.481703771524161</v>
      </c>
      <c r="BJ787" s="17">
        <v>0.34961787065262501</v>
      </c>
      <c r="BK787" s="17"/>
      <c r="BL787" s="17">
        <v>1.2366774737809E-3</v>
      </c>
      <c r="BM787" s="17">
        <v>0.42372652264674299</v>
      </c>
      <c r="BN787" s="17">
        <v>0.49496000465002599</v>
      </c>
      <c r="BO787" s="17">
        <v>0.35619193655662501</v>
      </c>
    </row>
    <row r="788" spans="2:67" x14ac:dyDescent="0.25">
      <c r="B788" t="s">
        <v>352</v>
      </c>
      <c r="C788" s="17">
        <v>0.27686249992728201</v>
      </c>
      <c r="D788" s="17">
        <v>0.44754254350181799</v>
      </c>
      <c r="E788" s="17">
        <v>0.28129562725340501</v>
      </c>
      <c r="F788" s="17">
        <v>0.16589918713608301</v>
      </c>
      <c r="G788" s="17">
        <v>0.74479593765143504</v>
      </c>
      <c r="H788" s="17">
        <v>0</v>
      </c>
      <c r="I788" s="17">
        <v>8.1232763365720693E-3</v>
      </c>
      <c r="J788" s="17">
        <v>0.87802182074870505</v>
      </c>
      <c r="K788" s="17">
        <v>0.64120925745089996</v>
      </c>
      <c r="L788" s="17">
        <v>8.6559505339079204E-4</v>
      </c>
      <c r="M788" s="17">
        <v>1.6123655174960999E-3</v>
      </c>
      <c r="N788" s="17">
        <v>0.19705347186547101</v>
      </c>
      <c r="O788" s="17">
        <v>0.83126923315020496</v>
      </c>
      <c r="P788" s="17">
        <v>0</v>
      </c>
      <c r="Q788" s="17">
        <v>0</v>
      </c>
      <c r="R788" s="17">
        <v>0</v>
      </c>
      <c r="S788" s="17">
        <v>0.29301461146628099</v>
      </c>
      <c r="T788" s="17">
        <v>0.88560169844022296</v>
      </c>
      <c r="U788" s="17"/>
      <c r="V788" s="17">
        <v>0.29303522408145699</v>
      </c>
      <c r="W788" s="17">
        <v>6.9884533656521503E-2</v>
      </c>
      <c r="X788" s="17">
        <v>0.25462742274738898</v>
      </c>
      <c r="Y788" s="17">
        <v>0.24139972315775801</v>
      </c>
      <c r="Z788" s="17"/>
      <c r="AA788" s="17">
        <v>0.36170442358696298</v>
      </c>
      <c r="AB788" s="17">
        <v>7.1208933646100302E-3</v>
      </c>
      <c r="AC788" s="17">
        <v>5.2135027381120802E-3</v>
      </c>
      <c r="AD788" s="17">
        <v>0.4501195941585</v>
      </c>
      <c r="AE788" s="17">
        <v>8.3779892704018602E-2</v>
      </c>
      <c r="AF788" s="17">
        <v>0.27261995121062899</v>
      </c>
      <c r="AG788" s="17">
        <v>0.54499844384295304</v>
      </c>
      <c r="AH788" s="17">
        <v>2.89261373499928E-2</v>
      </c>
      <c r="AI788" s="17">
        <v>0.124493828866606</v>
      </c>
      <c r="AJ788" s="17"/>
      <c r="AK788" s="17">
        <v>0.413933198992051</v>
      </c>
      <c r="AL788" s="17">
        <v>3.66853734626078E-3</v>
      </c>
      <c r="AM788" s="17">
        <v>0.235514136120651</v>
      </c>
      <c r="AN788" s="17">
        <v>0.207742034238245</v>
      </c>
      <c r="AO788" s="17">
        <v>0.66139772513843598</v>
      </c>
      <c r="AP788" s="17">
        <v>4.7932077873230297E-2</v>
      </c>
      <c r="AQ788" s="17">
        <v>0.35623054564428502</v>
      </c>
      <c r="AR788" s="17"/>
      <c r="AS788" s="17">
        <v>0.27754416385189901</v>
      </c>
      <c r="AT788" s="17">
        <v>0.27509242088812103</v>
      </c>
      <c r="AU788" s="17"/>
      <c r="AV788" s="17">
        <v>1.7512049657035001E-2</v>
      </c>
      <c r="AW788" s="17">
        <v>1.2600741811818399E-2</v>
      </c>
      <c r="AX788" s="17">
        <v>0.375893596268569</v>
      </c>
      <c r="AY788" s="17"/>
      <c r="AZ788" s="17">
        <v>1.9325461630383799E-2</v>
      </c>
      <c r="BA788" s="17">
        <v>0.28175219367285698</v>
      </c>
      <c r="BB788" s="17"/>
      <c r="BC788" s="17">
        <v>0.37334674819262897</v>
      </c>
      <c r="BD788" s="17">
        <v>0.21927297397788301</v>
      </c>
      <c r="BE788" s="17"/>
      <c r="BF788" s="17">
        <v>0.277112187500967</v>
      </c>
      <c r="BG788" s="17">
        <v>0.24139972315775801</v>
      </c>
      <c r="BH788" s="17"/>
      <c r="BI788" s="17">
        <v>0.30203742049815402</v>
      </c>
      <c r="BJ788" s="17">
        <v>0.245746368121639</v>
      </c>
      <c r="BK788" s="17"/>
      <c r="BL788" s="17">
        <v>0.99876332252621902</v>
      </c>
      <c r="BM788" s="17">
        <v>0.244086487818272</v>
      </c>
      <c r="BN788" s="17">
        <v>0.20668008677225899</v>
      </c>
      <c r="BO788" s="17">
        <v>0.28477454892501203</v>
      </c>
    </row>
    <row r="789" spans="2:67" x14ac:dyDescent="0.25">
      <c r="B789" t="s">
        <v>353</v>
      </c>
      <c r="C789" s="17">
        <v>1.53724957180569E-2</v>
      </c>
      <c r="D789" s="17">
        <v>0</v>
      </c>
      <c r="E789" s="17">
        <v>0</v>
      </c>
      <c r="F789" s="17">
        <v>0.33410081286391702</v>
      </c>
      <c r="G789" s="17">
        <v>0</v>
      </c>
      <c r="H789" s="17">
        <v>0</v>
      </c>
      <c r="I789" s="17">
        <v>6.3569987468396197E-3</v>
      </c>
      <c r="J789" s="17">
        <v>0</v>
      </c>
      <c r="K789" s="17">
        <v>3.0168635602383399E-2</v>
      </c>
      <c r="L789" s="17">
        <v>0</v>
      </c>
      <c r="M789" s="17">
        <v>8.3108317961817196E-2</v>
      </c>
      <c r="N789" s="17">
        <v>2.5871159975661101E-3</v>
      </c>
      <c r="O789" s="17">
        <v>0</v>
      </c>
      <c r="P789" s="17">
        <v>0</v>
      </c>
      <c r="Q789" s="17">
        <v>0</v>
      </c>
      <c r="R789" s="17">
        <v>0</v>
      </c>
      <c r="S789" s="17">
        <v>2.6899745490748399E-2</v>
      </c>
      <c r="T789" s="17">
        <v>3.1367474167682502E-3</v>
      </c>
      <c r="U789" s="17"/>
      <c r="V789" s="17">
        <v>0</v>
      </c>
      <c r="W789" s="17">
        <v>0.21733404408561399</v>
      </c>
      <c r="X789" s="17">
        <v>3.1994917468681702E-2</v>
      </c>
      <c r="Y789" s="17">
        <v>1.21059801297747E-2</v>
      </c>
      <c r="Z789" s="17"/>
      <c r="AA789" s="17">
        <v>8.4799777684317606E-3</v>
      </c>
      <c r="AB789" s="17">
        <v>5.0990856920826798E-2</v>
      </c>
      <c r="AC789" s="17">
        <v>6.4221174192180704E-4</v>
      </c>
      <c r="AD789" s="17">
        <v>0</v>
      </c>
      <c r="AE789" s="17">
        <v>0.1212836533325</v>
      </c>
      <c r="AF789" s="17">
        <v>0.121365163656508</v>
      </c>
      <c r="AG789" s="17">
        <v>0.12098926537407299</v>
      </c>
      <c r="AH789" s="17">
        <v>0</v>
      </c>
      <c r="AI789" s="17">
        <v>0</v>
      </c>
      <c r="AJ789" s="17"/>
      <c r="AK789" s="17">
        <v>1.4690032687737799E-2</v>
      </c>
      <c r="AL789" s="17">
        <v>0</v>
      </c>
      <c r="AM789" s="17">
        <v>2.5863158776392101E-2</v>
      </c>
      <c r="AN789" s="17">
        <v>1.33634544783109E-2</v>
      </c>
      <c r="AO789" s="17">
        <v>0</v>
      </c>
      <c r="AP789" s="17">
        <v>0.10103871558590299</v>
      </c>
      <c r="AQ789" s="17">
        <v>6.1642097648994805E-4</v>
      </c>
      <c r="AR789" s="17"/>
      <c r="AS789" s="17">
        <v>2.12338823755698E-2</v>
      </c>
      <c r="AT789" s="17">
        <v>1.5221298309791E-4</v>
      </c>
      <c r="AU789" s="17"/>
      <c r="AV789" s="17">
        <v>6.2908143073660897E-2</v>
      </c>
      <c r="AW789" s="17">
        <v>2.9764685327348501E-3</v>
      </c>
      <c r="AX789" s="17">
        <v>1.4142419813695699E-2</v>
      </c>
      <c r="AY789" s="17"/>
      <c r="AZ789" s="17">
        <v>0.25662311945550997</v>
      </c>
      <c r="BA789" s="17">
        <v>1.07920218809501E-2</v>
      </c>
      <c r="BB789" s="17"/>
      <c r="BC789" s="17">
        <v>1.5468482302555099E-2</v>
      </c>
      <c r="BD789" s="17">
        <v>1.53152032376972E-2</v>
      </c>
      <c r="BE789" s="17"/>
      <c r="BF789" s="17">
        <v>1.53954947166109E-2</v>
      </c>
      <c r="BG789" s="17">
        <v>1.21059801297747E-2</v>
      </c>
      <c r="BH789" s="17"/>
      <c r="BI789" s="17">
        <v>1.5071287040563E-2</v>
      </c>
      <c r="BJ789" s="17">
        <v>1.5744788805676299E-2</v>
      </c>
      <c r="BK789" s="17"/>
      <c r="BL789" s="17">
        <v>0</v>
      </c>
      <c r="BM789" s="17">
        <v>1.6194344164338001E-2</v>
      </c>
      <c r="BN789" s="17">
        <v>1.5516059175465899E-2</v>
      </c>
      <c r="BO789" s="17">
        <v>1.891698067662E-2</v>
      </c>
    </row>
    <row r="790" spans="2:67" x14ac:dyDescent="0.25">
      <c r="B790" t="s">
        <v>111</v>
      </c>
      <c r="C790" s="17">
        <v>3.7250291846435403E-5</v>
      </c>
      <c r="D790" s="17">
        <v>0</v>
      </c>
      <c r="E790" s="17">
        <v>0</v>
      </c>
      <c r="F790" s="17">
        <v>0</v>
      </c>
      <c r="G790" s="17">
        <v>0</v>
      </c>
      <c r="H790" s="17">
        <v>0</v>
      </c>
      <c r="I790" s="17">
        <v>0</v>
      </c>
      <c r="J790" s="17">
        <v>0</v>
      </c>
      <c r="K790" s="17">
        <v>0</v>
      </c>
      <c r="L790" s="17">
        <v>0</v>
      </c>
      <c r="M790" s="17">
        <v>0</v>
      </c>
      <c r="N790" s="17">
        <v>0</v>
      </c>
      <c r="O790" s="17">
        <v>0</v>
      </c>
      <c r="P790" s="17">
        <v>8.6875203786934696E-4</v>
      </c>
      <c r="Q790" s="17">
        <v>0</v>
      </c>
      <c r="R790" s="17">
        <v>0</v>
      </c>
      <c r="S790" s="17">
        <v>0</v>
      </c>
      <c r="T790" s="17">
        <v>0</v>
      </c>
      <c r="U790" s="17"/>
      <c r="V790" s="17">
        <v>0</v>
      </c>
      <c r="W790" s="17">
        <v>0</v>
      </c>
      <c r="X790" s="17">
        <v>0</v>
      </c>
      <c r="Y790" s="17">
        <v>5.3278571284313698E-3</v>
      </c>
      <c r="Z790" s="17"/>
      <c r="AA790" s="17">
        <v>0</v>
      </c>
      <c r="AB790" s="17">
        <v>0</v>
      </c>
      <c r="AC790" s="17">
        <v>0</v>
      </c>
      <c r="AD790" s="17">
        <v>0</v>
      </c>
      <c r="AE790" s="17">
        <v>0</v>
      </c>
      <c r="AF790" s="17">
        <v>0</v>
      </c>
      <c r="AG790" s="17">
        <v>0</v>
      </c>
      <c r="AH790" s="17">
        <v>0</v>
      </c>
      <c r="AI790" s="17">
        <v>0</v>
      </c>
      <c r="AJ790" s="17"/>
      <c r="AK790" s="17">
        <v>0</v>
      </c>
      <c r="AL790" s="17">
        <v>0</v>
      </c>
      <c r="AM790" s="17">
        <v>0</v>
      </c>
      <c r="AN790" s="17">
        <v>0</v>
      </c>
      <c r="AO790" s="17">
        <v>0</v>
      </c>
      <c r="AP790" s="17">
        <v>0</v>
      </c>
      <c r="AQ790" s="17">
        <v>5.42575298901917E-4</v>
      </c>
      <c r="AR790" s="17"/>
      <c r="AS790" s="17">
        <v>5.1595515743996002E-5</v>
      </c>
      <c r="AT790" s="17">
        <v>0</v>
      </c>
      <c r="AU790" s="17"/>
      <c r="AV790" s="17">
        <v>0</v>
      </c>
      <c r="AW790" s="17">
        <v>0</v>
      </c>
      <c r="AX790" s="17">
        <v>0</v>
      </c>
      <c r="AY790" s="17"/>
      <c r="AZ790" s="17">
        <v>0</v>
      </c>
      <c r="BA790" s="17">
        <v>3.7957539705876699E-5</v>
      </c>
      <c r="BB790" s="17"/>
      <c r="BC790" s="17">
        <v>9.96586264735695E-5</v>
      </c>
      <c r="BD790" s="17">
        <v>0</v>
      </c>
      <c r="BE790" s="17"/>
      <c r="BF790" s="17">
        <v>0</v>
      </c>
      <c r="BG790" s="17">
        <v>5.3278571284313698E-3</v>
      </c>
      <c r="BH790" s="17"/>
      <c r="BI790" s="17">
        <v>6.7388136239604301E-5</v>
      </c>
      <c r="BJ790" s="17">
        <v>0</v>
      </c>
      <c r="BK790" s="17"/>
      <c r="BL790" s="17">
        <v>0</v>
      </c>
      <c r="BM790" s="17">
        <v>0</v>
      </c>
      <c r="BN790" s="17">
        <v>7.5212562722988104E-5</v>
      </c>
      <c r="BO790" s="17">
        <v>0</v>
      </c>
    </row>
    <row r="791" spans="2:67"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row>
    <row r="792" spans="2:67" x14ac:dyDescent="0.25">
      <c r="B792" s="6" t="s">
        <v>369</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row>
    <row r="793" spans="2:67" x14ac:dyDescent="0.25">
      <c r="B793" s="24" t="s">
        <v>710</v>
      </c>
      <c r="C793" s="17" t="s">
        <v>355</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row>
    <row r="794" spans="2:67" x14ac:dyDescent="0.25">
      <c r="B794" t="s">
        <v>350</v>
      </c>
      <c r="C794" s="17">
        <v>0.35991537201192902</v>
      </c>
      <c r="D794" s="17">
        <v>0.30571966695012998</v>
      </c>
      <c r="E794" s="17">
        <v>0.17679365139551001</v>
      </c>
      <c r="F794" s="17">
        <v>0.47686524261002899</v>
      </c>
      <c r="G794" s="17">
        <v>1.22973448555061E-2</v>
      </c>
      <c r="H794" s="17">
        <v>0.883392970896693</v>
      </c>
      <c r="I794" s="17">
        <v>0.25563873903805601</v>
      </c>
      <c r="J794" s="17">
        <v>0.83482717887436597</v>
      </c>
      <c r="K794" s="17">
        <v>1.3338453837485701E-2</v>
      </c>
      <c r="L794" s="17">
        <v>0.27768065110546297</v>
      </c>
      <c r="M794" s="17">
        <v>0.72661549973122097</v>
      </c>
      <c r="N794" s="17">
        <v>0.337871929454089</v>
      </c>
      <c r="O794" s="17">
        <v>0.50970115985953002</v>
      </c>
      <c r="P794" s="17">
        <v>0.311612753328741</v>
      </c>
      <c r="Q794" s="17">
        <v>0.25628694742942099</v>
      </c>
      <c r="R794" s="17">
        <v>1</v>
      </c>
      <c r="S794" s="17">
        <v>0.35669596850567398</v>
      </c>
      <c r="T794" s="17">
        <v>0.81745541182030701</v>
      </c>
      <c r="U794" s="17"/>
      <c r="V794" s="17">
        <v>0.36978840566929</v>
      </c>
      <c r="W794" s="17">
        <v>0.27264966515371603</v>
      </c>
      <c r="X794" s="17">
        <v>0.36175919332469603</v>
      </c>
      <c r="Y794" s="17">
        <v>0.38432609126178802</v>
      </c>
      <c r="Z794" s="17"/>
      <c r="AA794" s="17">
        <v>0.320091812217905</v>
      </c>
      <c r="AB794" s="17">
        <v>0.49003752764935898</v>
      </c>
      <c r="AC794" s="17">
        <v>9.7834382123106897E-2</v>
      </c>
      <c r="AD794" s="17">
        <v>0.56907549648016897</v>
      </c>
      <c r="AE794" s="17">
        <v>7.8345703985291906E-2</v>
      </c>
      <c r="AF794" s="17">
        <v>0.23818898826094001</v>
      </c>
      <c r="AG794" s="17">
        <v>0.42860413202471498</v>
      </c>
      <c r="AH794" s="17">
        <v>0.408607373897939</v>
      </c>
      <c r="AI794" s="17">
        <v>0.37369605049853399</v>
      </c>
      <c r="AJ794" s="17"/>
      <c r="AK794" s="17">
        <v>0.313306377954708</v>
      </c>
      <c r="AL794" s="17">
        <v>0.64152814180971096</v>
      </c>
      <c r="AM794" s="17">
        <v>0.26292261322155103</v>
      </c>
      <c r="AN794" s="17">
        <v>0.432845425274826</v>
      </c>
      <c r="AO794" s="17">
        <v>0.20833762226077701</v>
      </c>
      <c r="AP794" s="17">
        <v>0.177651134881599</v>
      </c>
      <c r="AQ794" s="17">
        <v>0.35656376105416299</v>
      </c>
      <c r="AR794" s="17"/>
      <c r="AS794" s="17">
        <v>0.28611775140408802</v>
      </c>
      <c r="AT794" s="17">
        <v>0.44341450988027897</v>
      </c>
      <c r="AU794" s="17"/>
      <c r="AV794" s="17">
        <v>0.232509253917007</v>
      </c>
      <c r="AW794" s="17">
        <v>0.438849413245606</v>
      </c>
      <c r="AX794" s="17">
        <v>0.27033607966912299</v>
      </c>
      <c r="AY794" s="17"/>
      <c r="AZ794" s="17">
        <v>0.25386909649536099</v>
      </c>
      <c r="BA794" s="17">
        <v>0.363433681803913</v>
      </c>
      <c r="BB794" s="17"/>
      <c r="BC794" s="17">
        <v>0.34299584640706698</v>
      </c>
      <c r="BD794" s="17">
        <v>0.37178222954960799</v>
      </c>
      <c r="BE794" s="17"/>
      <c r="BF794" s="17">
        <v>0.359751896899698</v>
      </c>
      <c r="BG794" s="17">
        <v>0.38432609126178802</v>
      </c>
      <c r="BH794" s="17"/>
      <c r="BI794" s="17">
        <v>0.45488531483071398</v>
      </c>
      <c r="BJ794" s="17">
        <v>0.25587525674785799</v>
      </c>
      <c r="BK794" s="17"/>
      <c r="BL794" s="17">
        <v>0.34151376893438401</v>
      </c>
      <c r="BM794" s="17">
        <v>0.30979336832050403</v>
      </c>
      <c r="BN794" s="17">
        <v>0.38750957710274497</v>
      </c>
      <c r="BO794" s="17">
        <v>0.39652751338218101</v>
      </c>
    </row>
    <row r="795" spans="2:67" x14ac:dyDescent="0.25">
      <c r="B795" t="s">
        <v>351</v>
      </c>
      <c r="C795" s="17">
        <v>0.395302198667211</v>
      </c>
      <c r="D795" s="17">
        <v>7.2165993345812904E-2</v>
      </c>
      <c r="E795" s="17">
        <v>0.45608776130085499</v>
      </c>
      <c r="F795" s="17">
        <v>0.29825274986365202</v>
      </c>
      <c r="G795" s="17">
        <v>0.93998528893309397</v>
      </c>
      <c r="H795" s="17">
        <v>2.4215701673586498E-2</v>
      </c>
      <c r="I795" s="17">
        <v>0.363876452935192</v>
      </c>
      <c r="J795" s="17">
        <v>0.165172821125634</v>
      </c>
      <c r="K795" s="17">
        <v>0.95454470513770895</v>
      </c>
      <c r="L795" s="17">
        <v>0.70034535300273804</v>
      </c>
      <c r="M795" s="17">
        <v>2.05690542575782E-3</v>
      </c>
      <c r="N795" s="17">
        <v>0.65071265978983195</v>
      </c>
      <c r="O795" s="17">
        <v>0.48567724591000699</v>
      </c>
      <c r="P795" s="17">
        <v>0.65467788884742995</v>
      </c>
      <c r="Q795" s="17">
        <v>0.48954484311422097</v>
      </c>
      <c r="R795" s="17">
        <v>0</v>
      </c>
      <c r="S795" s="17">
        <v>0.31352277699921699</v>
      </c>
      <c r="T795" s="17">
        <v>0.161147398307568</v>
      </c>
      <c r="U795" s="17"/>
      <c r="V795" s="17">
        <v>0.37562984875637601</v>
      </c>
      <c r="W795" s="17">
        <v>0.53786655691694896</v>
      </c>
      <c r="X795" s="17">
        <v>0.49214451205432203</v>
      </c>
      <c r="Y795" s="17">
        <v>0.48804940589636597</v>
      </c>
      <c r="Z795" s="17"/>
      <c r="AA795" s="17">
        <v>0.39756965041727899</v>
      </c>
      <c r="AB795" s="17">
        <v>0.22180196461283999</v>
      </c>
      <c r="AC795" s="17">
        <v>0.62454519189867397</v>
      </c>
      <c r="AD795" s="17">
        <v>0.34415602610228802</v>
      </c>
      <c r="AE795" s="17">
        <v>0.87131444762847998</v>
      </c>
      <c r="AF795" s="17">
        <v>0.49391925690517302</v>
      </c>
      <c r="AG795" s="17">
        <v>0.42619568907319</v>
      </c>
      <c r="AH795" s="17">
        <v>0.53927185758145402</v>
      </c>
      <c r="AI795" s="17">
        <v>0.53647146788500599</v>
      </c>
      <c r="AJ795" s="17"/>
      <c r="AK795" s="17">
        <v>0.49953555948230299</v>
      </c>
      <c r="AL795" s="17">
        <v>0.29299511721202598</v>
      </c>
      <c r="AM795" s="17">
        <v>0.71073280666907102</v>
      </c>
      <c r="AN795" s="17">
        <v>0.22454301313531999</v>
      </c>
      <c r="AO795" s="17">
        <v>0.503320719931173</v>
      </c>
      <c r="AP795" s="17">
        <v>0.251596070482837</v>
      </c>
      <c r="AQ795" s="17">
        <v>0.63532822967412195</v>
      </c>
      <c r="AR795" s="17"/>
      <c r="AS795" s="17">
        <v>0.52973224119245399</v>
      </c>
      <c r="AT795" s="17">
        <v>0.24319983327914799</v>
      </c>
      <c r="AU795" s="17"/>
      <c r="AV795" s="17">
        <v>0.74752101763229195</v>
      </c>
      <c r="AW795" s="17">
        <v>0.54609713668797399</v>
      </c>
      <c r="AX795" s="17">
        <v>0.40652803930800702</v>
      </c>
      <c r="AY795" s="17"/>
      <c r="AZ795" s="17">
        <v>0.69943951112314595</v>
      </c>
      <c r="BA795" s="17">
        <v>0.38521179917595899</v>
      </c>
      <c r="BB795" s="17"/>
      <c r="BC795" s="17">
        <v>0.437203811301001</v>
      </c>
      <c r="BD795" s="17">
        <v>0.36591364018532802</v>
      </c>
      <c r="BE795" s="17"/>
      <c r="BF795" s="17">
        <v>0.39468108382189798</v>
      </c>
      <c r="BG795" s="17">
        <v>0.48804940589636597</v>
      </c>
      <c r="BH795" s="17"/>
      <c r="BI795" s="17">
        <v>0.43888126769986102</v>
      </c>
      <c r="BJ795" s="17">
        <v>0.34756107941741698</v>
      </c>
      <c r="BK795" s="17"/>
      <c r="BL795" s="17">
        <v>2.1980547879477001E-2</v>
      </c>
      <c r="BM795" s="17">
        <v>0.36780701934913301</v>
      </c>
      <c r="BN795" s="17">
        <v>0.45623556768239798</v>
      </c>
      <c r="BO795" s="17">
        <v>0.43950729443898601</v>
      </c>
    </row>
    <row r="796" spans="2:67" x14ac:dyDescent="0.25">
      <c r="B796" t="s">
        <v>352</v>
      </c>
      <c r="C796" s="17">
        <v>0.199150785569953</v>
      </c>
      <c r="D796" s="17">
        <v>0.62103341350324603</v>
      </c>
      <c r="E796" s="17">
        <v>0.27894454164851901</v>
      </c>
      <c r="F796" s="17">
        <v>0.22196779130674399</v>
      </c>
      <c r="G796" s="17">
        <v>4.6918649328280403E-2</v>
      </c>
      <c r="H796" s="17">
        <v>1.13214416569843E-2</v>
      </c>
      <c r="I796" s="17">
        <v>0.36328670818798597</v>
      </c>
      <c r="J796" s="17">
        <v>0</v>
      </c>
      <c r="K796" s="17">
        <v>3.2116841024804901E-2</v>
      </c>
      <c r="L796" s="17">
        <v>2.1973995891799301E-2</v>
      </c>
      <c r="M796" s="17">
        <v>0.27132759484302099</v>
      </c>
      <c r="N796" s="17">
        <v>7.7786832435928696E-3</v>
      </c>
      <c r="O796" s="17">
        <v>4.6215942304631101E-3</v>
      </c>
      <c r="P796" s="17">
        <v>2.9083580394344E-2</v>
      </c>
      <c r="Q796" s="17">
        <v>0.25374446186174499</v>
      </c>
      <c r="R796" s="17">
        <v>0</v>
      </c>
      <c r="S796" s="17">
        <v>2.3929008928331901E-3</v>
      </c>
      <c r="T796" s="17">
        <v>2.1397189872125098E-2</v>
      </c>
      <c r="U796" s="17"/>
      <c r="V796" s="17">
        <v>0.20767498750907201</v>
      </c>
      <c r="W796" s="17">
        <v>0.15260795166812499</v>
      </c>
      <c r="X796" s="17">
        <v>0.10590915668242</v>
      </c>
      <c r="Y796" s="17">
        <v>9.8111999575078601E-2</v>
      </c>
      <c r="Z796" s="17"/>
      <c r="AA796" s="17">
        <v>0.21810827221378601</v>
      </c>
      <c r="AB796" s="17">
        <v>0.2881605077378</v>
      </c>
      <c r="AC796" s="17">
        <v>0.27158845370086798</v>
      </c>
      <c r="AD796" s="17">
        <v>7.6703172186115207E-2</v>
      </c>
      <c r="AE796" s="17">
        <v>5.0339848386228098E-2</v>
      </c>
      <c r="AF796" s="17">
        <v>4.5696752152778401E-2</v>
      </c>
      <c r="AG796" s="17">
        <v>0.12475526458414</v>
      </c>
      <c r="AH796" s="17">
        <v>3.8868239969792003E-2</v>
      </c>
      <c r="AI796" s="17">
        <v>6.5982605134680294E-2</v>
      </c>
      <c r="AJ796" s="17"/>
      <c r="AK796" s="17">
        <v>8.9030857662664095E-2</v>
      </c>
      <c r="AL796" s="17">
        <v>2.7839159770055199E-2</v>
      </c>
      <c r="AM796" s="17">
        <v>2.6344580109378801E-2</v>
      </c>
      <c r="AN796" s="17">
        <v>0.34086097018283301</v>
      </c>
      <c r="AO796" s="17">
        <v>0.28834165780804999</v>
      </c>
      <c r="AP796" s="17">
        <v>0.46906450574077502</v>
      </c>
      <c r="AQ796" s="17">
        <v>7.5951425743836501E-3</v>
      </c>
      <c r="AR796" s="17"/>
      <c r="AS796" s="17">
        <v>0.182425980391624</v>
      </c>
      <c r="AT796" s="17">
        <v>0.21807425223329699</v>
      </c>
      <c r="AU796" s="17"/>
      <c r="AV796" s="17">
        <v>1.9396111512226401E-2</v>
      </c>
      <c r="AW796" s="17">
        <v>9.9311785831827405E-3</v>
      </c>
      <c r="AX796" s="17">
        <v>0.32182527160241498</v>
      </c>
      <c r="AY796" s="17"/>
      <c r="AZ796" s="17">
        <v>4.6691392381493599E-2</v>
      </c>
      <c r="BA796" s="17">
        <v>0.20420894884180901</v>
      </c>
      <c r="BB796" s="17"/>
      <c r="BC796" s="17">
        <v>0.15101278654436701</v>
      </c>
      <c r="BD796" s="17">
        <v>0.232913362011306</v>
      </c>
      <c r="BE796" s="17"/>
      <c r="BF796" s="17">
        <v>0.199827427938049</v>
      </c>
      <c r="BG796" s="17">
        <v>9.8111999575078601E-2</v>
      </c>
      <c r="BH796" s="17"/>
      <c r="BI796" s="17">
        <v>4.8057538976142802E-2</v>
      </c>
      <c r="BJ796" s="17">
        <v>0.36467430095458298</v>
      </c>
      <c r="BK796" s="17"/>
      <c r="BL796" s="17">
        <v>0.63650568318613998</v>
      </c>
      <c r="BM796" s="17">
        <v>0.185440707165828</v>
      </c>
      <c r="BN796" s="17">
        <v>0.1556054085859</v>
      </c>
      <c r="BO796" s="17">
        <v>0.15891481350369499</v>
      </c>
    </row>
    <row r="797" spans="2:67" x14ac:dyDescent="0.25">
      <c r="B797" t="s">
        <v>353</v>
      </c>
      <c r="C797" s="17">
        <v>1.27406791820568E-2</v>
      </c>
      <c r="D797" s="17">
        <v>0</v>
      </c>
      <c r="E797" s="17">
        <v>8.7029349056185507E-2</v>
      </c>
      <c r="F797" s="17">
        <v>0</v>
      </c>
      <c r="G797" s="17">
        <v>0</v>
      </c>
      <c r="H797" s="17">
        <v>0</v>
      </c>
      <c r="I797" s="17">
        <v>0</v>
      </c>
      <c r="J797" s="17">
        <v>0</v>
      </c>
      <c r="K797" s="17">
        <v>0</v>
      </c>
      <c r="L797" s="17">
        <v>0</v>
      </c>
      <c r="M797" s="17">
        <v>0</v>
      </c>
      <c r="N797" s="17">
        <v>0</v>
      </c>
      <c r="O797" s="17">
        <v>0</v>
      </c>
      <c r="P797" s="17">
        <v>5.6424390847027305E-4</v>
      </c>
      <c r="Q797" s="17">
        <v>0</v>
      </c>
      <c r="R797" s="17">
        <v>0</v>
      </c>
      <c r="S797" s="17">
        <v>0</v>
      </c>
      <c r="T797" s="17">
        <v>0</v>
      </c>
      <c r="U797" s="17"/>
      <c r="V797" s="17">
        <v>1.46107368488305E-2</v>
      </c>
      <c r="W797" s="17">
        <v>0</v>
      </c>
      <c r="X797" s="17">
        <v>0</v>
      </c>
      <c r="Y797" s="17">
        <v>3.3429196043472499E-3</v>
      </c>
      <c r="Z797" s="17"/>
      <c r="AA797" s="17">
        <v>1.9306871660672398E-2</v>
      </c>
      <c r="AB797" s="17">
        <v>0</v>
      </c>
      <c r="AC797" s="17">
        <v>0</v>
      </c>
      <c r="AD797" s="17">
        <v>0</v>
      </c>
      <c r="AE797" s="17">
        <v>0</v>
      </c>
      <c r="AF797" s="17">
        <v>0</v>
      </c>
      <c r="AG797" s="17">
        <v>0</v>
      </c>
      <c r="AH797" s="17">
        <v>0</v>
      </c>
      <c r="AI797" s="17">
        <v>0</v>
      </c>
      <c r="AJ797" s="17"/>
      <c r="AK797" s="17">
        <v>0</v>
      </c>
      <c r="AL797" s="17">
        <v>0</v>
      </c>
      <c r="AM797" s="17">
        <v>0</v>
      </c>
      <c r="AN797" s="17">
        <v>0</v>
      </c>
      <c r="AO797" s="17">
        <v>0</v>
      </c>
      <c r="AP797" s="17">
        <v>0.100144973268045</v>
      </c>
      <c r="AQ797" s="17">
        <v>0</v>
      </c>
      <c r="AR797" s="17"/>
      <c r="AS797" s="17">
        <v>4.1892479804292202E-5</v>
      </c>
      <c r="AT797" s="17">
        <v>2.7108862503938898E-2</v>
      </c>
      <c r="AU797" s="17"/>
      <c r="AV797" s="17">
        <v>0</v>
      </c>
      <c r="AW797" s="17">
        <v>2.5338784048970799E-4</v>
      </c>
      <c r="AX797" s="17">
        <v>0</v>
      </c>
      <c r="AY797" s="17"/>
      <c r="AZ797" s="17">
        <v>0</v>
      </c>
      <c r="BA797" s="17">
        <v>1.31633781981648E-2</v>
      </c>
      <c r="BB797" s="17"/>
      <c r="BC797" s="17">
        <v>0</v>
      </c>
      <c r="BD797" s="17">
        <v>2.1676616767877702E-2</v>
      </c>
      <c r="BE797" s="17"/>
      <c r="BF797" s="17">
        <v>1.28036146402856E-2</v>
      </c>
      <c r="BG797" s="17">
        <v>3.3429196043472499E-3</v>
      </c>
      <c r="BH797" s="17"/>
      <c r="BI797" s="17">
        <v>4.2537551631613099E-5</v>
      </c>
      <c r="BJ797" s="17">
        <v>2.66515659285066E-2</v>
      </c>
      <c r="BK797" s="17"/>
      <c r="BL797" s="17">
        <v>0</v>
      </c>
      <c r="BM797" s="17">
        <v>3.8922933252753499E-2</v>
      </c>
      <c r="BN797" s="17">
        <v>4.5100137801315401E-5</v>
      </c>
      <c r="BO797" s="17">
        <v>0</v>
      </c>
    </row>
    <row r="798" spans="2:67" x14ac:dyDescent="0.25">
      <c r="B798" t="s">
        <v>111</v>
      </c>
      <c r="C798" s="17">
        <v>3.2890964568850101E-2</v>
      </c>
      <c r="D798" s="17">
        <v>1.08092620081129E-3</v>
      </c>
      <c r="E798" s="17">
        <v>1.14469659893033E-3</v>
      </c>
      <c r="F798" s="17">
        <v>2.91421621957586E-3</v>
      </c>
      <c r="G798" s="17">
        <v>7.9871688312008204E-4</v>
      </c>
      <c r="H798" s="17">
        <v>8.1069885772736605E-2</v>
      </c>
      <c r="I798" s="17">
        <v>1.7198099838765999E-2</v>
      </c>
      <c r="J798" s="17">
        <v>0</v>
      </c>
      <c r="K798" s="17">
        <v>0</v>
      </c>
      <c r="L798" s="17">
        <v>0</v>
      </c>
      <c r="M798" s="17">
        <v>0</v>
      </c>
      <c r="N798" s="17">
        <v>3.63672751248653E-3</v>
      </c>
      <c r="O798" s="17">
        <v>0</v>
      </c>
      <c r="P798" s="17">
        <v>4.0615335210143896E-3</v>
      </c>
      <c r="Q798" s="17">
        <v>4.2374759461264101E-4</v>
      </c>
      <c r="R798" s="17">
        <v>0</v>
      </c>
      <c r="S798" s="17">
        <v>0.32738835360227497</v>
      </c>
      <c r="T798" s="17">
        <v>0</v>
      </c>
      <c r="U798" s="17"/>
      <c r="V798" s="17">
        <v>3.2296021216431603E-2</v>
      </c>
      <c r="W798" s="17">
        <v>3.6875826261210699E-2</v>
      </c>
      <c r="X798" s="17">
        <v>4.0187137938561497E-2</v>
      </c>
      <c r="Y798" s="17">
        <v>2.6169583662419501E-2</v>
      </c>
      <c r="Z798" s="17"/>
      <c r="AA798" s="17">
        <v>4.4923393490358003E-2</v>
      </c>
      <c r="AB798" s="17">
        <v>0</v>
      </c>
      <c r="AC798" s="17">
        <v>6.0319722773514699E-3</v>
      </c>
      <c r="AD798" s="17">
        <v>1.0065305231427599E-2</v>
      </c>
      <c r="AE798" s="17">
        <v>0</v>
      </c>
      <c r="AF798" s="17">
        <v>0.22219500268110901</v>
      </c>
      <c r="AG798" s="17">
        <v>2.0444914317955601E-2</v>
      </c>
      <c r="AH798" s="17">
        <v>1.32525285508154E-2</v>
      </c>
      <c r="AI798" s="17">
        <v>2.3849876481779698E-2</v>
      </c>
      <c r="AJ798" s="17"/>
      <c r="AK798" s="17">
        <v>9.8127204900324796E-2</v>
      </c>
      <c r="AL798" s="17">
        <v>3.7637581208207399E-2</v>
      </c>
      <c r="AM798" s="17">
        <v>0</v>
      </c>
      <c r="AN798" s="17">
        <v>1.7505914070212901E-3</v>
      </c>
      <c r="AO798" s="17">
        <v>0</v>
      </c>
      <c r="AP798" s="17">
        <v>1.5433156267442699E-3</v>
      </c>
      <c r="AQ798" s="17">
        <v>5.1286669733179599E-4</v>
      </c>
      <c r="AR798" s="17"/>
      <c r="AS798" s="17">
        <v>1.68213453202881E-3</v>
      </c>
      <c r="AT798" s="17">
        <v>6.8202542103337593E-2</v>
      </c>
      <c r="AU798" s="17"/>
      <c r="AV798" s="17">
        <v>5.7361693847423397E-4</v>
      </c>
      <c r="AW798" s="17">
        <v>4.8688836427473597E-3</v>
      </c>
      <c r="AX798" s="17">
        <v>1.3106094204553701E-3</v>
      </c>
      <c r="AY798" s="17"/>
      <c r="AZ798" s="17">
        <v>0</v>
      </c>
      <c r="BA798" s="17">
        <v>3.3982191980154397E-2</v>
      </c>
      <c r="BB798" s="17"/>
      <c r="BC798" s="17">
        <v>6.8787555747564899E-2</v>
      </c>
      <c r="BD798" s="17">
        <v>7.7141514858808397E-3</v>
      </c>
      <c r="BE798" s="17"/>
      <c r="BF798" s="17">
        <v>3.2935976700069099E-2</v>
      </c>
      <c r="BG798" s="17">
        <v>2.6169583662419501E-2</v>
      </c>
      <c r="BH798" s="17"/>
      <c r="BI798" s="17">
        <v>5.8133340941650902E-2</v>
      </c>
      <c r="BJ798" s="17">
        <v>5.2377969516346204E-3</v>
      </c>
      <c r="BK798" s="17"/>
      <c r="BL798" s="17">
        <v>0</v>
      </c>
      <c r="BM798" s="17">
        <v>9.8035971911781206E-2</v>
      </c>
      <c r="BN798" s="17">
        <v>6.0434649115562601E-4</v>
      </c>
      <c r="BO798" s="17">
        <v>5.0503786751378201E-3</v>
      </c>
    </row>
    <row r="799" spans="2:67"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row>
    <row r="800" spans="2:67" x14ac:dyDescent="0.25">
      <c r="B800" s="6" t="s">
        <v>370</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row>
    <row r="801" spans="2:67" x14ac:dyDescent="0.25">
      <c r="B801" s="24" t="s">
        <v>711</v>
      </c>
      <c r="C801" s="17" t="s">
        <v>355</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row>
    <row r="802" spans="2:67" x14ac:dyDescent="0.25">
      <c r="B802" t="s">
        <v>350</v>
      </c>
      <c r="C802" s="17">
        <v>0.21376045165271901</v>
      </c>
      <c r="D802" s="17">
        <v>0.407584416837587</v>
      </c>
      <c r="E802" s="17">
        <v>0.25055740908162799</v>
      </c>
      <c r="F802" s="17">
        <v>5.4818497374427198E-2</v>
      </c>
      <c r="G802" s="17">
        <v>0.49633248473650399</v>
      </c>
      <c r="H802" s="17">
        <v>0.96310242611014496</v>
      </c>
      <c r="I802" s="17">
        <v>0.32496013305850702</v>
      </c>
      <c r="J802" s="17">
        <v>0.45498954260450702</v>
      </c>
      <c r="K802" s="17">
        <v>6.6585508885053393E-2</v>
      </c>
      <c r="L802" s="17">
        <v>0.22329675469344001</v>
      </c>
      <c r="M802" s="17">
        <v>0.24041095926650999</v>
      </c>
      <c r="N802" s="17">
        <v>0.30738724160561598</v>
      </c>
      <c r="O802" s="17">
        <v>0.122107941969592</v>
      </c>
      <c r="P802" s="17">
        <v>0.19960393596435</v>
      </c>
      <c r="Q802" s="17">
        <v>2.02042028103368E-3</v>
      </c>
      <c r="R802" s="17">
        <v>0.241164766801719</v>
      </c>
      <c r="S802" s="17">
        <v>7.2010256092859395E-2</v>
      </c>
      <c r="T802" s="17">
        <v>2.94429006320325E-2</v>
      </c>
      <c r="U802" s="17"/>
      <c r="V802" s="17">
        <v>0.191370395122265</v>
      </c>
      <c r="W802" s="17">
        <v>0.38241314844241098</v>
      </c>
      <c r="X802" s="17">
        <v>0.33504257684753402</v>
      </c>
      <c r="Y802" s="17">
        <v>0.49005909305524198</v>
      </c>
      <c r="Z802" s="17"/>
      <c r="AA802" s="17">
        <v>0.15976122453189401</v>
      </c>
      <c r="AB802" s="17">
        <v>0.28604499329924199</v>
      </c>
      <c r="AC802" s="17">
        <v>0.30738675257513198</v>
      </c>
      <c r="AD802" s="17">
        <v>0.63382843390565202</v>
      </c>
      <c r="AE802" s="17">
        <v>0.20226689481131099</v>
      </c>
      <c r="AF802" s="17">
        <v>0.341408519738992</v>
      </c>
      <c r="AG802" s="17">
        <v>0.37781989338487798</v>
      </c>
      <c r="AH802" s="17">
        <v>0.33948243683102403</v>
      </c>
      <c r="AI802" s="17">
        <v>0.36398786256718002</v>
      </c>
      <c r="AJ802" s="17"/>
      <c r="AK802" s="17">
        <v>0.18465809742171899</v>
      </c>
      <c r="AL802" s="17">
        <v>0.16269416772957099</v>
      </c>
      <c r="AM802" s="17">
        <v>0.134894505073992</v>
      </c>
      <c r="AN802" s="17">
        <v>0.24831841068521099</v>
      </c>
      <c r="AO802" s="17">
        <v>0.109089435874261</v>
      </c>
      <c r="AP802" s="17">
        <v>0.152628226621702</v>
      </c>
      <c r="AQ802" s="17">
        <v>0.36443220949343802</v>
      </c>
      <c r="AR802" s="17"/>
      <c r="AS802" s="17">
        <v>0.23741359483528701</v>
      </c>
      <c r="AT802" s="17">
        <v>0.16071079100589999</v>
      </c>
      <c r="AU802" s="17"/>
      <c r="AV802" s="17">
        <v>0.26833071323559499</v>
      </c>
      <c r="AW802" s="17">
        <v>0.44453866706242801</v>
      </c>
      <c r="AX802" s="17">
        <v>0.15494256123938299</v>
      </c>
      <c r="AY802" s="17"/>
      <c r="AZ802" s="17">
        <v>0.30444751051568802</v>
      </c>
      <c r="BA802" s="17">
        <v>0.211442980347952</v>
      </c>
      <c r="BB802" s="17"/>
      <c r="BC802" s="17">
        <v>0.181172218661658</v>
      </c>
      <c r="BD802" s="17">
        <v>0.23335299095032899</v>
      </c>
      <c r="BE802" s="17"/>
      <c r="BF802" s="17">
        <v>0.21187159287033</v>
      </c>
      <c r="BG802" s="17">
        <v>0.49005909305524198</v>
      </c>
      <c r="BH802" s="17"/>
      <c r="BI802" s="17">
        <v>0.22349258127826899</v>
      </c>
      <c r="BJ802" s="17">
        <v>0.19975035478393999</v>
      </c>
      <c r="BK802" s="17"/>
      <c r="BL802" s="17">
        <v>0</v>
      </c>
      <c r="BM802" s="17">
        <v>0.101857598370467</v>
      </c>
      <c r="BN802" s="17">
        <v>0.25740571689649999</v>
      </c>
      <c r="BO802" s="17">
        <v>0.51262603081146696</v>
      </c>
    </row>
    <row r="803" spans="2:67" x14ac:dyDescent="0.25">
      <c r="B803" t="s">
        <v>351</v>
      </c>
      <c r="C803" s="17">
        <v>0.59772628222871205</v>
      </c>
      <c r="D803" s="17">
        <v>0.32124293357453798</v>
      </c>
      <c r="E803" s="17">
        <v>0.57077881499079397</v>
      </c>
      <c r="F803" s="17">
        <v>0.91078590437606599</v>
      </c>
      <c r="G803" s="17">
        <v>0.50366751526349696</v>
      </c>
      <c r="H803" s="17">
        <v>2.4598382593236798E-2</v>
      </c>
      <c r="I803" s="17">
        <v>0.50244032300275498</v>
      </c>
      <c r="J803" s="17">
        <v>9.0020914790985604E-2</v>
      </c>
      <c r="K803" s="17">
        <v>0.90553315001794998</v>
      </c>
      <c r="L803" s="17">
        <v>0.759252508976624</v>
      </c>
      <c r="M803" s="17">
        <v>0.75958904073348998</v>
      </c>
      <c r="N803" s="17">
        <v>0.288161386739829</v>
      </c>
      <c r="O803" s="17">
        <v>5.1698989089613998E-2</v>
      </c>
      <c r="P803" s="17">
        <v>0.40162181618450998</v>
      </c>
      <c r="Q803" s="17">
        <v>0.997979579718966</v>
      </c>
      <c r="R803" s="17">
        <v>0.73653662070646597</v>
      </c>
      <c r="S803" s="17">
        <v>0.76315992264219301</v>
      </c>
      <c r="T803" s="17">
        <v>0.50763890308909598</v>
      </c>
      <c r="U803" s="17"/>
      <c r="V803" s="17">
        <v>0.60701690308484801</v>
      </c>
      <c r="W803" s="17">
        <v>0.51406476233253295</v>
      </c>
      <c r="X803" s="17">
        <v>0.60834777970972898</v>
      </c>
      <c r="Y803" s="17">
        <v>0.44665004437700401</v>
      </c>
      <c r="Z803" s="17"/>
      <c r="AA803" s="17">
        <v>0.61987353067732698</v>
      </c>
      <c r="AB803" s="17">
        <v>0.60458559280809299</v>
      </c>
      <c r="AC803" s="17">
        <v>0.47367484065591398</v>
      </c>
      <c r="AD803" s="17">
        <v>0.33443332691707101</v>
      </c>
      <c r="AE803" s="17">
        <v>0.56597164480709605</v>
      </c>
      <c r="AF803" s="17">
        <v>0.61500977095880405</v>
      </c>
      <c r="AG803" s="17">
        <v>0.61054914277005901</v>
      </c>
      <c r="AH803" s="17">
        <v>0.65131311525421098</v>
      </c>
      <c r="AI803" s="17">
        <v>0.52185330858503098</v>
      </c>
      <c r="AJ803" s="17"/>
      <c r="AK803" s="17">
        <v>0.63017698524432397</v>
      </c>
      <c r="AL803" s="17">
        <v>0.76689435604924305</v>
      </c>
      <c r="AM803" s="17">
        <v>0.71946948122001797</v>
      </c>
      <c r="AN803" s="17">
        <v>0.547171600913964</v>
      </c>
      <c r="AO803" s="17">
        <v>0.69319342623310898</v>
      </c>
      <c r="AP803" s="17">
        <v>0.75643335155604297</v>
      </c>
      <c r="AQ803" s="17">
        <v>0.24346564221971501</v>
      </c>
      <c r="AR803" s="17"/>
      <c r="AS803" s="17">
        <v>0.66845443519706704</v>
      </c>
      <c r="AT803" s="17">
        <v>0.43909601122469999</v>
      </c>
      <c r="AU803" s="17"/>
      <c r="AV803" s="17">
        <v>0.66268993800370901</v>
      </c>
      <c r="AW803" s="17">
        <v>0.554665730658783</v>
      </c>
      <c r="AX803" s="17">
        <v>0.74565948356911904</v>
      </c>
      <c r="AY803" s="17"/>
      <c r="AZ803" s="17">
        <v>0.68319848230067004</v>
      </c>
      <c r="BA803" s="17">
        <v>0.59554207454234998</v>
      </c>
      <c r="BB803" s="17"/>
      <c r="BC803" s="17">
        <v>0.62274036482551798</v>
      </c>
      <c r="BD803" s="17">
        <v>0.58268743687597402</v>
      </c>
      <c r="BE803" s="17"/>
      <c r="BF803" s="17">
        <v>0.59875908382783705</v>
      </c>
      <c r="BG803" s="17">
        <v>0.44665004437700401</v>
      </c>
      <c r="BH803" s="17"/>
      <c r="BI803" s="17">
        <v>0.557529749354578</v>
      </c>
      <c r="BJ803" s="17">
        <v>0.65559206711069695</v>
      </c>
      <c r="BK803" s="17"/>
      <c r="BL803" s="17">
        <v>0.59409871900566602</v>
      </c>
      <c r="BM803" s="17">
        <v>0.53356024216517495</v>
      </c>
      <c r="BN803" s="17">
        <v>0.65503113879183095</v>
      </c>
      <c r="BO803" s="17">
        <v>0.48197320800152699</v>
      </c>
    </row>
    <row r="804" spans="2:67" x14ac:dyDescent="0.25">
      <c r="B804" t="s">
        <v>352</v>
      </c>
      <c r="C804" s="17">
        <v>0.15744445347250299</v>
      </c>
      <c r="D804" s="17">
        <v>0.26765222124186999</v>
      </c>
      <c r="E804" s="17">
        <v>0.17866377592757801</v>
      </c>
      <c r="F804" s="17">
        <v>3.4395598249506602E-2</v>
      </c>
      <c r="G804" s="17">
        <v>0</v>
      </c>
      <c r="H804" s="17">
        <v>1.2299191296618399E-2</v>
      </c>
      <c r="I804" s="17">
        <v>0.15813850374826199</v>
      </c>
      <c r="J804" s="17">
        <v>0.45498954260450702</v>
      </c>
      <c r="K804" s="17">
        <v>2.78813410969968E-2</v>
      </c>
      <c r="L804" s="17">
        <v>1.74507363299365E-2</v>
      </c>
      <c r="M804" s="17">
        <v>0</v>
      </c>
      <c r="N804" s="17">
        <v>0.14302463047366601</v>
      </c>
      <c r="O804" s="17">
        <v>0.82619306894079403</v>
      </c>
      <c r="P804" s="17">
        <v>0.20833886055951001</v>
      </c>
      <c r="Q804" s="17">
        <v>0</v>
      </c>
      <c r="R804" s="17">
        <v>2.22986124918149E-2</v>
      </c>
      <c r="S804" s="17">
        <v>0.164829821264947</v>
      </c>
      <c r="T804" s="17">
        <v>0.46291819627887099</v>
      </c>
      <c r="U804" s="17"/>
      <c r="V804" s="17">
        <v>0.167841016787216</v>
      </c>
      <c r="W804" s="17">
        <v>9.1307999469195003E-2</v>
      </c>
      <c r="X804" s="17">
        <v>4.7075786552563503E-2</v>
      </c>
      <c r="Y804" s="17">
        <v>6.0896861228770499E-2</v>
      </c>
      <c r="Z804" s="17"/>
      <c r="AA804" s="17">
        <v>0.188776444558309</v>
      </c>
      <c r="AB804" s="17">
        <v>0.109369413892666</v>
      </c>
      <c r="AC804" s="17">
        <v>0.21517419165040999</v>
      </c>
      <c r="AD804" s="17">
        <v>3.1738239177277E-2</v>
      </c>
      <c r="AE804" s="17">
        <v>0.23176146038159301</v>
      </c>
      <c r="AF804" s="17">
        <v>4.3581709302203897E-2</v>
      </c>
      <c r="AG804" s="17">
        <v>8.1170888447466994E-3</v>
      </c>
      <c r="AH804" s="17">
        <v>9.2044479147648205E-3</v>
      </c>
      <c r="AI804" s="17">
        <v>0.114158828847789</v>
      </c>
      <c r="AJ804" s="17"/>
      <c r="AK804" s="17">
        <v>0.102505798418323</v>
      </c>
      <c r="AL804" s="17">
        <v>7.0411476221186306E-2</v>
      </c>
      <c r="AM804" s="17">
        <v>0.145426227772046</v>
      </c>
      <c r="AN804" s="17">
        <v>0.17506678261959999</v>
      </c>
      <c r="AO804" s="17">
        <v>0.19771713789263001</v>
      </c>
      <c r="AP804" s="17">
        <v>8.9018551285655598E-2</v>
      </c>
      <c r="AQ804" s="17">
        <v>0.39210214828684697</v>
      </c>
      <c r="AR804" s="17"/>
      <c r="AS804" s="17">
        <v>9.3778452099580994E-2</v>
      </c>
      <c r="AT804" s="17">
        <v>0.30023561410195099</v>
      </c>
      <c r="AU804" s="17"/>
      <c r="AV804" s="17">
        <v>6.8875007866011001E-2</v>
      </c>
      <c r="AW804" s="17">
        <v>7.9560227878834101E-4</v>
      </c>
      <c r="AX804" s="17">
        <v>9.8812681358775398E-2</v>
      </c>
      <c r="AY804" s="17"/>
      <c r="AZ804" s="17">
        <v>1.23540071836424E-2</v>
      </c>
      <c r="BA804" s="17">
        <v>0.161152181455813</v>
      </c>
      <c r="BB804" s="17"/>
      <c r="BC804" s="17">
        <v>0.14398372145542501</v>
      </c>
      <c r="BD804" s="17">
        <v>0.165537249454769</v>
      </c>
      <c r="BE804" s="17"/>
      <c r="BF804" s="17">
        <v>0.15810448121133799</v>
      </c>
      <c r="BG804" s="17">
        <v>6.0896861228770499E-2</v>
      </c>
      <c r="BH804" s="17"/>
      <c r="BI804" s="17">
        <v>0.18440507641631901</v>
      </c>
      <c r="BJ804" s="17">
        <v>0.118632707881503</v>
      </c>
      <c r="BK804" s="17"/>
      <c r="BL804" s="17">
        <v>0.40590128099433398</v>
      </c>
      <c r="BM804" s="17">
        <v>0.30017461888633101</v>
      </c>
      <c r="BN804" s="17">
        <v>6.8057468898576404E-2</v>
      </c>
      <c r="BO804" s="17">
        <v>5.4007611870060803E-3</v>
      </c>
    </row>
    <row r="805" spans="2:67" x14ac:dyDescent="0.25">
      <c r="B805" t="s">
        <v>353</v>
      </c>
      <c r="C805" s="17">
        <v>2.10748501483786E-2</v>
      </c>
      <c r="D805" s="17">
        <v>3.5204283460045002E-3</v>
      </c>
      <c r="E805" s="17">
        <v>0</v>
      </c>
      <c r="F805" s="17">
        <v>0</v>
      </c>
      <c r="G805" s="17">
        <v>0</v>
      </c>
      <c r="H805" s="17">
        <v>0</v>
      </c>
      <c r="I805" s="17">
        <v>0</v>
      </c>
      <c r="J805" s="17">
        <v>0</v>
      </c>
      <c r="K805" s="17">
        <v>0</v>
      </c>
      <c r="L805" s="17">
        <v>0</v>
      </c>
      <c r="M805" s="17">
        <v>0</v>
      </c>
      <c r="N805" s="17">
        <v>0.26142674118088899</v>
      </c>
      <c r="O805" s="17">
        <v>0</v>
      </c>
      <c r="P805" s="17">
        <v>0</v>
      </c>
      <c r="Q805" s="17">
        <v>0</v>
      </c>
      <c r="R805" s="17">
        <v>0</v>
      </c>
      <c r="S805" s="17">
        <v>0</v>
      </c>
      <c r="T805" s="17">
        <v>0</v>
      </c>
      <c r="U805" s="17"/>
      <c r="V805" s="17">
        <v>2.3670751308391899E-2</v>
      </c>
      <c r="W805" s="17">
        <v>0</v>
      </c>
      <c r="X805" s="17">
        <v>9.5338568901736608E-3</v>
      </c>
      <c r="Y805" s="17">
        <v>0</v>
      </c>
      <c r="Z805" s="17"/>
      <c r="AA805" s="17">
        <v>1.6139377615550499E-2</v>
      </c>
      <c r="AB805" s="17">
        <v>0</v>
      </c>
      <c r="AC805" s="17">
        <v>3.7642151185443302E-3</v>
      </c>
      <c r="AD805" s="17">
        <v>0</v>
      </c>
      <c r="AE805" s="17">
        <v>0</v>
      </c>
      <c r="AF805" s="17">
        <v>0</v>
      </c>
      <c r="AG805" s="17">
        <v>0</v>
      </c>
      <c r="AH805" s="17">
        <v>0</v>
      </c>
      <c r="AI805" s="17">
        <v>0</v>
      </c>
      <c r="AJ805" s="17"/>
      <c r="AK805" s="17">
        <v>8.2659118915634502E-2</v>
      </c>
      <c r="AL805" s="17">
        <v>0</v>
      </c>
      <c r="AM805" s="17">
        <v>0</v>
      </c>
      <c r="AN805" s="17">
        <v>0</v>
      </c>
      <c r="AO805" s="17">
        <v>0</v>
      </c>
      <c r="AP805" s="17">
        <v>1.9198705365987699E-3</v>
      </c>
      <c r="AQ805" s="17">
        <v>0</v>
      </c>
      <c r="AR805" s="17"/>
      <c r="AS805" s="17">
        <v>3.3001532287697002E-4</v>
      </c>
      <c r="AT805" s="17">
        <v>6.7601708721585593E-2</v>
      </c>
      <c r="AU805" s="17"/>
      <c r="AV805" s="17">
        <v>0</v>
      </c>
      <c r="AW805" s="17">
        <v>0</v>
      </c>
      <c r="AX805" s="17">
        <v>5.8527383272285397E-4</v>
      </c>
      <c r="AY805" s="17"/>
      <c r="AZ805" s="17">
        <v>0</v>
      </c>
      <c r="BA805" s="17">
        <v>2.1613409465259002E-2</v>
      </c>
      <c r="BB805" s="17"/>
      <c r="BC805" s="17">
        <v>2.8368249142106099E-2</v>
      </c>
      <c r="BD805" s="17">
        <v>1.6689948198127202E-2</v>
      </c>
      <c r="BE805" s="17"/>
      <c r="BF805" s="17">
        <v>2.1218924022894301E-2</v>
      </c>
      <c r="BG805" s="17">
        <v>0</v>
      </c>
      <c r="BH805" s="17"/>
      <c r="BI805" s="17">
        <v>1.7663859617203299E-2</v>
      </c>
      <c r="BJ805" s="17">
        <v>2.5985215052971699E-2</v>
      </c>
      <c r="BK805" s="17"/>
      <c r="BL805" s="17">
        <v>0</v>
      </c>
      <c r="BM805" s="17">
        <v>3.3229501942512597E-2</v>
      </c>
      <c r="BN805" s="17">
        <v>1.9505675413092598E-2</v>
      </c>
      <c r="BO805" s="17">
        <v>0</v>
      </c>
    </row>
    <row r="806" spans="2:67" x14ac:dyDescent="0.25">
      <c r="B806" t="s">
        <v>111</v>
      </c>
      <c r="C806" s="17">
        <v>9.9939624976868192E-3</v>
      </c>
      <c r="D806" s="17">
        <v>0</v>
      </c>
      <c r="E806" s="17">
        <v>0</v>
      </c>
      <c r="F806" s="17">
        <v>0</v>
      </c>
      <c r="G806" s="17">
        <v>0</v>
      </c>
      <c r="H806" s="17">
        <v>0</v>
      </c>
      <c r="I806" s="17">
        <v>1.4461040190476599E-2</v>
      </c>
      <c r="J806" s="17">
        <v>0</v>
      </c>
      <c r="K806" s="17">
        <v>0</v>
      </c>
      <c r="L806" s="17">
        <v>0</v>
      </c>
      <c r="M806" s="17">
        <v>0</v>
      </c>
      <c r="N806" s="17">
        <v>0</v>
      </c>
      <c r="O806" s="17">
        <v>0</v>
      </c>
      <c r="P806" s="17">
        <v>0.19043538729163001</v>
      </c>
      <c r="Q806" s="17">
        <v>0</v>
      </c>
      <c r="R806" s="17">
        <v>0</v>
      </c>
      <c r="S806" s="17">
        <v>0</v>
      </c>
      <c r="T806" s="17">
        <v>0</v>
      </c>
      <c r="U806" s="17"/>
      <c r="V806" s="17">
        <v>1.0100933697279E-2</v>
      </c>
      <c r="W806" s="17">
        <v>1.22140897558607E-2</v>
      </c>
      <c r="X806" s="17">
        <v>0</v>
      </c>
      <c r="Y806" s="17">
        <v>2.3940013389835298E-3</v>
      </c>
      <c r="Z806" s="17"/>
      <c r="AA806" s="17">
        <v>1.5449422616918699E-2</v>
      </c>
      <c r="AB806" s="17">
        <v>0</v>
      </c>
      <c r="AC806" s="17">
        <v>0</v>
      </c>
      <c r="AD806" s="17">
        <v>0</v>
      </c>
      <c r="AE806" s="17">
        <v>0</v>
      </c>
      <c r="AF806" s="17">
        <v>0</v>
      </c>
      <c r="AG806" s="17">
        <v>3.5138750003156898E-3</v>
      </c>
      <c r="AH806" s="17">
        <v>0</v>
      </c>
      <c r="AI806" s="17">
        <v>0</v>
      </c>
      <c r="AJ806" s="17"/>
      <c r="AK806" s="17">
        <v>0</v>
      </c>
      <c r="AL806" s="17">
        <v>0</v>
      </c>
      <c r="AM806" s="17">
        <v>2.0978593394413E-4</v>
      </c>
      <c r="AN806" s="17">
        <v>2.94432057812247E-2</v>
      </c>
      <c r="AO806" s="17">
        <v>0</v>
      </c>
      <c r="AP806" s="17">
        <v>0</v>
      </c>
      <c r="AQ806" s="17">
        <v>0</v>
      </c>
      <c r="AR806" s="17"/>
      <c r="AS806" s="17">
        <v>2.35025451879934E-5</v>
      </c>
      <c r="AT806" s="17">
        <v>3.2355874945862798E-2</v>
      </c>
      <c r="AU806" s="17"/>
      <c r="AV806" s="17">
        <v>1.04340894685265E-4</v>
      </c>
      <c r="AW806" s="17">
        <v>0</v>
      </c>
      <c r="AX806" s="17">
        <v>0</v>
      </c>
      <c r="AY806" s="17"/>
      <c r="AZ806" s="17">
        <v>0</v>
      </c>
      <c r="BA806" s="17">
        <v>1.02493541886259E-2</v>
      </c>
      <c r="BB806" s="17"/>
      <c r="BC806" s="17">
        <v>2.3735445915291899E-2</v>
      </c>
      <c r="BD806" s="17">
        <v>1.7323745208018E-3</v>
      </c>
      <c r="BE806" s="17"/>
      <c r="BF806" s="17">
        <v>1.0045918067600501E-2</v>
      </c>
      <c r="BG806" s="17">
        <v>2.3940013389835298E-3</v>
      </c>
      <c r="BH806" s="17"/>
      <c r="BI806" s="17">
        <v>1.69087333336299E-2</v>
      </c>
      <c r="BJ806" s="17">
        <v>3.9655170888012602E-5</v>
      </c>
      <c r="BK806" s="17"/>
      <c r="BL806" s="17">
        <v>0</v>
      </c>
      <c r="BM806" s="17">
        <v>3.1178038635515201E-2</v>
      </c>
      <c r="BN806" s="17">
        <v>0</v>
      </c>
      <c r="BO806" s="17">
        <v>0</v>
      </c>
    </row>
    <row r="807" spans="2:67"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row>
    <row r="808" spans="2:67" x14ac:dyDescent="0.25">
      <c r="B808" s="6" t="s">
        <v>371</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row>
    <row r="809" spans="2:67" x14ac:dyDescent="0.25">
      <c r="B809" s="24" t="s">
        <v>712</v>
      </c>
      <c r="C809" s="17" t="s">
        <v>355</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row>
    <row r="810" spans="2:67" x14ac:dyDescent="0.25">
      <c r="B810" t="s">
        <v>350</v>
      </c>
      <c r="C810" s="17">
        <v>0.217524805081592</v>
      </c>
      <c r="D810" s="17">
        <v>0.15136174635701299</v>
      </c>
      <c r="E810" s="17">
        <v>0.22145521863597101</v>
      </c>
      <c r="F810" s="17">
        <v>0.120045305073278</v>
      </c>
      <c r="G810" s="17">
        <v>1.56543193933316E-3</v>
      </c>
      <c r="H810" s="17">
        <v>0.902732219711748</v>
      </c>
      <c r="I810" s="17">
        <v>2.77749713930555E-2</v>
      </c>
      <c r="J810" s="17">
        <v>0.96264778005105101</v>
      </c>
      <c r="K810" s="17">
        <v>1.7289884438397001E-2</v>
      </c>
      <c r="L810" s="17">
        <v>8.6840378411592895E-2</v>
      </c>
      <c r="M810" s="17">
        <v>0.42975880396440302</v>
      </c>
      <c r="N810" s="17">
        <v>8.6939757403181703E-2</v>
      </c>
      <c r="O810" s="17">
        <v>0</v>
      </c>
      <c r="P810" s="17">
        <v>0.24305886118231701</v>
      </c>
      <c r="Q810" s="17">
        <v>0.14062299256347299</v>
      </c>
      <c r="R810" s="17">
        <v>8.6634495730036096E-4</v>
      </c>
      <c r="S810" s="17">
        <v>0.31992150963987398</v>
      </c>
      <c r="T810" s="17">
        <v>0.45794651040003198</v>
      </c>
      <c r="U810" s="17"/>
      <c r="V810" s="17">
        <v>0.19846442973574099</v>
      </c>
      <c r="W810" s="17">
        <v>0.32706375176053798</v>
      </c>
      <c r="X810" s="17">
        <v>0.32577921133559001</v>
      </c>
      <c r="Y810" s="17">
        <v>0.39262962731109802</v>
      </c>
      <c r="Z810" s="17"/>
      <c r="AA810" s="17">
        <v>0.18395240921377401</v>
      </c>
      <c r="AB810" s="17">
        <v>0.245960007589548</v>
      </c>
      <c r="AC810" s="17">
        <v>0.32638759138967199</v>
      </c>
      <c r="AD810" s="17">
        <v>0.18282495228147599</v>
      </c>
      <c r="AE810" s="17">
        <v>0.23768112924778001</v>
      </c>
      <c r="AF810" s="17">
        <v>0.36100116062037901</v>
      </c>
      <c r="AG810" s="17">
        <v>0.18538162709206099</v>
      </c>
      <c r="AH810" s="17">
        <v>0.39236577406109402</v>
      </c>
      <c r="AI810" s="17">
        <v>0.44031058279090601</v>
      </c>
      <c r="AJ810" s="17"/>
      <c r="AK810" s="17">
        <v>0.348323235001123</v>
      </c>
      <c r="AL810" s="17">
        <v>0.10894912398014001</v>
      </c>
      <c r="AM810" s="17">
        <v>1.0331397939811001E-2</v>
      </c>
      <c r="AN810" s="17">
        <v>0.33869655050507402</v>
      </c>
      <c r="AO810" s="17">
        <v>0.103695622768565</v>
      </c>
      <c r="AP810" s="17">
        <v>9.9256438375557698E-2</v>
      </c>
      <c r="AQ810" s="17">
        <v>9.0243725767365598E-2</v>
      </c>
      <c r="AR810" s="17"/>
      <c r="AS810" s="17">
        <v>0.214122178147025</v>
      </c>
      <c r="AT810" s="17">
        <v>0.22707955737271701</v>
      </c>
      <c r="AU810" s="17"/>
      <c r="AV810" s="17">
        <v>0.52404939202959999</v>
      </c>
      <c r="AW810" s="17">
        <v>2.60480605316478E-2</v>
      </c>
      <c r="AX810" s="17">
        <v>0.156930012333029</v>
      </c>
      <c r="AY810" s="17"/>
      <c r="AZ810" s="17">
        <v>0.57643785958543803</v>
      </c>
      <c r="BA810" s="17">
        <v>0.185346907478044</v>
      </c>
      <c r="BB810" s="17"/>
      <c r="BC810" s="17">
        <v>9.0606727608554094E-2</v>
      </c>
      <c r="BD810" s="17">
        <v>0.29539963313200501</v>
      </c>
      <c r="BE810" s="17"/>
      <c r="BF810" s="17">
        <v>0.21575650348674399</v>
      </c>
      <c r="BG810" s="17">
        <v>0.39262962731109802</v>
      </c>
      <c r="BH810" s="17"/>
      <c r="BI810" s="17">
        <v>0.320646528434816</v>
      </c>
      <c r="BJ810" s="17">
        <v>7.00154618569864E-2</v>
      </c>
      <c r="BK810" s="17"/>
      <c r="BL810" s="17">
        <v>0.82521982086039203</v>
      </c>
      <c r="BM810" s="17">
        <v>0.176854709627945</v>
      </c>
      <c r="BN810" s="17">
        <v>0.22939704938916899</v>
      </c>
      <c r="BO810" s="17">
        <v>0.25278500102930501</v>
      </c>
    </row>
    <row r="811" spans="2:67" x14ac:dyDescent="0.25">
      <c r="B811" t="s">
        <v>351</v>
      </c>
      <c r="C811" s="17">
        <v>0.52042562422842797</v>
      </c>
      <c r="D811" s="17">
        <v>0.83558849169296801</v>
      </c>
      <c r="E811" s="17">
        <v>0.558809118837445</v>
      </c>
      <c r="F811" s="17">
        <v>2.7608775032079601E-2</v>
      </c>
      <c r="G811" s="17">
        <v>2.4101977575086898E-2</v>
      </c>
      <c r="H811" s="17">
        <v>8.5548294197178201E-2</v>
      </c>
      <c r="I811" s="17">
        <v>0.90882294340481395</v>
      </c>
      <c r="J811" s="17">
        <v>3.7352219948948898E-2</v>
      </c>
      <c r="K811" s="17">
        <v>0.517948289538948</v>
      </c>
      <c r="L811" s="17">
        <v>0.91315962158840702</v>
      </c>
      <c r="M811" s="17">
        <v>0.14125330933664201</v>
      </c>
      <c r="N811" s="17">
        <v>0.89587221545072604</v>
      </c>
      <c r="O811" s="17">
        <v>0.22220631202267399</v>
      </c>
      <c r="P811" s="17">
        <v>0.51069696644713003</v>
      </c>
      <c r="Q811" s="17">
        <v>0.13802099964239101</v>
      </c>
      <c r="R811" s="17">
        <v>0.99289754148965004</v>
      </c>
      <c r="S811" s="17">
        <v>0.65138525103531597</v>
      </c>
      <c r="T811" s="17">
        <v>0.47174747652419802</v>
      </c>
      <c r="U811" s="17"/>
      <c r="V811" s="17">
        <v>0.52094356343172799</v>
      </c>
      <c r="W811" s="17">
        <v>0.53376293140351505</v>
      </c>
      <c r="X811" s="17">
        <v>0.47745175294167203</v>
      </c>
      <c r="Y811" s="17">
        <v>0.44920645077120602</v>
      </c>
      <c r="Z811" s="17"/>
      <c r="AA811" s="17">
        <v>0.47019457758174099</v>
      </c>
      <c r="AB811" s="17">
        <v>0.47095043261562203</v>
      </c>
      <c r="AC811" s="17">
        <v>0.651614312658228</v>
      </c>
      <c r="AD811" s="17">
        <v>0.74922833556742996</v>
      </c>
      <c r="AE811" s="17">
        <v>0.73681237202057204</v>
      </c>
      <c r="AF811" s="17">
        <v>0.31319532246121901</v>
      </c>
      <c r="AG811" s="17">
        <v>0.61464526805798902</v>
      </c>
      <c r="AH811" s="17">
        <v>0.58210339547498502</v>
      </c>
      <c r="AI811" s="17">
        <v>0.33095479441820203</v>
      </c>
      <c r="AJ811" s="17"/>
      <c r="AK811" s="17">
        <v>0.31372277956064099</v>
      </c>
      <c r="AL811" s="17">
        <v>0.87944347685829105</v>
      </c>
      <c r="AM811" s="17">
        <v>0.98196957307141597</v>
      </c>
      <c r="AN811" s="17">
        <v>0.372136815587085</v>
      </c>
      <c r="AO811" s="17">
        <v>0.87378147548208895</v>
      </c>
      <c r="AP811" s="17">
        <v>0.88399945942570601</v>
      </c>
      <c r="AQ811" s="17">
        <v>0.55158903474501997</v>
      </c>
      <c r="AR811" s="17"/>
      <c r="AS811" s="17">
        <v>0.54855764479535396</v>
      </c>
      <c r="AT811" s="17">
        <v>0.44142945652190002</v>
      </c>
      <c r="AU811" s="17"/>
      <c r="AV811" s="17">
        <v>0.27395886997625601</v>
      </c>
      <c r="AW811" s="17">
        <v>0.62789061799408596</v>
      </c>
      <c r="AX811" s="17">
        <v>0.62587484904060897</v>
      </c>
      <c r="AY811" s="17"/>
      <c r="AZ811" s="17">
        <v>9.2275390196018506E-2</v>
      </c>
      <c r="BA811" s="17">
        <v>0.55881089391073402</v>
      </c>
      <c r="BB811" s="17"/>
      <c r="BC811" s="17">
        <v>0.45582969037056797</v>
      </c>
      <c r="BD811" s="17">
        <v>0.56006061825049802</v>
      </c>
      <c r="BE811" s="17"/>
      <c r="BF811" s="17">
        <v>0.52114483330790795</v>
      </c>
      <c r="BG811" s="17">
        <v>0.44920645077120602</v>
      </c>
      <c r="BH811" s="17"/>
      <c r="BI811" s="17">
        <v>0.450991377798102</v>
      </c>
      <c r="BJ811" s="17">
        <v>0.61974708390914002</v>
      </c>
      <c r="BK811" s="17"/>
      <c r="BL811" s="17">
        <v>0.131730774162296</v>
      </c>
      <c r="BM811" s="17">
        <v>0.327581697921564</v>
      </c>
      <c r="BN811" s="17">
        <v>0.61743882540448003</v>
      </c>
      <c r="BO811" s="17">
        <v>0.62281809332160099</v>
      </c>
    </row>
    <row r="812" spans="2:67" x14ac:dyDescent="0.25">
      <c r="B812" t="s">
        <v>352</v>
      </c>
      <c r="C812" s="17">
        <v>0.155790165634353</v>
      </c>
      <c r="D812" s="17">
        <v>3.8388473794423901E-3</v>
      </c>
      <c r="E812" s="17">
        <v>0.114982970074132</v>
      </c>
      <c r="F812" s="17">
        <v>0.85234591989464203</v>
      </c>
      <c r="G812" s="17">
        <v>0.95023061291049304</v>
      </c>
      <c r="H812" s="17">
        <v>1.1719486091074101E-2</v>
      </c>
      <c r="I812" s="17">
        <v>6.0936322193241903E-2</v>
      </c>
      <c r="J812" s="17">
        <v>0</v>
      </c>
      <c r="K812" s="17">
        <v>8.4769397609722101E-4</v>
      </c>
      <c r="L812" s="17">
        <v>0</v>
      </c>
      <c r="M812" s="17">
        <v>0.42821696943350801</v>
      </c>
      <c r="N812" s="17">
        <v>1.1712256493313301E-2</v>
      </c>
      <c r="O812" s="17">
        <v>1.41864281235671E-3</v>
      </c>
      <c r="P812" s="17">
        <v>0.24305886118231701</v>
      </c>
      <c r="Q812" s="17">
        <v>9.36481662608157E-3</v>
      </c>
      <c r="R812" s="17">
        <v>6.2361135530496804E-3</v>
      </c>
      <c r="S812" s="17">
        <v>2.9917700528248898E-3</v>
      </c>
      <c r="T812" s="17">
        <v>6.4027674525591993E-2</v>
      </c>
      <c r="U812" s="17"/>
      <c r="V812" s="17">
        <v>0.16369350946990199</v>
      </c>
      <c r="W812" s="17">
        <v>0.10076343951668</v>
      </c>
      <c r="X812" s="17">
        <v>0.13283588646990699</v>
      </c>
      <c r="Y812" s="17">
        <v>0.12672133147833001</v>
      </c>
      <c r="Z812" s="17"/>
      <c r="AA812" s="17">
        <v>0.235123075617197</v>
      </c>
      <c r="AB812" s="17">
        <v>2.88736808189697E-2</v>
      </c>
      <c r="AC812" s="17">
        <v>1.41555953905965E-2</v>
      </c>
      <c r="AD812" s="17">
        <v>6.7946712151094296E-2</v>
      </c>
      <c r="AE812" s="17">
        <v>2.5506498731648501E-2</v>
      </c>
      <c r="AF812" s="17">
        <v>0.15677624106145399</v>
      </c>
      <c r="AG812" s="17">
        <v>0.19997310484995001</v>
      </c>
      <c r="AH812" s="17">
        <v>1.14199813767299E-2</v>
      </c>
      <c r="AI812" s="17">
        <v>0.22873462279089099</v>
      </c>
      <c r="AJ812" s="17"/>
      <c r="AK812" s="17">
        <v>0.210795386999718</v>
      </c>
      <c r="AL812" s="17">
        <v>1.1607399161569099E-2</v>
      </c>
      <c r="AM812" s="17">
        <v>3.84951449438622E-3</v>
      </c>
      <c r="AN812" s="17">
        <v>0.101805725778286</v>
      </c>
      <c r="AO812" s="17">
        <v>2.2110303658508901E-2</v>
      </c>
      <c r="AP812" s="17">
        <v>7.0946710416869702E-3</v>
      </c>
      <c r="AQ812" s="17">
        <v>0.35702279327157099</v>
      </c>
      <c r="AR812" s="17"/>
      <c r="AS812" s="17">
        <v>0.12654232871122301</v>
      </c>
      <c r="AT812" s="17">
        <v>0.237919603338131</v>
      </c>
      <c r="AU812" s="17"/>
      <c r="AV812" s="17">
        <v>0.19934443619081799</v>
      </c>
      <c r="AW812" s="17">
        <v>2.5071563733507999E-2</v>
      </c>
      <c r="AX812" s="17">
        <v>0.13069147370352099</v>
      </c>
      <c r="AY812" s="17"/>
      <c r="AZ812" s="17">
        <v>0.33074725194636101</v>
      </c>
      <c r="BA812" s="17">
        <v>0.140104608539904</v>
      </c>
      <c r="BB812" s="17"/>
      <c r="BC812" s="17">
        <v>0.18884047364918199</v>
      </c>
      <c r="BD812" s="17">
        <v>0.13551104460673799</v>
      </c>
      <c r="BE812" s="17"/>
      <c r="BF812" s="17">
        <v>0.15608371817701899</v>
      </c>
      <c r="BG812" s="17">
        <v>0.12672133147833001</v>
      </c>
      <c r="BH812" s="17"/>
      <c r="BI812" s="17">
        <v>0.111579195340802</v>
      </c>
      <c r="BJ812" s="17">
        <v>0.21903126536836401</v>
      </c>
      <c r="BK812" s="17"/>
      <c r="BL812" s="17">
        <v>4.3049404977312501E-2</v>
      </c>
      <c r="BM812" s="17">
        <v>0.23850682901755299</v>
      </c>
      <c r="BN812" s="17">
        <v>0.112147250471665</v>
      </c>
      <c r="BO812" s="17">
        <v>0.121815386841728</v>
      </c>
    </row>
    <row r="813" spans="2:67" x14ac:dyDescent="0.25">
      <c r="B813" t="s">
        <v>353</v>
      </c>
      <c r="C813" s="17">
        <v>0.10167960950642101</v>
      </c>
      <c r="D813" s="17">
        <v>9.2109145705764409E-3</v>
      </c>
      <c r="E813" s="17">
        <v>0.104752692452452</v>
      </c>
      <c r="F813" s="17">
        <v>0</v>
      </c>
      <c r="G813" s="17">
        <v>2.2536545635753701E-2</v>
      </c>
      <c r="H813" s="17">
        <v>0</v>
      </c>
      <c r="I813" s="17">
        <v>0</v>
      </c>
      <c r="J813" s="17">
        <v>0</v>
      </c>
      <c r="K813" s="17">
        <v>0.46391413204655801</v>
      </c>
      <c r="L813" s="17">
        <v>0</v>
      </c>
      <c r="M813" s="17">
        <v>0</v>
      </c>
      <c r="N813" s="17">
        <v>5.47577065277922E-3</v>
      </c>
      <c r="O813" s="17">
        <v>0.77637504516496902</v>
      </c>
      <c r="P813" s="17">
        <v>0</v>
      </c>
      <c r="Q813" s="17">
        <v>0.71199119116805398</v>
      </c>
      <c r="R813" s="17">
        <v>0</v>
      </c>
      <c r="S813" s="17">
        <v>0</v>
      </c>
      <c r="T813" s="17">
        <v>6.2783385501782897E-3</v>
      </c>
      <c r="U813" s="17"/>
      <c r="V813" s="17">
        <v>0.116898497362628</v>
      </c>
      <c r="W813" s="17">
        <v>0</v>
      </c>
      <c r="X813" s="17">
        <v>5.4709867382332598E-2</v>
      </c>
      <c r="Y813" s="17">
        <v>7.4995740508308198E-3</v>
      </c>
      <c r="Z813" s="17"/>
      <c r="AA813" s="17">
        <v>0.110562082840724</v>
      </c>
      <c r="AB813" s="17">
        <v>0.22599987535374799</v>
      </c>
      <c r="AC813" s="17">
        <v>6.1048181269047598E-3</v>
      </c>
      <c r="AD813" s="17">
        <v>0</v>
      </c>
      <c r="AE813" s="17">
        <v>0</v>
      </c>
      <c r="AF813" s="17">
        <v>0.15802405010751899</v>
      </c>
      <c r="AG813" s="17">
        <v>0</v>
      </c>
      <c r="AH813" s="17">
        <v>0</v>
      </c>
      <c r="AI813" s="17">
        <v>0</v>
      </c>
      <c r="AJ813" s="17"/>
      <c r="AK813" s="17">
        <v>0.12642798119175599</v>
      </c>
      <c r="AL813" s="17">
        <v>0</v>
      </c>
      <c r="AM813" s="17">
        <v>3.84951449438622E-3</v>
      </c>
      <c r="AN813" s="17">
        <v>0.166749172530583</v>
      </c>
      <c r="AO813" s="17">
        <v>4.1259809083702602E-4</v>
      </c>
      <c r="AP813" s="17">
        <v>9.1597154398496104E-3</v>
      </c>
      <c r="AQ813" s="17">
        <v>0</v>
      </c>
      <c r="AR813" s="17"/>
      <c r="AS813" s="17">
        <v>0.104567101495083</v>
      </c>
      <c r="AT813" s="17">
        <v>9.3571382767250993E-2</v>
      </c>
      <c r="AU813" s="17"/>
      <c r="AV813" s="17">
        <v>2.3746606564956098E-3</v>
      </c>
      <c r="AW813" s="17">
        <v>0.32066000977166897</v>
      </c>
      <c r="AX813" s="17">
        <v>7.6292868366897401E-2</v>
      </c>
      <c r="AY813" s="17"/>
      <c r="AZ813" s="17">
        <v>0</v>
      </c>
      <c r="BA813" s="17">
        <v>0.110795566761276</v>
      </c>
      <c r="BB813" s="17"/>
      <c r="BC813" s="17">
        <v>0.264606376953546</v>
      </c>
      <c r="BD813" s="17">
        <v>1.71044630782367E-3</v>
      </c>
      <c r="BE813" s="17"/>
      <c r="BF813" s="17">
        <v>0.10263068957822299</v>
      </c>
      <c r="BG813" s="17">
        <v>7.4995740508308198E-3</v>
      </c>
      <c r="BH813" s="17"/>
      <c r="BI813" s="17">
        <v>0.116113224219673</v>
      </c>
      <c r="BJ813" s="17">
        <v>8.1033202934877993E-2</v>
      </c>
      <c r="BK813" s="17"/>
      <c r="BL813" s="17">
        <v>0</v>
      </c>
      <c r="BM813" s="17">
        <v>0.24390883612886599</v>
      </c>
      <c r="BN813" s="17">
        <v>4.0827588133110403E-2</v>
      </c>
      <c r="BO813" s="17">
        <v>1.9944281684370299E-3</v>
      </c>
    </row>
    <row r="814" spans="2:67" x14ac:dyDescent="0.25">
      <c r="B814" t="s">
        <v>111</v>
      </c>
      <c r="C814" s="17">
        <v>4.5797955492060602E-3</v>
      </c>
      <c r="D814" s="17">
        <v>0</v>
      </c>
      <c r="E814" s="17">
        <v>0</v>
      </c>
      <c r="F814" s="17">
        <v>0</v>
      </c>
      <c r="G814" s="17">
        <v>1.56543193933316E-3</v>
      </c>
      <c r="H814" s="17">
        <v>0</v>
      </c>
      <c r="I814" s="17">
        <v>2.4657630088889102E-3</v>
      </c>
      <c r="J814" s="17">
        <v>0</v>
      </c>
      <c r="K814" s="17">
        <v>0</v>
      </c>
      <c r="L814" s="17">
        <v>0</v>
      </c>
      <c r="M814" s="17">
        <v>7.7091726544752505E-4</v>
      </c>
      <c r="N814" s="17">
        <v>0</v>
      </c>
      <c r="O814" s="17">
        <v>0</v>
      </c>
      <c r="P814" s="17">
        <v>3.1853111882364201E-3</v>
      </c>
      <c r="Q814" s="17">
        <v>0</v>
      </c>
      <c r="R814" s="17">
        <v>0</v>
      </c>
      <c r="S814" s="17">
        <v>2.57014692719858E-2</v>
      </c>
      <c r="T814" s="17">
        <v>0</v>
      </c>
      <c r="U814" s="17"/>
      <c r="V814" s="17">
        <v>0</v>
      </c>
      <c r="W814" s="17">
        <v>3.8409877319267399E-2</v>
      </c>
      <c r="X814" s="17">
        <v>9.2232818704990008E-3</v>
      </c>
      <c r="Y814" s="17">
        <v>2.3943016388535899E-2</v>
      </c>
      <c r="Z814" s="17"/>
      <c r="AA814" s="17">
        <v>1.6785474656467E-4</v>
      </c>
      <c r="AB814" s="17">
        <v>2.8216003622112899E-2</v>
      </c>
      <c r="AC814" s="17">
        <v>1.73768243459813E-3</v>
      </c>
      <c r="AD814" s="17">
        <v>0</v>
      </c>
      <c r="AE814" s="17">
        <v>0</v>
      </c>
      <c r="AF814" s="17">
        <v>1.1003225749428899E-2</v>
      </c>
      <c r="AG814" s="17">
        <v>0</v>
      </c>
      <c r="AH814" s="17">
        <v>1.4110849087191501E-2</v>
      </c>
      <c r="AI814" s="17">
        <v>0</v>
      </c>
      <c r="AJ814" s="17"/>
      <c r="AK814" s="17">
        <v>7.3061724676132505E-4</v>
      </c>
      <c r="AL814" s="17">
        <v>0</v>
      </c>
      <c r="AM814" s="17">
        <v>0</v>
      </c>
      <c r="AN814" s="17">
        <v>2.0611735598972301E-2</v>
      </c>
      <c r="AO814" s="17">
        <v>0</v>
      </c>
      <c r="AP814" s="17">
        <v>4.8971571719938695E-4</v>
      </c>
      <c r="AQ814" s="17">
        <v>1.14444621604422E-3</v>
      </c>
      <c r="AR814" s="17"/>
      <c r="AS814" s="17">
        <v>6.2107468513150502E-3</v>
      </c>
      <c r="AT814" s="17">
        <v>0</v>
      </c>
      <c r="AU814" s="17"/>
      <c r="AV814" s="17">
        <v>2.7264114683076701E-4</v>
      </c>
      <c r="AW814" s="17">
        <v>3.2974796908901002E-4</v>
      </c>
      <c r="AX814" s="17">
        <v>1.0210796555943501E-2</v>
      </c>
      <c r="AY814" s="17"/>
      <c r="AZ814" s="17">
        <v>5.3949827218208505E-4</v>
      </c>
      <c r="BA814" s="17">
        <v>4.94202331004272E-3</v>
      </c>
      <c r="BB814" s="17"/>
      <c r="BC814" s="17">
        <v>1.16731418149402E-4</v>
      </c>
      <c r="BD814" s="17">
        <v>7.31825770293536E-3</v>
      </c>
      <c r="BE814" s="17"/>
      <c r="BF814" s="17">
        <v>4.3842554501063898E-3</v>
      </c>
      <c r="BG814" s="17">
        <v>2.3943016388535899E-2</v>
      </c>
      <c r="BH814" s="17"/>
      <c r="BI814" s="17">
        <v>6.69674206606975E-4</v>
      </c>
      <c r="BJ814" s="17">
        <v>1.01729859306319E-2</v>
      </c>
      <c r="BK814" s="17"/>
      <c r="BL814" s="17">
        <v>0</v>
      </c>
      <c r="BM814" s="17">
        <v>1.3147927304073199E-2</v>
      </c>
      <c r="BN814" s="17">
        <v>1.89286601576056E-4</v>
      </c>
      <c r="BO814" s="17">
        <v>5.8709063892879102E-4</v>
      </c>
    </row>
    <row r="815" spans="2:67"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row>
    <row r="816" spans="2:67" x14ac:dyDescent="0.25">
      <c r="B816" s="6" t="s">
        <v>372</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row>
    <row r="817" spans="2:67" x14ac:dyDescent="0.25">
      <c r="B817" s="24" t="s">
        <v>713</v>
      </c>
      <c r="C817" s="17" t="s">
        <v>355</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row>
    <row r="818" spans="2:67" x14ac:dyDescent="0.25">
      <c r="B818" t="s">
        <v>350</v>
      </c>
      <c r="C818" s="17">
        <v>0.32099343976859201</v>
      </c>
      <c r="D818" s="17">
        <v>7.2331514012473799E-2</v>
      </c>
      <c r="E818" s="17">
        <v>0.31368212035457399</v>
      </c>
      <c r="F818" s="17">
        <v>0.10789559814119901</v>
      </c>
      <c r="G818" s="17">
        <v>1.2730114608795201E-2</v>
      </c>
      <c r="H818" s="17">
        <v>0.47457637892184701</v>
      </c>
      <c r="I818" s="17">
        <v>0.26920002440427998</v>
      </c>
      <c r="J818" s="17">
        <v>0.83482717887436597</v>
      </c>
      <c r="K818" s="17">
        <v>0.64123444421416398</v>
      </c>
      <c r="L818" s="17">
        <v>5.7321449841782203E-2</v>
      </c>
      <c r="M818" s="17">
        <v>0.86683665430858203</v>
      </c>
      <c r="N818" s="17">
        <v>0.25429539859629602</v>
      </c>
      <c r="O818" s="17">
        <v>0.52314690778238104</v>
      </c>
      <c r="P818" s="17">
        <v>0.31189070588378398</v>
      </c>
      <c r="Q818" s="17">
        <v>0.5</v>
      </c>
      <c r="R818" s="17">
        <v>1.6671935310832E-3</v>
      </c>
      <c r="S818" s="17">
        <v>0.333272511707499</v>
      </c>
      <c r="T818" s="17">
        <v>9.9634343442813703E-2</v>
      </c>
      <c r="U818" s="17"/>
      <c r="V818" s="17">
        <v>0.31423227594078101</v>
      </c>
      <c r="W818" s="17">
        <v>0.38633859405844501</v>
      </c>
      <c r="X818" s="17">
        <v>0.30057224091149398</v>
      </c>
      <c r="Y818" s="17">
        <v>0.38708294989713798</v>
      </c>
      <c r="Z818" s="17"/>
      <c r="AA818" s="17">
        <v>0.23699496598398101</v>
      </c>
      <c r="AB818" s="17">
        <v>0.54612772164167001</v>
      </c>
      <c r="AC818" s="17">
        <v>0.51462287758730696</v>
      </c>
      <c r="AD818" s="17">
        <v>0.70332658191403896</v>
      </c>
      <c r="AE818" s="17">
        <v>7.5930744130998304E-2</v>
      </c>
      <c r="AF818" s="17">
        <v>0.28703039507443101</v>
      </c>
      <c r="AG818" s="17">
        <v>0.31156966687934401</v>
      </c>
      <c r="AH818" s="17">
        <v>0.194590584248787</v>
      </c>
      <c r="AI818" s="17">
        <v>0.29273961139775501</v>
      </c>
      <c r="AJ818" s="17"/>
      <c r="AK818" s="17">
        <v>0.28223696600769999</v>
      </c>
      <c r="AL818" s="17">
        <v>0.29487561191160599</v>
      </c>
      <c r="AM818" s="17">
        <v>0.38349440168225202</v>
      </c>
      <c r="AN818" s="17">
        <v>0.46718245514621198</v>
      </c>
      <c r="AO818" s="17">
        <v>0.12080206297648</v>
      </c>
      <c r="AP818" s="17">
        <v>0.21511364148973</v>
      </c>
      <c r="AQ818" s="17">
        <v>0.37860669861618301</v>
      </c>
      <c r="AR818" s="17"/>
      <c r="AS818" s="17">
        <v>0.419604446938312</v>
      </c>
      <c r="AT818" s="17">
        <v>0.158082690333474</v>
      </c>
      <c r="AU818" s="17"/>
      <c r="AV818" s="17">
        <v>0.19996471882202199</v>
      </c>
      <c r="AW818" s="17">
        <v>0.56130438999576504</v>
      </c>
      <c r="AX818" s="17">
        <v>0.50903466215444704</v>
      </c>
      <c r="AY818" s="17"/>
      <c r="AZ818" s="17">
        <v>0.12399973717494001</v>
      </c>
      <c r="BA818" s="17">
        <v>0.33751829893424201</v>
      </c>
      <c r="BB818" s="17"/>
      <c r="BC818" s="17">
        <v>0.13016575814916101</v>
      </c>
      <c r="BD818" s="17">
        <v>0.40918185060058598</v>
      </c>
      <c r="BE818" s="17"/>
      <c r="BF818" s="17">
        <v>0.32047976103627102</v>
      </c>
      <c r="BG818" s="17">
        <v>0.38708294989713798</v>
      </c>
      <c r="BH818" s="17"/>
      <c r="BI818" s="17">
        <v>0.442623963254626</v>
      </c>
      <c r="BJ818" s="17">
        <v>0.15284139145303199</v>
      </c>
      <c r="BK818" s="17"/>
      <c r="BL818" s="17">
        <v>0</v>
      </c>
      <c r="BM818" s="17">
        <v>0.28868608567202603</v>
      </c>
      <c r="BN818" s="17">
        <v>0.28394398656284098</v>
      </c>
      <c r="BO818" s="17">
        <v>0.58618424130380398</v>
      </c>
    </row>
    <row r="819" spans="2:67" x14ac:dyDescent="0.25">
      <c r="B819" t="s">
        <v>351</v>
      </c>
      <c r="C819" s="17">
        <v>0.35573500766791399</v>
      </c>
      <c r="D819" s="17">
        <v>0.13225703198525399</v>
      </c>
      <c r="E819" s="17">
        <v>0.1920884248668</v>
      </c>
      <c r="F819" s="17">
        <v>0.86050097277110305</v>
      </c>
      <c r="G819" s="17">
        <v>0.896054710148523</v>
      </c>
      <c r="H819" s="17">
        <v>0.51919290547414698</v>
      </c>
      <c r="I819" s="17">
        <v>4.9418196717662902E-3</v>
      </c>
      <c r="J819" s="17">
        <v>3.2392583300843603E-2</v>
      </c>
      <c r="K819" s="17">
        <v>3.7511523769807202E-2</v>
      </c>
      <c r="L819" s="17">
        <v>0.608603829910358</v>
      </c>
      <c r="M819" s="17">
        <v>0.127978536886516</v>
      </c>
      <c r="N819" s="17">
        <v>0.26372990181581202</v>
      </c>
      <c r="O819" s="17">
        <v>0.467947331425695</v>
      </c>
      <c r="P819" s="17">
        <v>0.37565075647379598</v>
      </c>
      <c r="Q819" s="17">
        <v>4.3800792659286103E-2</v>
      </c>
      <c r="R819" s="17">
        <v>0</v>
      </c>
      <c r="S819" s="17">
        <v>0.63973681525128201</v>
      </c>
      <c r="T819" s="17">
        <v>0.87205488756616201</v>
      </c>
      <c r="U819" s="17"/>
      <c r="V819" s="17">
        <v>0.343956777196465</v>
      </c>
      <c r="W819" s="17">
        <v>0.41232958954955301</v>
      </c>
      <c r="X819" s="17">
        <v>0.53374787800954704</v>
      </c>
      <c r="Y819" s="17">
        <v>0.46858812735732103</v>
      </c>
      <c r="Z819" s="17"/>
      <c r="AA819" s="17">
        <v>0.40423770589025099</v>
      </c>
      <c r="AB819" s="17">
        <v>0.27413339384763802</v>
      </c>
      <c r="AC819" s="17">
        <v>0.47859619245818902</v>
      </c>
      <c r="AD819" s="17">
        <v>0.196986239942534</v>
      </c>
      <c r="AE819" s="17">
        <v>0.33730226818848702</v>
      </c>
      <c r="AF819" s="17">
        <v>0.63874438116078702</v>
      </c>
      <c r="AG819" s="17">
        <v>0.67490433870010802</v>
      </c>
      <c r="AH819" s="17">
        <v>0.67094368650497604</v>
      </c>
      <c r="AI819" s="17">
        <v>0.65699120310038395</v>
      </c>
      <c r="AJ819" s="17"/>
      <c r="AK819" s="17">
        <v>0.41203304383177503</v>
      </c>
      <c r="AL819" s="17">
        <v>0.490250627728259</v>
      </c>
      <c r="AM819" s="17">
        <v>0.59417874746353305</v>
      </c>
      <c r="AN819" s="17">
        <v>0.234558519200983</v>
      </c>
      <c r="AO819" s="17">
        <v>6.2852828959313906E-2</v>
      </c>
      <c r="AP819" s="17">
        <v>0.27920206258181202</v>
      </c>
      <c r="AQ819" s="17">
        <v>0.42171776107308601</v>
      </c>
      <c r="AR819" s="17"/>
      <c r="AS819" s="17">
        <v>0.49435642566714399</v>
      </c>
      <c r="AT819" s="17">
        <v>0.12672488250870501</v>
      </c>
      <c r="AU819" s="17"/>
      <c r="AV819" s="17">
        <v>0.75916639154369803</v>
      </c>
      <c r="AW819" s="17">
        <v>0.34092658979178703</v>
      </c>
      <c r="AX819" s="17">
        <v>0.37177446618107102</v>
      </c>
      <c r="AY819" s="17"/>
      <c r="AZ819" s="17">
        <v>0.85183521108475302</v>
      </c>
      <c r="BA819" s="17">
        <v>0.31411953526662501</v>
      </c>
      <c r="BB819" s="17"/>
      <c r="BC819" s="17">
        <v>0.38121679793605201</v>
      </c>
      <c r="BD819" s="17">
        <v>0.34395894577882702</v>
      </c>
      <c r="BE819" s="17"/>
      <c r="BF819" s="17">
        <v>0.35485786018493598</v>
      </c>
      <c r="BG819" s="17">
        <v>0.46858812735732103</v>
      </c>
      <c r="BH819" s="17"/>
      <c r="BI819" s="17">
        <v>0.33418104436673701</v>
      </c>
      <c r="BJ819" s="17">
        <v>0.38553298086193299</v>
      </c>
      <c r="BK819" s="17"/>
      <c r="BL819" s="17">
        <v>0</v>
      </c>
      <c r="BM819" s="17">
        <v>0.29113067654033498</v>
      </c>
      <c r="BN819" s="17">
        <v>0.43082347985044001</v>
      </c>
      <c r="BO819" s="17">
        <v>0.25822951383258103</v>
      </c>
    </row>
    <row r="820" spans="2:67" x14ac:dyDescent="0.25">
      <c r="B820" t="s">
        <v>352</v>
      </c>
      <c r="C820" s="17">
        <v>0.19350468878399199</v>
      </c>
      <c r="D820" s="17">
        <v>6.9679304351149704E-2</v>
      </c>
      <c r="E820" s="17">
        <v>0.49394653464457999</v>
      </c>
      <c r="F820" s="17">
        <v>1.14669552440492E-2</v>
      </c>
      <c r="G820" s="17">
        <v>9.1215175242681801E-2</v>
      </c>
      <c r="H820" s="17">
        <v>6.2307156040057798E-3</v>
      </c>
      <c r="I820" s="17">
        <v>0.48346413197181098</v>
      </c>
      <c r="J820" s="17">
        <v>0.13278023782479001</v>
      </c>
      <c r="K820" s="17">
        <v>0</v>
      </c>
      <c r="L820" s="17">
        <v>2.9772805292680501E-2</v>
      </c>
      <c r="M820" s="17">
        <v>5.1848088049018803E-3</v>
      </c>
      <c r="N820" s="17">
        <v>0.231937618999527</v>
      </c>
      <c r="O820" s="17">
        <v>8.9057607919244604E-3</v>
      </c>
      <c r="P820" s="17">
        <v>0.31132287412514797</v>
      </c>
      <c r="Q820" s="17">
        <v>0.45619920734071401</v>
      </c>
      <c r="R820" s="17">
        <v>0.99833280646891698</v>
      </c>
      <c r="S820" s="17">
        <v>5.1367421411679904E-4</v>
      </c>
      <c r="T820" s="17">
        <v>1.72332483244091E-2</v>
      </c>
      <c r="U820" s="17"/>
      <c r="V820" s="17">
        <v>0.202736866068015</v>
      </c>
      <c r="W820" s="17">
        <v>0.13627274690406599</v>
      </c>
      <c r="X820" s="17">
        <v>9.6988117303060603E-2</v>
      </c>
      <c r="Y820" s="17">
        <v>0.12036607547139901</v>
      </c>
      <c r="Z820" s="17"/>
      <c r="AA820" s="17">
        <v>0.15238054804662701</v>
      </c>
      <c r="AB820" s="17">
        <v>0.1413838443914</v>
      </c>
      <c r="AC820" s="17">
        <v>6.7809299545037198E-3</v>
      </c>
      <c r="AD820" s="17">
        <v>8.0201907864646899E-2</v>
      </c>
      <c r="AE820" s="17">
        <v>0.58676698768051505</v>
      </c>
      <c r="AF820" s="17">
        <v>7.4225223764781995E-2</v>
      </c>
      <c r="AG820" s="17">
        <v>6.3306176992536699E-3</v>
      </c>
      <c r="AH820" s="17">
        <v>2.35704059576002E-2</v>
      </c>
      <c r="AI820" s="17">
        <v>3.47330407283633E-2</v>
      </c>
      <c r="AJ820" s="17"/>
      <c r="AK820" s="17">
        <v>0.206071127295713</v>
      </c>
      <c r="AL820" s="17">
        <v>3.8002570181670602E-4</v>
      </c>
      <c r="AM820" s="17">
        <v>1.44110588078735E-2</v>
      </c>
      <c r="AN820" s="17">
        <v>0.19517032385109601</v>
      </c>
      <c r="AO820" s="17">
        <v>0.81634510806420602</v>
      </c>
      <c r="AP820" s="17">
        <v>3.7760399699774599E-2</v>
      </c>
      <c r="AQ820" s="17">
        <v>0.1993982020591</v>
      </c>
      <c r="AR820" s="17"/>
      <c r="AS820" s="17">
        <v>7.4527953821284895E-2</v>
      </c>
      <c r="AT820" s="17">
        <v>0.390060728666623</v>
      </c>
      <c r="AU820" s="17"/>
      <c r="AV820" s="17">
        <v>1.9526346623958499E-2</v>
      </c>
      <c r="AW820" s="17">
        <v>9.44700657494843E-2</v>
      </c>
      <c r="AX820" s="17">
        <v>0.11022589499046601</v>
      </c>
      <c r="AY820" s="17"/>
      <c r="AZ820" s="17">
        <v>2.4165051740306399E-2</v>
      </c>
      <c r="BA820" s="17">
        <v>0.207709780705542</v>
      </c>
      <c r="BB820" s="17"/>
      <c r="BC820" s="17">
        <v>0.28557948602065403</v>
      </c>
      <c r="BD820" s="17">
        <v>0.15095357682229499</v>
      </c>
      <c r="BE820" s="17"/>
      <c r="BF820" s="17">
        <v>0.194073156459074</v>
      </c>
      <c r="BG820" s="17">
        <v>0.12036607547139901</v>
      </c>
      <c r="BH820" s="17"/>
      <c r="BI820" s="17">
        <v>0.13491809890076401</v>
      </c>
      <c r="BJ820" s="17">
        <v>0.27449961349809598</v>
      </c>
      <c r="BK820" s="17"/>
      <c r="BL820" s="17">
        <v>1</v>
      </c>
      <c r="BM820" s="17">
        <v>0.13956303468870401</v>
      </c>
      <c r="BN820" s="17">
        <v>0.19892940971244999</v>
      </c>
      <c r="BO820" s="17">
        <v>0.15166448985063699</v>
      </c>
    </row>
    <row r="821" spans="2:67" x14ac:dyDescent="0.25">
      <c r="B821" t="s">
        <v>353</v>
      </c>
      <c r="C821" s="17">
        <v>0.107569893973608</v>
      </c>
      <c r="D821" s="17">
        <v>0.72573214965112298</v>
      </c>
      <c r="E821" s="17">
        <v>2.8292013404623199E-4</v>
      </c>
      <c r="F821" s="17">
        <v>1.0068236921824E-2</v>
      </c>
      <c r="G821" s="17">
        <v>0</v>
      </c>
      <c r="H821" s="17">
        <v>0</v>
      </c>
      <c r="I821" s="17">
        <v>0.24195271864131801</v>
      </c>
      <c r="J821" s="17">
        <v>0</v>
      </c>
      <c r="K821" s="17">
        <v>0.31708343515717802</v>
      </c>
      <c r="L821" s="17">
        <v>0</v>
      </c>
      <c r="M821" s="17">
        <v>0</v>
      </c>
      <c r="N821" s="17">
        <v>0.22851441369266501</v>
      </c>
      <c r="O821" s="17">
        <v>0</v>
      </c>
      <c r="P821" s="17">
        <v>0</v>
      </c>
      <c r="Q821" s="17">
        <v>0</v>
      </c>
      <c r="R821" s="17">
        <v>0</v>
      </c>
      <c r="S821" s="17">
        <v>2.6476998827102902E-2</v>
      </c>
      <c r="T821" s="17">
        <v>1.10775206666153E-2</v>
      </c>
      <c r="U821" s="17"/>
      <c r="V821" s="17">
        <v>0.117133912791517</v>
      </c>
      <c r="W821" s="17">
        <v>4.3164605704440903E-2</v>
      </c>
      <c r="X821" s="17">
        <v>3.3529991582042999E-2</v>
      </c>
      <c r="Y821" s="17">
        <v>9.9483036299742901E-3</v>
      </c>
      <c r="Z821" s="17"/>
      <c r="AA821" s="17">
        <v>0.173838749727593</v>
      </c>
      <c r="AB821" s="17">
        <v>3.8355040119293103E-2</v>
      </c>
      <c r="AC821" s="17">
        <v>0</v>
      </c>
      <c r="AD821" s="17">
        <v>0</v>
      </c>
      <c r="AE821" s="17">
        <v>0</v>
      </c>
      <c r="AF821" s="17">
        <v>0</v>
      </c>
      <c r="AG821" s="17">
        <v>0</v>
      </c>
      <c r="AH821" s="17">
        <v>9.8812427866168007E-2</v>
      </c>
      <c r="AI821" s="17">
        <v>1.55361447734977E-2</v>
      </c>
      <c r="AJ821" s="17"/>
      <c r="AK821" s="17">
        <v>9.9658862864811806E-2</v>
      </c>
      <c r="AL821" s="17">
        <v>0.214493734658319</v>
      </c>
      <c r="AM821" s="17">
        <v>3.68518312558044E-3</v>
      </c>
      <c r="AN821" s="17">
        <v>2.5272487111655802E-3</v>
      </c>
      <c r="AO821" s="17">
        <v>0</v>
      </c>
      <c r="AP821" s="17">
        <v>0.46707043485148902</v>
      </c>
      <c r="AQ821" s="17">
        <v>0</v>
      </c>
      <c r="AR821" s="17"/>
      <c r="AS821" s="17">
        <v>6.8314420334078096E-3</v>
      </c>
      <c r="AT821" s="17">
        <v>0.27399529792740501</v>
      </c>
      <c r="AU821" s="17"/>
      <c r="AV821" s="17">
        <v>1.98898083546733E-2</v>
      </c>
      <c r="AW821" s="17">
        <v>1.8117262217813701E-4</v>
      </c>
      <c r="AX821" s="17">
        <v>0</v>
      </c>
      <c r="AY821" s="17"/>
      <c r="AZ821" s="17">
        <v>0</v>
      </c>
      <c r="BA821" s="17">
        <v>0.1165934176953</v>
      </c>
      <c r="BB821" s="17"/>
      <c r="BC821" s="17">
        <v>0.14092332141497799</v>
      </c>
      <c r="BD821" s="17">
        <v>9.2156062306770398E-2</v>
      </c>
      <c r="BE821" s="17"/>
      <c r="BF821" s="17">
        <v>0.10832865485226</v>
      </c>
      <c r="BG821" s="17">
        <v>9.9483036299742901E-3</v>
      </c>
      <c r="BH821" s="17"/>
      <c r="BI821" s="17">
        <v>8.7202482282952104E-2</v>
      </c>
      <c r="BJ821" s="17">
        <v>0.13572748054408099</v>
      </c>
      <c r="BK821" s="17"/>
      <c r="BL821" s="17">
        <v>0</v>
      </c>
      <c r="BM821" s="17">
        <v>0.28062020309893498</v>
      </c>
      <c r="BN821" s="17">
        <v>4.64903048845971E-2</v>
      </c>
      <c r="BO821" s="17">
        <v>0</v>
      </c>
    </row>
    <row r="822" spans="2:67" x14ac:dyDescent="0.25">
      <c r="B822" t="s">
        <v>111</v>
      </c>
      <c r="C822" s="17">
        <v>2.2196969805895202E-2</v>
      </c>
      <c r="D822" s="17">
        <v>0</v>
      </c>
      <c r="E822" s="17">
        <v>0</v>
      </c>
      <c r="F822" s="17">
        <v>1.0068236921824E-2</v>
      </c>
      <c r="G822" s="17">
        <v>0</v>
      </c>
      <c r="H822" s="17">
        <v>0</v>
      </c>
      <c r="I822" s="17">
        <v>4.4130531082514803E-4</v>
      </c>
      <c r="J822" s="17">
        <v>0</v>
      </c>
      <c r="K822" s="17">
        <v>4.1705968588508996E-3</v>
      </c>
      <c r="L822" s="17">
        <v>0.304301914955179</v>
      </c>
      <c r="M822" s="17">
        <v>0</v>
      </c>
      <c r="N822" s="17">
        <v>2.1522666895700801E-2</v>
      </c>
      <c r="O822" s="17">
        <v>0</v>
      </c>
      <c r="P822" s="17">
        <v>1.1356635172713101E-3</v>
      </c>
      <c r="Q822" s="17">
        <v>0</v>
      </c>
      <c r="R822" s="17">
        <v>0</v>
      </c>
      <c r="S822" s="17">
        <v>0</v>
      </c>
      <c r="T822" s="17">
        <v>0</v>
      </c>
      <c r="U822" s="17"/>
      <c r="V822" s="17">
        <v>2.1940168003222901E-2</v>
      </c>
      <c r="W822" s="17">
        <v>2.1894463783495001E-2</v>
      </c>
      <c r="X822" s="17">
        <v>3.5161772193856099E-2</v>
      </c>
      <c r="Y822" s="17">
        <v>1.4014543644167699E-2</v>
      </c>
      <c r="Z822" s="17"/>
      <c r="AA822" s="17">
        <v>3.2548030351548102E-2</v>
      </c>
      <c r="AB822" s="17">
        <v>0</v>
      </c>
      <c r="AC822" s="17">
        <v>0</v>
      </c>
      <c r="AD822" s="17">
        <v>1.94852702787797E-2</v>
      </c>
      <c r="AE822" s="17">
        <v>0</v>
      </c>
      <c r="AF822" s="17">
        <v>0</v>
      </c>
      <c r="AG822" s="17">
        <v>7.1953767212944502E-3</v>
      </c>
      <c r="AH822" s="17">
        <v>1.20828954224686E-2</v>
      </c>
      <c r="AI822" s="17">
        <v>0</v>
      </c>
      <c r="AJ822" s="17"/>
      <c r="AK822" s="17">
        <v>0</v>
      </c>
      <c r="AL822" s="17">
        <v>0</v>
      </c>
      <c r="AM822" s="17">
        <v>4.2306089207611898E-3</v>
      </c>
      <c r="AN822" s="17">
        <v>0.100561453090543</v>
      </c>
      <c r="AO822" s="17">
        <v>0</v>
      </c>
      <c r="AP822" s="17">
        <v>8.5346137719508205E-4</v>
      </c>
      <c r="AQ822" s="17">
        <v>2.7733825163054699E-4</v>
      </c>
      <c r="AR822" s="17"/>
      <c r="AS822" s="17">
        <v>4.67973153985108E-3</v>
      </c>
      <c r="AT822" s="17">
        <v>5.1136400563793899E-2</v>
      </c>
      <c r="AU822" s="17"/>
      <c r="AV822" s="17">
        <v>1.45273465564881E-3</v>
      </c>
      <c r="AW822" s="17">
        <v>3.11778184078542E-3</v>
      </c>
      <c r="AX822" s="17">
        <v>8.9649766740159502E-3</v>
      </c>
      <c r="AY822" s="17"/>
      <c r="AZ822" s="17">
        <v>0</v>
      </c>
      <c r="BA822" s="17">
        <v>2.4058967398291501E-2</v>
      </c>
      <c r="BB822" s="17"/>
      <c r="BC822" s="17">
        <v>6.21146364791543E-2</v>
      </c>
      <c r="BD822" s="17">
        <v>3.74956449152104E-3</v>
      </c>
      <c r="BE822" s="17"/>
      <c r="BF822" s="17">
        <v>2.22605674674589E-2</v>
      </c>
      <c r="BG822" s="17">
        <v>1.4014543644167699E-2</v>
      </c>
      <c r="BH822" s="17"/>
      <c r="BI822" s="17">
        <v>1.0744111949215201E-3</v>
      </c>
      <c r="BJ822" s="17">
        <v>5.1398533642858402E-2</v>
      </c>
      <c r="BK822" s="17"/>
      <c r="BL822" s="17">
        <v>0</v>
      </c>
      <c r="BM822" s="17">
        <v>0</v>
      </c>
      <c r="BN822" s="17">
        <v>3.9812818989672101E-2</v>
      </c>
      <c r="BO822" s="17">
        <v>3.9217550129774801E-3</v>
      </c>
    </row>
    <row r="823" spans="2:67"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row>
    <row r="824" spans="2:67" x14ac:dyDescent="0.25">
      <c r="B824" s="6" t="s">
        <v>386</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row>
    <row r="825" spans="2:67" x14ac:dyDescent="0.25">
      <c r="B825" s="24" t="s">
        <v>85</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row>
    <row r="826" spans="2:67" x14ac:dyDescent="0.25">
      <c r="B826" t="s">
        <v>383</v>
      </c>
      <c r="C826" s="17">
        <v>0.32317325100237398</v>
      </c>
      <c r="D826" s="17">
        <v>0.33114826521998098</v>
      </c>
      <c r="E826" s="17">
        <v>0.38392002518993601</v>
      </c>
      <c r="F826" s="17">
        <v>0.37492059656314097</v>
      </c>
      <c r="G826" s="17">
        <v>0.208132854385255</v>
      </c>
      <c r="H826" s="17">
        <v>0.65727793759634801</v>
      </c>
      <c r="I826" s="17">
        <v>0.249360545435346</v>
      </c>
      <c r="J826" s="17">
        <v>0.57604019070881496</v>
      </c>
      <c r="K826" s="17">
        <v>0.28858899553092099</v>
      </c>
      <c r="L826" s="17">
        <v>0.44393785945300202</v>
      </c>
      <c r="M826" s="17">
        <v>0.26651870194819199</v>
      </c>
      <c r="N826" s="17">
        <v>0.32569151423891801</v>
      </c>
      <c r="O826" s="17">
        <v>0.51706143126535198</v>
      </c>
      <c r="P826" s="17">
        <v>0.39252079858190803</v>
      </c>
      <c r="Q826" s="17">
        <v>6.5905137153917603E-2</v>
      </c>
      <c r="R826" s="17">
        <v>0.377304422671352</v>
      </c>
      <c r="S826" s="17">
        <v>0.224220741823381</v>
      </c>
      <c r="T826" s="17">
        <v>0.307772197613562</v>
      </c>
      <c r="U826" s="17"/>
      <c r="V826" s="17">
        <v>0.32894456139484501</v>
      </c>
      <c r="W826" s="17">
        <v>0.224584358513084</v>
      </c>
      <c r="X826" s="17">
        <v>0.20855433427966999</v>
      </c>
      <c r="Y826" s="17">
        <v>0.144231785504502</v>
      </c>
      <c r="Z826" s="17"/>
      <c r="AA826" s="17">
        <v>0.35068577519747801</v>
      </c>
      <c r="AB826" s="17">
        <v>0.15178988997783799</v>
      </c>
      <c r="AC826" s="17">
        <v>0.27391656136286102</v>
      </c>
      <c r="AD826" s="17">
        <v>0.41225273445515198</v>
      </c>
      <c r="AE826" s="17">
        <v>0.184911438731926</v>
      </c>
      <c r="AF826" s="17">
        <v>0.39589697007070701</v>
      </c>
      <c r="AG826" s="17">
        <v>0.14257997051460999</v>
      </c>
      <c r="AH826" s="17">
        <v>0.39710230283943598</v>
      </c>
      <c r="AI826" s="17">
        <v>0.15225871511435701</v>
      </c>
      <c r="AJ826" s="17"/>
      <c r="AK826" s="17">
        <v>0.36517225189477298</v>
      </c>
      <c r="AL826" s="17">
        <v>0.43174823974593401</v>
      </c>
      <c r="AM826" s="17">
        <v>0.38118117534145501</v>
      </c>
      <c r="AN826" s="17">
        <v>0.23686811671170299</v>
      </c>
      <c r="AO826" s="17">
        <v>0.42791711018191603</v>
      </c>
      <c r="AP826" s="17">
        <v>0.30817363420879301</v>
      </c>
      <c r="AQ826" s="17">
        <v>0.30724116138525698</v>
      </c>
      <c r="AR826" s="17"/>
      <c r="AS826" s="17">
        <v>0.23494913292050701</v>
      </c>
      <c r="AT826" s="17">
        <v>0.35638295525677699</v>
      </c>
      <c r="AU826" s="17"/>
      <c r="AV826" s="17">
        <v>0.101589785996773</v>
      </c>
      <c r="AW826" s="17">
        <v>0.46290397628740099</v>
      </c>
      <c r="AX826" s="17">
        <v>0.2248785748073</v>
      </c>
      <c r="AY826" s="17"/>
      <c r="AZ826" s="17">
        <v>0.432625951959479</v>
      </c>
      <c r="BA826" s="17">
        <v>0.32209704596710997</v>
      </c>
      <c r="BB826" s="17"/>
      <c r="BC826" s="17">
        <v>0.319032217692447</v>
      </c>
      <c r="BD826" s="17">
        <v>0.32696193690352898</v>
      </c>
      <c r="BE826" s="17"/>
      <c r="BF826" s="17">
        <v>0.323528718157161</v>
      </c>
      <c r="BG826" s="17">
        <v>0.144231785504502</v>
      </c>
      <c r="BH826" s="17"/>
      <c r="BI826" s="17">
        <v>0.26271037017292498</v>
      </c>
      <c r="BJ826" s="17">
        <v>0.35690941361240702</v>
      </c>
      <c r="BK826" s="17"/>
      <c r="BL826" s="17">
        <v>0.61331059368186702</v>
      </c>
      <c r="BM826" s="17">
        <v>0.242644633104864</v>
      </c>
      <c r="BN826" s="17">
        <v>3.46053060387774E-2</v>
      </c>
      <c r="BO826" s="17">
        <v>4.3301860100166398E-4</v>
      </c>
    </row>
    <row r="827" spans="2:67" x14ac:dyDescent="0.25">
      <c r="B827" t="s">
        <v>384</v>
      </c>
      <c r="C827" s="17">
        <v>0.63770393035328499</v>
      </c>
      <c r="D827" s="17">
        <v>0.58738352826492102</v>
      </c>
      <c r="E827" s="17">
        <v>0.61577930368116296</v>
      </c>
      <c r="F827" s="17">
        <v>0.58260970108517096</v>
      </c>
      <c r="G827" s="17">
        <v>0.78467752036962601</v>
      </c>
      <c r="H827" s="17">
        <v>0.34243633299964299</v>
      </c>
      <c r="I827" s="17">
        <v>0.75045042790120997</v>
      </c>
      <c r="J827" s="17">
        <v>0.42395980929118499</v>
      </c>
      <c r="K827" s="17">
        <v>0.65689179498551697</v>
      </c>
      <c r="L827" s="17">
        <v>0.55606214054699798</v>
      </c>
      <c r="M827" s="17">
        <v>0.67509176882383304</v>
      </c>
      <c r="N827" s="17">
        <v>0.63868747974875195</v>
      </c>
      <c r="O827" s="17">
        <v>0.35197298430445401</v>
      </c>
      <c r="P827" s="17">
        <v>0.60747920141809197</v>
      </c>
      <c r="Q827" s="17">
        <v>0.75369963487029301</v>
      </c>
      <c r="R827" s="17">
        <v>0.622695577328648</v>
      </c>
      <c r="S827" s="17">
        <v>0.74099369066056098</v>
      </c>
      <c r="T827" s="17">
        <v>0.64765506624135405</v>
      </c>
      <c r="U827" s="17"/>
      <c r="V827" s="17">
        <v>0.63069838029053404</v>
      </c>
      <c r="W827" s="17">
        <v>0.76186988193313099</v>
      </c>
      <c r="X827" s="17">
        <v>0.76073172933486799</v>
      </c>
      <c r="Y827" s="17">
        <v>0.82271022974705299</v>
      </c>
      <c r="Z827" s="17"/>
      <c r="AA827" s="17">
        <v>0.61042986306147795</v>
      </c>
      <c r="AB827" s="17">
        <v>0.804912736191843</v>
      </c>
      <c r="AC827" s="17">
        <v>0.66789748931491999</v>
      </c>
      <c r="AD827" s="17">
        <v>0.58562082563640505</v>
      </c>
      <c r="AE827" s="17">
        <v>0.81276669723063799</v>
      </c>
      <c r="AF827" s="17">
        <v>0.60257100154700605</v>
      </c>
      <c r="AG827" s="17">
        <v>0.85065353502957497</v>
      </c>
      <c r="AH827" s="17">
        <v>0.59739102458105298</v>
      </c>
      <c r="AI827" s="17">
        <v>0.84774128488564304</v>
      </c>
      <c r="AJ827" s="17"/>
      <c r="AK827" s="17">
        <v>0.62645537953033603</v>
      </c>
      <c r="AL827" s="17">
        <v>0.56814293229051605</v>
      </c>
      <c r="AM827" s="17">
        <v>0.55751347880213598</v>
      </c>
      <c r="AN827" s="17">
        <v>0.69851734031707302</v>
      </c>
      <c r="AO827" s="17">
        <v>0.57105609811389901</v>
      </c>
      <c r="AP827" s="17">
        <v>0.68808988932334103</v>
      </c>
      <c r="AQ827" s="17">
        <v>0.59437311889543898</v>
      </c>
      <c r="AR827" s="17"/>
      <c r="AS827" s="17">
        <v>0.76472877672676398</v>
      </c>
      <c r="AT827" s="17">
        <v>0.58988868807328199</v>
      </c>
      <c r="AU827" s="17"/>
      <c r="AV827" s="17">
        <v>0.89749916965374599</v>
      </c>
      <c r="AW827" s="17">
        <v>0.53676968137351799</v>
      </c>
      <c r="AX827" s="17">
        <v>0.77502358467427201</v>
      </c>
      <c r="AY827" s="17"/>
      <c r="AZ827" s="17">
        <v>0.56737404804052105</v>
      </c>
      <c r="BA827" s="17">
        <v>0.638395456216171</v>
      </c>
      <c r="BB827" s="17"/>
      <c r="BC827" s="17">
        <v>0.625047365821358</v>
      </c>
      <c r="BD827" s="17">
        <v>0.64928358789533103</v>
      </c>
      <c r="BE827" s="17"/>
      <c r="BF827" s="17">
        <v>0.63733641540821595</v>
      </c>
      <c r="BG827" s="17">
        <v>0.82271022974705299</v>
      </c>
      <c r="BH827" s="17"/>
      <c r="BI827" s="17">
        <v>0.70844658420176998</v>
      </c>
      <c r="BJ827" s="17">
        <v>0.59823201566847695</v>
      </c>
      <c r="BK827" s="17"/>
      <c r="BL827" s="17">
        <v>0.30994286186648401</v>
      </c>
      <c r="BM827" s="17">
        <v>0.72799162699432396</v>
      </c>
      <c r="BN827" s="17">
        <v>0.96529380514050001</v>
      </c>
      <c r="BO827" s="17">
        <v>0.99956698139899802</v>
      </c>
    </row>
    <row r="828" spans="2:67" x14ac:dyDescent="0.25">
      <c r="B828" t="s">
        <v>111</v>
      </c>
      <c r="C828" s="17">
        <v>3.9122818644340501E-2</v>
      </c>
      <c r="D828" s="17">
        <v>8.1468206515098507E-2</v>
      </c>
      <c r="E828" s="17">
        <v>3.0067112890136698E-4</v>
      </c>
      <c r="F828" s="17">
        <v>4.2469702351687399E-2</v>
      </c>
      <c r="G828" s="17">
        <v>7.1896252451198496E-3</v>
      </c>
      <c r="H828" s="17">
        <v>2.8572940400927002E-4</v>
      </c>
      <c r="I828" s="17">
        <v>1.8902666344484199E-4</v>
      </c>
      <c r="J828" s="17">
        <v>0</v>
      </c>
      <c r="K828" s="17">
        <v>5.4519209483562099E-2</v>
      </c>
      <c r="L828" s="17">
        <v>0</v>
      </c>
      <c r="M828" s="17">
        <v>5.8389529227975003E-2</v>
      </c>
      <c r="N828" s="17">
        <v>3.5621006012329703E-2</v>
      </c>
      <c r="O828" s="17">
        <v>0.13096558443019399</v>
      </c>
      <c r="P828" s="17">
        <v>0</v>
      </c>
      <c r="Q828" s="17">
        <v>0.180395227975789</v>
      </c>
      <c r="R828" s="17">
        <v>0</v>
      </c>
      <c r="S828" s="17">
        <v>3.47855675160577E-2</v>
      </c>
      <c r="T828" s="17">
        <v>4.4572736145083697E-2</v>
      </c>
      <c r="U828" s="17"/>
      <c r="V828" s="17">
        <v>4.0357058314621497E-2</v>
      </c>
      <c r="W828" s="17">
        <v>1.35457595537853E-2</v>
      </c>
      <c r="X828" s="17">
        <v>3.0713936385461799E-2</v>
      </c>
      <c r="Y828" s="17">
        <v>3.3057984748445499E-2</v>
      </c>
      <c r="Z828" s="17"/>
      <c r="AA828" s="17">
        <v>3.8884361741043899E-2</v>
      </c>
      <c r="AB828" s="17">
        <v>4.3297373830318897E-2</v>
      </c>
      <c r="AC828" s="17">
        <v>5.8185949322219002E-2</v>
      </c>
      <c r="AD828" s="17">
        <v>2.1264399084435499E-3</v>
      </c>
      <c r="AE828" s="17">
        <v>2.3218640374353199E-3</v>
      </c>
      <c r="AF828" s="17">
        <v>1.5320283822874E-3</v>
      </c>
      <c r="AG828" s="17">
        <v>6.7664944558154501E-3</v>
      </c>
      <c r="AH828" s="17">
        <v>5.5066725795113102E-3</v>
      </c>
      <c r="AI828" s="17">
        <v>0</v>
      </c>
      <c r="AJ828" s="17"/>
      <c r="AK828" s="17">
        <v>8.3723685748906193E-3</v>
      </c>
      <c r="AL828" s="17">
        <v>1.08827963549701E-4</v>
      </c>
      <c r="AM828" s="17">
        <v>6.1305345856408199E-2</v>
      </c>
      <c r="AN828" s="17">
        <v>6.4614542971224098E-2</v>
      </c>
      <c r="AO828" s="17">
        <v>1.02679170418475E-3</v>
      </c>
      <c r="AP828" s="17">
        <v>3.7364764678656098E-3</v>
      </c>
      <c r="AQ828" s="17">
        <v>9.8385719719304293E-2</v>
      </c>
      <c r="AR828" s="17"/>
      <c r="AS828" s="17">
        <v>3.2209035272912599E-4</v>
      </c>
      <c r="AT828" s="17">
        <v>5.3728356669941697E-2</v>
      </c>
      <c r="AU828" s="17"/>
      <c r="AV828" s="17">
        <v>9.1104434948164703E-4</v>
      </c>
      <c r="AW828" s="17">
        <v>3.2634233908070798E-4</v>
      </c>
      <c r="AX828" s="17">
        <v>9.7840518428133998E-5</v>
      </c>
      <c r="AY828" s="17"/>
      <c r="AZ828" s="17">
        <v>0</v>
      </c>
      <c r="BA828" s="17">
        <v>3.9507497816718799E-2</v>
      </c>
      <c r="BB828" s="17"/>
      <c r="BC828" s="17">
        <v>5.5920416486195702E-2</v>
      </c>
      <c r="BD828" s="17">
        <v>2.3754475201140199E-2</v>
      </c>
      <c r="BE828" s="17"/>
      <c r="BF828" s="17">
        <v>3.9134866434623397E-2</v>
      </c>
      <c r="BG828" s="17">
        <v>3.3057984748445499E-2</v>
      </c>
      <c r="BH828" s="17"/>
      <c r="BI828" s="17">
        <v>2.8843045625305E-2</v>
      </c>
      <c r="BJ828" s="17">
        <v>4.4858570719115899E-2</v>
      </c>
      <c r="BK828" s="17"/>
      <c r="BL828" s="17">
        <v>7.6746544451649495E-2</v>
      </c>
      <c r="BM828" s="17">
        <v>2.93637399008124E-2</v>
      </c>
      <c r="BN828" s="17">
        <v>1.00888820722981E-4</v>
      </c>
      <c r="BO828" s="17">
        <v>0</v>
      </c>
    </row>
    <row r="829" spans="2:67"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row>
    <row r="830" spans="2:67" x14ac:dyDescent="0.25">
      <c r="B830" s="6" t="s">
        <v>387</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row>
    <row r="831" spans="2:67" x14ac:dyDescent="0.25">
      <c r="B831" s="24" t="s">
        <v>85</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row>
    <row r="832" spans="2:67" x14ac:dyDescent="0.25">
      <c r="B832" t="s">
        <v>383</v>
      </c>
      <c r="C832" s="17">
        <v>0.76985361427770505</v>
      </c>
      <c r="D832" s="17">
        <v>0.84365453338039498</v>
      </c>
      <c r="E832" s="17">
        <v>0.76942687186952996</v>
      </c>
      <c r="F832" s="17">
        <v>0.85095624771079503</v>
      </c>
      <c r="G832" s="17">
        <v>0.82974680113236798</v>
      </c>
      <c r="H832" s="17">
        <v>0.65106286862544205</v>
      </c>
      <c r="I832" s="17">
        <v>0.70373963286235797</v>
      </c>
      <c r="J832" s="17">
        <v>0.785882775040604</v>
      </c>
      <c r="K832" s="17">
        <v>0.64176909917798997</v>
      </c>
      <c r="L832" s="17">
        <v>0.90251150268661795</v>
      </c>
      <c r="M832" s="17">
        <v>0.704545526894931</v>
      </c>
      <c r="N832" s="17">
        <v>0.71793815475189204</v>
      </c>
      <c r="O832" s="17">
        <v>0.67407699944267696</v>
      </c>
      <c r="P832" s="17">
        <v>0.64450233935614498</v>
      </c>
      <c r="Q832" s="17">
        <v>0.79960399732569598</v>
      </c>
      <c r="R832" s="17">
        <v>0.76185281278128503</v>
      </c>
      <c r="S832" s="17">
        <v>0.81694799279031904</v>
      </c>
      <c r="T832" s="17">
        <v>0.757469477337399</v>
      </c>
      <c r="U832" s="17"/>
      <c r="V832" s="17">
        <v>0.78765630877374604</v>
      </c>
      <c r="W832" s="17">
        <v>0.48011282275418599</v>
      </c>
      <c r="X832" s="17">
        <v>0.35849531682193603</v>
      </c>
      <c r="Y832" s="17">
        <v>0.13994482814386999</v>
      </c>
      <c r="Z832" s="17"/>
      <c r="AA832" s="17">
        <v>0.82481621644115699</v>
      </c>
      <c r="AB832" s="17">
        <v>0.37168122115671298</v>
      </c>
      <c r="AC832" s="17">
        <v>0.75356561044986903</v>
      </c>
      <c r="AD832" s="17">
        <v>0.51474959736231796</v>
      </c>
      <c r="AE832" s="17">
        <v>0.56937359733790405</v>
      </c>
      <c r="AF832" s="17">
        <v>0.61230108986361798</v>
      </c>
      <c r="AG832" s="17">
        <v>0.213686329605006</v>
      </c>
      <c r="AH832" s="17">
        <v>0.62362741219407802</v>
      </c>
      <c r="AI832" s="17">
        <v>0.31131970128214698</v>
      </c>
      <c r="AJ832" s="17"/>
      <c r="AK832" s="17">
        <v>0.82425192625774701</v>
      </c>
      <c r="AL832" s="17">
        <v>0.74902187248623897</v>
      </c>
      <c r="AM832" s="17">
        <v>0.73991684473261998</v>
      </c>
      <c r="AN832" s="17">
        <v>0.75868734100493196</v>
      </c>
      <c r="AO832" s="17">
        <v>0.88838387706491195</v>
      </c>
      <c r="AP832" s="17">
        <v>0.73217340326527403</v>
      </c>
      <c r="AQ832" s="17">
        <v>0.61856679145422899</v>
      </c>
      <c r="AR832" s="17"/>
      <c r="AS832" s="17">
        <v>0.60069438299465505</v>
      </c>
      <c r="AT832" s="17">
        <v>0.83352926403142802</v>
      </c>
      <c r="AU832" s="17"/>
      <c r="AV832" s="17">
        <v>0.43023941118935599</v>
      </c>
      <c r="AW832" s="17">
        <v>0.59351465595608099</v>
      </c>
      <c r="AX832" s="17">
        <v>0.65712609819697898</v>
      </c>
      <c r="AY832" s="17"/>
      <c r="AZ832" s="17">
        <v>8.3645983804353605E-2</v>
      </c>
      <c r="BA832" s="17">
        <v>0.77660082198198299</v>
      </c>
      <c r="BB832" s="17"/>
      <c r="BC832" s="17">
        <v>0.76665950757859802</v>
      </c>
      <c r="BD832" s="17">
        <v>0.77277594455422705</v>
      </c>
      <c r="BE832" s="17"/>
      <c r="BF832" s="17">
        <v>0.77110492784753004</v>
      </c>
      <c r="BG832" s="17">
        <v>0.13994482814386999</v>
      </c>
      <c r="BH832" s="17"/>
      <c r="BI832" s="17">
        <v>0.71864745659830198</v>
      </c>
      <c r="BJ832" s="17">
        <v>0.79842485068604196</v>
      </c>
      <c r="BK832" s="17"/>
      <c r="BL832" s="17">
        <v>0.92457932868294002</v>
      </c>
      <c r="BM832" s="17">
        <v>0.79038760931645802</v>
      </c>
      <c r="BN832" s="17">
        <v>0.54363876212828699</v>
      </c>
      <c r="BO832" s="17">
        <v>1.6631186595944699E-2</v>
      </c>
    </row>
    <row r="833" spans="2:67" x14ac:dyDescent="0.25">
      <c r="B833" t="s">
        <v>384</v>
      </c>
      <c r="C833" s="17">
        <v>0.120130950316582</v>
      </c>
      <c r="D833" s="17">
        <v>6.4162915644688401E-2</v>
      </c>
      <c r="E833" s="17">
        <v>0.13860621274016099</v>
      </c>
      <c r="F833" s="17">
        <v>9.6337739079317905E-2</v>
      </c>
      <c r="G833" s="17">
        <v>2.3429014822042901E-2</v>
      </c>
      <c r="H833" s="17">
        <v>0.33186693429143699</v>
      </c>
      <c r="I833" s="17">
        <v>0.115159486376434</v>
      </c>
      <c r="J833" s="17">
        <v>0.214117224959396</v>
      </c>
      <c r="K833" s="17">
        <v>0.18811617160895899</v>
      </c>
      <c r="L833" s="17">
        <v>8.9413845838164405E-2</v>
      </c>
      <c r="M833" s="17">
        <v>0.11951507746226001</v>
      </c>
      <c r="N833" s="17">
        <v>0.16348938807993199</v>
      </c>
      <c r="O833" s="17">
        <v>0.170135254910557</v>
      </c>
      <c r="P833" s="17">
        <v>0.30500692363572901</v>
      </c>
      <c r="Q833" s="17">
        <v>3.0102210675355201E-3</v>
      </c>
      <c r="R833" s="17">
        <v>0.16410803834565399</v>
      </c>
      <c r="S833" s="17">
        <v>0.105441172816053</v>
      </c>
      <c r="T833" s="17">
        <v>1.8727229121868499E-2</v>
      </c>
      <c r="U833" s="17"/>
      <c r="V833" s="17">
        <v>0.106110919632234</v>
      </c>
      <c r="W833" s="17">
        <v>0.34097378109322501</v>
      </c>
      <c r="X833" s="17">
        <v>0.465927177353468</v>
      </c>
      <c r="Y833" s="17">
        <v>0.68655732561559402</v>
      </c>
      <c r="Z833" s="17"/>
      <c r="AA833" s="17">
        <v>8.1015111429394604E-2</v>
      </c>
      <c r="AB833" s="17">
        <v>0.44397309638381199</v>
      </c>
      <c r="AC833" s="17">
        <v>0.14253571561943901</v>
      </c>
      <c r="AD833" s="17">
        <v>0.42681298965577902</v>
      </c>
      <c r="AE833" s="17">
        <v>0.24947819455046</v>
      </c>
      <c r="AF833" s="17">
        <v>0.188187718449943</v>
      </c>
      <c r="AG833" s="17">
        <v>0.62955219231303305</v>
      </c>
      <c r="AH833" s="17">
        <v>0.34269628954214998</v>
      </c>
      <c r="AI833" s="17">
        <v>0.59864083622692299</v>
      </c>
      <c r="AJ833" s="17"/>
      <c r="AK833" s="17">
        <v>9.24067621712477E-2</v>
      </c>
      <c r="AL833" s="17">
        <v>9.4261085255324395E-2</v>
      </c>
      <c r="AM833" s="17">
        <v>0.23964564533321001</v>
      </c>
      <c r="AN833" s="17">
        <v>9.5336526601308202E-2</v>
      </c>
      <c r="AO833" s="17">
        <v>9.5268313403783597E-2</v>
      </c>
      <c r="AP833" s="17">
        <v>0.192195171028888</v>
      </c>
      <c r="AQ833" s="17">
        <v>0.19878205386876699</v>
      </c>
      <c r="AR833" s="17"/>
      <c r="AS833" s="17">
        <v>0.24424894190566099</v>
      </c>
      <c r="AT833" s="17">
        <v>7.3409918891833195E-2</v>
      </c>
      <c r="AU833" s="17"/>
      <c r="AV833" s="17">
        <v>0.34408786389665402</v>
      </c>
      <c r="AW833" s="17">
        <v>0.327651896191619</v>
      </c>
      <c r="AX833" s="17">
        <v>0.19504915457529101</v>
      </c>
      <c r="AY833" s="17"/>
      <c r="AZ833" s="17">
        <v>0.61877123181775695</v>
      </c>
      <c r="BA833" s="17">
        <v>0.115228018026705</v>
      </c>
      <c r="BB833" s="17"/>
      <c r="BC833" s="17">
        <v>0.106042753266802</v>
      </c>
      <c r="BD833" s="17">
        <v>0.13302042729983399</v>
      </c>
      <c r="BE833" s="17"/>
      <c r="BF833" s="17">
        <v>0.11900574453231499</v>
      </c>
      <c r="BG833" s="17">
        <v>0.68655732561559402</v>
      </c>
      <c r="BH833" s="17"/>
      <c r="BI833" s="17">
        <v>0.148349424126863</v>
      </c>
      <c r="BJ833" s="17">
        <v>0.10438603363363599</v>
      </c>
      <c r="BK833" s="17"/>
      <c r="BL833" s="17">
        <v>6.6355982166324302E-3</v>
      </c>
      <c r="BM833" s="17">
        <v>7.3329134301192297E-2</v>
      </c>
      <c r="BN833" s="17">
        <v>0.33044686841138998</v>
      </c>
      <c r="BO833" s="17">
        <v>0.87346095382511801</v>
      </c>
    </row>
    <row r="834" spans="2:67" x14ac:dyDescent="0.25">
      <c r="B834" t="s">
        <v>111</v>
      </c>
      <c r="C834" s="17">
        <v>0.110015435405713</v>
      </c>
      <c r="D834" s="17">
        <v>9.2182550974916302E-2</v>
      </c>
      <c r="E834" s="17">
        <v>9.1966915390308601E-2</v>
      </c>
      <c r="F834" s="17">
        <v>5.2706013209887097E-2</v>
      </c>
      <c r="G834" s="17">
        <v>0.146824184045589</v>
      </c>
      <c r="H834" s="17">
        <v>1.7070197083120499E-2</v>
      </c>
      <c r="I834" s="17">
        <v>0.18110088076120801</v>
      </c>
      <c r="J834" s="17">
        <v>0</v>
      </c>
      <c r="K834" s="17">
        <v>0.17011472921304999</v>
      </c>
      <c r="L834" s="17">
        <v>8.0746514752176105E-3</v>
      </c>
      <c r="M834" s="17">
        <v>0.175939395642809</v>
      </c>
      <c r="N834" s="17">
        <v>0.11857245716817701</v>
      </c>
      <c r="O834" s="17">
        <v>0.15578774564676601</v>
      </c>
      <c r="P834" s="17">
        <v>5.0490737008125702E-2</v>
      </c>
      <c r="Q834" s="17">
        <v>0.19738578160676801</v>
      </c>
      <c r="R834" s="17">
        <v>7.40391488730609E-2</v>
      </c>
      <c r="S834" s="17">
        <v>7.7610834393627606E-2</v>
      </c>
      <c r="T834" s="17">
        <v>0.223803293540732</v>
      </c>
      <c r="U834" s="17"/>
      <c r="V834" s="17">
        <v>0.106232771594021</v>
      </c>
      <c r="W834" s="17">
        <v>0.178913396152589</v>
      </c>
      <c r="X834" s="17">
        <v>0.175577505824595</v>
      </c>
      <c r="Y834" s="17">
        <v>0.17349784624053499</v>
      </c>
      <c r="Z834" s="17"/>
      <c r="AA834" s="17">
        <v>9.4168672129448697E-2</v>
      </c>
      <c r="AB834" s="17">
        <v>0.184345682459475</v>
      </c>
      <c r="AC834" s="17">
        <v>0.10389867393069201</v>
      </c>
      <c r="AD834" s="17">
        <v>5.8437412981903102E-2</v>
      </c>
      <c r="AE834" s="17">
        <v>0.18114820811163701</v>
      </c>
      <c r="AF834" s="17">
        <v>0.19951119168643899</v>
      </c>
      <c r="AG834" s="17">
        <v>0.156761478081962</v>
      </c>
      <c r="AH834" s="17">
        <v>3.3676298263771699E-2</v>
      </c>
      <c r="AI834" s="17">
        <v>9.0039462490929104E-2</v>
      </c>
      <c r="AJ834" s="17"/>
      <c r="AK834" s="17">
        <v>8.3341311571005106E-2</v>
      </c>
      <c r="AL834" s="17">
        <v>0.15671704225843699</v>
      </c>
      <c r="AM834" s="17">
        <v>2.04375099341703E-2</v>
      </c>
      <c r="AN834" s="17">
        <v>0.14597613239375901</v>
      </c>
      <c r="AO834" s="17">
        <v>1.6347809531304301E-2</v>
      </c>
      <c r="AP834" s="17">
        <v>7.5631425705837196E-2</v>
      </c>
      <c r="AQ834" s="17">
        <v>0.18265115467700299</v>
      </c>
      <c r="AR834" s="17"/>
      <c r="AS834" s="17">
        <v>0.15505667509968399</v>
      </c>
      <c r="AT834" s="17">
        <v>9.30608170767383E-2</v>
      </c>
      <c r="AU834" s="17"/>
      <c r="AV834" s="17">
        <v>0.22567272491399001</v>
      </c>
      <c r="AW834" s="17">
        <v>7.8833447852299995E-2</v>
      </c>
      <c r="AX834" s="17">
        <v>0.14782474722773001</v>
      </c>
      <c r="AY834" s="17"/>
      <c r="AZ834" s="17">
        <v>0.29758278437788899</v>
      </c>
      <c r="BA834" s="17">
        <v>0.10817115999131199</v>
      </c>
      <c r="BB834" s="17"/>
      <c r="BC834" s="17">
        <v>0.12729773915460099</v>
      </c>
      <c r="BD834" s="17">
        <v>9.4203628145938204E-2</v>
      </c>
      <c r="BE834" s="17"/>
      <c r="BF834" s="17">
        <v>0.10988932762015501</v>
      </c>
      <c r="BG834" s="17">
        <v>0.17349784624053499</v>
      </c>
      <c r="BH834" s="17"/>
      <c r="BI834" s="17">
        <v>0.13300311927483499</v>
      </c>
      <c r="BJ834" s="17">
        <v>9.7189115680321805E-2</v>
      </c>
      <c r="BK834" s="17"/>
      <c r="BL834" s="17">
        <v>6.8785073100427196E-2</v>
      </c>
      <c r="BM834" s="17">
        <v>0.13628325638235</v>
      </c>
      <c r="BN834" s="17">
        <v>0.125914369460323</v>
      </c>
      <c r="BO834" s="17">
        <v>0.10990785957893701</v>
      </c>
    </row>
    <row r="835" spans="2:67"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row>
    <row r="836" spans="2:67" x14ac:dyDescent="0.25">
      <c r="B836" s="6" t="s">
        <v>388</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row>
    <row r="837" spans="2:67" x14ac:dyDescent="0.25">
      <c r="B837" s="24" t="s">
        <v>85</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row>
    <row r="838" spans="2:67" x14ac:dyDescent="0.25">
      <c r="B838" t="s">
        <v>383</v>
      </c>
      <c r="C838" s="17">
        <v>0.20894626978083999</v>
      </c>
      <c r="D838" s="17">
        <v>0.13073832658911599</v>
      </c>
      <c r="E838" s="17">
        <v>0.16463946090180001</v>
      </c>
      <c r="F838" s="17">
        <v>0.13506169070940599</v>
      </c>
      <c r="G838" s="17">
        <v>0.416265708770509</v>
      </c>
      <c r="H838" s="17">
        <v>0.15842673553457801</v>
      </c>
      <c r="I838" s="17">
        <v>0.314107935380117</v>
      </c>
      <c r="J838" s="17">
        <v>0.21019301676962601</v>
      </c>
      <c r="K838" s="17">
        <v>0.23468612968390501</v>
      </c>
      <c r="L838" s="17">
        <v>0.37693734730172501</v>
      </c>
      <c r="M838" s="17">
        <v>0.268710840321148</v>
      </c>
      <c r="N838" s="17">
        <v>0.248957220325632</v>
      </c>
      <c r="O838" s="17">
        <v>0.38779607344901401</v>
      </c>
      <c r="P838" s="17">
        <v>0.29318137556121099</v>
      </c>
      <c r="Q838" s="17">
        <v>0.24698140102601401</v>
      </c>
      <c r="R838" s="17">
        <v>8.7985927220086704E-2</v>
      </c>
      <c r="S838" s="17">
        <v>8.0175334504422394E-2</v>
      </c>
      <c r="T838" s="17">
        <v>0.262543965329397</v>
      </c>
      <c r="U838" s="17"/>
      <c r="V838" s="17">
        <v>0.21325599435236001</v>
      </c>
      <c r="W838" s="17">
        <v>0.14522220977040501</v>
      </c>
      <c r="X838" s="17">
        <v>7.2913472514736899E-2</v>
      </c>
      <c r="Y838" s="17">
        <v>6.4282933897521405E-2</v>
      </c>
      <c r="Z838" s="17"/>
      <c r="AA838" s="17">
        <v>0.23230875954944499</v>
      </c>
      <c r="AB838" s="17">
        <v>3.9031488759792399E-2</v>
      </c>
      <c r="AC838" s="17">
        <v>0.173432041145959</v>
      </c>
      <c r="AD838" s="17">
        <v>0.28178666360362797</v>
      </c>
      <c r="AE838" s="17">
        <v>4.3868019091732498E-2</v>
      </c>
      <c r="AF838" s="17">
        <v>2.2623014188006101E-2</v>
      </c>
      <c r="AG838" s="17">
        <v>5.6654206013835702E-2</v>
      </c>
      <c r="AH838" s="17">
        <v>1.4695096100024301E-2</v>
      </c>
      <c r="AI838" s="17">
        <v>0</v>
      </c>
      <c r="AJ838" s="17"/>
      <c r="AK838" s="17">
        <v>0.28219485516952098</v>
      </c>
      <c r="AL838" s="17">
        <v>0.17320498564749501</v>
      </c>
      <c r="AM838" s="17">
        <v>0.132187717818186</v>
      </c>
      <c r="AN838" s="17">
        <v>0.210825987314606</v>
      </c>
      <c r="AO838" s="17">
        <v>0.18235202131495001</v>
      </c>
      <c r="AP838" s="17">
        <v>9.8585258894809E-2</v>
      </c>
      <c r="AQ838" s="17">
        <v>0.25107854456725098</v>
      </c>
      <c r="AR838" s="17"/>
      <c r="AS838" s="17">
        <v>8.1874987139588795E-2</v>
      </c>
      <c r="AT838" s="17">
        <v>0.25677899180167801</v>
      </c>
      <c r="AU838" s="17"/>
      <c r="AV838" s="17">
        <v>1.3933767145972E-2</v>
      </c>
      <c r="AW838" s="17">
        <v>0.26827145510359401</v>
      </c>
      <c r="AX838" s="17">
        <v>4.6157483354432503E-2</v>
      </c>
      <c r="AY838" s="17"/>
      <c r="AZ838" s="17">
        <v>8.0703720206609895E-3</v>
      </c>
      <c r="BA838" s="17">
        <v>0.21092140288164199</v>
      </c>
      <c r="BB838" s="17"/>
      <c r="BC838" s="17">
        <v>0.189253468220313</v>
      </c>
      <c r="BD838" s="17">
        <v>0.226963473228041</v>
      </c>
      <c r="BE838" s="17"/>
      <c r="BF838" s="17">
        <v>0.20923364344387099</v>
      </c>
      <c r="BG838" s="17">
        <v>6.4282933897521405E-2</v>
      </c>
      <c r="BH838" s="17"/>
      <c r="BI838" s="17">
        <v>0.11684151593269999</v>
      </c>
      <c r="BJ838" s="17">
        <v>0.260337485521001</v>
      </c>
      <c r="BK838" s="17"/>
      <c r="BL838" s="17">
        <v>0.40994809562185902</v>
      </c>
      <c r="BM838" s="17">
        <v>0.15364091837623101</v>
      </c>
      <c r="BN838" s="17">
        <v>6.4492586009025901E-3</v>
      </c>
      <c r="BO838" s="17">
        <v>3.1169491363390901E-3</v>
      </c>
    </row>
    <row r="839" spans="2:67" x14ac:dyDescent="0.25">
      <c r="B839" t="s">
        <v>384</v>
      </c>
      <c r="C839" s="17">
        <v>0.65198023637937397</v>
      </c>
      <c r="D839" s="17">
        <v>0.57581002594973396</v>
      </c>
      <c r="E839" s="17">
        <v>0.60229924077397601</v>
      </c>
      <c r="F839" s="17">
        <v>0.717900765890923</v>
      </c>
      <c r="G839" s="17">
        <v>0.50944119743940197</v>
      </c>
      <c r="H839" s="17">
        <v>0.68286079952683498</v>
      </c>
      <c r="I839" s="17">
        <v>0.64790965246146903</v>
      </c>
      <c r="J839" s="17">
        <v>0.78980698323037402</v>
      </c>
      <c r="K839" s="17">
        <v>0.59601436340334202</v>
      </c>
      <c r="L839" s="17">
        <v>0.47512841871767703</v>
      </c>
      <c r="M839" s="17">
        <v>0.72404945154225397</v>
      </c>
      <c r="N839" s="17">
        <v>0.53670625834270502</v>
      </c>
      <c r="O839" s="17">
        <v>0.48100214007914399</v>
      </c>
      <c r="P839" s="17">
        <v>0.60756846090387295</v>
      </c>
      <c r="Q839" s="17">
        <v>0.56684997650287605</v>
      </c>
      <c r="R839" s="17">
        <v>0.91201407277991298</v>
      </c>
      <c r="S839" s="17">
        <v>0.85006284313146596</v>
      </c>
      <c r="T839" s="17">
        <v>0.601327308690773</v>
      </c>
      <c r="U839" s="17"/>
      <c r="V839" s="17">
        <v>0.64554948489403996</v>
      </c>
      <c r="W839" s="17">
        <v>0.75153320336172402</v>
      </c>
      <c r="X839" s="17">
        <v>0.83514721796309799</v>
      </c>
      <c r="Y839" s="17">
        <v>0.85104187165049305</v>
      </c>
      <c r="Z839" s="17"/>
      <c r="AA839" s="17">
        <v>0.62406666182753301</v>
      </c>
      <c r="AB839" s="17">
        <v>0.87867378547483299</v>
      </c>
      <c r="AC839" s="17">
        <v>0.76250943083425604</v>
      </c>
      <c r="AD839" s="17">
        <v>0.695709676241415</v>
      </c>
      <c r="AE839" s="17">
        <v>0.92601578385039596</v>
      </c>
      <c r="AF839" s="17">
        <v>0.88602765633880798</v>
      </c>
      <c r="AG839" s="17">
        <v>0.89244093560890703</v>
      </c>
      <c r="AH839" s="17">
        <v>0.93540362893832896</v>
      </c>
      <c r="AI839" s="17">
        <v>0.93868563096194402</v>
      </c>
      <c r="AJ839" s="17"/>
      <c r="AK839" s="17">
        <v>0.60130952109943903</v>
      </c>
      <c r="AL839" s="17">
        <v>0.69444478316783498</v>
      </c>
      <c r="AM839" s="17">
        <v>0.76995326791298702</v>
      </c>
      <c r="AN839" s="17">
        <v>0.61325123675083304</v>
      </c>
      <c r="AO839" s="17">
        <v>0.71896425155978205</v>
      </c>
      <c r="AP839" s="17">
        <v>0.78825547015723796</v>
      </c>
      <c r="AQ839" s="17">
        <v>0.64463206655433503</v>
      </c>
      <c r="AR839" s="17"/>
      <c r="AS839" s="17">
        <v>0.83633802046677597</v>
      </c>
      <c r="AT839" s="17">
        <v>0.58258348161829798</v>
      </c>
      <c r="AU839" s="17"/>
      <c r="AV839" s="17">
        <v>0.982233730223667</v>
      </c>
      <c r="AW839" s="17">
        <v>0.62354843138323202</v>
      </c>
      <c r="AX839" s="17">
        <v>0.84610042578171296</v>
      </c>
      <c r="AY839" s="17"/>
      <c r="AZ839" s="17">
        <v>0.99120254390948104</v>
      </c>
      <c r="BA839" s="17">
        <v>0.64864479785437401</v>
      </c>
      <c r="BB839" s="17"/>
      <c r="BC839" s="17">
        <v>0.61720720898987202</v>
      </c>
      <c r="BD839" s="17">
        <v>0.68379453700217396</v>
      </c>
      <c r="BE839" s="17"/>
      <c r="BF839" s="17">
        <v>0.65158480051480205</v>
      </c>
      <c r="BG839" s="17">
        <v>0.85104187165049305</v>
      </c>
      <c r="BH839" s="17"/>
      <c r="BI839" s="17">
        <v>0.796694249341378</v>
      </c>
      <c r="BJ839" s="17">
        <v>0.571234902940703</v>
      </c>
      <c r="BK839" s="17"/>
      <c r="BL839" s="17">
        <v>0.32698664358002699</v>
      </c>
      <c r="BM839" s="17">
        <v>0.73526246002694595</v>
      </c>
      <c r="BN839" s="17">
        <v>0.990424794922112</v>
      </c>
      <c r="BO839" s="17">
        <v>0.99688305086366102</v>
      </c>
    </row>
    <row r="840" spans="2:67" x14ac:dyDescent="0.25">
      <c r="B840" t="s">
        <v>111</v>
      </c>
      <c r="C840" s="17">
        <v>0.13907349383978601</v>
      </c>
      <c r="D840" s="17">
        <v>0.29345164746114999</v>
      </c>
      <c r="E840" s="17">
        <v>0.23306129832422401</v>
      </c>
      <c r="F840" s="17">
        <v>0.14703754339967101</v>
      </c>
      <c r="G840" s="17">
        <v>7.4293093790088499E-2</v>
      </c>
      <c r="H840" s="17">
        <v>0.15871246493858701</v>
      </c>
      <c r="I840" s="17">
        <v>3.7982412158414601E-2</v>
      </c>
      <c r="J840" s="17">
        <v>0</v>
      </c>
      <c r="K840" s="17">
        <v>0.169299506912754</v>
      </c>
      <c r="L840" s="17">
        <v>0.14793423398059799</v>
      </c>
      <c r="M840" s="17">
        <v>7.23970813659797E-3</v>
      </c>
      <c r="N840" s="17">
        <v>0.214336521331663</v>
      </c>
      <c r="O840" s="17">
        <v>0.131201786471842</v>
      </c>
      <c r="P840" s="17">
        <v>9.92501635349161E-2</v>
      </c>
      <c r="Q840" s="17">
        <v>0.18616862247111099</v>
      </c>
      <c r="R840" s="17">
        <v>0</v>
      </c>
      <c r="S840" s="17">
        <v>6.9761822364112006E-2</v>
      </c>
      <c r="T840" s="17">
        <v>0.13612872597983</v>
      </c>
      <c r="U840" s="17"/>
      <c r="V840" s="17">
        <v>0.14119452075359901</v>
      </c>
      <c r="W840" s="17">
        <v>0.103244586867871</v>
      </c>
      <c r="X840" s="17">
        <v>9.19393095221651E-2</v>
      </c>
      <c r="Y840" s="17">
        <v>8.4675194451985805E-2</v>
      </c>
      <c r="Z840" s="17"/>
      <c r="AA840" s="17">
        <v>0.143624578623022</v>
      </c>
      <c r="AB840" s="17">
        <v>8.2294725765375096E-2</v>
      </c>
      <c r="AC840" s="17">
        <v>6.4058528019784705E-2</v>
      </c>
      <c r="AD840" s="17">
        <v>2.2503660154957399E-2</v>
      </c>
      <c r="AE840" s="17">
        <v>3.0116197057871798E-2</v>
      </c>
      <c r="AF840" s="17">
        <v>9.1349329473185803E-2</v>
      </c>
      <c r="AG840" s="17">
        <v>5.0904858377257098E-2</v>
      </c>
      <c r="AH840" s="17">
        <v>4.9901274961646501E-2</v>
      </c>
      <c r="AI840" s="17">
        <v>6.1314369038055601E-2</v>
      </c>
      <c r="AJ840" s="17"/>
      <c r="AK840" s="17">
        <v>0.116495623731039</v>
      </c>
      <c r="AL840" s="17">
        <v>0.13235023118466899</v>
      </c>
      <c r="AM840" s="17">
        <v>9.7859014268826802E-2</v>
      </c>
      <c r="AN840" s="17">
        <v>0.17592277593456099</v>
      </c>
      <c r="AO840" s="17">
        <v>9.8683727125268503E-2</v>
      </c>
      <c r="AP840" s="17">
        <v>0.113159270947953</v>
      </c>
      <c r="AQ840" s="17">
        <v>0.104289388878414</v>
      </c>
      <c r="AR840" s="17"/>
      <c r="AS840" s="17">
        <v>8.17869923936351E-2</v>
      </c>
      <c r="AT840" s="17">
        <v>0.160637526580025</v>
      </c>
      <c r="AU840" s="17"/>
      <c r="AV840" s="17">
        <v>3.83250263036107E-3</v>
      </c>
      <c r="AW840" s="17">
        <v>0.108180113513174</v>
      </c>
      <c r="AX840" s="17">
        <v>0.107742090863855</v>
      </c>
      <c r="AY840" s="17"/>
      <c r="AZ840" s="17">
        <v>7.27084069858284E-4</v>
      </c>
      <c r="BA840" s="17">
        <v>0.140433799263984</v>
      </c>
      <c r="BB840" s="17"/>
      <c r="BC840" s="17">
        <v>0.193539322789815</v>
      </c>
      <c r="BD840" s="17">
        <v>8.9241989769785104E-2</v>
      </c>
      <c r="BE840" s="17"/>
      <c r="BF840" s="17">
        <v>0.13918155604132701</v>
      </c>
      <c r="BG840" s="17">
        <v>8.4675194451985805E-2</v>
      </c>
      <c r="BH840" s="17"/>
      <c r="BI840" s="17">
        <v>8.6464234725921296E-2</v>
      </c>
      <c r="BJ840" s="17">
        <v>0.168427611538297</v>
      </c>
      <c r="BK840" s="17"/>
      <c r="BL840" s="17">
        <v>0.26306526079811399</v>
      </c>
      <c r="BM840" s="17">
        <v>0.111096621596823</v>
      </c>
      <c r="BN840" s="17">
        <v>3.12594647698595E-3</v>
      </c>
      <c r="BO840" s="17">
        <v>0</v>
      </c>
    </row>
    <row r="841" spans="2:67"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row>
    <row r="842" spans="2:67" x14ac:dyDescent="0.25">
      <c r="B842" s="6" t="s">
        <v>389</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row>
    <row r="843" spans="2:67" x14ac:dyDescent="0.25">
      <c r="B843" s="24" t="s">
        <v>85</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row>
    <row r="844" spans="2:67" x14ac:dyDescent="0.25">
      <c r="B844" t="s">
        <v>383</v>
      </c>
      <c r="C844" s="17">
        <v>0.403036603106533</v>
      </c>
      <c r="D844" s="17">
        <v>0.65596525650708204</v>
      </c>
      <c r="E844" s="17">
        <v>0.38169917335857501</v>
      </c>
      <c r="F844" s="17">
        <v>0.43654711919641098</v>
      </c>
      <c r="G844" s="17">
        <v>0.36466727681292199</v>
      </c>
      <c r="H844" s="17">
        <v>0.50062220651860001</v>
      </c>
      <c r="I844" s="17">
        <v>0.42144613846953699</v>
      </c>
      <c r="J844" s="17">
        <v>0.57604019070881496</v>
      </c>
      <c r="K844" s="17">
        <v>0.18588909101711501</v>
      </c>
      <c r="L844" s="17">
        <v>0.60567014560043497</v>
      </c>
      <c r="M844" s="17">
        <v>0.48459570148807501</v>
      </c>
      <c r="N844" s="17">
        <v>0.216815005856871</v>
      </c>
      <c r="O844" s="17">
        <v>0.38973250210451799</v>
      </c>
      <c r="P844" s="17">
        <v>0.54302517146109397</v>
      </c>
      <c r="Q844" s="17">
        <v>0.19828657073973099</v>
      </c>
      <c r="R844" s="17">
        <v>0.46556092815650701</v>
      </c>
      <c r="S844" s="17">
        <v>0.28750615535193402</v>
      </c>
      <c r="T844" s="17">
        <v>0.35184935007066698</v>
      </c>
      <c r="U844" s="17"/>
      <c r="V844" s="17">
        <v>0.413935892877971</v>
      </c>
      <c r="W844" s="17">
        <v>0.21925552045741001</v>
      </c>
      <c r="X844" s="17">
        <v>0.15589582792929499</v>
      </c>
      <c r="Y844" s="17">
        <v>0.13609037148652101</v>
      </c>
      <c r="Z844" s="17"/>
      <c r="AA844" s="17">
        <v>0.42264102508272999</v>
      </c>
      <c r="AB844" s="17">
        <v>0.20850080704000301</v>
      </c>
      <c r="AC844" s="17">
        <v>0.34145617364161401</v>
      </c>
      <c r="AD844" s="17">
        <v>0.113971560487076</v>
      </c>
      <c r="AE844" s="17">
        <v>0.19022787256434301</v>
      </c>
      <c r="AF844" s="17">
        <v>0.17628228722083</v>
      </c>
      <c r="AG844" s="17">
        <v>0.10389219619558999</v>
      </c>
      <c r="AH844" s="17">
        <v>0.377199883737381</v>
      </c>
      <c r="AI844" s="17">
        <v>0.19915900302290401</v>
      </c>
      <c r="AJ844" s="17"/>
      <c r="AK844" s="17">
        <v>0.421029183669202</v>
      </c>
      <c r="AL844" s="17">
        <v>0.422311100874732</v>
      </c>
      <c r="AM844" s="17">
        <v>0.40158204267245201</v>
      </c>
      <c r="AN844" s="17">
        <v>0.43480145625511102</v>
      </c>
      <c r="AO844" s="17">
        <v>0.42514083597723801</v>
      </c>
      <c r="AP844" s="17">
        <v>0.251825901835806</v>
      </c>
      <c r="AQ844" s="17">
        <v>0.29436801628610199</v>
      </c>
      <c r="AR844" s="17"/>
      <c r="AS844" s="17">
        <v>0.22054824842843301</v>
      </c>
      <c r="AT844" s="17">
        <v>0.47172965916075699</v>
      </c>
      <c r="AU844" s="17"/>
      <c r="AV844" s="17">
        <v>0.169467749216721</v>
      </c>
      <c r="AW844" s="17">
        <v>0.36011104063286098</v>
      </c>
      <c r="AX844" s="17">
        <v>0.17996621076503899</v>
      </c>
      <c r="AY844" s="17"/>
      <c r="AZ844" s="17">
        <v>1.53698257537378E-2</v>
      </c>
      <c r="BA844" s="17">
        <v>0.40684837690602099</v>
      </c>
      <c r="BB844" s="17"/>
      <c r="BC844" s="17">
        <v>0.443614426296499</v>
      </c>
      <c r="BD844" s="17">
        <v>0.36591141837285701</v>
      </c>
      <c r="BE844" s="17"/>
      <c r="BF844" s="17">
        <v>0.40356689169655302</v>
      </c>
      <c r="BG844" s="17">
        <v>0.13609037148652101</v>
      </c>
      <c r="BH844" s="17"/>
      <c r="BI844" s="17">
        <v>0.31657637978487602</v>
      </c>
      <c r="BJ844" s="17">
        <v>0.45127836918292602</v>
      </c>
      <c r="BK844" s="17"/>
      <c r="BL844" s="17">
        <v>0.723854714915249</v>
      </c>
      <c r="BM844" s="17">
        <v>0.30639103407238799</v>
      </c>
      <c r="BN844" s="17">
        <v>0.1032155676917</v>
      </c>
      <c r="BO844" s="17">
        <v>0</v>
      </c>
    </row>
    <row r="845" spans="2:67" x14ac:dyDescent="0.25">
      <c r="B845" t="s">
        <v>384</v>
      </c>
      <c r="C845" s="17">
        <v>0.54843753952252206</v>
      </c>
      <c r="D845" s="17">
        <v>0.30318909415628698</v>
      </c>
      <c r="E845" s="17">
        <v>0.60034637198761698</v>
      </c>
      <c r="F845" s="17">
        <v>0.52105963648401699</v>
      </c>
      <c r="G845" s="17">
        <v>0.63533272318707801</v>
      </c>
      <c r="H845" s="17">
        <v>0.49937779348139999</v>
      </c>
      <c r="I845" s="17">
        <v>0.57797429395812205</v>
      </c>
      <c r="J845" s="17">
        <v>0.42395980929118499</v>
      </c>
      <c r="K845" s="17">
        <v>0.694205076728172</v>
      </c>
      <c r="L845" s="17">
        <v>0.39224891863838202</v>
      </c>
      <c r="M845" s="17">
        <v>0.50964804644844997</v>
      </c>
      <c r="N845" s="17">
        <v>0.74709631976834201</v>
      </c>
      <c r="O845" s="17">
        <v>0.479301913465288</v>
      </c>
      <c r="P845" s="17">
        <v>0.45633232201269203</v>
      </c>
      <c r="Q845" s="17">
        <v>0.56118645862588301</v>
      </c>
      <c r="R845" s="17">
        <v>0.53443907184349304</v>
      </c>
      <c r="S845" s="17">
        <v>0.60807357965589404</v>
      </c>
      <c r="T845" s="17">
        <v>0.60365787000980098</v>
      </c>
      <c r="U845" s="17"/>
      <c r="V845" s="17">
        <v>0.53614405889574301</v>
      </c>
      <c r="W845" s="17">
        <v>0.76192066525400004</v>
      </c>
      <c r="X845" s="17">
        <v>0.79871325703449303</v>
      </c>
      <c r="Y845" s="17">
        <v>0.830269102217849</v>
      </c>
      <c r="Z845" s="17"/>
      <c r="AA845" s="17">
        <v>0.52503666631656998</v>
      </c>
      <c r="AB845" s="17">
        <v>0.68607624476349005</v>
      </c>
      <c r="AC845" s="17">
        <v>0.65762498860165397</v>
      </c>
      <c r="AD845" s="17">
        <v>0.88393596488065695</v>
      </c>
      <c r="AE845" s="17">
        <v>0.80436410651349499</v>
      </c>
      <c r="AF845" s="17">
        <v>0.82171858795936703</v>
      </c>
      <c r="AG845" s="17">
        <v>0.87479708357302999</v>
      </c>
      <c r="AH845" s="17">
        <v>0.61398583795541095</v>
      </c>
      <c r="AI845" s="17">
        <v>0.79423131602999397</v>
      </c>
      <c r="AJ845" s="17"/>
      <c r="AK845" s="17">
        <v>0.55554420793586401</v>
      </c>
      <c r="AL845" s="17">
        <v>0.57668619214707295</v>
      </c>
      <c r="AM845" s="17">
        <v>0.59058489306850803</v>
      </c>
      <c r="AN845" s="17">
        <v>0.476450479691921</v>
      </c>
      <c r="AO845" s="17">
        <v>0.52589780463718006</v>
      </c>
      <c r="AP845" s="17">
        <v>0.74805028272979601</v>
      </c>
      <c r="AQ845" s="17">
        <v>0.57259149584767499</v>
      </c>
      <c r="AR845" s="17"/>
      <c r="AS845" s="17">
        <v>0.74817902878056397</v>
      </c>
      <c r="AT845" s="17">
        <v>0.47324998389926198</v>
      </c>
      <c r="AU845" s="17"/>
      <c r="AV845" s="17">
        <v>0.82832087351400496</v>
      </c>
      <c r="AW845" s="17">
        <v>0.63936287024927696</v>
      </c>
      <c r="AX845" s="17">
        <v>0.76878524740676701</v>
      </c>
      <c r="AY845" s="17"/>
      <c r="AZ845" s="17">
        <v>0.98414916573317002</v>
      </c>
      <c r="BA845" s="17">
        <v>0.54415335976313395</v>
      </c>
      <c r="BB845" s="17"/>
      <c r="BC845" s="17">
        <v>0.47394211018056998</v>
      </c>
      <c r="BD845" s="17">
        <v>0.61659438872527395</v>
      </c>
      <c r="BE845" s="17"/>
      <c r="BF845" s="17">
        <v>0.54787768122784697</v>
      </c>
      <c r="BG845" s="17">
        <v>0.830269102217849</v>
      </c>
      <c r="BH845" s="17"/>
      <c r="BI845" s="17">
        <v>0.63976086422307299</v>
      </c>
      <c r="BJ845" s="17">
        <v>0.49748233378435902</v>
      </c>
      <c r="BK845" s="17"/>
      <c r="BL845" s="17">
        <v>0.20155959121679401</v>
      </c>
      <c r="BM845" s="17">
        <v>0.65224188550684903</v>
      </c>
      <c r="BN845" s="17">
        <v>0.87255439298414805</v>
      </c>
      <c r="BO845" s="17">
        <v>0.99978786316457202</v>
      </c>
    </row>
    <row r="846" spans="2:67" x14ac:dyDescent="0.25">
      <c r="B846" t="s">
        <v>111</v>
      </c>
      <c r="C846" s="17">
        <v>4.8525857370944898E-2</v>
      </c>
      <c r="D846" s="17">
        <v>4.0845649336630298E-2</v>
      </c>
      <c r="E846" s="17">
        <v>1.7954454653808301E-2</v>
      </c>
      <c r="F846" s="17">
        <v>4.23932443195719E-2</v>
      </c>
      <c r="G846" s="17">
        <v>0</v>
      </c>
      <c r="H846" s="17">
        <v>0</v>
      </c>
      <c r="I846" s="17">
        <v>5.7956757234112698E-4</v>
      </c>
      <c r="J846" s="17">
        <v>0</v>
      </c>
      <c r="K846" s="17">
        <v>0.119905832254713</v>
      </c>
      <c r="L846" s="17">
        <v>2.08093576118307E-3</v>
      </c>
      <c r="M846" s="17">
        <v>5.7562520634744097E-3</v>
      </c>
      <c r="N846" s="17">
        <v>3.6088674374787202E-2</v>
      </c>
      <c r="O846" s="17">
        <v>0.13096558443019399</v>
      </c>
      <c r="P846" s="17">
        <v>6.4250652621458302E-4</v>
      </c>
      <c r="Q846" s="17">
        <v>0.24052697063438599</v>
      </c>
      <c r="R846" s="17">
        <v>0</v>
      </c>
      <c r="S846" s="17">
        <v>0.104420264992172</v>
      </c>
      <c r="T846" s="17">
        <v>4.4492779919532301E-2</v>
      </c>
      <c r="U846" s="17"/>
      <c r="V846" s="17">
        <v>4.9920048226286602E-2</v>
      </c>
      <c r="W846" s="17">
        <v>1.882381428859E-2</v>
      </c>
      <c r="X846" s="17">
        <v>4.5390915036211801E-2</v>
      </c>
      <c r="Y846" s="17">
        <v>3.3640526295629601E-2</v>
      </c>
      <c r="Z846" s="17"/>
      <c r="AA846" s="17">
        <v>5.2322308600700099E-2</v>
      </c>
      <c r="AB846" s="17">
        <v>0.10542294819650699</v>
      </c>
      <c r="AC846" s="17">
        <v>9.1883775673258701E-4</v>
      </c>
      <c r="AD846" s="17">
        <v>2.0924746322671501E-3</v>
      </c>
      <c r="AE846" s="17">
        <v>5.4080209221613901E-3</v>
      </c>
      <c r="AF846" s="17">
        <v>1.9991248198028598E-3</v>
      </c>
      <c r="AG846" s="17">
        <v>2.13107202313806E-2</v>
      </c>
      <c r="AH846" s="17">
        <v>8.8142783072078304E-3</v>
      </c>
      <c r="AI846" s="17">
        <v>6.6096809471025203E-3</v>
      </c>
      <c r="AJ846" s="17"/>
      <c r="AK846" s="17">
        <v>2.3426608394934399E-2</v>
      </c>
      <c r="AL846" s="17">
        <v>1.00270697819483E-3</v>
      </c>
      <c r="AM846" s="17">
        <v>7.8330642590396897E-3</v>
      </c>
      <c r="AN846" s="17">
        <v>8.8748064052968395E-2</v>
      </c>
      <c r="AO846" s="17">
        <v>4.8961359385582402E-2</v>
      </c>
      <c r="AP846" s="17">
        <v>1.23815434398708E-4</v>
      </c>
      <c r="AQ846" s="17">
        <v>0.133040487866223</v>
      </c>
      <c r="AR846" s="17"/>
      <c r="AS846" s="17">
        <v>3.1272722791003599E-2</v>
      </c>
      <c r="AT846" s="17">
        <v>5.5020356939980801E-2</v>
      </c>
      <c r="AU846" s="17"/>
      <c r="AV846" s="17">
        <v>2.2113772692738602E-3</v>
      </c>
      <c r="AW846" s="17">
        <v>5.2608911786265495E-4</v>
      </c>
      <c r="AX846" s="17">
        <v>5.1248541828194202E-2</v>
      </c>
      <c r="AY846" s="17"/>
      <c r="AZ846" s="17">
        <v>4.8100851309215898E-4</v>
      </c>
      <c r="BA846" s="17">
        <v>4.8998263330845102E-2</v>
      </c>
      <c r="BB846" s="17"/>
      <c r="BC846" s="17">
        <v>8.2443463522931096E-2</v>
      </c>
      <c r="BD846" s="17">
        <v>1.74941929018687E-2</v>
      </c>
      <c r="BE846" s="17"/>
      <c r="BF846" s="17">
        <v>4.8555427075600399E-2</v>
      </c>
      <c r="BG846" s="17">
        <v>3.3640526295629601E-2</v>
      </c>
      <c r="BH846" s="17"/>
      <c r="BI846" s="17">
        <v>4.3662755992050203E-2</v>
      </c>
      <c r="BJ846" s="17">
        <v>5.1239297032714397E-2</v>
      </c>
      <c r="BK846" s="17"/>
      <c r="BL846" s="17">
        <v>7.4585693867957298E-2</v>
      </c>
      <c r="BM846" s="17">
        <v>4.1367080420762599E-2</v>
      </c>
      <c r="BN846" s="17">
        <v>2.42300393241517E-2</v>
      </c>
      <c r="BO846" s="17">
        <v>2.1213683542830499E-4</v>
      </c>
    </row>
    <row r="847" spans="2:67"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row>
    <row r="848" spans="2:67" x14ac:dyDescent="0.25">
      <c r="B848" s="6" t="s">
        <v>390</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row>
    <row r="849" spans="2:67" x14ac:dyDescent="0.25">
      <c r="B849" s="24" t="s">
        <v>85</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row>
    <row r="850" spans="2:67" x14ac:dyDescent="0.25">
      <c r="B850" t="s">
        <v>383</v>
      </c>
      <c r="C850" s="17">
        <v>0.30330489924473902</v>
      </c>
      <c r="D850" s="17">
        <v>0.33346455418265097</v>
      </c>
      <c r="E850" s="17">
        <v>0.30630249800961801</v>
      </c>
      <c r="F850" s="17">
        <v>0.34372575674234701</v>
      </c>
      <c r="G850" s="17">
        <v>0.34209500714534502</v>
      </c>
      <c r="H850" s="17">
        <v>0.17344019875685901</v>
      </c>
      <c r="I850" s="17">
        <v>0.31098620155964601</v>
      </c>
      <c r="J850" s="17">
        <v>0.191779775277714</v>
      </c>
      <c r="K850" s="17">
        <v>0.27732382491583102</v>
      </c>
      <c r="L850" s="17">
        <v>0.44393785945300202</v>
      </c>
      <c r="M850" s="17">
        <v>0.36930009910524902</v>
      </c>
      <c r="N850" s="17">
        <v>0.177780178594418</v>
      </c>
      <c r="O850" s="17">
        <v>0.38779607344901401</v>
      </c>
      <c r="P850" s="17">
        <v>0.44028068063935899</v>
      </c>
      <c r="Q850" s="17">
        <v>0.36079045595157899</v>
      </c>
      <c r="R850" s="17">
        <v>0.23606422496620799</v>
      </c>
      <c r="S850" s="17">
        <v>0.177915906039045</v>
      </c>
      <c r="T850" s="17">
        <v>0.393975860445198</v>
      </c>
      <c r="U850" s="17"/>
      <c r="V850" s="17">
        <v>0.31603734854030002</v>
      </c>
      <c r="W850" s="17">
        <v>7.9390362126267003E-2</v>
      </c>
      <c r="X850" s="17">
        <v>4.8332911986369402E-2</v>
      </c>
      <c r="Y850" s="17">
        <v>5.4847831190267302E-2</v>
      </c>
      <c r="Z850" s="17"/>
      <c r="AA850" s="17">
        <v>0.36250729608239302</v>
      </c>
      <c r="AB850" s="17">
        <v>3.2933899950270099E-3</v>
      </c>
      <c r="AC850" s="17">
        <v>0.13389667604717401</v>
      </c>
      <c r="AD850" s="17">
        <v>0.15424079459339199</v>
      </c>
      <c r="AE850" s="17">
        <v>0.13474008184856501</v>
      </c>
      <c r="AF850" s="17">
        <v>0</v>
      </c>
      <c r="AG850" s="17">
        <v>2.2162213599448199E-2</v>
      </c>
      <c r="AH850" s="17">
        <v>0.32848771176846497</v>
      </c>
      <c r="AI850" s="17">
        <v>0</v>
      </c>
      <c r="AJ850" s="17"/>
      <c r="AK850" s="17">
        <v>0.33751519837407901</v>
      </c>
      <c r="AL850" s="17">
        <v>0.12225392067015201</v>
      </c>
      <c r="AM850" s="17">
        <v>0.227226746126689</v>
      </c>
      <c r="AN850" s="17">
        <v>0.38137402853667401</v>
      </c>
      <c r="AO850" s="17">
        <v>0.234298779414744</v>
      </c>
      <c r="AP850" s="17">
        <v>0.25718635124767902</v>
      </c>
      <c r="AQ850" s="17">
        <v>0.34918278064719099</v>
      </c>
      <c r="AR850" s="17"/>
      <c r="AS850" s="17">
        <v>0.13124143713511699</v>
      </c>
      <c r="AT850" s="17">
        <v>0.36807377213215797</v>
      </c>
      <c r="AU850" s="17"/>
      <c r="AV850" s="17">
        <v>4.2827569303087398E-2</v>
      </c>
      <c r="AW850" s="17">
        <v>0.226753942361924</v>
      </c>
      <c r="AX850" s="17">
        <v>0.12649255480843899</v>
      </c>
      <c r="AY850" s="17"/>
      <c r="AZ850" s="17">
        <v>7.2664780944276105E-4</v>
      </c>
      <c r="BA850" s="17">
        <v>0.30628003128724202</v>
      </c>
      <c r="BB850" s="17"/>
      <c r="BC850" s="17">
        <v>0.323183657689602</v>
      </c>
      <c r="BD850" s="17">
        <v>0.28511756139552402</v>
      </c>
      <c r="BE850" s="17"/>
      <c r="BF850" s="17">
        <v>0.30379845911819903</v>
      </c>
      <c r="BG850" s="17">
        <v>5.4847831190267302E-2</v>
      </c>
      <c r="BH850" s="17"/>
      <c r="BI850" s="17">
        <v>0.17851112171695099</v>
      </c>
      <c r="BJ850" s="17">
        <v>0.37293544138303403</v>
      </c>
      <c r="BK850" s="17"/>
      <c r="BL850" s="17">
        <v>0.62947476835693195</v>
      </c>
      <c r="BM850" s="17">
        <v>0.193134308219824</v>
      </c>
      <c r="BN850" s="17">
        <v>1.22541590964755E-2</v>
      </c>
      <c r="BO850" s="17">
        <v>4.3133300047306001E-4</v>
      </c>
    </row>
    <row r="851" spans="2:67" x14ac:dyDescent="0.25">
      <c r="B851" t="s">
        <v>384</v>
      </c>
      <c r="C851" s="17">
        <v>0.66667477105137396</v>
      </c>
      <c r="D851" s="17">
        <v>0.62583852458616096</v>
      </c>
      <c r="E851" s="17">
        <v>0.69322691206817699</v>
      </c>
      <c r="F851" s="17">
        <v>0.65627424325765304</v>
      </c>
      <c r="G851" s="17">
        <v>0.65702399108736198</v>
      </c>
      <c r="H851" s="17">
        <v>0.82655980124314099</v>
      </c>
      <c r="I851" s="17">
        <v>0.68895078955253897</v>
      </c>
      <c r="J851" s="17">
        <v>0.80822022472228605</v>
      </c>
      <c r="K851" s="17">
        <v>0.668156965600607</v>
      </c>
      <c r="L851" s="17">
        <v>0.54909553570797598</v>
      </c>
      <c r="M851" s="17">
        <v>0.625039999826137</v>
      </c>
      <c r="N851" s="17">
        <v>0.78278229607411698</v>
      </c>
      <c r="O851" s="17">
        <v>0.48100214007914399</v>
      </c>
      <c r="P851" s="17">
        <v>0.55963005987485903</v>
      </c>
      <c r="Q851" s="17">
        <v>0.51328254085423497</v>
      </c>
      <c r="R851" s="17">
        <v>0.76393577503379195</v>
      </c>
      <c r="S851" s="17">
        <v>0.75238583404084103</v>
      </c>
      <c r="T851" s="17">
        <v>0.55749002491032196</v>
      </c>
      <c r="U851" s="17"/>
      <c r="V851" s="17">
        <v>0.653820432836832</v>
      </c>
      <c r="W851" s="17">
        <v>0.89301152246090698</v>
      </c>
      <c r="X851" s="17">
        <v>0.92128975339441599</v>
      </c>
      <c r="Y851" s="17">
        <v>0.92271209445012203</v>
      </c>
      <c r="Z851" s="17"/>
      <c r="AA851" s="17">
        <v>0.61135896230394804</v>
      </c>
      <c r="AB851" s="17">
        <v>0.89509735313188399</v>
      </c>
      <c r="AC851" s="17">
        <v>0.86291162475223504</v>
      </c>
      <c r="AD851" s="17">
        <v>0.82049312984953404</v>
      </c>
      <c r="AE851" s="17">
        <v>0.86238467120820395</v>
      </c>
      <c r="AF851" s="17">
        <v>0.99793247321209599</v>
      </c>
      <c r="AG851" s="17">
        <v>0.95716535451459905</v>
      </c>
      <c r="AH851" s="17">
        <v>0.67151228823153497</v>
      </c>
      <c r="AI851" s="17">
        <v>1</v>
      </c>
      <c r="AJ851" s="17"/>
      <c r="AK851" s="17">
        <v>0.63917112465688997</v>
      </c>
      <c r="AL851" s="17">
        <v>0.87774607932984805</v>
      </c>
      <c r="AM851" s="17">
        <v>0.76912961194760499</v>
      </c>
      <c r="AN851" s="17">
        <v>0.56720073791298298</v>
      </c>
      <c r="AO851" s="17">
        <v>0.764836086626413</v>
      </c>
      <c r="AP851" s="17">
        <v>0.74242712989825199</v>
      </c>
      <c r="AQ851" s="17">
        <v>0.58510333247998503</v>
      </c>
      <c r="AR851" s="17"/>
      <c r="AS851" s="17">
        <v>0.83726771226574404</v>
      </c>
      <c r="AT851" s="17">
        <v>0.602459438001961</v>
      </c>
      <c r="AU851" s="17"/>
      <c r="AV851" s="17">
        <v>0.952913496497796</v>
      </c>
      <c r="AW851" s="17">
        <v>0.77296334265065603</v>
      </c>
      <c r="AX851" s="17">
        <v>0.82266098533515997</v>
      </c>
      <c r="AY851" s="17"/>
      <c r="AZ851" s="17">
        <v>0.99883688816953098</v>
      </c>
      <c r="BA851" s="17">
        <v>0.66340875258092602</v>
      </c>
      <c r="BB851" s="17"/>
      <c r="BC851" s="17">
        <v>0.64289171415209501</v>
      </c>
      <c r="BD851" s="17">
        <v>0.688434202965297</v>
      </c>
      <c r="BE851" s="17"/>
      <c r="BF851" s="17">
        <v>0.66616615300348703</v>
      </c>
      <c r="BG851" s="17">
        <v>0.92271209445012203</v>
      </c>
      <c r="BH851" s="17"/>
      <c r="BI851" s="17">
        <v>0.790610320882837</v>
      </c>
      <c r="BJ851" s="17">
        <v>0.59752308980628299</v>
      </c>
      <c r="BK851" s="17"/>
      <c r="BL851" s="17">
        <v>0.31027136862935401</v>
      </c>
      <c r="BM851" s="17">
        <v>0.79638490997676503</v>
      </c>
      <c r="BN851" s="17">
        <v>0.96607801717177599</v>
      </c>
      <c r="BO851" s="17">
        <v>0.99956866699952696</v>
      </c>
    </row>
    <row r="852" spans="2:67" x14ac:dyDescent="0.25">
      <c r="B852" t="s">
        <v>111</v>
      </c>
      <c r="C852" s="17">
        <v>3.00203297038865E-2</v>
      </c>
      <c r="D852" s="17">
        <v>4.0696921231188898E-2</v>
      </c>
      <c r="E852" s="17">
        <v>4.7058992220457197E-4</v>
      </c>
      <c r="F852" s="17">
        <v>0</v>
      </c>
      <c r="G852" s="17">
        <v>8.8100176729381601E-4</v>
      </c>
      <c r="H852" s="17">
        <v>0</v>
      </c>
      <c r="I852" s="17">
        <v>6.3008887814947404E-5</v>
      </c>
      <c r="J852" s="17">
        <v>0</v>
      </c>
      <c r="K852" s="17">
        <v>5.4519209483562099E-2</v>
      </c>
      <c r="L852" s="17">
        <v>6.9666048390217301E-3</v>
      </c>
      <c r="M852" s="17">
        <v>5.6599010686138899E-3</v>
      </c>
      <c r="N852" s="17">
        <v>3.9437525331464197E-2</v>
      </c>
      <c r="O852" s="17">
        <v>0.131201786471842</v>
      </c>
      <c r="P852" s="17">
        <v>8.9259485781230394E-5</v>
      </c>
      <c r="Q852" s="17">
        <v>0.12592700319418601</v>
      </c>
      <c r="R852" s="17">
        <v>0</v>
      </c>
      <c r="S852" s="17">
        <v>6.9698259920113206E-2</v>
      </c>
      <c r="T852" s="17">
        <v>4.8534114644479903E-2</v>
      </c>
      <c r="U852" s="17"/>
      <c r="V852" s="17">
        <v>3.01422186228676E-2</v>
      </c>
      <c r="W852" s="17">
        <v>2.75981154128256E-2</v>
      </c>
      <c r="X852" s="17">
        <v>3.0377334619215001E-2</v>
      </c>
      <c r="Y852" s="17">
        <v>2.24400743596107E-2</v>
      </c>
      <c r="Z852" s="17"/>
      <c r="AA852" s="17">
        <v>2.61337416136589E-2</v>
      </c>
      <c r="AB852" s="17">
        <v>0.101609256873089</v>
      </c>
      <c r="AC852" s="17">
        <v>3.1916992005907099E-3</v>
      </c>
      <c r="AD852" s="17">
        <v>2.5266075557073601E-2</v>
      </c>
      <c r="AE852" s="17">
        <v>2.8752469432313599E-3</v>
      </c>
      <c r="AF852" s="17">
        <v>2.0675267879044701E-3</v>
      </c>
      <c r="AG852" s="17">
        <v>2.0672431885953E-2</v>
      </c>
      <c r="AH852" s="17">
        <v>0</v>
      </c>
      <c r="AI852" s="17">
        <v>0</v>
      </c>
      <c r="AJ852" s="17"/>
      <c r="AK852" s="17">
        <v>2.3313676969031201E-2</v>
      </c>
      <c r="AL852" s="17">
        <v>0</v>
      </c>
      <c r="AM852" s="17">
        <v>3.64364192570655E-3</v>
      </c>
      <c r="AN852" s="17">
        <v>5.1425233550343702E-2</v>
      </c>
      <c r="AO852" s="17">
        <v>8.6513395884366497E-4</v>
      </c>
      <c r="AP852" s="17">
        <v>3.86518854069032E-4</v>
      </c>
      <c r="AQ852" s="17">
        <v>6.5713886872823896E-2</v>
      </c>
      <c r="AR852" s="17"/>
      <c r="AS852" s="17">
        <v>3.1490850599139503E-2</v>
      </c>
      <c r="AT852" s="17">
        <v>2.9466789865880399E-2</v>
      </c>
      <c r="AU852" s="17"/>
      <c r="AV852" s="17">
        <v>4.25893419911686E-3</v>
      </c>
      <c r="AW852" s="17">
        <v>2.8271498741937401E-4</v>
      </c>
      <c r="AX852" s="17">
        <v>5.0846459856401599E-2</v>
      </c>
      <c r="AY852" s="17"/>
      <c r="AZ852" s="17">
        <v>4.3646402102670697E-4</v>
      </c>
      <c r="BA852" s="17">
        <v>3.0311216131832502E-2</v>
      </c>
      <c r="BB852" s="17"/>
      <c r="BC852" s="17">
        <v>3.3924628158303202E-2</v>
      </c>
      <c r="BD852" s="17">
        <v>2.6448235639179099E-2</v>
      </c>
      <c r="BE852" s="17"/>
      <c r="BF852" s="17">
        <v>3.0035387878314002E-2</v>
      </c>
      <c r="BG852" s="17">
        <v>2.24400743596107E-2</v>
      </c>
      <c r="BH852" s="17"/>
      <c r="BI852" s="17">
        <v>3.08785574002115E-2</v>
      </c>
      <c r="BJ852" s="17">
        <v>2.9541468810682901E-2</v>
      </c>
      <c r="BK852" s="17"/>
      <c r="BL852" s="17">
        <v>6.0253863013714402E-2</v>
      </c>
      <c r="BM852" s="17">
        <v>1.0480781803410701E-2</v>
      </c>
      <c r="BN852" s="17">
        <v>2.1667823731749001E-2</v>
      </c>
      <c r="BO852" s="17">
        <v>0</v>
      </c>
    </row>
    <row r="853" spans="2:67"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row>
    <row r="854" spans="2:67" x14ac:dyDescent="0.25">
      <c r="B854" s="6" t="s">
        <v>391</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row>
    <row r="855" spans="2:67" x14ac:dyDescent="0.25">
      <c r="B855" s="24" t="s">
        <v>85</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row>
    <row r="856" spans="2:67" x14ac:dyDescent="0.25">
      <c r="B856" t="s">
        <v>383</v>
      </c>
      <c r="C856" s="17">
        <v>0.80277457217537795</v>
      </c>
      <c r="D856" s="17">
        <v>0.82346445636578902</v>
      </c>
      <c r="E856" s="17">
        <v>0.77305166964963601</v>
      </c>
      <c r="F856" s="17">
        <v>0.81051991330214401</v>
      </c>
      <c r="G856" s="17">
        <v>0.84045539577568096</v>
      </c>
      <c r="H856" s="17">
        <v>0.66607633184772297</v>
      </c>
      <c r="I856" s="17">
        <v>0.91456633815944299</v>
      </c>
      <c r="J856" s="17">
        <v>0.80499688140819103</v>
      </c>
      <c r="K856" s="17">
        <v>0.76841120321352296</v>
      </c>
      <c r="L856" s="17">
        <v>0.75595563036463298</v>
      </c>
      <c r="M856" s="17">
        <v>0.87143848000762802</v>
      </c>
      <c r="N856" s="17">
        <v>0.84776525899713395</v>
      </c>
      <c r="O856" s="17">
        <v>0.69012473532032304</v>
      </c>
      <c r="P856" s="17">
        <v>0.79322600530410203</v>
      </c>
      <c r="Q856" s="17">
        <v>0.55951653316462302</v>
      </c>
      <c r="R856" s="17">
        <v>0.85178641312134395</v>
      </c>
      <c r="S856" s="17">
        <v>0.76317942836036101</v>
      </c>
      <c r="T856" s="17">
        <v>0.94358737635630496</v>
      </c>
      <c r="U856" s="17"/>
      <c r="V856" s="17">
        <v>0.811312144932961</v>
      </c>
      <c r="W856" s="17">
        <v>0.66333383704485704</v>
      </c>
      <c r="X856" s="17">
        <v>0.605392726293842</v>
      </c>
      <c r="Y856" s="17">
        <v>0.51168114269153897</v>
      </c>
      <c r="Z856" s="17"/>
      <c r="AA856" s="17">
        <v>0.82115915342551504</v>
      </c>
      <c r="AB856" s="17">
        <v>0.725923093909143</v>
      </c>
      <c r="AC856" s="17">
        <v>0.65321912775315805</v>
      </c>
      <c r="AD856" s="17">
        <v>0.72793561739340695</v>
      </c>
      <c r="AE856" s="17">
        <v>0.92361684720266701</v>
      </c>
      <c r="AF856" s="17">
        <v>0.87806862425282395</v>
      </c>
      <c r="AG856" s="17">
        <v>0.73453259499785495</v>
      </c>
      <c r="AH856" s="17">
        <v>0.74707512528861797</v>
      </c>
      <c r="AI856" s="17">
        <v>0.64248295729463401</v>
      </c>
      <c r="AJ856" s="17"/>
      <c r="AK856" s="17">
        <v>0.80645630568502902</v>
      </c>
      <c r="AL856" s="17">
        <v>0.87111622461284799</v>
      </c>
      <c r="AM856" s="17">
        <v>0.70291959760325395</v>
      </c>
      <c r="AN856" s="17">
        <v>0.77762722658786199</v>
      </c>
      <c r="AO856" s="17">
        <v>0.82209995124066304</v>
      </c>
      <c r="AP856" s="17">
        <v>0.82134618523547898</v>
      </c>
      <c r="AQ856" s="17">
        <v>0.82575705545034195</v>
      </c>
      <c r="AR856" s="17"/>
      <c r="AS856" s="17">
        <v>0.69476111457151701</v>
      </c>
      <c r="AT856" s="17">
        <v>0.84343346523669405</v>
      </c>
      <c r="AU856" s="17"/>
      <c r="AV856" s="17">
        <v>0.76155198559460202</v>
      </c>
      <c r="AW856" s="17">
        <v>0.70303072460625604</v>
      </c>
      <c r="AX856" s="17">
        <v>0.65893944121072701</v>
      </c>
      <c r="AY856" s="17"/>
      <c r="AZ856" s="17">
        <v>0.42860371951550602</v>
      </c>
      <c r="BA856" s="17">
        <v>0.80645364589544299</v>
      </c>
      <c r="BB856" s="17"/>
      <c r="BC856" s="17">
        <v>0.78155049622966699</v>
      </c>
      <c r="BD856" s="17">
        <v>0.82219275872021103</v>
      </c>
      <c r="BE856" s="17"/>
      <c r="BF856" s="17">
        <v>0.80335282916498996</v>
      </c>
      <c r="BG856" s="17">
        <v>0.51168114269153897</v>
      </c>
      <c r="BH856" s="17"/>
      <c r="BI856" s="17">
        <v>0.78563957299013498</v>
      </c>
      <c r="BJ856" s="17">
        <v>0.81233529953249295</v>
      </c>
      <c r="BK856" s="17"/>
      <c r="BL856" s="17">
        <v>0.89135806862101996</v>
      </c>
      <c r="BM856" s="17">
        <v>0.81975282290428797</v>
      </c>
      <c r="BN856" s="17">
        <v>0.66772027690001201</v>
      </c>
      <c r="BO856" s="17">
        <v>0.31927809485064601</v>
      </c>
    </row>
    <row r="857" spans="2:67" x14ac:dyDescent="0.25">
      <c r="B857" t="s">
        <v>384</v>
      </c>
      <c r="C857" s="17">
        <v>9.8029486734148005E-2</v>
      </c>
      <c r="D857" s="17">
        <v>5.2541464517019701E-2</v>
      </c>
      <c r="E857" s="17">
        <v>0.137404873668619</v>
      </c>
      <c r="F857" s="17">
        <v>9.67351822759068E-2</v>
      </c>
      <c r="G857" s="17">
        <v>8.4248116502013498E-2</v>
      </c>
      <c r="H857" s="17">
        <v>2.08979354007898E-2</v>
      </c>
      <c r="I857" s="17">
        <v>9.2043143904614703E-3</v>
      </c>
      <c r="J857" s="17">
        <v>0.19430225371613399</v>
      </c>
      <c r="K857" s="17">
        <v>0.170313607876801</v>
      </c>
      <c r="L857" s="17">
        <v>0.243071480510379</v>
      </c>
      <c r="M857" s="17">
        <v>6.4030334721480994E-2</v>
      </c>
      <c r="N857" s="17">
        <v>0.11213463642860599</v>
      </c>
      <c r="O857" s="17">
        <v>0.15408751903290999</v>
      </c>
      <c r="P857" s="17">
        <v>5.4074323780725402E-2</v>
      </c>
      <c r="Q857" s="17">
        <v>0.13293081667745399</v>
      </c>
      <c r="R857" s="17">
        <v>7.4174438005595297E-2</v>
      </c>
      <c r="S857" s="17">
        <v>0.13227318175947</v>
      </c>
      <c r="T857" s="17">
        <v>1.00333115324694E-2</v>
      </c>
      <c r="U857" s="17"/>
      <c r="V857" s="17">
        <v>8.9157768294532702E-2</v>
      </c>
      <c r="W857" s="17">
        <v>0.24815874300840099</v>
      </c>
      <c r="X857" s="17">
        <v>0.28435005748721498</v>
      </c>
      <c r="Y857" s="17">
        <v>0.36317592158065298</v>
      </c>
      <c r="Z857" s="17"/>
      <c r="AA857" s="17">
        <v>9.4614546796767895E-2</v>
      </c>
      <c r="AB857" s="17">
        <v>0.17930589494660601</v>
      </c>
      <c r="AC857" s="17">
        <v>0.115929175396302</v>
      </c>
      <c r="AD857" s="17">
        <v>0.23515237373380499</v>
      </c>
      <c r="AE857" s="17">
        <v>7.0938655481807306E-2</v>
      </c>
      <c r="AF857" s="17">
        <v>0.102839455137074</v>
      </c>
      <c r="AG857" s="17">
        <v>0.19880560194244801</v>
      </c>
      <c r="AH857" s="17">
        <v>0.16307868377753301</v>
      </c>
      <c r="AI857" s="17">
        <v>0.26675471386090199</v>
      </c>
      <c r="AJ857" s="17"/>
      <c r="AK857" s="17">
        <v>0.10548936919815199</v>
      </c>
      <c r="AL857" s="17">
        <v>9.1304188224362606E-2</v>
      </c>
      <c r="AM857" s="17">
        <v>0.187001872433459</v>
      </c>
      <c r="AN857" s="17">
        <v>8.3516801369324295E-2</v>
      </c>
      <c r="AO857" s="17">
        <v>7.2688861788725301E-2</v>
      </c>
      <c r="AP857" s="17">
        <v>0.143406642646208</v>
      </c>
      <c r="AQ857" s="17">
        <v>6.5902561596410794E-2</v>
      </c>
      <c r="AR857" s="17"/>
      <c r="AS857" s="17">
        <v>0.21304487767337399</v>
      </c>
      <c r="AT857" s="17">
        <v>5.4734895630933499E-2</v>
      </c>
      <c r="AU857" s="17"/>
      <c r="AV857" s="17">
        <v>0.167700932987736</v>
      </c>
      <c r="AW857" s="17">
        <v>0.18458274100695601</v>
      </c>
      <c r="AX857" s="17">
        <v>0.24110904203193301</v>
      </c>
      <c r="AY857" s="17"/>
      <c r="AZ857" s="17">
        <v>0.17115167083267999</v>
      </c>
      <c r="BA857" s="17">
        <v>9.7310505274319406E-2</v>
      </c>
      <c r="BB857" s="17"/>
      <c r="BC857" s="17">
        <v>8.6453345908916707E-2</v>
      </c>
      <c r="BD857" s="17">
        <v>0.10862065040075899</v>
      </c>
      <c r="BE857" s="17"/>
      <c r="BF857" s="17">
        <v>9.7502773439750695E-2</v>
      </c>
      <c r="BG857" s="17">
        <v>0.36317592158065298</v>
      </c>
      <c r="BH857" s="17"/>
      <c r="BI857" s="17">
        <v>0.111314417541614</v>
      </c>
      <c r="BJ857" s="17">
        <v>9.0616962225964007E-2</v>
      </c>
      <c r="BK857" s="17"/>
      <c r="BL857" s="17">
        <v>8.0879227011575894E-3</v>
      </c>
      <c r="BM857" s="17">
        <v>6.5578167536442994E-2</v>
      </c>
      <c r="BN857" s="17">
        <v>0.257249502585985</v>
      </c>
      <c r="BO857" s="17">
        <v>0.67620321471647205</v>
      </c>
    </row>
    <row r="858" spans="2:67" x14ac:dyDescent="0.25">
      <c r="B858" t="s">
        <v>111</v>
      </c>
      <c r="C858" s="17">
        <v>9.9195941090474402E-2</v>
      </c>
      <c r="D858" s="17">
        <v>0.123994079117192</v>
      </c>
      <c r="E858" s="17">
        <v>8.9543456681744807E-2</v>
      </c>
      <c r="F858" s="17">
        <v>9.2744904421949104E-2</v>
      </c>
      <c r="G858" s="17">
        <v>7.5296487722306002E-2</v>
      </c>
      <c r="H858" s="17">
        <v>0.31302573275148698</v>
      </c>
      <c r="I858" s="17">
        <v>7.6229347450095603E-2</v>
      </c>
      <c r="J858" s="17">
        <v>7.0086487567436802E-4</v>
      </c>
      <c r="K858" s="17">
        <v>6.1275188909676398E-2</v>
      </c>
      <c r="L858" s="17">
        <v>9.7288912498718597E-4</v>
      </c>
      <c r="M858" s="17">
        <v>6.4531185270891495E-2</v>
      </c>
      <c r="N858" s="17">
        <v>4.01001045742597E-2</v>
      </c>
      <c r="O858" s="17">
        <v>0.15578774564676601</v>
      </c>
      <c r="P858" s="17">
        <v>0.152699670915173</v>
      </c>
      <c r="Q858" s="17">
        <v>0.30755265015792299</v>
      </c>
      <c r="R858" s="17">
        <v>7.40391488730609E-2</v>
      </c>
      <c r="S858" s="17">
        <v>0.10454738988017</v>
      </c>
      <c r="T858" s="17">
        <v>4.6379312111225299E-2</v>
      </c>
      <c r="U858" s="17"/>
      <c r="V858" s="17">
        <v>9.9530086772506299E-2</v>
      </c>
      <c r="W858" s="17">
        <v>8.8507419946742494E-2</v>
      </c>
      <c r="X858" s="17">
        <v>0.11025721621894299</v>
      </c>
      <c r="Y858" s="17">
        <v>0.12514293572780799</v>
      </c>
      <c r="Z858" s="17"/>
      <c r="AA858" s="17">
        <v>8.4226299777717395E-2</v>
      </c>
      <c r="AB858" s="17">
        <v>9.4771011144251002E-2</v>
      </c>
      <c r="AC858" s="17">
        <v>0.23085169685053999</v>
      </c>
      <c r="AD858" s="17">
        <v>3.6912008872788102E-2</v>
      </c>
      <c r="AE858" s="17">
        <v>5.4444973155255401E-3</v>
      </c>
      <c r="AF858" s="17">
        <v>1.9091920610102901E-2</v>
      </c>
      <c r="AG858" s="17">
        <v>6.6661803059697697E-2</v>
      </c>
      <c r="AH858" s="17">
        <v>8.9846190933848505E-2</v>
      </c>
      <c r="AI858" s="17">
        <v>9.0762328844463294E-2</v>
      </c>
      <c r="AJ858" s="17"/>
      <c r="AK858" s="17">
        <v>8.8054325116818405E-2</v>
      </c>
      <c r="AL858" s="17">
        <v>3.7579587162789099E-2</v>
      </c>
      <c r="AM858" s="17">
        <v>0.110078529963286</v>
      </c>
      <c r="AN858" s="17">
        <v>0.138855972042814</v>
      </c>
      <c r="AO858" s="17">
        <v>0.10521118697061201</v>
      </c>
      <c r="AP858" s="17">
        <v>3.5247172118313498E-2</v>
      </c>
      <c r="AQ858" s="17">
        <v>0.10834038295324699</v>
      </c>
      <c r="AR858" s="17"/>
      <c r="AS858" s="17">
        <v>9.2194007755109303E-2</v>
      </c>
      <c r="AT858" s="17">
        <v>0.101831639132372</v>
      </c>
      <c r="AU858" s="17"/>
      <c r="AV858" s="17">
        <v>7.0747081417661895E-2</v>
      </c>
      <c r="AW858" s="17">
        <v>0.112386534386788</v>
      </c>
      <c r="AX858" s="17">
        <v>9.9951516757339404E-2</v>
      </c>
      <c r="AY858" s="17"/>
      <c r="AZ858" s="17">
        <v>0.40024460965181402</v>
      </c>
      <c r="BA858" s="17">
        <v>9.6235848830237503E-2</v>
      </c>
      <c r="BB858" s="17"/>
      <c r="BC858" s="17">
        <v>0.131996157861416</v>
      </c>
      <c r="BD858" s="17">
        <v>6.9186590879029203E-2</v>
      </c>
      <c r="BE858" s="17"/>
      <c r="BF858" s="17">
        <v>9.9144397395259196E-2</v>
      </c>
      <c r="BG858" s="17">
        <v>0.12514293572780799</v>
      </c>
      <c r="BH858" s="17"/>
      <c r="BI858" s="17">
        <v>0.103046009468251</v>
      </c>
      <c r="BJ858" s="17">
        <v>9.7047738241542905E-2</v>
      </c>
      <c r="BK858" s="17"/>
      <c r="BL858" s="17">
        <v>0.10055400867782199</v>
      </c>
      <c r="BM858" s="17">
        <v>0.11466900955926899</v>
      </c>
      <c r="BN858" s="17">
        <v>7.5030220514003196E-2</v>
      </c>
      <c r="BO858" s="17">
        <v>4.5186904328819002E-3</v>
      </c>
    </row>
    <row r="859" spans="2:67"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row>
    <row r="860" spans="2:67" x14ac:dyDescent="0.25">
      <c r="B860" s="6" t="s">
        <v>392</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row>
    <row r="861" spans="2:67" x14ac:dyDescent="0.25">
      <c r="B861" s="24" t="s">
        <v>85</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row>
    <row r="862" spans="2:67" x14ac:dyDescent="0.25">
      <c r="B862" t="s">
        <v>383</v>
      </c>
      <c r="C862" s="17">
        <v>0.41796760827629498</v>
      </c>
      <c r="D862" s="17">
        <v>0.53809409719981005</v>
      </c>
      <c r="E862" s="17">
        <v>0.34578378567715301</v>
      </c>
      <c r="F862" s="17">
        <v>0.60848645559970005</v>
      </c>
      <c r="G862" s="17">
        <v>0.62982618486629605</v>
      </c>
      <c r="H862" s="17">
        <v>0.32952447102658899</v>
      </c>
      <c r="I862" s="17">
        <v>0.28696490426686999</v>
      </c>
      <c r="J862" s="17">
        <v>0.76711910111085502</v>
      </c>
      <c r="K862" s="17">
        <v>0.33820125649800697</v>
      </c>
      <c r="L862" s="17">
        <v>0.44504590608919797</v>
      </c>
      <c r="M862" s="17">
        <v>0.37407374564501</v>
      </c>
      <c r="N862" s="17">
        <v>0.32086181159308702</v>
      </c>
      <c r="O862" s="17">
        <v>0.25876691767432403</v>
      </c>
      <c r="P862" s="17">
        <v>0.39694310097803098</v>
      </c>
      <c r="Q862" s="17">
        <v>0.433150023497124</v>
      </c>
      <c r="R862" s="17">
        <v>0.51827404211142603</v>
      </c>
      <c r="S862" s="17">
        <v>0.35661975598606399</v>
      </c>
      <c r="T862" s="17">
        <v>0.31074240873700099</v>
      </c>
      <c r="U862" s="17"/>
      <c r="V862" s="17">
        <v>0.43112278246230201</v>
      </c>
      <c r="W862" s="17">
        <v>0.19109998612895401</v>
      </c>
      <c r="X862" s="17">
        <v>0.14674649976767001</v>
      </c>
      <c r="Y862" s="17">
        <v>9.6028963896334807E-2</v>
      </c>
      <c r="Z862" s="17"/>
      <c r="AA862" s="17">
        <v>0.453350795903121</v>
      </c>
      <c r="AB862" s="17">
        <v>0.219280460166312</v>
      </c>
      <c r="AC862" s="17">
        <v>0.22285241169448899</v>
      </c>
      <c r="AD862" s="17">
        <v>0.26037269360216903</v>
      </c>
      <c r="AE862" s="17">
        <v>0.31381859234447401</v>
      </c>
      <c r="AF862" s="17">
        <v>0.27349202407473899</v>
      </c>
      <c r="AG862" s="17">
        <v>0.15184328888551901</v>
      </c>
      <c r="AH862" s="17">
        <v>0.33346699997022999</v>
      </c>
      <c r="AI862" s="17">
        <v>7.7010034990107404E-2</v>
      </c>
      <c r="AJ862" s="17"/>
      <c r="AK862" s="17">
        <v>0.46027209774238798</v>
      </c>
      <c r="AL862" s="17">
        <v>0.54996868233364804</v>
      </c>
      <c r="AM862" s="17">
        <v>0.56322312759146098</v>
      </c>
      <c r="AN862" s="17">
        <v>0.40210621847032801</v>
      </c>
      <c r="AO862" s="17">
        <v>0.49235764100260299</v>
      </c>
      <c r="AP862" s="17">
        <v>0.396654464276394</v>
      </c>
      <c r="AQ862" s="17">
        <v>0.20158666180661</v>
      </c>
      <c r="AR862" s="17"/>
      <c r="AS862" s="17">
        <v>0.21855646977934401</v>
      </c>
      <c r="AT862" s="17">
        <v>0.49303081183671199</v>
      </c>
      <c r="AU862" s="17"/>
      <c r="AV862" s="17">
        <v>0.1548674574359</v>
      </c>
      <c r="AW862" s="17">
        <v>0.42976519302061</v>
      </c>
      <c r="AX862" s="17">
        <v>0.19934659273490399</v>
      </c>
      <c r="AY862" s="17"/>
      <c r="AZ862" s="17">
        <v>1.46232749036409E-2</v>
      </c>
      <c r="BA862" s="17">
        <v>0.421933533271521</v>
      </c>
      <c r="BB862" s="17"/>
      <c r="BC862" s="17">
        <v>0.384714712817041</v>
      </c>
      <c r="BD862" s="17">
        <v>0.448391120180199</v>
      </c>
      <c r="BE862" s="17"/>
      <c r="BF862" s="17">
        <v>0.41860713927384902</v>
      </c>
      <c r="BG862" s="17">
        <v>9.6028963896334807E-2</v>
      </c>
      <c r="BH862" s="17"/>
      <c r="BI862" s="17">
        <v>0.29205817778960202</v>
      </c>
      <c r="BJ862" s="17">
        <v>0.48822064555742301</v>
      </c>
      <c r="BK862" s="17"/>
      <c r="BL862" s="17">
        <v>0.75695598417384902</v>
      </c>
      <c r="BM862" s="17">
        <v>0.33719211285918399</v>
      </c>
      <c r="BN862" s="17">
        <v>5.8176513207348499E-2</v>
      </c>
      <c r="BO862" s="17">
        <v>5.8184421383616696E-4</v>
      </c>
    </row>
    <row r="863" spans="2:67" x14ac:dyDescent="0.25">
      <c r="B863" t="s">
        <v>384</v>
      </c>
      <c r="C863" s="17">
        <v>0.50883236156761202</v>
      </c>
      <c r="D863" s="17">
        <v>0.33575900086097199</v>
      </c>
      <c r="E863" s="17">
        <v>0.60054897886481995</v>
      </c>
      <c r="F863" s="17">
        <v>0.34108542626580701</v>
      </c>
      <c r="G863" s="17">
        <v>0.29588072134361498</v>
      </c>
      <c r="H863" s="17">
        <v>0.67047552897341101</v>
      </c>
      <c r="I863" s="17">
        <v>0.67784688537410398</v>
      </c>
      <c r="J863" s="17">
        <v>0.23253046645130801</v>
      </c>
      <c r="K863" s="17">
        <v>0.60082187258794295</v>
      </c>
      <c r="L863" s="17">
        <v>0.55495409391080197</v>
      </c>
      <c r="M863" s="17">
        <v>0.50845364335990795</v>
      </c>
      <c r="N863" s="17">
        <v>0.56805595298177802</v>
      </c>
      <c r="O863" s="17">
        <v>0.48076593803749501</v>
      </c>
      <c r="P863" s="17">
        <v>0.54951813215593104</v>
      </c>
      <c r="Q863" s="17">
        <v>0.38068135403176501</v>
      </c>
      <c r="R863" s="17">
        <v>0.48172595788857397</v>
      </c>
      <c r="S863" s="17">
        <v>0.60853111405387905</v>
      </c>
      <c r="T863" s="17">
        <v>0.596310652924538</v>
      </c>
      <c r="U863" s="17"/>
      <c r="V863" s="17">
        <v>0.49565113319002901</v>
      </c>
      <c r="W863" s="17">
        <v>0.733462309622123</v>
      </c>
      <c r="X863" s="17">
        <v>0.79060204563594805</v>
      </c>
      <c r="Y863" s="17">
        <v>0.84914206270319803</v>
      </c>
      <c r="Z863" s="17"/>
      <c r="AA863" s="17">
        <v>0.472029041512806</v>
      </c>
      <c r="AB863" s="17">
        <v>0.671612182788345</v>
      </c>
      <c r="AC863" s="17">
        <v>0.71479797314780802</v>
      </c>
      <c r="AD863" s="17">
        <v>0.73562943965476502</v>
      </c>
      <c r="AE863" s="17">
        <v>0.66982581140719999</v>
      </c>
      <c r="AF863" s="17">
        <v>0.63504855742468302</v>
      </c>
      <c r="AG863" s="17">
        <v>0.79820981606292296</v>
      </c>
      <c r="AH863" s="17">
        <v>0.65771872172256196</v>
      </c>
      <c r="AI863" s="17">
        <v>0.88863109403552498</v>
      </c>
      <c r="AJ863" s="17"/>
      <c r="AK863" s="17">
        <v>0.48567345052411898</v>
      </c>
      <c r="AL863" s="17">
        <v>0.38486184467953699</v>
      </c>
      <c r="AM863" s="17">
        <v>0.43295596829396599</v>
      </c>
      <c r="AN863" s="17">
        <v>0.50882672616367597</v>
      </c>
      <c r="AO863" s="17">
        <v>0.41855329273740299</v>
      </c>
      <c r="AP863" s="17">
        <v>0.58705786890112799</v>
      </c>
      <c r="AQ863" s="17">
        <v>0.65417799013644595</v>
      </c>
      <c r="AR863" s="17"/>
      <c r="AS863" s="17">
        <v>0.71308793290955497</v>
      </c>
      <c r="AT863" s="17">
        <v>0.43194559563490598</v>
      </c>
      <c r="AU863" s="17"/>
      <c r="AV863" s="17">
        <v>0.83429749290694999</v>
      </c>
      <c r="AW863" s="17">
        <v>0.56738308906388502</v>
      </c>
      <c r="AX863" s="17">
        <v>0.69151346402091995</v>
      </c>
      <c r="AY863" s="17"/>
      <c r="AZ863" s="17">
        <v>0.98537672509635899</v>
      </c>
      <c r="BA863" s="17">
        <v>0.50414668968312204</v>
      </c>
      <c r="BB863" s="17"/>
      <c r="BC863" s="17">
        <v>0.50957747206511705</v>
      </c>
      <c r="BD863" s="17">
        <v>0.50815065016240901</v>
      </c>
      <c r="BE863" s="17"/>
      <c r="BF863" s="17">
        <v>0.50815633647263303</v>
      </c>
      <c r="BG863" s="17">
        <v>0.84914206270319803</v>
      </c>
      <c r="BH863" s="17"/>
      <c r="BI863" s="17">
        <v>0.63814429090485802</v>
      </c>
      <c r="BJ863" s="17">
        <v>0.436680849504468</v>
      </c>
      <c r="BK863" s="17"/>
      <c r="BL863" s="17">
        <v>0.13150916291828599</v>
      </c>
      <c r="BM863" s="17">
        <v>0.58330312193677802</v>
      </c>
      <c r="BN863" s="17">
        <v>0.93746472526330205</v>
      </c>
      <c r="BO863" s="17">
        <v>0.999418155786164</v>
      </c>
    </row>
    <row r="864" spans="2:67" x14ac:dyDescent="0.25">
      <c r="B864" t="s">
        <v>111</v>
      </c>
      <c r="C864" s="17">
        <v>7.3200030156093193E-2</v>
      </c>
      <c r="D864" s="17">
        <v>0.12614690193921699</v>
      </c>
      <c r="E864" s="17">
        <v>5.36672354580277E-2</v>
      </c>
      <c r="F864" s="17">
        <v>5.0428118134492599E-2</v>
      </c>
      <c r="G864" s="17">
        <v>7.4293093790088499E-2</v>
      </c>
      <c r="H864" s="17">
        <v>0</v>
      </c>
      <c r="I864" s="17">
        <v>3.5188210359025501E-2</v>
      </c>
      <c r="J864" s="17">
        <v>3.5043243783718401E-4</v>
      </c>
      <c r="K864" s="17">
        <v>6.0976870914050803E-2</v>
      </c>
      <c r="L864" s="17">
        <v>0</v>
      </c>
      <c r="M864" s="17">
        <v>0.11747261099508199</v>
      </c>
      <c r="N864" s="17">
        <v>0.111082235425135</v>
      </c>
      <c r="O864" s="17">
        <v>0.26046714428818002</v>
      </c>
      <c r="P864" s="17">
        <v>5.3538766866038E-2</v>
      </c>
      <c r="Q864" s="17">
        <v>0.18616862247111099</v>
      </c>
      <c r="R864" s="17">
        <v>0</v>
      </c>
      <c r="S864" s="17">
        <v>3.4849129960056603E-2</v>
      </c>
      <c r="T864" s="17">
        <v>9.2946938338460905E-2</v>
      </c>
      <c r="U864" s="17"/>
      <c r="V864" s="17">
        <v>7.3226084347668904E-2</v>
      </c>
      <c r="W864" s="17">
        <v>7.5437704248923404E-2</v>
      </c>
      <c r="X864" s="17">
        <v>6.2651454596382494E-2</v>
      </c>
      <c r="Y864" s="17">
        <v>5.4828973400467398E-2</v>
      </c>
      <c r="Z864" s="17"/>
      <c r="AA864" s="17">
        <v>7.4620162584073196E-2</v>
      </c>
      <c r="AB864" s="17">
        <v>0.109107357045343</v>
      </c>
      <c r="AC864" s="17">
        <v>6.2349615157703299E-2</v>
      </c>
      <c r="AD864" s="17">
        <v>3.9978667430667601E-3</v>
      </c>
      <c r="AE864" s="17">
        <v>1.63555962483251E-2</v>
      </c>
      <c r="AF864" s="17">
        <v>9.1459418500577802E-2</v>
      </c>
      <c r="AG864" s="17">
        <v>4.9946895051558401E-2</v>
      </c>
      <c r="AH864" s="17">
        <v>8.8142783072078304E-3</v>
      </c>
      <c r="AI864" s="17">
        <v>3.4358870974367399E-2</v>
      </c>
      <c r="AJ864" s="17"/>
      <c r="AK864" s="17">
        <v>5.40544517334932E-2</v>
      </c>
      <c r="AL864" s="17">
        <v>6.5169472986815302E-2</v>
      </c>
      <c r="AM864" s="17">
        <v>3.8209041145736799E-3</v>
      </c>
      <c r="AN864" s="17">
        <v>8.9067055365996697E-2</v>
      </c>
      <c r="AO864" s="17">
        <v>8.9089066259993605E-2</v>
      </c>
      <c r="AP864" s="17">
        <v>1.62876668224783E-2</v>
      </c>
      <c r="AQ864" s="17">
        <v>0.14423534805694399</v>
      </c>
      <c r="AR864" s="17"/>
      <c r="AS864" s="17">
        <v>6.8355597311100594E-2</v>
      </c>
      <c r="AT864" s="17">
        <v>7.5023592528382699E-2</v>
      </c>
      <c r="AU864" s="17"/>
      <c r="AV864" s="17">
        <v>1.08350496571505E-2</v>
      </c>
      <c r="AW864" s="17">
        <v>2.85171791550433E-3</v>
      </c>
      <c r="AX864" s="17">
        <v>0.109139943244175</v>
      </c>
      <c r="AY864" s="17"/>
      <c r="AZ864" s="17">
        <v>0</v>
      </c>
      <c r="BA864" s="17">
        <v>7.3919777045357404E-2</v>
      </c>
      <c r="BB864" s="17"/>
      <c r="BC864" s="17">
        <v>0.105707815117842</v>
      </c>
      <c r="BD864" s="17">
        <v>4.3458229657392301E-2</v>
      </c>
      <c r="BE864" s="17"/>
      <c r="BF864" s="17">
        <v>7.3236524253518703E-2</v>
      </c>
      <c r="BG864" s="17">
        <v>5.4828973400467398E-2</v>
      </c>
      <c r="BH864" s="17"/>
      <c r="BI864" s="17">
        <v>6.9797531305539798E-2</v>
      </c>
      <c r="BJ864" s="17">
        <v>7.5098504938108698E-2</v>
      </c>
      <c r="BK864" s="17"/>
      <c r="BL864" s="17">
        <v>0.111534852907865</v>
      </c>
      <c r="BM864" s="17">
        <v>7.9504765204038194E-2</v>
      </c>
      <c r="BN864" s="17">
        <v>4.3587615293495599E-3</v>
      </c>
      <c r="BO864" s="17">
        <v>0</v>
      </c>
    </row>
    <row r="865" spans="2:67"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row>
    <row r="866" spans="2:67" x14ac:dyDescent="0.25">
      <c r="B866" s="6" t="s">
        <v>393</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row>
    <row r="867" spans="2:67" x14ac:dyDescent="0.25">
      <c r="B867" s="24" t="s">
        <v>85</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row>
    <row r="868" spans="2:67" x14ac:dyDescent="0.25">
      <c r="B868" t="s">
        <v>383</v>
      </c>
      <c r="C868" s="17">
        <v>0.82263913753780604</v>
      </c>
      <c r="D868" s="17">
        <v>0.73802921369296304</v>
      </c>
      <c r="E868" s="17">
        <v>0.80802074455690698</v>
      </c>
      <c r="F868" s="17">
        <v>0.92312491333072599</v>
      </c>
      <c r="G868" s="17">
        <v>0.90856225825286696</v>
      </c>
      <c r="H868" s="17">
        <v>0.80743287029918098</v>
      </c>
      <c r="I868" s="17">
        <v>0.91996571509477598</v>
      </c>
      <c r="J868" s="17">
        <v>0.59410299976289105</v>
      </c>
      <c r="K868" s="17">
        <v>0.72044909449232497</v>
      </c>
      <c r="L868" s="17">
        <v>0.83688935219395399</v>
      </c>
      <c r="M868" s="17">
        <v>0.910960350402087</v>
      </c>
      <c r="N868" s="17">
        <v>0.76942284699010899</v>
      </c>
      <c r="O868" s="17">
        <v>0.816225841950598</v>
      </c>
      <c r="P868" s="17">
        <v>0.74862110271608995</v>
      </c>
      <c r="Q868" s="17">
        <v>0.55363326205097396</v>
      </c>
      <c r="R868" s="17">
        <v>0.76366519676872302</v>
      </c>
      <c r="S868" s="17">
        <v>0.87206787455414603</v>
      </c>
      <c r="T868" s="17">
        <v>0.90347160239859603</v>
      </c>
      <c r="U868" s="17"/>
      <c r="V868" s="17">
        <v>0.83511184188558996</v>
      </c>
      <c r="W868" s="17">
        <v>0.61642785393588195</v>
      </c>
      <c r="X868" s="17">
        <v>0.54155028696396101</v>
      </c>
      <c r="Y868" s="17">
        <v>0.42204773744245999</v>
      </c>
      <c r="Z868" s="17"/>
      <c r="AA868" s="17">
        <v>0.85081694679386199</v>
      </c>
      <c r="AB868" s="17">
        <v>0.73338303722557596</v>
      </c>
      <c r="AC868" s="17">
        <v>0.76134564624324896</v>
      </c>
      <c r="AD868" s="17">
        <v>0.58081331980589102</v>
      </c>
      <c r="AE868" s="17">
        <v>0.76786417280199404</v>
      </c>
      <c r="AF868" s="17">
        <v>0.74883669799091801</v>
      </c>
      <c r="AG868" s="17">
        <v>0.53297697023649304</v>
      </c>
      <c r="AH868" s="17">
        <v>0.44859146229242702</v>
      </c>
      <c r="AI868" s="17">
        <v>0.400528295335701</v>
      </c>
      <c r="AJ868" s="17"/>
      <c r="AK868" s="17">
        <v>0.89218581645115003</v>
      </c>
      <c r="AL868" s="17">
        <v>0.80583362101161604</v>
      </c>
      <c r="AM868" s="17">
        <v>0.73584211415510004</v>
      </c>
      <c r="AN868" s="17">
        <v>0.82385575716497705</v>
      </c>
      <c r="AO868" s="17">
        <v>0.74652039233356904</v>
      </c>
      <c r="AP868" s="17">
        <v>0.77497222420836698</v>
      </c>
      <c r="AQ868" s="17">
        <v>0.75907786970042701</v>
      </c>
      <c r="AR868" s="17"/>
      <c r="AS868" s="17">
        <v>0.72409442205357599</v>
      </c>
      <c r="AT868" s="17">
        <v>0.85973376572132298</v>
      </c>
      <c r="AU868" s="17"/>
      <c r="AV868" s="17">
        <v>0.69604755354287995</v>
      </c>
      <c r="AW868" s="17">
        <v>0.49065274041846801</v>
      </c>
      <c r="AX868" s="17">
        <v>0.79172831982347702</v>
      </c>
      <c r="AY868" s="17"/>
      <c r="AZ868" s="17">
        <v>0.78260485367908605</v>
      </c>
      <c r="BA868" s="17">
        <v>0.82303277878644798</v>
      </c>
      <c r="BB868" s="17"/>
      <c r="BC868" s="17">
        <v>0.86188325731260895</v>
      </c>
      <c r="BD868" s="17">
        <v>0.78673417561983205</v>
      </c>
      <c r="BE868" s="17"/>
      <c r="BF868" s="17">
        <v>0.823434912205392</v>
      </c>
      <c r="BG868" s="17">
        <v>0.42204773744245999</v>
      </c>
      <c r="BH868" s="17"/>
      <c r="BI868" s="17">
        <v>0.81783720300519303</v>
      </c>
      <c r="BJ868" s="17">
        <v>0.82531844824898304</v>
      </c>
      <c r="BK868" s="17"/>
      <c r="BL868" s="17">
        <v>0.88600473105579303</v>
      </c>
      <c r="BM868" s="17">
        <v>0.86044774214243402</v>
      </c>
      <c r="BN868" s="17">
        <v>0.71677347420891702</v>
      </c>
      <c r="BO868" s="17">
        <v>2.3656977792642701E-2</v>
      </c>
    </row>
    <row r="869" spans="2:67" x14ac:dyDescent="0.25">
      <c r="B869" t="s">
        <v>384</v>
      </c>
      <c r="C869" s="17">
        <v>0.118531895733238</v>
      </c>
      <c r="D869" s="17">
        <v>9.8201630661710199E-2</v>
      </c>
      <c r="E869" s="17">
        <v>0.15593311542607299</v>
      </c>
      <c r="F869" s="17">
        <v>6.8289853593533095E-2</v>
      </c>
      <c r="G869" s="17">
        <v>9.1315349582209604E-2</v>
      </c>
      <c r="H869" s="17">
        <v>0.16048346939541699</v>
      </c>
      <c r="I869" s="17">
        <v>7.34127639373931E-2</v>
      </c>
      <c r="J869" s="17">
        <v>0.40589700023710901</v>
      </c>
      <c r="K869" s="17">
        <v>0.16989614290400501</v>
      </c>
      <c r="L869" s="17">
        <v>1.5176413825448E-2</v>
      </c>
      <c r="M869" s="17">
        <v>2.5491069850734301E-2</v>
      </c>
      <c r="N869" s="17">
        <v>0.19489117670411499</v>
      </c>
      <c r="O869" s="17">
        <v>2.8222614444283901E-2</v>
      </c>
      <c r="P869" s="17">
        <v>0.20170918577356101</v>
      </c>
      <c r="Q869" s="17">
        <v>0.253414055231304</v>
      </c>
      <c r="R869" s="17">
        <v>0.23633480323127701</v>
      </c>
      <c r="S869" s="17">
        <v>9.2371211311815901E-2</v>
      </c>
      <c r="T869" s="17">
        <v>5.2115573907422698E-2</v>
      </c>
      <c r="U869" s="17"/>
      <c r="V869" s="17">
        <v>0.10752185442920301</v>
      </c>
      <c r="W869" s="17">
        <v>0.29395037290336601</v>
      </c>
      <c r="X869" s="17">
        <v>0.400277524265713</v>
      </c>
      <c r="Y869" s="17">
        <v>0.47980435480002698</v>
      </c>
      <c r="Z869" s="17"/>
      <c r="AA869" s="17">
        <v>9.6816003644054502E-2</v>
      </c>
      <c r="AB869" s="17">
        <v>0.14826963425711401</v>
      </c>
      <c r="AC869" s="17">
        <v>0.17406985933209401</v>
      </c>
      <c r="AD869" s="17">
        <v>0.40105186682849298</v>
      </c>
      <c r="AE869" s="17">
        <v>0.23113536098848</v>
      </c>
      <c r="AF869" s="17">
        <v>0.25116330200908199</v>
      </c>
      <c r="AG869" s="17">
        <v>0.45091247537849599</v>
      </c>
      <c r="AH869" s="17">
        <v>0.22832459091558599</v>
      </c>
      <c r="AI869" s="17">
        <v>0.49408523570067098</v>
      </c>
      <c r="AJ869" s="17"/>
      <c r="AK869" s="17">
        <v>9.0717955685162194E-2</v>
      </c>
      <c r="AL869" s="17">
        <v>0.16191099081983201</v>
      </c>
      <c r="AM869" s="17">
        <v>5.2843782168348598E-2</v>
      </c>
      <c r="AN869" s="17">
        <v>0.112977035996359</v>
      </c>
      <c r="AO869" s="17">
        <v>0.24405488830866601</v>
      </c>
      <c r="AP869" s="17">
        <v>0.21957038227636999</v>
      </c>
      <c r="AQ869" s="17">
        <v>0.13313364336484701</v>
      </c>
      <c r="AR869" s="17"/>
      <c r="AS869" s="17">
        <v>0.231403563095988</v>
      </c>
      <c r="AT869" s="17">
        <v>7.6044254334092801E-2</v>
      </c>
      <c r="AU869" s="17"/>
      <c r="AV869" s="17">
        <v>0.26450944032454199</v>
      </c>
      <c r="AW869" s="17">
        <v>0.432608387277573</v>
      </c>
      <c r="AX869" s="17">
        <v>0.16727776120280499</v>
      </c>
      <c r="AY869" s="17"/>
      <c r="AZ869" s="17">
        <v>0.21627921589441501</v>
      </c>
      <c r="BA869" s="17">
        <v>0.117570785068804</v>
      </c>
      <c r="BB869" s="17"/>
      <c r="BC869" s="17">
        <v>7.4268581475205805E-2</v>
      </c>
      <c r="BD869" s="17">
        <v>0.159028984772763</v>
      </c>
      <c r="BE869" s="17"/>
      <c r="BF869" s="17">
        <v>0.11781422812741001</v>
      </c>
      <c r="BG869" s="17">
        <v>0.47980435480002698</v>
      </c>
      <c r="BH869" s="17"/>
      <c r="BI869" s="17">
        <v>0.14249679422671199</v>
      </c>
      <c r="BJ869" s="17">
        <v>0.10516032459045201</v>
      </c>
      <c r="BK869" s="17"/>
      <c r="BL869" s="17">
        <v>2.3569817183650001E-2</v>
      </c>
      <c r="BM869" s="17">
        <v>9.3587967921764506E-2</v>
      </c>
      <c r="BN869" s="17">
        <v>0.25559648094530502</v>
      </c>
      <c r="BO869" s="17">
        <v>0.86670257904481196</v>
      </c>
    </row>
    <row r="870" spans="2:67" x14ac:dyDescent="0.25">
      <c r="B870" t="s">
        <v>111</v>
      </c>
      <c r="C870" s="17">
        <v>5.8828966728955698E-2</v>
      </c>
      <c r="D870" s="17">
        <v>0.16376915564532701</v>
      </c>
      <c r="E870" s="17">
        <v>3.6046140017020299E-2</v>
      </c>
      <c r="F870" s="17">
        <v>8.5852330757404706E-3</v>
      </c>
      <c r="G870" s="17">
        <v>1.2239216492368799E-4</v>
      </c>
      <c r="H870" s="17">
        <v>3.2083660305401697E-2</v>
      </c>
      <c r="I870" s="17">
        <v>6.6215209678305697E-3</v>
      </c>
      <c r="J870" s="17">
        <v>0</v>
      </c>
      <c r="K870" s="17">
        <v>0.10965476260367001</v>
      </c>
      <c r="L870" s="17">
        <v>0.14793423398059799</v>
      </c>
      <c r="M870" s="17">
        <v>6.3548579747178396E-2</v>
      </c>
      <c r="N870" s="17">
        <v>3.56859763057756E-2</v>
      </c>
      <c r="O870" s="17">
        <v>0.155551543605118</v>
      </c>
      <c r="P870" s="17">
        <v>4.9669711510348699E-2</v>
      </c>
      <c r="Q870" s="17">
        <v>0.19295268271772301</v>
      </c>
      <c r="R870" s="17">
        <v>0</v>
      </c>
      <c r="S870" s="17">
        <v>3.5560914134037502E-2</v>
      </c>
      <c r="T870" s="17">
        <v>4.4412823693980898E-2</v>
      </c>
      <c r="U870" s="17"/>
      <c r="V870" s="17">
        <v>5.7366303685207599E-2</v>
      </c>
      <c r="W870" s="17">
        <v>8.9621773160752205E-2</v>
      </c>
      <c r="X870" s="17">
        <v>5.8172188770325498E-2</v>
      </c>
      <c r="Y870" s="17">
        <v>9.8147907757512406E-2</v>
      </c>
      <c r="Z870" s="17"/>
      <c r="AA870" s="17">
        <v>5.2367049562083302E-2</v>
      </c>
      <c r="AB870" s="17">
        <v>0.11834732851731</v>
      </c>
      <c r="AC870" s="17">
        <v>6.4584494424656996E-2</v>
      </c>
      <c r="AD870" s="17">
        <v>1.8134813365615701E-2</v>
      </c>
      <c r="AE870" s="17">
        <v>1.00046620952533E-3</v>
      </c>
      <c r="AF870" s="17">
        <v>0</v>
      </c>
      <c r="AG870" s="17">
        <v>1.61105543850108E-2</v>
      </c>
      <c r="AH870" s="17">
        <v>0.32308394679198699</v>
      </c>
      <c r="AI870" s="17">
        <v>0.10538646896362899</v>
      </c>
      <c r="AJ870" s="17"/>
      <c r="AK870" s="17">
        <v>1.7096227863687401E-2</v>
      </c>
      <c r="AL870" s="17">
        <v>3.2255388168551898E-2</v>
      </c>
      <c r="AM870" s="17">
        <v>0.21131410367655101</v>
      </c>
      <c r="AN870" s="17">
        <v>6.3167206838662907E-2</v>
      </c>
      <c r="AO870" s="17">
        <v>9.4247193577649806E-3</v>
      </c>
      <c r="AP870" s="17">
        <v>5.4573935152626898E-3</v>
      </c>
      <c r="AQ870" s="17">
        <v>0.10778848693472599</v>
      </c>
      <c r="AR870" s="17"/>
      <c r="AS870" s="17">
        <v>4.4502014850435499E-2</v>
      </c>
      <c r="AT870" s="17">
        <v>6.4221979944584603E-2</v>
      </c>
      <c r="AU870" s="17"/>
      <c r="AV870" s="17">
        <v>3.9443006132578201E-2</v>
      </c>
      <c r="AW870" s="17">
        <v>7.6738872303958802E-2</v>
      </c>
      <c r="AX870" s="17">
        <v>4.09939189737175E-2</v>
      </c>
      <c r="AY870" s="17"/>
      <c r="AZ870" s="17">
        <v>1.1159304264999499E-3</v>
      </c>
      <c r="BA870" s="17">
        <v>5.9396436144748398E-2</v>
      </c>
      <c r="BB870" s="17"/>
      <c r="BC870" s="17">
        <v>6.3848161212185603E-2</v>
      </c>
      <c r="BD870" s="17">
        <v>5.42368396074044E-2</v>
      </c>
      <c r="BE870" s="17"/>
      <c r="BF870" s="17">
        <v>5.8750859667198098E-2</v>
      </c>
      <c r="BG870" s="17">
        <v>9.8147907757512406E-2</v>
      </c>
      <c r="BH870" s="17"/>
      <c r="BI870" s="17">
        <v>3.9666002768094698E-2</v>
      </c>
      <c r="BJ870" s="17">
        <v>6.9521227160564594E-2</v>
      </c>
      <c r="BK870" s="17"/>
      <c r="BL870" s="17">
        <v>9.0425451760557399E-2</v>
      </c>
      <c r="BM870" s="17">
        <v>4.5964289935801698E-2</v>
      </c>
      <c r="BN870" s="17">
        <v>2.7630044845777801E-2</v>
      </c>
      <c r="BO870" s="17">
        <v>0.10964044316254599</v>
      </c>
    </row>
    <row r="871" spans="2:67"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row>
    <row r="872" spans="2:67" x14ac:dyDescent="0.25">
      <c r="B872" s="6" t="s">
        <v>394</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row>
    <row r="873" spans="2:67" x14ac:dyDescent="0.25">
      <c r="B873" s="24" t="s">
        <v>85</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row>
    <row r="874" spans="2:67" x14ac:dyDescent="0.25">
      <c r="B874" t="s">
        <v>383</v>
      </c>
      <c r="C874" s="17">
        <v>0.410625449551341</v>
      </c>
      <c r="D874" s="17">
        <v>0.45408650956388003</v>
      </c>
      <c r="E874" s="17">
        <v>0.33362256121462303</v>
      </c>
      <c r="F874" s="17">
        <v>0.50195941947511702</v>
      </c>
      <c r="G874" s="17">
        <v>0.35471225410099699</v>
      </c>
      <c r="H874" s="17">
        <v>0.79657774218696598</v>
      </c>
      <c r="I874" s="17">
        <v>0.45586575459277601</v>
      </c>
      <c r="J874" s="17">
        <v>0.59410299976289105</v>
      </c>
      <c r="K874" s="17">
        <v>0.180962434855344</v>
      </c>
      <c r="L874" s="17">
        <v>0.229273428343545</v>
      </c>
      <c r="M874" s="17">
        <v>0.52739263258847202</v>
      </c>
      <c r="N874" s="17">
        <v>0.33064848328933399</v>
      </c>
      <c r="O874" s="17">
        <v>0.2831166748076</v>
      </c>
      <c r="P874" s="17">
        <v>0.48866537909727897</v>
      </c>
      <c r="Q874" s="17">
        <v>0.31198574904696802</v>
      </c>
      <c r="R874" s="17">
        <v>0.310103373839269</v>
      </c>
      <c r="S874" s="17">
        <v>0.40312787639239001</v>
      </c>
      <c r="T874" s="17">
        <v>0.44209434762725103</v>
      </c>
      <c r="U874" s="17"/>
      <c r="V874" s="17">
        <v>0.41778918173607799</v>
      </c>
      <c r="W874" s="17">
        <v>0.31064989466823301</v>
      </c>
      <c r="X874" s="17">
        <v>0.163227496868457</v>
      </c>
      <c r="Y874" s="17">
        <v>0.127379368667704</v>
      </c>
      <c r="Z874" s="17"/>
      <c r="AA874" s="17">
        <v>0.41305755266997901</v>
      </c>
      <c r="AB874" s="17">
        <v>0.19676291248378799</v>
      </c>
      <c r="AC874" s="17">
        <v>0.51814391622210199</v>
      </c>
      <c r="AD874" s="17">
        <v>0.18080430876401399</v>
      </c>
      <c r="AE874" s="17">
        <v>0.53241951700980905</v>
      </c>
      <c r="AF874" s="17">
        <v>0.264942192090171</v>
      </c>
      <c r="AG874" s="17">
        <v>0.228461257639862</v>
      </c>
      <c r="AH874" s="17">
        <v>0.30768453638492299</v>
      </c>
      <c r="AI874" s="17">
        <v>0.102135379361999</v>
      </c>
      <c r="AJ874" s="17"/>
      <c r="AK874" s="17">
        <v>0.43398128530508701</v>
      </c>
      <c r="AL874" s="17">
        <v>0.430253017181849</v>
      </c>
      <c r="AM874" s="17">
        <v>0.38772002827369101</v>
      </c>
      <c r="AN874" s="17">
        <v>0.43458857055574601</v>
      </c>
      <c r="AO874" s="17">
        <v>0.46511136828962102</v>
      </c>
      <c r="AP874" s="17">
        <v>0.26438737931918699</v>
      </c>
      <c r="AQ874" s="17">
        <v>0.31301854195569601</v>
      </c>
      <c r="AR874" s="17"/>
      <c r="AS874" s="17">
        <v>0.26945287827544601</v>
      </c>
      <c r="AT874" s="17">
        <v>0.463766239653153</v>
      </c>
      <c r="AU874" s="17"/>
      <c r="AV874" s="17">
        <v>0.16556326144821701</v>
      </c>
      <c r="AW874" s="17">
        <v>0.230826287054051</v>
      </c>
      <c r="AX874" s="17">
        <v>0.331043111809456</v>
      </c>
      <c r="AY874" s="17"/>
      <c r="AZ874" s="17">
        <v>0.41422147031727902</v>
      </c>
      <c r="BA874" s="17">
        <v>0.41059009130415802</v>
      </c>
      <c r="BB874" s="17"/>
      <c r="BC874" s="17">
        <v>0.37961814601178401</v>
      </c>
      <c r="BD874" s="17">
        <v>0.43899443983970698</v>
      </c>
      <c r="BE874" s="17"/>
      <c r="BF874" s="17">
        <v>0.411188117785872</v>
      </c>
      <c r="BG874" s="17">
        <v>0.127379368667704</v>
      </c>
      <c r="BH874" s="17"/>
      <c r="BI874" s="17">
        <v>0.34775809902539601</v>
      </c>
      <c r="BJ874" s="17">
        <v>0.445703221749919</v>
      </c>
      <c r="BK874" s="17"/>
      <c r="BL874" s="17">
        <v>0.72565799242429196</v>
      </c>
      <c r="BM874" s="17">
        <v>0.366630033132894</v>
      </c>
      <c r="BN874" s="17">
        <v>1.5924053577874499E-2</v>
      </c>
      <c r="BO874" s="17">
        <v>1.05516581317802E-2</v>
      </c>
    </row>
    <row r="875" spans="2:67" x14ac:dyDescent="0.25">
      <c r="B875" t="s">
        <v>384</v>
      </c>
      <c r="C875" s="17">
        <v>0.48951651144580999</v>
      </c>
      <c r="D875" s="17">
        <v>0.42291562007470201</v>
      </c>
      <c r="E875" s="17">
        <v>0.52280069934890405</v>
      </c>
      <c r="F875" s="17">
        <v>0.45045272274409498</v>
      </c>
      <c r="G875" s="17">
        <v>0.49139632877321798</v>
      </c>
      <c r="H875" s="17">
        <v>0.19930879009135499</v>
      </c>
      <c r="I875" s="17">
        <v>0.40167084084659299</v>
      </c>
      <c r="J875" s="17">
        <v>0.40589700023710901</v>
      </c>
      <c r="K875" s="17">
        <v>0.65424724942087698</v>
      </c>
      <c r="L875" s="17">
        <v>0.76878079340648098</v>
      </c>
      <c r="M875" s="17">
        <v>0.46070945930513801</v>
      </c>
      <c r="N875" s="17">
        <v>0.56208580060466595</v>
      </c>
      <c r="O875" s="17">
        <v>0.44447750437923</v>
      </c>
      <c r="P875" s="17">
        <v>0.41336947042023398</v>
      </c>
      <c r="Q875" s="17">
        <v>0.50173575186359298</v>
      </c>
      <c r="R875" s="17">
        <v>0.68292323698721802</v>
      </c>
      <c r="S875" s="17">
        <v>0.52312223278474201</v>
      </c>
      <c r="T875" s="17">
        <v>0.46471884535763403</v>
      </c>
      <c r="U875" s="17"/>
      <c r="V875" s="17">
        <v>0.48163964491383499</v>
      </c>
      <c r="W875" s="17">
        <v>0.60872218569117398</v>
      </c>
      <c r="X875" s="17">
        <v>0.72664947748966102</v>
      </c>
      <c r="Y875" s="17">
        <v>0.74102901321918102</v>
      </c>
      <c r="Z875" s="17"/>
      <c r="AA875" s="17">
        <v>0.47608418929610802</v>
      </c>
      <c r="AB875" s="17">
        <v>0.68744334638703197</v>
      </c>
      <c r="AC875" s="17">
        <v>0.47235090829322901</v>
      </c>
      <c r="AD875" s="17">
        <v>0.81637394686824405</v>
      </c>
      <c r="AE875" s="17">
        <v>0.46174096117312502</v>
      </c>
      <c r="AF875" s="17">
        <v>0.64053787728376899</v>
      </c>
      <c r="AG875" s="17">
        <v>0.75705793779859698</v>
      </c>
      <c r="AH875" s="17">
        <v>0.66861948580832398</v>
      </c>
      <c r="AI875" s="17">
        <v>0.81438699466491205</v>
      </c>
      <c r="AJ875" s="17"/>
      <c r="AK875" s="17">
        <v>0.47657501569781802</v>
      </c>
      <c r="AL875" s="17">
        <v>0.46226653197420497</v>
      </c>
      <c r="AM875" s="17">
        <v>0.57598915873434198</v>
      </c>
      <c r="AN875" s="17">
        <v>0.43395478038076801</v>
      </c>
      <c r="AO875" s="17">
        <v>0.52619452750326301</v>
      </c>
      <c r="AP875" s="17">
        <v>0.63751716210906595</v>
      </c>
      <c r="AQ875" s="17">
        <v>0.56871342730850405</v>
      </c>
      <c r="AR875" s="17"/>
      <c r="AS875" s="17">
        <v>0.64828309238875803</v>
      </c>
      <c r="AT875" s="17">
        <v>0.42975290809978201</v>
      </c>
      <c r="AU875" s="17"/>
      <c r="AV875" s="17">
        <v>0.79091695437853604</v>
      </c>
      <c r="AW875" s="17">
        <v>0.66189979964217105</v>
      </c>
      <c r="AX875" s="17">
        <v>0.57355542361126499</v>
      </c>
      <c r="AY875" s="17"/>
      <c r="AZ875" s="17">
        <v>0.58374512672210299</v>
      </c>
      <c r="BA875" s="17">
        <v>0.48858999881213899</v>
      </c>
      <c r="BB875" s="17"/>
      <c r="BC875" s="17">
        <v>0.51684300311771203</v>
      </c>
      <c r="BD875" s="17">
        <v>0.46451514440122599</v>
      </c>
      <c r="BE875" s="17"/>
      <c r="BF875" s="17">
        <v>0.48901688195440202</v>
      </c>
      <c r="BG875" s="17">
        <v>0.74102901321918102</v>
      </c>
      <c r="BH875" s="17"/>
      <c r="BI875" s="17">
        <v>0.53081151614228195</v>
      </c>
      <c r="BJ875" s="17">
        <v>0.46647535008679603</v>
      </c>
      <c r="BK875" s="17"/>
      <c r="BL875" s="17">
        <v>0.14961163805087399</v>
      </c>
      <c r="BM875" s="17">
        <v>0.53248366036944295</v>
      </c>
      <c r="BN875" s="17">
        <v>0.918190175615475</v>
      </c>
      <c r="BO875" s="17">
        <v>0.987712753631802</v>
      </c>
    </row>
    <row r="876" spans="2:67" x14ac:dyDescent="0.25">
      <c r="B876" t="s">
        <v>111</v>
      </c>
      <c r="C876" s="17">
        <v>9.9858039002848897E-2</v>
      </c>
      <c r="D876" s="17">
        <v>0.122997870361418</v>
      </c>
      <c r="E876" s="17">
        <v>0.14357673943647301</v>
      </c>
      <c r="F876" s="17">
        <v>4.75878577807873E-2</v>
      </c>
      <c r="G876" s="17">
        <v>0.153891417125785</v>
      </c>
      <c r="H876" s="17">
        <v>4.1134677216785702E-3</v>
      </c>
      <c r="I876" s="17">
        <v>0.14246340456063</v>
      </c>
      <c r="J876" s="17">
        <v>0</v>
      </c>
      <c r="K876" s="17">
        <v>0.164790315723778</v>
      </c>
      <c r="L876" s="17">
        <v>1.94577824997437E-3</v>
      </c>
      <c r="M876" s="17">
        <v>1.18979081063909E-2</v>
      </c>
      <c r="N876" s="17">
        <v>0.107265716106001</v>
      </c>
      <c r="O876" s="17">
        <v>0.27240582081317</v>
      </c>
      <c r="P876" s="17">
        <v>9.7965150482486996E-2</v>
      </c>
      <c r="Q876" s="17">
        <v>0.186278499089439</v>
      </c>
      <c r="R876" s="17">
        <v>6.9733891735129401E-3</v>
      </c>
      <c r="S876" s="17">
        <v>7.3749890822868702E-2</v>
      </c>
      <c r="T876" s="17">
        <v>9.31868070151151E-2</v>
      </c>
      <c r="U876" s="17"/>
      <c r="V876" s="17">
        <v>0.100571173350087</v>
      </c>
      <c r="W876" s="17">
        <v>8.0627919640593099E-2</v>
      </c>
      <c r="X876" s="17">
        <v>0.11012302564188201</v>
      </c>
      <c r="Y876" s="17">
        <v>0.13159161811311501</v>
      </c>
      <c r="Z876" s="17"/>
      <c r="AA876" s="17">
        <v>0.110858258033913</v>
      </c>
      <c r="AB876" s="17">
        <v>0.11579374112918001</v>
      </c>
      <c r="AC876" s="17">
        <v>9.5051754846685495E-3</v>
      </c>
      <c r="AD876" s="17">
        <v>2.8217443677415301E-3</v>
      </c>
      <c r="AE876" s="17">
        <v>5.8395218170654E-3</v>
      </c>
      <c r="AF876" s="17">
        <v>9.4519930626060594E-2</v>
      </c>
      <c r="AG876" s="17">
        <v>1.44808045615406E-2</v>
      </c>
      <c r="AH876" s="17">
        <v>2.36959778067534E-2</v>
      </c>
      <c r="AI876" s="17">
        <v>8.3477625973088901E-2</v>
      </c>
      <c r="AJ876" s="17"/>
      <c r="AK876" s="17">
        <v>8.9443698997095603E-2</v>
      </c>
      <c r="AL876" s="17">
        <v>0.107480450843946</v>
      </c>
      <c r="AM876" s="17">
        <v>3.6290812991966799E-2</v>
      </c>
      <c r="AN876" s="17">
        <v>0.131456649063487</v>
      </c>
      <c r="AO876" s="17">
        <v>8.6941042071166704E-3</v>
      </c>
      <c r="AP876" s="17">
        <v>9.8095458571747104E-2</v>
      </c>
      <c r="AQ876" s="17">
        <v>0.118268030735799</v>
      </c>
      <c r="AR876" s="17"/>
      <c r="AS876" s="17">
        <v>8.2264029335795297E-2</v>
      </c>
      <c r="AT876" s="17">
        <v>0.10648085224706599</v>
      </c>
      <c r="AU876" s="17"/>
      <c r="AV876" s="17">
        <v>4.35197841732472E-2</v>
      </c>
      <c r="AW876" s="17">
        <v>0.107273913303777</v>
      </c>
      <c r="AX876" s="17">
        <v>9.5401464579279005E-2</v>
      </c>
      <c r="AY876" s="17"/>
      <c r="AZ876" s="17">
        <v>2.0334029606188199E-3</v>
      </c>
      <c r="BA876" s="17">
        <v>0.100819909883703</v>
      </c>
      <c r="BB876" s="17"/>
      <c r="BC876" s="17">
        <v>0.103538850870504</v>
      </c>
      <c r="BD876" s="17">
        <v>9.6490415759067E-2</v>
      </c>
      <c r="BE876" s="17"/>
      <c r="BF876" s="17">
        <v>9.9795000259726194E-2</v>
      </c>
      <c r="BG876" s="17">
        <v>0.13159161811311501</v>
      </c>
      <c r="BH876" s="17"/>
      <c r="BI876" s="17">
        <v>0.12143038483232201</v>
      </c>
      <c r="BJ876" s="17">
        <v>8.7821428163285697E-2</v>
      </c>
      <c r="BK876" s="17"/>
      <c r="BL876" s="17">
        <v>0.124730369524834</v>
      </c>
      <c r="BM876" s="17">
        <v>0.100886306497663</v>
      </c>
      <c r="BN876" s="17">
        <v>6.5885770806650298E-2</v>
      </c>
      <c r="BO876" s="17">
        <v>1.7355882364177601E-3</v>
      </c>
    </row>
    <row r="877" spans="2:67"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row>
    <row r="878" spans="2:67" x14ac:dyDescent="0.25">
      <c r="B878" s="6" t="s">
        <v>395</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row>
    <row r="879" spans="2:67" x14ac:dyDescent="0.25">
      <c r="B879" s="24" t="s">
        <v>85</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row>
    <row r="880" spans="2:67" x14ac:dyDescent="0.25">
      <c r="B880" t="s">
        <v>383</v>
      </c>
      <c r="C880" s="17">
        <v>0.68569370055489098</v>
      </c>
      <c r="D880" s="17">
        <v>0.74816254551720096</v>
      </c>
      <c r="E880" s="17">
        <v>0.64595358437662198</v>
      </c>
      <c r="F880" s="17">
        <v>0.70888394367599294</v>
      </c>
      <c r="G880" s="17">
        <v>0.62792257022493903</v>
      </c>
      <c r="H880" s="17">
        <v>0.802747943769484</v>
      </c>
      <c r="I880" s="17">
        <v>0.705490823161388</v>
      </c>
      <c r="J880" s="17">
        <v>0.786583639916279</v>
      </c>
      <c r="K880" s="17">
        <v>0.75090695747698999</v>
      </c>
      <c r="L880" s="17">
        <v>0.53267591773512302</v>
      </c>
      <c r="M880" s="17">
        <v>0.69759487174291401</v>
      </c>
      <c r="N880" s="17">
        <v>0.55133477663275698</v>
      </c>
      <c r="O880" s="17">
        <v>0.65166367096490596</v>
      </c>
      <c r="P880" s="17">
        <v>0.64450233935614498</v>
      </c>
      <c r="Q880" s="17">
        <v>0.55918690330963805</v>
      </c>
      <c r="R880" s="17">
        <v>0.61350393677009496</v>
      </c>
      <c r="S880" s="17">
        <v>0.75531201057659003</v>
      </c>
      <c r="T880" s="17">
        <v>0.71337647854562403</v>
      </c>
      <c r="U880" s="17"/>
      <c r="V880" s="17">
        <v>0.70118600616036197</v>
      </c>
      <c r="W880" s="17">
        <v>0.43294199417656698</v>
      </c>
      <c r="X880" s="17">
        <v>0.33231416369779299</v>
      </c>
      <c r="Y880" s="17">
        <v>0.13233098329106899</v>
      </c>
      <c r="Z880" s="17"/>
      <c r="AA880" s="17">
        <v>0.716417420318058</v>
      </c>
      <c r="AB880" s="17">
        <v>0.49493543396161499</v>
      </c>
      <c r="AC880" s="17">
        <v>0.67486575471582999</v>
      </c>
      <c r="AD880" s="17">
        <v>0.63074964787644505</v>
      </c>
      <c r="AE880" s="17">
        <v>0.64912962931560003</v>
      </c>
      <c r="AF880" s="17">
        <v>0.60691061424207104</v>
      </c>
      <c r="AG880" s="17">
        <v>0.31945859451403003</v>
      </c>
      <c r="AH880" s="17">
        <v>0.56831890286165199</v>
      </c>
      <c r="AI880" s="17">
        <v>0.15610480999745799</v>
      </c>
      <c r="AJ880" s="17"/>
      <c r="AK880" s="17">
        <v>0.72802607019162202</v>
      </c>
      <c r="AL880" s="17">
        <v>0.74957889429565605</v>
      </c>
      <c r="AM880" s="17">
        <v>0.62481587244019698</v>
      </c>
      <c r="AN880" s="17">
        <v>0.64075339337094195</v>
      </c>
      <c r="AO880" s="17">
        <v>0.66430040308413196</v>
      </c>
      <c r="AP880" s="17">
        <v>0.68238849072121699</v>
      </c>
      <c r="AQ880" s="17">
        <v>0.69617963503117797</v>
      </c>
      <c r="AR880" s="17"/>
      <c r="AS880" s="17">
        <v>0.53345055656719897</v>
      </c>
      <c r="AT880" s="17">
        <v>0.74300172353676996</v>
      </c>
      <c r="AU880" s="17"/>
      <c r="AV880" s="17">
        <v>0.449106631534677</v>
      </c>
      <c r="AW880" s="17">
        <v>0.55909517107055895</v>
      </c>
      <c r="AX880" s="17">
        <v>0.55670532650561699</v>
      </c>
      <c r="AY880" s="17"/>
      <c r="AZ880" s="17">
        <v>0.79210054855668799</v>
      </c>
      <c r="BA880" s="17">
        <v>0.68464744418474499</v>
      </c>
      <c r="BB880" s="17"/>
      <c r="BC880" s="17">
        <v>0.65313138170372997</v>
      </c>
      <c r="BD880" s="17">
        <v>0.71548539482707396</v>
      </c>
      <c r="BE880" s="17"/>
      <c r="BF880" s="17">
        <v>0.68679295538732099</v>
      </c>
      <c r="BG880" s="17">
        <v>0.13233098329106899</v>
      </c>
      <c r="BH880" s="17"/>
      <c r="BI880" s="17">
        <v>0.66967690012838699</v>
      </c>
      <c r="BJ880" s="17">
        <v>0.69463051230233597</v>
      </c>
      <c r="BK880" s="17"/>
      <c r="BL880" s="17">
        <v>0.87402604079954704</v>
      </c>
      <c r="BM880" s="17">
        <v>0.696020404239718</v>
      </c>
      <c r="BN880" s="17">
        <v>0.41608057682142502</v>
      </c>
      <c r="BO880" s="17">
        <v>2.2988153833432199E-2</v>
      </c>
    </row>
    <row r="881" spans="2:67" x14ac:dyDescent="0.25">
      <c r="B881" t="s">
        <v>384</v>
      </c>
      <c r="C881" s="17">
        <v>0.10717806576953</v>
      </c>
      <c r="D881" s="17">
        <v>6.64644665721556E-2</v>
      </c>
      <c r="E881" s="17">
        <v>0.118901496177196</v>
      </c>
      <c r="F881" s="17">
        <v>0.10554978944799399</v>
      </c>
      <c r="G881" s="17">
        <v>2.2425620889825401E-2</v>
      </c>
      <c r="H881" s="17">
        <v>7.0273897945456604E-3</v>
      </c>
      <c r="I881" s="17">
        <v>3.8212065996360997E-2</v>
      </c>
      <c r="J881" s="17">
        <v>0.213065927645884</v>
      </c>
      <c r="K881" s="17">
        <v>0.128272548636125</v>
      </c>
      <c r="L881" s="17">
        <v>0.311315196809061</v>
      </c>
      <c r="M881" s="17">
        <v>0.17553489608825901</v>
      </c>
      <c r="N881" s="17">
        <v>0.18819347479076101</v>
      </c>
      <c r="O881" s="17">
        <v>0.18037370482168999</v>
      </c>
      <c r="P881" s="17">
        <v>0.15423477229919999</v>
      </c>
      <c r="Q881" s="17">
        <v>7.3348457110498699E-2</v>
      </c>
      <c r="R881" s="17">
        <v>0.15002597086609401</v>
      </c>
      <c r="S881" s="17">
        <v>6.1729223951645998E-2</v>
      </c>
      <c r="T881" s="17">
        <v>6.2980140364746598E-2</v>
      </c>
      <c r="U881" s="17"/>
      <c r="V881" s="17">
        <v>9.4150695138980903E-2</v>
      </c>
      <c r="W881" s="17">
        <v>0.30851618992332402</v>
      </c>
      <c r="X881" s="17">
        <v>0.43702605760198598</v>
      </c>
      <c r="Y881" s="17">
        <v>0.68254960625266903</v>
      </c>
      <c r="Z881" s="17"/>
      <c r="AA881" s="17">
        <v>8.04559525658297E-2</v>
      </c>
      <c r="AB881" s="17">
        <v>0.285869305477435</v>
      </c>
      <c r="AC881" s="17">
        <v>9.8769743351328806E-2</v>
      </c>
      <c r="AD881" s="17">
        <v>0.30657658337101301</v>
      </c>
      <c r="AE881" s="17">
        <v>0.31156550581022902</v>
      </c>
      <c r="AF881" s="17">
        <v>0.196253564379815</v>
      </c>
      <c r="AG881" s="17">
        <v>0.504829060607071</v>
      </c>
      <c r="AH881" s="17">
        <v>0.32017694838238397</v>
      </c>
      <c r="AI881" s="17">
        <v>0.64828047436150604</v>
      </c>
      <c r="AJ881" s="17"/>
      <c r="AK881" s="17">
        <v>5.8546698850676503E-2</v>
      </c>
      <c r="AL881" s="17">
        <v>0.10845274719730801</v>
      </c>
      <c r="AM881" s="17">
        <v>0.12662102361793801</v>
      </c>
      <c r="AN881" s="17">
        <v>0.104281752542322</v>
      </c>
      <c r="AO881" s="17">
        <v>0.120583435587812</v>
      </c>
      <c r="AP881" s="17">
        <v>0.146461208811731</v>
      </c>
      <c r="AQ881" s="17">
        <v>0.22426060226136901</v>
      </c>
      <c r="AR881" s="17"/>
      <c r="AS881" s="17">
        <v>0.244574212277751</v>
      </c>
      <c r="AT881" s="17">
        <v>5.5458813818510602E-2</v>
      </c>
      <c r="AU881" s="17"/>
      <c r="AV881" s="17">
        <v>0.35263524658384299</v>
      </c>
      <c r="AW881" s="17">
        <v>0.32498262583195497</v>
      </c>
      <c r="AX881" s="17">
        <v>0.17853685445734799</v>
      </c>
      <c r="AY881" s="17"/>
      <c r="AZ881" s="17">
        <v>0.20011504606342501</v>
      </c>
      <c r="BA881" s="17">
        <v>0.106264253270799</v>
      </c>
      <c r="BB881" s="17"/>
      <c r="BC881" s="17">
        <v>6.8447318830695394E-2</v>
      </c>
      <c r="BD881" s="17">
        <v>0.14261333612018301</v>
      </c>
      <c r="BE881" s="17"/>
      <c r="BF881" s="17">
        <v>0.106035090417945</v>
      </c>
      <c r="BG881" s="17">
        <v>0.68254960625266903</v>
      </c>
      <c r="BH881" s="17"/>
      <c r="BI881" s="17">
        <v>0.13497203820888301</v>
      </c>
      <c r="BJ881" s="17">
        <v>9.1670005932988297E-2</v>
      </c>
      <c r="BK881" s="17"/>
      <c r="BL881" s="17">
        <v>2.4007518803984699E-5</v>
      </c>
      <c r="BM881" s="17">
        <v>2.7284503227797699E-2</v>
      </c>
      <c r="BN881" s="17">
        <v>0.36572738915671299</v>
      </c>
      <c r="BO881" s="17">
        <v>0.934537854376153</v>
      </c>
    </row>
    <row r="882" spans="2:67" x14ac:dyDescent="0.25">
      <c r="B882" t="s">
        <v>111</v>
      </c>
      <c r="C882" s="17">
        <v>0.207128233675579</v>
      </c>
      <c r="D882" s="17">
        <v>0.18537298791064299</v>
      </c>
      <c r="E882" s="17">
        <v>0.23514491944618099</v>
      </c>
      <c r="F882" s="17">
        <v>0.18556626687601399</v>
      </c>
      <c r="G882" s="17">
        <v>0.349651808885235</v>
      </c>
      <c r="H882" s="17">
        <v>0.190224666435971</v>
      </c>
      <c r="I882" s="17">
        <v>0.25629711084225099</v>
      </c>
      <c r="J882" s="17">
        <v>3.5043243783718401E-4</v>
      </c>
      <c r="K882" s="17">
        <v>0.120820493886885</v>
      </c>
      <c r="L882" s="17">
        <v>0.15600888545581601</v>
      </c>
      <c r="M882" s="17">
        <v>0.12687023216882701</v>
      </c>
      <c r="N882" s="17">
        <v>0.26047174857648198</v>
      </c>
      <c r="O882" s="17">
        <v>0.16796262421340399</v>
      </c>
      <c r="P882" s="17">
        <v>0.201262888344655</v>
      </c>
      <c r="Q882" s="17">
        <v>0.36746463957986297</v>
      </c>
      <c r="R882" s="17">
        <v>0.236470092363812</v>
      </c>
      <c r="S882" s="17">
        <v>0.18295876547176401</v>
      </c>
      <c r="T882" s="17">
        <v>0.223643381089629</v>
      </c>
      <c r="U882" s="17"/>
      <c r="V882" s="17">
        <v>0.204663298700657</v>
      </c>
      <c r="W882" s="17">
        <v>0.258541815900109</v>
      </c>
      <c r="X882" s="17">
        <v>0.230659778700221</v>
      </c>
      <c r="Y882" s="17">
        <v>0.18511941045626101</v>
      </c>
      <c r="Z882" s="17"/>
      <c r="AA882" s="17">
        <v>0.20312662711611201</v>
      </c>
      <c r="AB882" s="17">
        <v>0.21919526056095001</v>
      </c>
      <c r="AC882" s="17">
        <v>0.22636450193284099</v>
      </c>
      <c r="AD882" s="17">
        <v>6.2673768752541506E-2</v>
      </c>
      <c r="AE882" s="17">
        <v>3.93048648741708E-2</v>
      </c>
      <c r="AF882" s="17">
        <v>0.19683582137811401</v>
      </c>
      <c r="AG882" s="17">
        <v>0.175712344878899</v>
      </c>
      <c r="AH882" s="17">
        <v>0.111504148755964</v>
      </c>
      <c r="AI882" s="17">
        <v>0.195614715641036</v>
      </c>
      <c r="AJ882" s="17"/>
      <c r="AK882" s="17">
        <v>0.213427230957702</v>
      </c>
      <c r="AL882" s="17">
        <v>0.14196835850703499</v>
      </c>
      <c r="AM882" s="17">
        <v>0.24856310394186501</v>
      </c>
      <c r="AN882" s="17">
        <v>0.25496485408673603</v>
      </c>
      <c r="AO882" s="17">
        <v>0.215116161328056</v>
      </c>
      <c r="AP882" s="17">
        <v>0.17115030046705201</v>
      </c>
      <c r="AQ882" s="17">
        <v>7.9559762707453602E-2</v>
      </c>
      <c r="AR882" s="17"/>
      <c r="AS882" s="17">
        <v>0.221975231155049</v>
      </c>
      <c r="AT882" s="17">
        <v>0.20153946264472</v>
      </c>
      <c r="AU882" s="17"/>
      <c r="AV882" s="17">
        <v>0.19825812188148001</v>
      </c>
      <c r="AW882" s="17">
        <v>0.11592220309748601</v>
      </c>
      <c r="AX882" s="17">
        <v>0.26475781903703499</v>
      </c>
      <c r="AY882" s="17"/>
      <c r="AZ882" s="17">
        <v>7.78440537988673E-3</v>
      </c>
      <c r="BA882" s="17">
        <v>0.20908830254445701</v>
      </c>
      <c r="BB882" s="17"/>
      <c r="BC882" s="17">
        <v>0.27842129946557498</v>
      </c>
      <c r="BD882" s="17">
        <v>0.141901269052742</v>
      </c>
      <c r="BE882" s="17"/>
      <c r="BF882" s="17">
        <v>0.207171954194734</v>
      </c>
      <c r="BG882" s="17">
        <v>0.18511941045626101</v>
      </c>
      <c r="BH882" s="17"/>
      <c r="BI882" s="17">
        <v>0.19535106166273</v>
      </c>
      <c r="BJ882" s="17">
        <v>0.21369948176467601</v>
      </c>
      <c r="BK882" s="17"/>
      <c r="BL882" s="17">
        <v>0.12594995168164899</v>
      </c>
      <c r="BM882" s="17">
        <v>0.27669509253248398</v>
      </c>
      <c r="BN882" s="17">
        <v>0.21819203402186199</v>
      </c>
      <c r="BO882" s="17">
        <v>4.2473991790415E-2</v>
      </c>
    </row>
    <row r="883" spans="2:67"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row>
    <row r="884" spans="2:67" x14ac:dyDescent="0.25">
      <c r="B884" s="6" t="s">
        <v>400</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row>
    <row r="885" spans="2:67" x14ac:dyDescent="0.25">
      <c r="B885" s="24" t="s">
        <v>714</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row>
    <row r="886" spans="2:67" x14ac:dyDescent="0.25">
      <c r="B886" t="s">
        <v>396</v>
      </c>
      <c r="C886" s="17">
        <v>0.70985245831398902</v>
      </c>
      <c r="D886" s="17">
        <v>0.92053694288246501</v>
      </c>
      <c r="E886" s="17">
        <v>0.82398802002868499</v>
      </c>
      <c r="F886" s="17">
        <v>0.78258004671649495</v>
      </c>
      <c r="G886" s="17">
        <v>0.62523532942145199</v>
      </c>
      <c r="H886" s="17">
        <v>0.23331991080957301</v>
      </c>
      <c r="I886" s="17">
        <v>0.74109952328310502</v>
      </c>
      <c r="J886" s="17">
        <v>0.47899485123671998</v>
      </c>
      <c r="K886" s="17">
        <v>0.40842407912483802</v>
      </c>
      <c r="L886" s="17">
        <v>0.862536423533657</v>
      </c>
      <c r="M886" s="17">
        <v>0.74423230099610205</v>
      </c>
      <c r="N886" s="17">
        <v>0.53620491833721395</v>
      </c>
      <c r="O886" s="17">
        <v>0.38559991569422097</v>
      </c>
      <c r="P886" s="17">
        <v>0.63230272106438901</v>
      </c>
      <c r="Q886" s="17">
        <v>0.50628740496499802</v>
      </c>
      <c r="R886" s="17">
        <v>0.90272778214262495</v>
      </c>
      <c r="S886" s="17">
        <v>0.83992773943606702</v>
      </c>
      <c r="T886" s="17">
        <v>0.58112832564392602</v>
      </c>
      <c r="U886" s="17"/>
      <c r="V886" s="17">
        <v>0.71018078836937704</v>
      </c>
      <c r="W886" s="17">
        <v>0.69730481465157002</v>
      </c>
      <c r="X886" s="17">
        <v>0.74410137993232595</v>
      </c>
      <c r="Y886" s="17">
        <v>0.72303239904711303</v>
      </c>
      <c r="Z886" s="17"/>
      <c r="AA886" s="17">
        <v>0.74659982698279304</v>
      </c>
      <c r="AB886" s="17">
        <v>0.67752558558802001</v>
      </c>
      <c r="AC886" s="17">
        <v>0.69952868901244702</v>
      </c>
      <c r="AD886" s="17">
        <v>0.67391481260087205</v>
      </c>
      <c r="AE886" s="17">
        <v>0.47265550777871501</v>
      </c>
      <c r="AF886" s="17">
        <v>0.72443136039771905</v>
      </c>
      <c r="AG886" s="17">
        <v>0.67264933749537503</v>
      </c>
      <c r="AH886" s="17">
        <v>0.77673412945966702</v>
      </c>
      <c r="AI886" s="17">
        <v>0.72058331213525795</v>
      </c>
      <c r="AJ886" s="17"/>
      <c r="AK886" s="17">
        <v>0.68958778068696402</v>
      </c>
      <c r="AL886" s="17">
        <v>0.77130232158617196</v>
      </c>
      <c r="AM886" s="17">
        <v>0.79362246610175402</v>
      </c>
      <c r="AN886" s="17">
        <v>0.65281904880647301</v>
      </c>
      <c r="AO886" s="17">
        <v>0.83021332321777697</v>
      </c>
      <c r="AP886" s="17">
        <v>0.81429258628235301</v>
      </c>
      <c r="AQ886" s="17">
        <v>0.82575531790232604</v>
      </c>
      <c r="AR886" s="17"/>
      <c r="AS886" s="17">
        <v>0.79824400854439204</v>
      </c>
      <c r="AT886" s="17">
        <v>0.66361169820076005</v>
      </c>
      <c r="AU886" s="17"/>
      <c r="AV886" s="17">
        <v>0.80313120137462402</v>
      </c>
      <c r="AW886" s="17">
        <v>0.60158772156013696</v>
      </c>
      <c r="AX886" s="17">
        <v>0.85444708530059099</v>
      </c>
      <c r="AY886" s="17"/>
      <c r="AZ886" s="17">
        <v>0.94560069471725705</v>
      </c>
      <c r="BA886" s="17">
        <v>0.70636241863126303</v>
      </c>
      <c r="BB886" s="17"/>
      <c r="BC886" s="17">
        <v>0.75976931080705101</v>
      </c>
      <c r="BD886" s="17">
        <v>0.66720408603332404</v>
      </c>
      <c r="BE886" s="17"/>
      <c r="BF886" s="17">
        <v>0.70981619348818004</v>
      </c>
      <c r="BG886" s="17">
        <v>0.72303239904711303</v>
      </c>
      <c r="BH886" s="17"/>
      <c r="BI886" s="17">
        <v>0.71655567627965</v>
      </c>
      <c r="BJ886" s="17">
        <v>0.70490368028916695</v>
      </c>
      <c r="BK886" s="17"/>
      <c r="BL886" s="17">
        <v>0.49798460515347198</v>
      </c>
      <c r="BM886" s="17">
        <v>0.70957937035270202</v>
      </c>
      <c r="BN886" s="17">
        <v>0.83846265087426397</v>
      </c>
      <c r="BO886" s="17">
        <v>0.53883691985722504</v>
      </c>
    </row>
    <row r="887" spans="2:67" x14ac:dyDescent="0.25">
      <c r="B887" t="s">
        <v>397</v>
      </c>
      <c r="C887" s="17">
        <v>0.28191382991598002</v>
      </c>
      <c r="D887" s="17">
        <v>0.30311359827581402</v>
      </c>
      <c r="E887" s="17">
        <v>0.382147095645055</v>
      </c>
      <c r="F887" s="17">
        <v>0.30073105333049199</v>
      </c>
      <c r="G887" s="17">
        <v>0.322517364143103</v>
      </c>
      <c r="H887" s="17">
        <v>2.8462705341179801E-2</v>
      </c>
      <c r="I887" s="17">
        <v>0.38697980046549402</v>
      </c>
      <c r="J887" s="17">
        <v>2.4516797077269201E-2</v>
      </c>
      <c r="K887" s="17">
        <v>0.12605270834367999</v>
      </c>
      <c r="L887" s="17">
        <v>0.84881563918841796</v>
      </c>
      <c r="M887" s="17">
        <v>0.28321123801776299</v>
      </c>
      <c r="N887" s="17">
        <v>0.24743246960333501</v>
      </c>
      <c r="O887" s="17">
        <v>0.113323404806671</v>
      </c>
      <c r="P887" s="17">
        <v>0.36241026777543001</v>
      </c>
      <c r="Q887" s="17">
        <v>0.493498528493511</v>
      </c>
      <c r="R887" s="17">
        <v>0.38820339691085798</v>
      </c>
      <c r="S887" s="17">
        <v>0.12797388243552299</v>
      </c>
      <c r="T887" s="17">
        <v>0.26716878843471198</v>
      </c>
      <c r="U887" s="17"/>
      <c r="V887" s="17">
        <v>0.268085688729363</v>
      </c>
      <c r="W887" s="17">
        <v>0.43102564094735202</v>
      </c>
      <c r="X887" s="17">
        <v>0.604789290627751</v>
      </c>
      <c r="Y887" s="17">
        <v>0.57062626190219701</v>
      </c>
      <c r="Z887" s="17"/>
      <c r="AA887" s="17">
        <v>0.27475212287532003</v>
      </c>
      <c r="AB887" s="17">
        <v>0.42215112516946701</v>
      </c>
      <c r="AC887" s="17">
        <v>0.33695012231597299</v>
      </c>
      <c r="AD887" s="17">
        <v>0.42647345994705799</v>
      </c>
      <c r="AE887" s="17">
        <v>0.45619630745629303</v>
      </c>
      <c r="AF887" s="17">
        <v>0.47387817141719402</v>
      </c>
      <c r="AG887" s="17">
        <v>0.289172622820767</v>
      </c>
      <c r="AH887" s="17">
        <v>0.45355694962514398</v>
      </c>
      <c r="AI887" s="17">
        <v>0.55831643713698198</v>
      </c>
      <c r="AJ887" s="17"/>
      <c r="AK887" s="17">
        <v>0.34258055473286902</v>
      </c>
      <c r="AL887" s="17">
        <v>0.29009095558805897</v>
      </c>
      <c r="AM887" s="17">
        <v>0.31828268124463799</v>
      </c>
      <c r="AN887" s="17">
        <v>0.21213687005599699</v>
      </c>
      <c r="AO887" s="17">
        <v>0.25935170152850601</v>
      </c>
      <c r="AP887" s="17">
        <v>0.42960399740524002</v>
      </c>
      <c r="AQ887" s="17">
        <v>0.39791071840897801</v>
      </c>
      <c r="AR887" s="17"/>
      <c r="AS887" s="17">
        <v>0.381233205339155</v>
      </c>
      <c r="AT887" s="17">
        <v>0.22995633622379399</v>
      </c>
      <c r="AU887" s="17"/>
      <c r="AV887" s="17">
        <v>0.42544005628345799</v>
      </c>
      <c r="AW887" s="17">
        <v>0.15858827048868801</v>
      </c>
      <c r="AX887" s="17">
        <v>0.416262039394935</v>
      </c>
      <c r="AY887" s="17"/>
      <c r="AZ887" s="17">
        <v>0.52834042612568299</v>
      </c>
      <c r="BA887" s="17">
        <v>0.27826570676234702</v>
      </c>
      <c r="BB887" s="17"/>
      <c r="BC887" s="17">
        <v>0.31456425550851203</v>
      </c>
      <c r="BD887" s="17">
        <v>0.25401768991023799</v>
      </c>
      <c r="BE887" s="17"/>
      <c r="BF887" s="17">
        <v>0.281119432864682</v>
      </c>
      <c r="BG887" s="17">
        <v>0.57062626190219701</v>
      </c>
      <c r="BH887" s="17"/>
      <c r="BI887" s="17">
        <v>0.27718637507070698</v>
      </c>
      <c r="BJ887" s="17">
        <v>0.28540396327751899</v>
      </c>
      <c r="BK887" s="17"/>
      <c r="BL887" s="17">
        <v>3.5824404767954399E-2</v>
      </c>
      <c r="BM887" s="17">
        <v>0.210322883487915</v>
      </c>
      <c r="BN887" s="17">
        <v>0.50069676136724195</v>
      </c>
      <c r="BO887" s="17">
        <v>0.57719900738903396</v>
      </c>
    </row>
    <row r="888" spans="2:67" x14ac:dyDescent="0.25">
      <c r="B888" t="s">
        <v>398</v>
      </c>
      <c r="C888" s="17">
        <v>0.25699677056784598</v>
      </c>
      <c r="D888" s="17">
        <v>0.166339166132838</v>
      </c>
      <c r="E888" s="17">
        <v>0.422829268100746</v>
      </c>
      <c r="F888" s="17">
        <v>0.33929914049487098</v>
      </c>
      <c r="G888" s="17">
        <v>0.12610390272823399</v>
      </c>
      <c r="H888" s="17">
        <v>0.215156115280561</v>
      </c>
      <c r="I888" s="17">
        <v>0.26803609139677198</v>
      </c>
      <c r="J888" s="17">
        <v>1.30075600851586E-3</v>
      </c>
      <c r="K888" s="17">
        <v>0.21317771245093001</v>
      </c>
      <c r="L888" s="17">
        <v>0.40613952054728603</v>
      </c>
      <c r="M888" s="17">
        <v>0.27797782112854003</v>
      </c>
      <c r="N888" s="17">
        <v>0.24975227843335099</v>
      </c>
      <c r="O888" s="17">
        <v>0.104780699878204</v>
      </c>
      <c r="P888" s="17">
        <v>0.10548429636666699</v>
      </c>
      <c r="Q888" s="17">
        <v>0.37895840220268401</v>
      </c>
      <c r="R888" s="17">
        <v>9.8546980202341802E-2</v>
      </c>
      <c r="S888" s="17">
        <v>0.21557635561639599</v>
      </c>
      <c r="T888" s="17">
        <v>0.33929846739066999</v>
      </c>
      <c r="U888" s="17"/>
      <c r="V888" s="17">
        <v>0.249997578013885</v>
      </c>
      <c r="W888" s="17">
        <v>0.332214703476712</v>
      </c>
      <c r="X888" s="17">
        <v>0.39624694241157099</v>
      </c>
      <c r="Y888" s="17">
        <v>0.50503963107438599</v>
      </c>
      <c r="Z888" s="17"/>
      <c r="AA888" s="17">
        <v>0.28206820531687798</v>
      </c>
      <c r="AB888" s="17">
        <v>0.193040371240354</v>
      </c>
      <c r="AC888" s="17">
        <v>0.256518770244062</v>
      </c>
      <c r="AD888" s="17">
        <v>0.24552169028163401</v>
      </c>
      <c r="AE888" s="17">
        <v>0.37275302258915799</v>
      </c>
      <c r="AF888" s="17">
        <v>0.266013895090634</v>
      </c>
      <c r="AG888" s="17">
        <v>0.29896019204156399</v>
      </c>
      <c r="AH888" s="17">
        <v>0.35250717317728197</v>
      </c>
      <c r="AI888" s="17">
        <v>0.414618131497069</v>
      </c>
      <c r="AJ888" s="17"/>
      <c r="AK888" s="17">
        <v>0.24266591884689301</v>
      </c>
      <c r="AL888" s="17">
        <v>0.104472713284176</v>
      </c>
      <c r="AM888" s="17">
        <v>0.26818531104221499</v>
      </c>
      <c r="AN888" s="17">
        <v>0.32340490980437703</v>
      </c>
      <c r="AO888" s="17">
        <v>0.23627601643687801</v>
      </c>
      <c r="AP888" s="17">
        <v>0.38917163344409</v>
      </c>
      <c r="AQ888" s="17">
        <v>0.33894721977070802</v>
      </c>
      <c r="AR888" s="17"/>
      <c r="AS888" s="17">
        <v>0.42367685015201101</v>
      </c>
      <c r="AT888" s="17">
        <v>0.16980049948067899</v>
      </c>
      <c r="AU888" s="17"/>
      <c r="AV888" s="17">
        <v>0.598277022635189</v>
      </c>
      <c r="AW888" s="17">
        <v>4.00927762138601E-2</v>
      </c>
      <c r="AX888" s="17">
        <v>0.43360826310484002</v>
      </c>
      <c r="AY888" s="17"/>
      <c r="AZ888" s="17">
        <v>0.60027170639063598</v>
      </c>
      <c r="BA888" s="17">
        <v>0.25191489523174698</v>
      </c>
      <c r="BB888" s="17"/>
      <c r="BC888" s="17">
        <v>0.229629250766958</v>
      </c>
      <c r="BD888" s="17">
        <v>0.28037925793579399</v>
      </c>
      <c r="BE888" s="17"/>
      <c r="BF888" s="17">
        <v>0.25631427651788002</v>
      </c>
      <c r="BG888" s="17">
        <v>0.50503963107438599</v>
      </c>
      <c r="BH888" s="17"/>
      <c r="BI888" s="17">
        <v>0.28246948247178</v>
      </c>
      <c r="BJ888" s="17">
        <v>0.23819105702122301</v>
      </c>
      <c r="BK888" s="17"/>
      <c r="BL888" s="17">
        <v>8.8275166050638898E-2</v>
      </c>
      <c r="BM888" s="17">
        <v>0.16477429698131299</v>
      </c>
      <c r="BN888" s="17">
        <v>0.461843749707185</v>
      </c>
      <c r="BO888" s="17">
        <v>0.62286375324818899</v>
      </c>
    </row>
    <row r="889" spans="2:67" x14ac:dyDescent="0.25">
      <c r="B889" t="s">
        <v>399</v>
      </c>
      <c r="C889" s="17">
        <v>0.158552454489298</v>
      </c>
      <c r="D889" s="17">
        <v>0.154013237503628</v>
      </c>
      <c r="E889" s="17">
        <v>0.24583542759042101</v>
      </c>
      <c r="F889" s="17">
        <v>0.13948523769620599</v>
      </c>
      <c r="G889" s="17">
        <v>0.22708173587067301</v>
      </c>
      <c r="H889" s="17">
        <v>7.4649185373374203E-3</v>
      </c>
      <c r="I889" s="17">
        <v>0.16342122288434399</v>
      </c>
      <c r="J889" s="17">
        <v>3.9881992747740199E-3</v>
      </c>
      <c r="K889" s="17">
        <v>0.28344265044338202</v>
      </c>
      <c r="L889" s="17">
        <v>0.28234794539156599</v>
      </c>
      <c r="M889" s="17">
        <v>6.9354307734033902E-3</v>
      </c>
      <c r="N889" s="17">
        <v>0.152405090537615</v>
      </c>
      <c r="O889" s="17">
        <v>0.101737003290978</v>
      </c>
      <c r="P889" s="17">
        <v>0.27072155020122302</v>
      </c>
      <c r="Q889" s="17">
        <v>0.36685415069571797</v>
      </c>
      <c r="R889" s="17">
        <v>0.30005941915089701</v>
      </c>
      <c r="S889" s="17">
        <v>2.92731849341612E-2</v>
      </c>
      <c r="T889" s="17">
        <v>0.26335454822711502</v>
      </c>
      <c r="U889" s="17"/>
      <c r="V889" s="17">
        <v>0.14941130170074601</v>
      </c>
      <c r="W889" s="17">
        <v>0.26919914185298599</v>
      </c>
      <c r="X889" s="17">
        <v>0.29934993344592498</v>
      </c>
      <c r="Y889" s="17">
        <v>0.38825247206544999</v>
      </c>
      <c r="Z889" s="17"/>
      <c r="AA889" s="17">
        <v>0.174172508722853</v>
      </c>
      <c r="AB889" s="17">
        <v>0.16770577479621601</v>
      </c>
      <c r="AC889" s="17">
        <v>9.7677204099058904E-2</v>
      </c>
      <c r="AD889" s="17">
        <v>0.277406872787472</v>
      </c>
      <c r="AE889" s="17">
        <v>0.112872092750783</v>
      </c>
      <c r="AF889" s="17">
        <v>0.16437364765888601</v>
      </c>
      <c r="AG889" s="17">
        <v>0.39455394788789899</v>
      </c>
      <c r="AH889" s="17">
        <v>0.31058092718770702</v>
      </c>
      <c r="AI889" s="17">
        <v>0.431083802039884</v>
      </c>
      <c r="AJ889" s="17"/>
      <c r="AK889" s="17">
        <v>0.122977174772821</v>
      </c>
      <c r="AL889" s="17">
        <v>0.34049087372904202</v>
      </c>
      <c r="AM889" s="17">
        <v>0.20319279556883199</v>
      </c>
      <c r="AN889" s="17">
        <v>0.121857235808797</v>
      </c>
      <c r="AO889" s="17">
        <v>0.16018060839735301</v>
      </c>
      <c r="AP889" s="17">
        <v>0.13566774267203</v>
      </c>
      <c r="AQ889" s="17">
        <v>0.30458416861474102</v>
      </c>
      <c r="AR889" s="17"/>
      <c r="AS889" s="17">
        <v>0.24868771084460001</v>
      </c>
      <c r="AT889" s="17">
        <v>0.11139949975544</v>
      </c>
      <c r="AU889" s="17"/>
      <c r="AV889" s="17">
        <v>0.30977037950379499</v>
      </c>
      <c r="AW889" s="17">
        <v>0.25886144963829999</v>
      </c>
      <c r="AX889" s="17">
        <v>0.20601813843585301</v>
      </c>
      <c r="AY889" s="17"/>
      <c r="AZ889" s="17">
        <v>0.40632945893910899</v>
      </c>
      <c r="BA889" s="17">
        <v>0.15488433976152799</v>
      </c>
      <c r="BB889" s="17"/>
      <c r="BC889" s="17">
        <v>0.166383704108227</v>
      </c>
      <c r="BD889" s="17">
        <v>0.15186152682679599</v>
      </c>
      <c r="BE889" s="17"/>
      <c r="BF889" s="17">
        <v>0.15792043107627701</v>
      </c>
      <c r="BG889" s="17">
        <v>0.38825247206544999</v>
      </c>
      <c r="BH889" s="17"/>
      <c r="BI889" s="17">
        <v>0.20636521179912701</v>
      </c>
      <c r="BJ889" s="17">
        <v>0.123253777959143</v>
      </c>
      <c r="BK889" s="17"/>
      <c r="BL889" s="17">
        <v>5.4090229499480502E-2</v>
      </c>
      <c r="BM889" s="17">
        <v>0.116034217519218</v>
      </c>
      <c r="BN889" s="17">
        <v>0.25461766985411199</v>
      </c>
      <c r="BO889" s="17">
        <v>0.45887120559973299</v>
      </c>
    </row>
    <row r="890" spans="2:67" x14ac:dyDescent="0.25">
      <c r="B890" t="s">
        <v>123</v>
      </c>
      <c r="C890" s="17">
        <v>0.19068401857848499</v>
      </c>
      <c r="D890" s="17">
        <v>6.5265476208323403E-2</v>
      </c>
      <c r="E890" s="17">
        <v>0.11094728285656399</v>
      </c>
      <c r="F890" s="17">
        <v>9.35952611538402E-3</v>
      </c>
      <c r="G890" s="17">
        <v>0.334643943837932</v>
      </c>
      <c r="H890" s="17">
        <v>0.76170347683220196</v>
      </c>
      <c r="I890" s="17">
        <v>0.20632585414972601</v>
      </c>
      <c r="J890" s="17">
        <v>0.49735552235835501</v>
      </c>
      <c r="K890" s="17">
        <v>0.41705162988208</v>
      </c>
      <c r="L890" s="17">
        <v>2.4614571130036602E-4</v>
      </c>
      <c r="M890" s="17">
        <v>0.25434978250399498</v>
      </c>
      <c r="N890" s="17">
        <v>0.181773545317264</v>
      </c>
      <c r="O890" s="17">
        <v>0.53748350389904198</v>
      </c>
      <c r="P890" s="17">
        <v>0.183115096403696</v>
      </c>
      <c r="Q890" s="17">
        <v>0.24533661905704199</v>
      </c>
      <c r="R890" s="17">
        <v>9.6918028049918004E-2</v>
      </c>
      <c r="S890" s="17">
        <v>0.102037972883314</v>
      </c>
      <c r="T890" s="17">
        <v>0.328888123829016</v>
      </c>
      <c r="U890" s="17"/>
      <c r="V890" s="17">
        <v>0.197034142769521</v>
      </c>
      <c r="W890" s="17">
        <v>0.114871791024071</v>
      </c>
      <c r="X890" s="17">
        <v>8.3630426570840605E-2</v>
      </c>
      <c r="Y890" s="17">
        <v>4.6171996699245599E-2</v>
      </c>
      <c r="Z890" s="17"/>
      <c r="AA890" s="17">
        <v>0.16003463848912899</v>
      </c>
      <c r="AB890" s="17">
        <v>0.21795932769499099</v>
      </c>
      <c r="AC890" s="17">
        <v>0.24601790668916201</v>
      </c>
      <c r="AD890" s="17">
        <v>9.9707306497807804E-2</v>
      </c>
      <c r="AE890" s="17">
        <v>5.4471246267147298E-2</v>
      </c>
      <c r="AF890" s="17">
        <v>0.234005052753018</v>
      </c>
      <c r="AG890" s="17">
        <v>4.5394152802331299E-2</v>
      </c>
      <c r="AH890" s="17">
        <v>2.7147995775139901E-2</v>
      </c>
      <c r="AI890" s="17">
        <v>0.124880226195489</v>
      </c>
      <c r="AJ890" s="17"/>
      <c r="AK890" s="17">
        <v>0.16548053243772101</v>
      </c>
      <c r="AL890" s="17">
        <v>0.114998234788356</v>
      </c>
      <c r="AM890" s="17">
        <v>0.15024756939887199</v>
      </c>
      <c r="AN890" s="17">
        <v>0.25444885395052502</v>
      </c>
      <c r="AO890" s="17">
        <v>0.156909090860156</v>
      </c>
      <c r="AP890" s="17">
        <v>0.110202938476128</v>
      </c>
      <c r="AQ890" s="17">
        <v>6.0523633310871197E-2</v>
      </c>
      <c r="AR890" s="17"/>
      <c r="AS890" s="17">
        <v>0.112070381736685</v>
      </c>
      <c r="AT890" s="17">
        <v>0.231809604829147</v>
      </c>
      <c r="AU890" s="17"/>
      <c r="AV890" s="17">
        <v>0.12594753910877399</v>
      </c>
      <c r="AW890" s="17">
        <v>0.220195256024355</v>
      </c>
      <c r="AX890" s="17">
        <v>8.1542235116031606E-2</v>
      </c>
      <c r="AY890" s="17"/>
      <c r="AZ890" s="17">
        <v>0</v>
      </c>
      <c r="BA890" s="17">
        <v>0.19350692322394</v>
      </c>
      <c r="BB890" s="17"/>
      <c r="BC890" s="17">
        <v>0.165556537403761</v>
      </c>
      <c r="BD890" s="17">
        <v>0.212152643263184</v>
      </c>
      <c r="BE890" s="17"/>
      <c r="BF890" s="17">
        <v>0.19108164580661799</v>
      </c>
      <c r="BG890" s="17">
        <v>4.6171996699245599E-2</v>
      </c>
      <c r="BH890" s="17"/>
      <c r="BI890" s="17">
        <v>0.17857102382957299</v>
      </c>
      <c r="BJ890" s="17">
        <v>0.19962666709972901</v>
      </c>
      <c r="BK890" s="17"/>
      <c r="BL890" s="17">
        <v>0.45707671846714298</v>
      </c>
      <c r="BM890" s="17">
        <v>0.19565936355991501</v>
      </c>
      <c r="BN890" s="17">
        <v>5.9826308947952399E-2</v>
      </c>
      <c r="BO890" s="17">
        <v>4.3151912891369602E-4</v>
      </c>
    </row>
    <row r="891" spans="2:67"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row>
    <row r="892" spans="2:67" x14ac:dyDescent="0.25">
      <c r="B892" s="6" t="s">
        <v>407</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row>
    <row r="893" spans="2:67" x14ac:dyDescent="0.25">
      <c r="B893" s="24" t="s">
        <v>85</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row>
    <row r="894" spans="2:67" x14ac:dyDescent="0.25">
      <c r="B894" t="s">
        <v>401</v>
      </c>
      <c r="C894" s="17">
        <v>3.2884612576609303E-2</v>
      </c>
      <c r="D894" s="17">
        <v>9.0279235551291401E-2</v>
      </c>
      <c r="E894" s="17">
        <v>7.5024149678450405E-2</v>
      </c>
      <c r="F894" s="17">
        <v>9.2668446389833695E-2</v>
      </c>
      <c r="G894" s="17">
        <v>0</v>
      </c>
      <c r="H894" s="17">
        <v>2.8572940400927002E-4</v>
      </c>
      <c r="I894" s="17">
        <v>1.8902666344484199E-4</v>
      </c>
      <c r="J894" s="17">
        <v>0</v>
      </c>
      <c r="K894" s="17">
        <v>1.11657312832145E-2</v>
      </c>
      <c r="L894" s="17">
        <v>0</v>
      </c>
      <c r="M894" s="17">
        <v>2.08065761739458E-3</v>
      </c>
      <c r="N894" s="17">
        <v>3.5556035718883702E-2</v>
      </c>
      <c r="O894" s="17">
        <v>0</v>
      </c>
      <c r="P894" s="17">
        <v>6.4250652621458302E-4</v>
      </c>
      <c r="Q894" s="17">
        <v>3.29629854984488E-4</v>
      </c>
      <c r="R894" s="17">
        <v>1.3528913253446699E-4</v>
      </c>
      <c r="S894" s="17">
        <v>6.4822172998206399E-4</v>
      </c>
      <c r="T894" s="17">
        <v>4.3917240006002299E-2</v>
      </c>
      <c r="U894" s="17"/>
      <c r="V894" s="17">
        <v>3.1483302509854899E-2</v>
      </c>
      <c r="W894" s="17">
        <v>5.8039451355351199E-2</v>
      </c>
      <c r="X894" s="17">
        <v>5.9926578856632801E-2</v>
      </c>
      <c r="Y894" s="17">
        <v>5.3314514227856498E-2</v>
      </c>
      <c r="Z894" s="17"/>
      <c r="AA894" s="17">
        <v>3.00546792462347E-2</v>
      </c>
      <c r="AB894" s="17">
        <v>3.7873927724641099E-2</v>
      </c>
      <c r="AC894" s="17">
        <v>6.5743543941326798E-3</v>
      </c>
      <c r="AD894" s="17">
        <v>0.12643661744357901</v>
      </c>
      <c r="AE894" s="17">
        <v>3.5453609606676401E-2</v>
      </c>
      <c r="AF894" s="17">
        <v>0.24511186151588599</v>
      </c>
      <c r="AG894" s="17">
        <v>1.8758542272959901E-2</v>
      </c>
      <c r="AH894" s="17">
        <v>1.9321217922164E-2</v>
      </c>
      <c r="AI894" s="17">
        <v>2.0944769141939799E-2</v>
      </c>
      <c r="AJ894" s="17"/>
      <c r="AK894" s="17">
        <v>6.9356471126658006E-2</v>
      </c>
      <c r="AL894" s="17">
        <v>3.3110397907387297E-2</v>
      </c>
      <c r="AM894" s="17">
        <v>6.9352471417199199E-3</v>
      </c>
      <c r="AN894" s="17">
        <v>2.80056568944066E-3</v>
      </c>
      <c r="AO894" s="17">
        <v>1.0942143018399201E-3</v>
      </c>
      <c r="AP894" s="17">
        <v>4.18525064377785E-4</v>
      </c>
      <c r="AQ894" s="17">
        <v>4.46896692140119E-2</v>
      </c>
      <c r="AR894" s="17"/>
      <c r="AS894" s="17">
        <v>4.6459250420844297E-2</v>
      </c>
      <c r="AT894" s="17">
        <v>2.7774788664860599E-2</v>
      </c>
      <c r="AU894" s="17"/>
      <c r="AV894" s="17">
        <v>0.10953576845515001</v>
      </c>
      <c r="AW894" s="17">
        <v>6.4392607868744298E-3</v>
      </c>
      <c r="AX894" s="17">
        <v>3.2179509920545399E-2</v>
      </c>
      <c r="AY894" s="17"/>
      <c r="AZ894" s="17">
        <v>2.9432565458146799E-3</v>
      </c>
      <c r="BA894" s="17">
        <v>3.3179014065482501E-2</v>
      </c>
      <c r="BB894" s="17"/>
      <c r="BC894" s="17">
        <v>3.5338389435443297E-2</v>
      </c>
      <c r="BD894" s="17">
        <v>3.0639619819039302E-2</v>
      </c>
      <c r="BE894" s="17"/>
      <c r="BF894" s="17">
        <v>3.2844028584562902E-2</v>
      </c>
      <c r="BG894" s="17">
        <v>5.3314514227856498E-2</v>
      </c>
      <c r="BH894" s="17"/>
      <c r="BI894" s="17">
        <v>1.55768367433186E-2</v>
      </c>
      <c r="BJ894" s="17">
        <v>4.2541743231314898E-2</v>
      </c>
      <c r="BK894" s="17"/>
      <c r="BL894" s="17">
        <v>3.8042995773759698E-2</v>
      </c>
      <c r="BM894" s="17">
        <v>2.6769704284537701E-2</v>
      </c>
      <c r="BN894" s="17">
        <v>3.7060674112151699E-2</v>
      </c>
      <c r="BO894" s="17">
        <v>2.6661698203638399E-2</v>
      </c>
    </row>
    <row r="895" spans="2:67" x14ac:dyDescent="0.25">
      <c r="B895" t="s">
        <v>402</v>
      </c>
      <c r="C895" s="17">
        <v>5.0866007628925798E-2</v>
      </c>
      <c r="D895" s="17">
        <v>5.8107255638343604E-3</v>
      </c>
      <c r="E895" s="17">
        <v>7.7310377677610495E-2</v>
      </c>
      <c r="F895" s="17">
        <v>4.7434941716556302E-2</v>
      </c>
      <c r="G895" s="17">
        <v>7.41707016251648E-2</v>
      </c>
      <c r="H895" s="17">
        <v>0.15637000167373899</v>
      </c>
      <c r="I895" s="17">
        <v>3.5578751267921802E-2</v>
      </c>
      <c r="J895" s="17">
        <v>7.0086487567436802E-4</v>
      </c>
      <c r="K895" s="17">
        <v>5.9545304977208301E-2</v>
      </c>
      <c r="L895" s="17">
        <v>1.24320414740458E-3</v>
      </c>
      <c r="M895" s="17">
        <v>5.6599010686138899E-3</v>
      </c>
      <c r="N895" s="17">
        <v>3.7218921980040197E-2</v>
      </c>
      <c r="O895" s="17">
        <v>2.6286185788779701E-2</v>
      </c>
      <c r="P895" s="17">
        <v>0.14736708353549199</v>
      </c>
      <c r="Q895" s="17">
        <v>0.121384027686812</v>
      </c>
      <c r="R895" s="17">
        <v>0.15559284344977301</v>
      </c>
      <c r="S895" s="17">
        <v>4.3219238831556497E-2</v>
      </c>
      <c r="T895" s="17">
        <v>5.5921956797647604E-3</v>
      </c>
      <c r="U895" s="17"/>
      <c r="V895" s="17">
        <v>4.8076254623743798E-2</v>
      </c>
      <c r="W895" s="17">
        <v>9.5649460983685597E-2</v>
      </c>
      <c r="X895" s="17">
        <v>0.12615919772321199</v>
      </c>
      <c r="Y895" s="17">
        <v>0.119570787771174</v>
      </c>
      <c r="Z895" s="17"/>
      <c r="AA895" s="17">
        <v>4.4479100158209203E-2</v>
      </c>
      <c r="AB895" s="17">
        <v>8.0240194052310199E-2</v>
      </c>
      <c r="AC895" s="17">
        <v>0.10766662768806699</v>
      </c>
      <c r="AD895" s="17">
        <v>2.896670340805E-2</v>
      </c>
      <c r="AE895" s="17">
        <v>0.26113615848968003</v>
      </c>
      <c r="AF895" s="17">
        <v>9.6708596515946099E-2</v>
      </c>
      <c r="AG895" s="17">
        <v>0.20394385838006701</v>
      </c>
      <c r="AH895" s="17">
        <v>8.0774517182462105E-2</v>
      </c>
      <c r="AI895" s="17">
        <v>8.2089565419059707E-2</v>
      </c>
      <c r="AJ895" s="17"/>
      <c r="AK895" s="17">
        <v>3.6820157845739297E-2</v>
      </c>
      <c r="AL895" s="17">
        <v>0.133872617488944</v>
      </c>
      <c r="AM895" s="17">
        <v>3.8483567991726697E-2</v>
      </c>
      <c r="AN895" s="17">
        <v>6.0977708919050001E-2</v>
      </c>
      <c r="AO895" s="17">
        <v>0.11145658983281501</v>
      </c>
      <c r="AP895" s="17">
        <v>2.7827966638250299E-2</v>
      </c>
      <c r="AQ895" s="17">
        <v>4.2101034222536297E-2</v>
      </c>
      <c r="AR895" s="17"/>
      <c r="AS895" s="17">
        <v>8.9359945616249506E-2</v>
      </c>
      <c r="AT895" s="17">
        <v>3.6375952937077703E-2</v>
      </c>
      <c r="AU895" s="17"/>
      <c r="AV895" s="17">
        <v>0.114579552470395</v>
      </c>
      <c r="AW895" s="17">
        <v>8.94705813126353E-2</v>
      </c>
      <c r="AX895" s="17">
        <v>8.2872712905481302E-2</v>
      </c>
      <c r="AY895" s="17"/>
      <c r="AZ895" s="17">
        <v>0.44900856168535103</v>
      </c>
      <c r="BA895" s="17">
        <v>4.6951229668387301E-2</v>
      </c>
      <c r="BB895" s="17"/>
      <c r="BC895" s="17">
        <v>4.1525178705140997E-2</v>
      </c>
      <c r="BD895" s="17">
        <v>5.94120550040576E-2</v>
      </c>
      <c r="BE895" s="17"/>
      <c r="BF895" s="17">
        <v>5.0729525608677203E-2</v>
      </c>
      <c r="BG895" s="17">
        <v>0.119570787771174</v>
      </c>
      <c r="BH895" s="17"/>
      <c r="BI895" s="17">
        <v>8.0526091492879495E-2</v>
      </c>
      <c r="BJ895" s="17">
        <v>3.4316723199623797E-2</v>
      </c>
      <c r="BK895" s="17"/>
      <c r="BL895" s="17">
        <v>3.8910885503799397E-2</v>
      </c>
      <c r="BM895" s="17">
        <v>4.2441718896502098E-2</v>
      </c>
      <c r="BN895" s="17">
        <v>7.6492816330378799E-2</v>
      </c>
      <c r="BO895" s="17">
        <v>0.16775905167396801</v>
      </c>
    </row>
    <row r="896" spans="2:67" x14ac:dyDescent="0.25">
      <c r="B896" t="s">
        <v>403</v>
      </c>
      <c r="C896" s="17">
        <v>0.249485233619515</v>
      </c>
      <c r="D896" s="17">
        <v>0.20629502824741999</v>
      </c>
      <c r="E896" s="17">
        <v>0.22079553123619</v>
      </c>
      <c r="F896" s="17">
        <v>0.30526148528062902</v>
      </c>
      <c r="G896" s="17">
        <v>0.27093448731683201</v>
      </c>
      <c r="H896" s="17">
        <v>2.08979354007898E-2</v>
      </c>
      <c r="I896" s="17">
        <v>0.17948819581981401</v>
      </c>
      <c r="J896" s="17">
        <v>0.21236506277021</v>
      </c>
      <c r="K896" s="17">
        <v>0.23468612968390501</v>
      </c>
      <c r="L896" s="17">
        <v>0.30283507280021799</v>
      </c>
      <c r="M896" s="17">
        <v>7.0191086339505396E-2</v>
      </c>
      <c r="N896" s="17">
        <v>7.6058838362154907E-2</v>
      </c>
      <c r="O896" s="17">
        <v>0.2831166748076</v>
      </c>
      <c r="P896" s="17">
        <v>0.34238709951690799</v>
      </c>
      <c r="Q896" s="17">
        <v>0.131590521071179</v>
      </c>
      <c r="R896" s="17">
        <v>0.243037614139721</v>
      </c>
      <c r="S896" s="17">
        <v>0.43306127180772502</v>
      </c>
      <c r="T896" s="17">
        <v>0.443245427454311</v>
      </c>
      <c r="U896" s="17"/>
      <c r="V896" s="17">
        <v>0.252452978815222</v>
      </c>
      <c r="W896" s="17">
        <v>0.193703043250195</v>
      </c>
      <c r="X896" s="17">
        <v>0.21917975265895301</v>
      </c>
      <c r="Y896" s="17">
        <v>0.15227266061736899</v>
      </c>
      <c r="Z896" s="17"/>
      <c r="AA896" s="17">
        <v>0.23431075715736599</v>
      </c>
      <c r="AB896" s="17">
        <v>0.16780844536615599</v>
      </c>
      <c r="AC896" s="17">
        <v>0.340074131512005</v>
      </c>
      <c r="AD896" s="17">
        <v>0.26091645581524697</v>
      </c>
      <c r="AE896" s="17">
        <v>0.19631867995451999</v>
      </c>
      <c r="AF896" s="17">
        <v>0.11997791608215699</v>
      </c>
      <c r="AG896" s="17">
        <v>0.31649429982542698</v>
      </c>
      <c r="AH896" s="17">
        <v>0.55904014240083999</v>
      </c>
      <c r="AI896" s="17">
        <v>3.6078666267640898E-2</v>
      </c>
      <c r="AJ896" s="17"/>
      <c r="AK896" s="17">
        <v>0.24637010147504501</v>
      </c>
      <c r="AL896" s="17">
        <v>0.18858758850876101</v>
      </c>
      <c r="AM896" s="17">
        <v>0.37793696047304298</v>
      </c>
      <c r="AN896" s="17">
        <v>0.28082353749614403</v>
      </c>
      <c r="AO896" s="17">
        <v>0.16365386372142299</v>
      </c>
      <c r="AP896" s="17">
        <v>0.40248645189736798</v>
      </c>
      <c r="AQ896" s="17">
        <v>0.102650343019985</v>
      </c>
      <c r="AR896" s="17"/>
      <c r="AS896" s="17">
        <v>0.15161818810830299</v>
      </c>
      <c r="AT896" s="17">
        <v>0.28632477033966103</v>
      </c>
      <c r="AU896" s="17"/>
      <c r="AV896" s="17">
        <v>0.167843019429601</v>
      </c>
      <c r="AW896" s="17">
        <v>0.25937370165657597</v>
      </c>
      <c r="AX896" s="17">
        <v>0.124065704256184</v>
      </c>
      <c r="AY896" s="17"/>
      <c r="AZ896" s="17">
        <v>0.156952238949811</v>
      </c>
      <c r="BA896" s="17">
        <v>0.250395073887692</v>
      </c>
      <c r="BB896" s="17"/>
      <c r="BC896" s="17">
        <v>0.204358183546865</v>
      </c>
      <c r="BD896" s="17">
        <v>0.29077256592883399</v>
      </c>
      <c r="BE896" s="17"/>
      <c r="BF896" s="17">
        <v>0.24967834635969699</v>
      </c>
      <c r="BG896" s="17">
        <v>0.15227266061736899</v>
      </c>
      <c r="BH896" s="17"/>
      <c r="BI896" s="17">
        <v>0.20896098739510699</v>
      </c>
      <c r="BJ896" s="17">
        <v>0.27209633883846701</v>
      </c>
      <c r="BK896" s="17"/>
      <c r="BL896" s="17">
        <v>0.37163016488217299</v>
      </c>
      <c r="BM896" s="17">
        <v>0.22394155187652701</v>
      </c>
      <c r="BN896" s="17">
        <v>0.11705525917034799</v>
      </c>
      <c r="BO896" s="17">
        <v>5.2637213076072199E-2</v>
      </c>
    </row>
    <row r="897" spans="2:67" x14ac:dyDescent="0.25">
      <c r="B897" t="s">
        <v>404</v>
      </c>
      <c r="C897" s="17">
        <v>0.16967299002373501</v>
      </c>
      <c r="D897" s="17">
        <v>0.18339530843429699</v>
      </c>
      <c r="E897" s="17">
        <v>0.181209700943152</v>
      </c>
      <c r="F897" s="17">
        <v>9.2271003193244799E-2</v>
      </c>
      <c r="G897" s="17">
        <v>0.42269672441325901</v>
      </c>
      <c r="H897" s="17">
        <v>0.48618020210433699</v>
      </c>
      <c r="I897" s="17">
        <v>0.20786585854756401</v>
      </c>
      <c r="J897" s="17">
        <v>3.5043243783718401E-4</v>
      </c>
      <c r="K897" s="17">
        <v>0.120621615223134</v>
      </c>
      <c r="L897" s="17">
        <v>8.0746514752176105E-3</v>
      </c>
      <c r="M897" s="17">
        <v>0.17457138613965401</v>
      </c>
      <c r="N897" s="17">
        <v>0.18955458801905201</v>
      </c>
      <c r="O897" s="17">
        <v>0.27240582081317</v>
      </c>
      <c r="P897" s="17">
        <v>4.91164644699153E-2</v>
      </c>
      <c r="Q897" s="17">
        <v>0.19273292948106599</v>
      </c>
      <c r="R897" s="17">
        <v>0.148078297746122</v>
      </c>
      <c r="S897" s="17">
        <v>0.14765210111372201</v>
      </c>
      <c r="T897" s="17">
        <v>0.13307855863084</v>
      </c>
      <c r="U897" s="17"/>
      <c r="V897" s="17">
        <v>0.16932959650748999</v>
      </c>
      <c r="W897" s="17">
        <v>0.187106492838295</v>
      </c>
      <c r="X897" s="17">
        <v>0.137702153883277</v>
      </c>
      <c r="Y897" s="17">
        <v>8.6738895171816197E-2</v>
      </c>
      <c r="Z897" s="17"/>
      <c r="AA897" s="17">
        <v>0.155281008170536</v>
      </c>
      <c r="AB897" s="17">
        <v>0.21632466222289901</v>
      </c>
      <c r="AC897" s="17">
        <v>0.17704022678995901</v>
      </c>
      <c r="AD897" s="17">
        <v>0.19776712344831099</v>
      </c>
      <c r="AE897" s="17">
        <v>0.160421883616263</v>
      </c>
      <c r="AF897" s="17">
        <v>0.134383238417662</v>
      </c>
      <c r="AG897" s="17">
        <v>0.17106039732987499</v>
      </c>
      <c r="AH897" s="17">
        <v>0.10715993561409</v>
      </c>
      <c r="AI897" s="17">
        <v>0.21040520976288499</v>
      </c>
      <c r="AJ897" s="17"/>
      <c r="AK897" s="17">
        <v>0.166210813681584</v>
      </c>
      <c r="AL897" s="17">
        <v>4.2237656787495102E-2</v>
      </c>
      <c r="AM897" s="17">
        <v>0.11296321412022001</v>
      </c>
      <c r="AN897" s="17">
        <v>0.15863765646446101</v>
      </c>
      <c r="AO897" s="17">
        <v>0.17013616407427501</v>
      </c>
      <c r="AP897" s="17">
        <v>0.19337622866292001</v>
      </c>
      <c r="AQ897" s="17">
        <v>0.23421132852083501</v>
      </c>
      <c r="AR897" s="17"/>
      <c r="AS897" s="17">
        <v>0.155458343299966</v>
      </c>
      <c r="AT897" s="17">
        <v>0.175023728847093</v>
      </c>
      <c r="AU897" s="17"/>
      <c r="AV897" s="17">
        <v>5.6235082362518E-2</v>
      </c>
      <c r="AW897" s="17">
        <v>0.17405875634069701</v>
      </c>
      <c r="AX897" s="17">
        <v>0.176083167000015</v>
      </c>
      <c r="AY897" s="17"/>
      <c r="AZ897" s="17">
        <v>3.0659428073921899E-2</v>
      </c>
      <c r="BA897" s="17">
        <v>0.17103985529094301</v>
      </c>
      <c r="BB897" s="17"/>
      <c r="BC897" s="17">
        <v>0.14758535924819499</v>
      </c>
      <c r="BD897" s="17">
        <v>0.18988125425299801</v>
      </c>
      <c r="BE897" s="17"/>
      <c r="BF897" s="17">
        <v>0.169837738572373</v>
      </c>
      <c r="BG897" s="17">
        <v>8.6738895171816197E-2</v>
      </c>
      <c r="BH897" s="17"/>
      <c r="BI897" s="17">
        <v>0.142104241526473</v>
      </c>
      <c r="BJ897" s="17">
        <v>0.185055382815805</v>
      </c>
      <c r="BK897" s="17"/>
      <c r="BL897" s="17">
        <v>0.17069303546383699</v>
      </c>
      <c r="BM897" s="17">
        <v>0.179528591547154</v>
      </c>
      <c r="BN897" s="17">
        <v>0.13032028269753401</v>
      </c>
      <c r="BO897" s="17">
        <v>0.368213348912519</v>
      </c>
    </row>
    <row r="898" spans="2:67" x14ac:dyDescent="0.25">
      <c r="B898" t="s">
        <v>405</v>
      </c>
      <c r="C898" s="17">
        <v>0.23589911821298001</v>
      </c>
      <c r="D898" s="17">
        <v>0.22208813494890201</v>
      </c>
      <c r="E898" s="17">
        <v>0.26559945917279898</v>
      </c>
      <c r="F898" s="17">
        <v>0.273651764061556</v>
      </c>
      <c r="G898" s="17">
        <v>2.1813660065206901E-2</v>
      </c>
      <c r="H898" s="17">
        <v>1.8841201539950499E-2</v>
      </c>
      <c r="I898" s="17">
        <v>0.25167881572471001</v>
      </c>
      <c r="J898" s="17">
        <v>0.19318150502906201</v>
      </c>
      <c r="K898" s="17">
        <v>0.28447756166944599</v>
      </c>
      <c r="L898" s="17">
        <v>0.53281107524633198</v>
      </c>
      <c r="M898" s="17">
        <v>0.37215156468152699</v>
      </c>
      <c r="N898" s="17">
        <v>0.294809487962302</v>
      </c>
      <c r="O898" s="17">
        <v>1.6283937919294701E-2</v>
      </c>
      <c r="P898" s="17">
        <v>0.20623843778121101</v>
      </c>
      <c r="Q898" s="17">
        <v>0.241647513004005</v>
      </c>
      <c r="R898" s="17">
        <v>0.22909083579269601</v>
      </c>
      <c r="S898" s="17">
        <v>0.22424912863251401</v>
      </c>
      <c r="T898" s="17">
        <v>9.8283419006901199E-2</v>
      </c>
      <c r="U898" s="17"/>
      <c r="V898" s="17">
        <v>0.23447842870647401</v>
      </c>
      <c r="W898" s="17">
        <v>0.25131511392901201</v>
      </c>
      <c r="X898" s="17">
        <v>0.29721121862903499</v>
      </c>
      <c r="Y898" s="17">
        <v>0.33792933896010902</v>
      </c>
      <c r="Z898" s="17"/>
      <c r="AA898" s="17">
        <v>0.25457064654510397</v>
      </c>
      <c r="AB898" s="17">
        <v>0.32263810546195798</v>
      </c>
      <c r="AC898" s="17">
        <v>0.163426833314544</v>
      </c>
      <c r="AD898" s="17">
        <v>0.29661893683082402</v>
      </c>
      <c r="AE898" s="17">
        <v>6.8956395722098704E-2</v>
      </c>
      <c r="AF898" s="17">
        <v>0.28943265770830501</v>
      </c>
      <c r="AG898" s="17">
        <v>0.15470488016245601</v>
      </c>
      <c r="AH898" s="17">
        <v>0.14184068552652501</v>
      </c>
      <c r="AI898" s="17">
        <v>0.32020666585095497</v>
      </c>
      <c r="AJ898" s="17"/>
      <c r="AK898" s="17">
        <v>0.236314685620687</v>
      </c>
      <c r="AL898" s="17">
        <v>0.33016727584214001</v>
      </c>
      <c r="AM898" s="17">
        <v>0.33360978327489099</v>
      </c>
      <c r="AN898" s="17">
        <v>0.23414546649437001</v>
      </c>
      <c r="AO898" s="17">
        <v>0.34797872636566501</v>
      </c>
      <c r="AP898" s="17">
        <v>7.6239604061371397E-2</v>
      </c>
      <c r="AQ898" s="17">
        <v>0.19797509663471199</v>
      </c>
      <c r="AR898" s="17"/>
      <c r="AS898" s="17">
        <v>0.34047623733677601</v>
      </c>
      <c r="AT898" s="17">
        <v>0.19653374655059799</v>
      </c>
      <c r="AU898" s="17"/>
      <c r="AV898" s="17">
        <v>0.354610416106865</v>
      </c>
      <c r="AW898" s="17">
        <v>0.21153561516202299</v>
      </c>
      <c r="AX898" s="17">
        <v>0.37550495495638397</v>
      </c>
      <c r="AY898" s="17"/>
      <c r="AZ898" s="17">
        <v>4.7447359084716201E-2</v>
      </c>
      <c r="BA898" s="17">
        <v>0.237752089681977</v>
      </c>
      <c r="BB898" s="17"/>
      <c r="BC898" s="17">
        <v>0.267788339959458</v>
      </c>
      <c r="BD898" s="17">
        <v>0.20672324934469</v>
      </c>
      <c r="BE898" s="17"/>
      <c r="BF898" s="17">
        <v>0.23569643521734099</v>
      </c>
      <c r="BG898" s="17">
        <v>0.33792933896010902</v>
      </c>
      <c r="BH898" s="17"/>
      <c r="BI898" s="17">
        <v>0.27569565888250802</v>
      </c>
      <c r="BJ898" s="17">
        <v>0.213694047119345</v>
      </c>
      <c r="BK898" s="17"/>
      <c r="BL898" s="17">
        <v>0.13805345313380299</v>
      </c>
      <c r="BM898" s="17">
        <v>0.262916975275786</v>
      </c>
      <c r="BN898" s="17">
        <v>0.35538309073600199</v>
      </c>
      <c r="BO898" s="17">
        <v>0.105698319546908</v>
      </c>
    </row>
    <row r="899" spans="2:67" x14ac:dyDescent="0.25">
      <c r="B899" t="s">
        <v>406</v>
      </c>
      <c r="C899" s="17">
        <v>0.21120162021307201</v>
      </c>
      <c r="D899" s="17">
        <v>0.25143464602306598</v>
      </c>
      <c r="E899" s="17">
        <v>0.16217170280578899</v>
      </c>
      <c r="F899" s="17">
        <v>0.184694922450721</v>
      </c>
      <c r="G899" s="17">
        <v>0.20950342481224299</v>
      </c>
      <c r="H899" s="17">
        <v>0.161054928203436</v>
      </c>
      <c r="I899" s="17">
        <v>0.215192964863366</v>
      </c>
      <c r="J899" s="17">
        <v>1.8062809054075299E-2</v>
      </c>
      <c r="K899" s="17">
        <v>0.175538582034197</v>
      </c>
      <c r="L899" s="17">
        <v>8.1068879340529407E-2</v>
      </c>
      <c r="M899" s="17">
        <v>0.32192222345481197</v>
      </c>
      <c r="N899" s="17">
        <v>0.292276235269677</v>
      </c>
      <c r="O899" s="17">
        <v>0.27094179624096199</v>
      </c>
      <c r="P899" s="17">
        <v>0.249558327316793</v>
      </c>
      <c r="Q899" s="17">
        <v>0.31231537890195299</v>
      </c>
      <c r="R899" s="17">
        <v>0.224065119739154</v>
      </c>
      <c r="S899" s="17">
        <v>0.15117003788450001</v>
      </c>
      <c r="T899" s="17">
        <v>0.27522766308309898</v>
      </c>
      <c r="U899" s="17"/>
      <c r="V899" s="17">
        <v>0.21325996719478299</v>
      </c>
      <c r="W899" s="17">
        <v>0.17745688564079201</v>
      </c>
      <c r="X899" s="17">
        <v>0.140178658896776</v>
      </c>
      <c r="Y899" s="17">
        <v>0.23751740680574601</v>
      </c>
      <c r="Z899" s="17"/>
      <c r="AA899" s="17">
        <v>0.23103369089953499</v>
      </c>
      <c r="AB899" s="17">
        <v>0.13199797330010199</v>
      </c>
      <c r="AC899" s="17">
        <v>0.20521782630129301</v>
      </c>
      <c r="AD899" s="17">
        <v>8.6971840905676501E-2</v>
      </c>
      <c r="AE899" s="17">
        <v>0.27771327261076101</v>
      </c>
      <c r="AF899" s="17">
        <v>3.5418336485970398E-2</v>
      </c>
      <c r="AG899" s="17">
        <v>0.135038022029216</v>
      </c>
      <c r="AH899" s="17">
        <v>9.1863501353918797E-2</v>
      </c>
      <c r="AI899" s="17">
        <v>0.32286434332365199</v>
      </c>
      <c r="AJ899" s="17"/>
      <c r="AK899" s="17">
        <v>0.197462776005528</v>
      </c>
      <c r="AL899" s="17">
        <v>0.17126597245955499</v>
      </c>
      <c r="AM899" s="17">
        <v>4.3390681335300899E-2</v>
      </c>
      <c r="AN899" s="17">
        <v>0.21884800598786699</v>
      </c>
      <c r="AO899" s="17">
        <v>0.200023936588617</v>
      </c>
      <c r="AP899" s="17">
        <v>0.27056921347652801</v>
      </c>
      <c r="AQ899" s="17">
        <v>0.33711008842006501</v>
      </c>
      <c r="AR899" s="17"/>
      <c r="AS899" s="17">
        <v>0.173223966949274</v>
      </c>
      <c r="AT899" s="17">
        <v>0.22549733277544201</v>
      </c>
      <c r="AU899" s="17"/>
      <c r="AV899" s="17">
        <v>0.11840153885872901</v>
      </c>
      <c r="AW899" s="17">
        <v>0.15549786204490901</v>
      </c>
      <c r="AX899" s="17">
        <v>0.192129233251186</v>
      </c>
      <c r="AY899" s="17"/>
      <c r="AZ899" s="17">
        <v>0.31298915566038499</v>
      </c>
      <c r="BA899" s="17">
        <v>0.21020078371276099</v>
      </c>
      <c r="BB899" s="17"/>
      <c r="BC899" s="17">
        <v>0.24710218947634699</v>
      </c>
      <c r="BD899" s="17">
        <v>0.178355716683364</v>
      </c>
      <c r="BE899" s="17"/>
      <c r="BF899" s="17">
        <v>0.21114934391277401</v>
      </c>
      <c r="BG899" s="17">
        <v>0.23751740680574601</v>
      </c>
      <c r="BH899" s="17"/>
      <c r="BI899" s="17">
        <v>0.25179275743305102</v>
      </c>
      <c r="BJ899" s="17">
        <v>0.18855319216939201</v>
      </c>
      <c r="BK899" s="17"/>
      <c r="BL899" s="17">
        <v>0.14863699440716699</v>
      </c>
      <c r="BM899" s="17">
        <v>0.23964708185897399</v>
      </c>
      <c r="BN899" s="17">
        <v>0.25167531374281399</v>
      </c>
      <c r="BO899" s="17">
        <v>0.27903036858689501</v>
      </c>
    </row>
    <row r="900" spans="2:67" x14ac:dyDescent="0.25">
      <c r="B900" t="s">
        <v>83</v>
      </c>
      <c r="C900" s="17">
        <v>4.9990417725162599E-2</v>
      </c>
      <c r="D900" s="17">
        <v>4.0696921231188898E-2</v>
      </c>
      <c r="E900" s="17">
        <v>1.7889078486009201E-2</v>
      </c>
      <c r="F900" s="17">
        <v>4.0174369074603604E-3</v>
      </c>
      <c r="G900" s="17">
        <v>8.8100176729381601E-4</v>
      </c>
      <c r="H900" s="17">
        <v>0.15637000167373899</v>
      </c>
      <c r="I900" s="17">
        <v>0.110006387113179</v>
      </c>
      <c r="J900" s="17">
        <v>0.57533932583314096</v>
      </c>
      <c r="K900" s="17">
        <v>0.113965075128895</v>
      </c>
      <c r="L900" s="17">
        <v>7.3967116990298995E-2</v>
      </c>
      <c r="M900" s="17">
        <v>5.3423180698492598E-2</v>
      </c>
      <c r="N900" s="17">
        <v>7.4525892687890394E-2</v>
      </c>
      <c r="O900" s="17">
        <v>0.13096558443019399</v>
      </c>
      <c r="P900" s="17">
        <v>4.6900808534663802E-3</v>
      </c>
      <c r="Q900" s="17">
        <v>0</v>
      </c>
      <c r="R900" s="17">
        <v>0</v>
      </c>
      <c r="S900" s="17">
        <v>0</v>
      </c>
      <c r="T900" s="17">
        <v>6.5549613908146096E-4</v>
      </c>
      <c r="U900" s="17"/>
      <c r="V900" s="17">
        <v>5.0919471642431498E-2</v>
      </c>
      <c r="W900" s="17">
        <v>3.6729552002669801E-2</v>
      </c>
      <c r="X900" s="17">
        <v>1.96424393521142E-2</v>
      </c>
      <c r="Y900" s="17">
        <v>1.26563964459291E-2</v>
      </c>
      <c r="Z900" s="17"/>
      <c r="AA900" s="17">
        <v>5.0270117823014999E-2</v>
      </c>
      <c r="AB900" s="17">
        <v>4.31166918719341E-2</v>
      </c>
      <c r="AC900" s="17">
        <v>0</v>
      </c>
      <c r="AD900" s="17">
        <v>2.3223221483124998E-3</v>
      </c>
      <c r="AE900" s="17">
        <v>0</v>
      </c>
      <c r="AF900" s="17">
        <v>7.89673932740734E-2</v>
      </c>
      <c r="AG900" s="17">
        <v>0</v>
      </c>
      <c r="AH900" s="17">
        <v>0</v>
      </c>
      <c r="AI900" s="17">
        <v>7.4107802338683696E-3</v>
      </c>
      <c r="AJ900" s="17"/>
      <c r="AK900" s="17">
        <v>4.7464994244758599E-2</v>
      </c>
      <c r="AL900" s="17">
        <v>0.100758491005717</v>
      </c>
      <c r="AM900" s="17">
        <v>8.6680545663098504E-2</v>
      </c>
      <c r="AN900" s="17">
        <v>4.37670589486669E-2</v>
      </c>
      <c r="AO900" s="17">
        <v>5.6565051153642798E-3</v>
      </c>
      <c r="AP900" s="17">
        <v>2.9082010199184299E-2</v>
      </c>
      <c r="AQ900" s="17">
        <v>4.12624399678534E-2</v>
      </c>
      <c r="AR900" s="17"/>
      <c r="AS900" s="17">
        <v>4.3404068268587899E-2</v>
      </c>
      <c r="AT900" s="17">
        <v>5.2469679885267399E-2</v>
      </c>
      <c r="AU900" s="17"/>
      <c r="AV900" s="17">
        <v>7.8794622316742197E-2</v>
      </c>
      <c r="AW900" s="17">
        <v>0.103624222696285</v>
      </c>
      <c r="AX900" s="17">
        <v>1.7164717710204599E-2</v>
      </c>
      <c r="AY900" s="17"/>
      <c r="AZ900" s="17">
        <v>0</v>
      </c>
      <c r="BA900" s="17">
        <v>5.0481953692756799E-2</v>
      </c>
      <c r="BB900" s="17"/>
      <c r="BC900" s="17">
        <v>5.6302359628551298E-2</v>
      </c>
      <c r="BD900" s="17">
        <v>4.4215538967016701E-2</v>
      </c>
      <c r="BE900" s="17"/>
      <c r="BF900" s="17">
        <v>5.0064581744575003E-2</v>
      </c>
      <c r="BG900" s="17">
        <v>1.26563964459291E-2</v>
      </c>
      <c r="BH900" s="17"/>
      <c r="BI900" s="17">
        <v>2.5343426526663101E-2</v>
      </c>
      <c r="BJ900" s="17">
        <v>6.3742572626052305E-2</v>
      </c>
      <c r="BK900" s="17"/>
      <c r="BL900" s="17">
        <v>9.4032470835460499E-2</v>
      </c>
      <c r="BM900" s="17">
        <v>2.47543762605189E-2</v>
      </c>
      <c r="BN900" s="17">
        <v>3.2012563210771401E-2</v>
      </c>
      <c r="BO900" s="17">
        <v>0</v>
      </c>
    </row>
    <row r="901" spans="2:67"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row>
    <row r="902" spans="2:67" x14ac:dyDescent="0.25">
      <c r="B902" s="6" t="s">
        <v>413</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row>
    <row r="903" spans="2:67" x14ac:dyDescent="0.25">
      <c r="B903" s="24" t="s">
        <v>715</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row>
    <row r="904" spans="2:67" x14ac:dyDescent="0.25">
      <c r="B904" t="s">
        <v>408</v>
      </c>
      <c r="C904" s="17">
        <v>6.9201973407326103E-2</v>
      </c>
      <c r="D904" s="17">
        <v>0</v>
      </c>
      <c r="E904" s="17">
        <v>0.17012776298625601</v>
      </c>
      <c r="F904" s="17">
        <v>0</v>
      </c>
      <c r="G904" s="17">
        <v>0</v>
      </c>
      <c r="H904" s="17">
        <v>0</v>
      </c>
      <c r="I904" s="17">
        <v>0.129184910810693</v>
      </c>
      <c r="J904" s="17">
        <v>0</v>
      </c>
      <c r="K904" s="17">
        <v>0</v>
      </c>
      <c r="L904" s="17">
        <v>0</v>
      </c>
      <c r="M904" s="17">
        <v>0.28524818625048698</v>
      </c>
      <c r="N904" s="17">
        <v>0</v>
      </c>
      <c r="O904" s="17">
        <v>0</v>
      </c>
      <c r="P904" s="17">
        <v>0</v>
      </c>
      <c r="Q904" s="17">
        <v>0</v>
      </c>
      <c r="R904" s="17">
        <v>0.30138657735699897</v>
      </c>
      <c r="S904" s="17">
        <v>0</v>
      </c>
      <c r="T904" s="17">
        <v>0</v>
      </c>
      <c r="U904" s="17"/>
      <c r="V904" s="17">
        <v>7.5708451049628103E-2</v>
      </c>
      <c r="W904" s="17">
        <v>1.54255950732328E-2</v>
      </c>
      <c r="X904" s="17">
        <v>0</v>
      </c>
      <c r="Y904" s="17">
        <v>0</v>
      </c>
      <c r="Z904" s="17"/>
      <c r="AA904" s="17">
        <v>9.8544728025719397E-2</v>
      </c>
      <c r="AB904" s="17">
        <v>0</v>
      </c>
      <c r="AC904" s="17">
        <v>0</v>
      </c>
      <c r="AD904" s="17">
        <v>0</v>
      </c>
      <c r="AE904" s="17">
        <v>0</v>
      </c>
      <c r="AF904" s="17">
        <v>0.31963982050373702</v>
      </c>
      <c r="AG904" s="17">
        <v>0</v>
      </c>
      <c r="AH904" s="17">
        <v>0</v>
      </c>
      <c r="AI904" s="17">
        <v>0</v>
      </c>
      <c r="AJ904" s="17"/>
      <c r="AK904" s="17">
        <v>0.10734295776990201</v>
      </c>
      <c r="AL904" s="17">
        <v>0</v>
      </c>
      <c r="AM904" s="17">
        <v>0.28659617283255701</v>
      </c>
      <c r="AN904" s="17">
        <v>8.7777926639230799E-2</v>
      </c>
      <c r="AO904" s="17">
        <v>0</v>
      </c>
      <c r="AP904" s="17">
        <v>0</v>
      </c>
      <c r="AQ904" s="17">
        <v>1.2237037311318999E-2</v>
      </c>
      <c r="AR904" s="17"/>
      <c r="AS904" s="17">
        <v>6.9201973407326103E-2</v>
      </c>
      <c r="AT904" s="17" t="s">
        <v>107</v>
      </c>
      <c r="AU904" s="17"/>
      <c r="AV904" s="17" t="s">
        <v>107</v>
      </c>
      <c r="AW904" s="17">
        <v>0</v>
      </c>
      <c r="AX904" s="17">
        <v>8.5011186290209304E-2</v>
      </c>
      <c r="AY904" s="17"/>
      <c r="AZ904" s="17">
        <v>0</v>
      </c>
      <c r="BA904" s="17">
        <v>6.9436772923306606E-2</v>
      </c>
      <c r="BB904" s="17"/>
      <c r="BC904" s="17">
        <v>8.3094660194287101E-2</v>
      </c>
      <c r="BD904" s="17">
        <v>5.7902479598750702E-2</v>
      </c>
      <c r="BE904" s="17"/>
      <c r="BF904" s="17">
        <v>6.9559186763994502E-2</v>
      </c>
      <c r="BG904" s="17">
        <v>0</v>
      </c>
      <c r="BH904" s="17"/>
      <c r="BI904" s="17">
        <v>7.08965553242073E-2</v>
      </c>
      <c r="BJ904" s="17">
        <v>6.72166042657657E-2</v>
      </c>
      <c r="BK904" s="17"/>
      <c r="BL904" s="17">
        <v>0.40326745243887302</v>
      </c>
      <c r="BM904" s="17">
        <v>5.8735470257172198E-2</v>
      </c>
      <c r="BN904" s="17">
        <v>0</v>
      </c>
      <c r="BO904" s="17">
        <v>0</v>
      </c>
    </row>
    <row r="905" spans="2:67" x14ac:dyDescent="0.25">
      <c r="B905" t="s">
        <v>159</v>
      </c>
      <c r="C905" s="17">
        <v>0.40140598265683702</v>
      </c>
      <c r="D905" s="17">
        <v>0.64567406449392395</v>
      </c>
      <c r="E905" s="17">
        <v>0.24840894401400901</v>
      </c>
      <c r="F905" s="17">
        <v>0.44132746363698</v>
      </c>
      <c r="G905" s="17">
        <v>0.39232590416225299</v>
      </c>
      <c r="H905" s="17">
        <v>2.63013234217256E-2</v>
      </c>
      <c r="I905" s="17">
        <v>0.36729918016525098</v>
      </c>
      <c r="J905" s="17">
        <v>0</v>
      </c>
      <c r="K905" s="17">
        <v>2.3113033275185199E-2</v>
      </c>
      <c r="L905" s="17">
        <v>0.76960787211862502</v>
      </c>
      <c r="M905" s="17">
        <v>4.3437290291699501E-2</v>
      </c>
      <c r="N905" s="17">
        <v>0.37250878064471499</v>
      </c>
      <c r="O905" s="17">
        <v>0.47922428398824601</v>
      </c>
      <c r="P905" s="17">
        <v>0.51071143773477301</v>
      </c>
      <c r="Q905" s="17">
        <v>0.76933409795315</v>
      </c>
      <c r="R905" s="17">
        <v>3.0038282655314299E-2</v>
      </c>
      <c r="S905" s="17">
        <v>0.59228624080741998</v>
      </c>
      <c r="T905" s="17">
        <v>0.61235242484186403</v>
      </c>
      <c r="U905" s="17"/>
      <c r="V905" s="17">
        <v>0.416233144614994</v>
      </c>
      <c r="W905" s="17">
        <v>0.25309969443788299</v>
      </c>
      <c r="X905" s="17">
        <v>0.34939780282899102</v>
      </c>
      <c r="Y905" s="17">
        <v>0.24670296332476399</v>
      </c>
      <c r="Z905" s="17"/>
      <c r="AA905" s="17">
        <v>0.40767838229112902</v>
      </c>
      <c r="AB905" s="17">
        <v>0.287004629768778</v>
      </c>
      <c r="AC905" s="17">
        <v>0.57901544491685697</v>
      </c>
      <c r="AD905" s="17">
        <v>0.49251886479863699</v>
      </c>
      <c r="AE905" s="17">
        <v>0.68858390007139902</v>
      </c>
      <c r="AF905" s="17">
        <v>0.30278606319986601</v>
      </c>
      <c r="AG905" s="17">
        <v>0.42931956821737499</v>
      </c>
      <c r="AH905" s="17">
        <v>0.430528478459482</v>
      </c>
      <c r="AI905" s="17">
        <v>0.116175567777711</v>
      </c>
      <c r="AJ905" s="17"/>
      <c r="AK905" s="17">
        <v>0.56171800745065203</v>
      </c>
      <c r="AL905" s="17">
        <v>0.45628492271547</v>
      </c>
      <c r="AM905" s="17">
        <v>0.286827480982496</v>
      </c>
      <c r="AN905" s="17">
        <v>0.34401525273643102</v>
      </c>
      <c r="AO905" s="17">
        <v>0.347524985710499</v>
      </c>
      <c r="AP905" s="17">
        <v>0.28812992929284797</v>
      </c>
      <c r="AQ905" s="17">
        <v>0.45085463412771098</v>
      </c>
      <c r="AR905" s="17"/>
      <c r="AS905" s="17">
        <v>0.40140598265683702</v>
      </c>
      <c r="AT905" s="17" t="s">
        <v>107</v>
      </c>
      <c r="AU905" s="17"/>
      <c r="AV905" s="17" t="s">
        <v>107</v>
      </c>
      <c r="AW905" s="17">
        <v>0.37796443599281299</v>
      </c>
      <c r="AX905" s="17">
        <v>0.40676121146417599</v>
      </c>
      <c r="AY905" s="17"/>
      <c r="AZ905" s="17">
        <v>0.42325333321354702</v>
      </c>
      <c r="BA905" s="17">
        <v>0.40133185547398997</v>
      </c>
      <c r="BB905" s="17"/>
      <c r="BC905" s="17">
        <v>0.452032389899931</v>
      </c>
      <c r="BD905" s="17">
        <v>0.36022944251266198</v>
      </c>
      <c r="BE905" s="17"/>
      <c r="BF905" s="17">
        <v>0.40220454347961998</v>
      </c>
      <c r="BG905" s="17">
        <v>0.24670296332476399</v>
      </c>
      <c r="BH905" s="17"/>
      <c r="BI905" s="17">
        <v>0.29364050518934898</v>
      </c>
      <c r="BJ905" s="17">
        <v>0.52766382322392702</v>
      </c>
      <c r="BK905" s="17"/>
      <c r="BL905" s="17">
        <v>0.30254467948091102</v>
      </c>
      <c r="BM905" s="17">
        <v>0.40625082203560497</v>
      </c>
      <c r="BN905" s="17">
        <v>0.42096151495849199</v>
      </c>
      <c r="BO905" s="17">
        <v>0.41273705725538401</v>
      </c>
    </row>
    <row r="906" spans="2:67" x14ac:dyDescent="0.25">
      <c r="B906" t="s">
        <v>409</v>
      </c>
      <c r="C906" s="17">
        <v>0.197164716869378</v>
      </c>
      <c r="D906" s="17">
        <v>1.6884433915503799E-2</v>
      </c>
      <c r="E906" s="17">
        <v>0.18143184046467301</v>
      </c>
      <c r="F906" s="17">
        <v>0.473561708829071</v>
      </c>
      <c r="G906" s="17">
        <v>0.43302906191830898</v>
      </c>
      <c r="H906" s="17">
        <v>0</v>
      </c>
      <c r="I906" s="17">
        <v>2.4158513230870698E-3</v>
      </c>
      <c r="J906" s="17">
        <v>1</v>
      </c>
      <c r="K906" s="17">
        <v>0.51223412879479302</v>
      </c>
      <c r="L906" s="17">
        <v>0.218863201939828</v>
      </c>
      <c r="M906" s="17">
        <v>0.35179975496611898</v>
      </c>
      <c r="N906" s="17">
        <v>2.4057692366723799E-2</v>
      </c>
      <c r="O906" s="17">
        <v>0.48001507194516402</v>
      </c>
      <c r="P906" s="17">
        <v>0.243276634573793</v>
      </c>
      <c r="Q906" s="17">
        <v>0.227458738733368</v>
      </c>
      <c r="R906" s="17">
        <v>2.9487569563270699E-2</v>
      </c>
      <c r="S906" s="17">
        <v>0.21192425961677</v>
      </c>
      <c r="T906" s="17">
        <v>5.01837403410317E-2</v>
      </c>
      <c r="U906" s="17"/>
      <c r="V906" s="17">
        <v>0.17621201865181299</v>
      </c>
      <c r="W906" s="17">
        <v>0.40072362257649902</v>
      </c>
      <c r="X906" s="17">
        <v>0.31887713328239797</v>
      </c>
      <c r="Y906" s="17">
        <v>0.33022411759245102</v>
      </c>
      <c r="Z906" s="17"/>
      <c r="AA906" s="17">
        <v>0.195768417629578</v>
      </c>
      <c r="AB906" s="17">
        <v>0.381754154587923</v>
      </c>
      <c r="AC906" s="17">
        <v>1.9035582345885899E-2</v>
      </c>
      <c r="AD906" s="17">
        <v>0.29775835160197101</v>
      </c>
      <c r="AE906" s="17">
        <v>0.158624929555651</v>
      </c>
      <c r="AF906" s="17">
        <v>0.203427569085563</v>
      </c>
      <c r="AG906" s="17">
        <v>0.38083704353245101</v>
      </c>
      <c r="AH906" s="17">
        <v>0.28011730993477002</v>
      </c>
      <c r="AI906" s="17">
        <v>0.58446773014457098</v>
      </c>
      <c r="AJ906" s="17"/>
      <c r="AK906" s="17">
        <v>0.100530831165649</v>
      </c>
      <c r="AL906" s="17">
        <v>0.138032620458168</v>
      </c>
      <c r="AM906" s="17">
        <v>0.40341216252584</v>
      </c>
      <c r="AN906" s="17">
        <v>0.21479187342874001</v>
      </c>
      <c r="AO906" s="17">
        <v>0.37666878869878301</v>
      </c>
      <c r="AP906" s="17">
        <v>0.303958443655646</v>
      </c>
      <c r="AQ906" s="17">
        <v>4.2843150674718201E-2</v>
      </c>
      <c r="AR906" s="17"/>
      <c r="AS906" s="17">
        <v>0.197164716869378</v>
      </c>
      <c r="AT906" s="17" t="s">
        <v>107</v>
      </c>
      <c r="AU906" s="17"/>
      <c r="AV906" s="17" t="s">
        <v>107</v>
      </c>
      <c r="AW906" s="17">
        <v>0.21260306914126501</v>
      </c>
      <c r="AX906" s="17">
        <v>0.19363782037192401</v>
      </c>
      <c r="AY906" s="17"/>
      <c r="AZ906" s="17">
        <v>9.4836302949553503E-2</v>
      </c>
      <c r="BA906" s="17">
        <v>0.19751191306735399</v>
      </c>
      <c r="BB906" s="17"/>
      <c r="BC906" s="17">
        <v>0.16567893629019201</v>
      </c>
      <c r="BD906" s="17">
        <v>0.22277339776518501</v>
      </c>
      <c r="BE906" s="17"/>
      <c r="BF906" s="17">
        <v>0.19647787814458101</v>
      </c>
      <c r="BG906" s="17">
        <v>0.33022411759245102</v>
      </c>
      <c r="BH906" s="17"/>
      <c r="BI906" s="17">
        <v>0.27234459160422603</v>
      </c>
      <c r="BJ906" s="17">
        <v>0.109084110155694</v>
      </c>
      <c r="BK906" s="17"/>
      <c r="BL906" s="17">
        <v>2.1260262045467101E-2</v>
      </c>
      <c r="BM906" s="17">
        <v>0.19790489110291101</v>
      </c>
      <c r="BN906" s="17">
        <v>0.237772410854064</v>
      </c>
      <c r="BO906" s="17">
        <v>0.241791381226626</v>
      </c>
    </row>
    <row r="907" spans="2:67" x14ac:dyDescent="0.25">
      <c r="B907" t="s">
        <v>410</v>
      </c>
      <c r="C907" s="17">
        <v>4.73990680489208E-2</v>
      </c>
      <c r="D907" s="17">
        <v>1.2420682448255E-2</v>
      </c>
      <c r="E907" s="17">
        <v>1.8026615623718801E-3</v>
      </c>
      <c r="F907" s="17">
        <v>6.2698729536017298E-3</v>
      </c>
      <c r="G907" s="17">
        <v>0.10767409583774699</v>
      </c>
      <c r="H907" s="17">
        <v>9.4228524202351893E-2</v>
      </c>
      <c r="I907" s="17">
        <v>0.12026506033882201</v>
      </c>
      <c r="J907" s="17">
        <v>0</v>
      </c>
      <c r="K907" s="17">
        <v>0</v>
      </c>
      <c r="L907" s="17">
        <v>1.4062773950729399E-3</v>
      </c>
      <c r="M907" s="17">
        <v>3.2702910308362101E-2</v>
      </c>
      <c r="N907" s="17">
        <v>0.20987674365962</v>
      </c>
      <c r="O907" s="17">
        <v>4.0760644066590399E-2</v>
      </c>
      <c r="P907" s="17">
        <v>0.245129317069784</v>
      </c>
      <c r="Q907" s="17">
        <v>3.4867339559231902E-4</v>
      </c>
      <c r="R907" s="17">
        <v>3.9641361656178901E-3</v>
      </c>
      <c r="S907" s="17">
        <v>2.09529408708049E-2</v>
      </c>
      <c r="T907" s="17">
        <v>2.7715019409421198E-3</v>
      </c>
      <c r="U907" s="17"/>
      <c r="V907" s="17">
        <v>3.8064426042528597E-2</v>
      </c>
      <c r="W907" s="17">
        <v>0.105855245503002</v>
      </c>
      <c r="X907" s="17">
        <v>0.21653805856147401</v>
      </c>
      <c r="Y907" s="17">
        <v>0.173969133631728</v>
      </c>
      <c r="Z907" s="17"/>
      <c r="AA907" s="17">
        <v>2.2482873149052601E-2</v>
      </c>
      <c r="AB907" s="17">
        <v>0.118071479165566</v>
      </c>
      <c r="AC907" s="17">
        <v>0.12880425260831399</v>
      </c>
      <c r="AD907" s="17">
        <v>0.105017979918429</v>
      </c>
      <c r="AE907" s="17">
        <v>4.4644572260871498E-2</v>
      </c>
      <c r="AF907" s="17">
        <v>0.112042627730297</v>
      </c>
      <c r="AG907" s="17">
        <v>9.6065503620185705E-2</v>
      </c>
      <c r="AH907" s="17">
        <v>0.118837632689746</v>
      </c>
      <c r="AI907" s="17">
        <v>7.0727311297936302E-2</v>
      </c>
      <c r="AJ907" s="17"/>
      <c r="AK907" s="17">
        <v>5.2574941264557598E-2</v>
      </c>
      <c r="AL907" s="17">
        <v>5.2514032620534397E-3</v>
      </c>
      <c r="AM907" s="17">
        <v>5.3154255955950303E-3</v>
      </c>
      <c r="AN907" s="17">
        <v>4.3970907945454503E-2</v>
      </c>
      <c r="AO907" s="17">
        <v>7.48089434308504E-2</v>
      </c>
      <c r="AP907" s="17">
        <v>2.78714381672674E-2</v>
      </c>
      <c r="AQ907" s="17">
        <v>0.120542094209487</v>
      </c>
      <c r="AR907" s="17"/>
      <c r="AS907" s="17">
        <v>4.73990680489208E-2</v>
      </c>
      <c r="AT907" s="17" t="s">
        <v>107</v>
      </c>
      <c r="AU907" s="17"/>
      <c r="AV907" s="17" t="s">
        <v>107</v>
      </c>
      <c r="AW907" s="17">
        <v>6.9014412711898399E-2</v>
      </c>
      <c r="AX907" s="17">
        <v>4.2461035670819103E-2</v>
      </c>
      <c r="AY907" s="17"/>
      <c r="AZ907" s="17">
        <v>0.427811483877934</v>
      </c>
      <c r="BA907" s="17">
        <v>4.6108344002889698E-2</v>
      </c>
      <c r="BB907" s="17"/>
      <c r="BC907" s="17">
        <v>3.1128210615200502E-2</v>
      </c>
      <c r="BD907" s="17">
        <v>6.0632825899496499E-2</v>
      </c>
      <c r="BE907" s="17"/>
      <c r="BF907" s="17">
        <v>4.6745726594126499E-2</v>
      </c>
      <c r="BG907" s="17">
        <v>0.173969133631728</v>
      </c>
      <c r="BH907" s="17"/>
      <c r="BI907" s="17">
        <v>5.620266170675E-2</v>
      </c>
      <c r="BJ907" s="17">
        <v>3.7084793472417499E-2</v>
      </c>
      <c r="BK907" s="17"/>
      <c r="BL907" s="17">
        <v>0</v>
      </c>
      <c r="BM907" s="17">
        <v>3.2908650349255303E-2</v>
      </c>
      <c r="BN907" s="17">
        <v>5.2252097360101397E-2</v>
      </c>
      <c r="BO907" s="17">
        <v>0.27755088077152601</v>
      </c>
    </row>
    <row r="908" spans="2:67" x14ac:dyDescent="0.25">
      <c r="B908" t="s">
        <v>411</v>
      </c>
      <c r="C908" s="17">
        <v>4.6015882169013797E-2</v>
      </c>
      <c r="D908" s="17">
        <v>1.9411439069827101E-3</v>
      </c>
      <c r="E908" s="17">
        <v>0.170335008637822</v>
      </c>
      <c r="F908" s="17">
        <v>0</v>
      </c>
      <c r="G908" s="17">
        <v>6.5669450814088799E-3</v>
      </c>
      <c r="H908" s="17">
        <v>0</v>
      </c>
      <c r="I908" s="17">
        <v>1.31043453545971E-2</v>
      </c>
      <c r="J908" s="17">
        <v>0</v>
      </c>
      <c r="K908" s="17">
        <v>0.23232641896501099</v>
      </c>
      <c r="L908" s="17">
        <v>0</v>
      </c>
      <c r="M908" s="17">
        <v>1.56367193284551E-3</v>
      </c>
      <c r="N908" s="17">
        <v>6.6881992944387795E-4</v>
      </c>
      <c r="O908" s="17">
        <v>0</v>
      </c>
      <c r="P908" s="17">
        <v>4.4130531082514803E-4</v>
      </c>
      <c r="Q908" s="17">
        <v>3.4867339559231902E-4</v>
      </c>
      <c r="R908" s="17">
        <v>3.9641361656178901E-3</v>
      </c>
      <c r="S908" s="17">
        <v>1.3238078781220501E-3</v>
      </c>
      <c r="T908" s="17">
        <v>1.6629011645652701E-3</v>
      </c>
      <c r="U908" s="17"/>
      <c r="V908" s="17">
        <v>4.8796723769183203E-2</v>
      </c>
      <c r="W908" s="17">
        <v>1.54255950732328E-2</v>
      </c>
      <c r="X908" s="17">
        <v>1.42621857631012E-2</v>
      </c>
      <c r="Y908" s="17">
        <v>0.139716221256377</v>
      </c>
      <c r="Z908" s="17"/>
      <c r="AA908" s="17">
        <v>6.3901034431519302E-2</v>
      </c>
      <c r="AB908" s="17">
        <v>1.0971991977853699E-2</v>
      </c>
      <c r="AC908" s="17">
        <v>0</v>
      </c>
      <c r="AD908" s="17">
        <v>1.8472993526508399E-3</v>
      </c>
      <c r="AE908" s="17">
        <v>7.0034669134524498E-3</v>
      </c>
      <c r="AF908" s="17">
        <v>1.3547922040442599E-2</v>
      </c>
      <c r="AG908" s="17">
        <v>3.5719864497496499E-2</v>
      </c>
      <c r="AH908" s="17">
        <v>0.11019300970059601</v>
      </c>
      <c r="AI908" s="17">
        <v>5.5456110864748602E-2</v>
      </c>
      <c r="AJ908" s="17"/>
      <c r="AK908" s="17">
        <v>5.70857333936701E-3</v>
      </c>
      <c r="AL908" s="17">
        <v>0.11824740174715501</v>
      </c>
      <c r="AM908" s="17">
        <v>1.1966737781942201E-3</v>
      </c>
      <c r="AN908" s="17">
        <v>1.9961286661771999E-4</v>
      </c>
      <c r="AO908" s="17">
        <v>1.5467238051905801E-3</v>
      </c>
      <c r="AP908" s="17">
        <v>0.31924609297873302</v>
      </c>
      <c r="AQ908" s="17">
        <v>1.7755727732874801E-3</v>
      </c>
      <c r="AR908" s="17"/>
      <c r="AS908" s="17">
        <v>4.6015882169013797E-2</v>
      </c>
      <c r="AT908" s="17" t="s">
        <v>107</v>
      </c>
      <c r="AU908" s="17"/>
      <c r="AV908" s="17" t="s">
        <v>107</v>
      </c>
      <c r="AW908" s="17">
        <v>7.1371491818191996E-2</v>
      </c>
      <c r="AX908" s="17">
        <v>4.02233850626132E-2</v>
      </c>
      <c r="AY908" s="17"/>
      <c r="AZ908" s="17">
        <v>4.3685558318512299E-2</v>
      </c>
      <c r="BA908" s="17">
        <v>4.6023788864231203E-2</v>
      </c>
      <c r="BB908" s="17"/>
      <c r="BC908" s="17">
        <v>1.15454026159181E-3</v>
      </c>
      <c r="BD908" s="17">
        <v>8.2503457459565804E-2</v>
      </c>
      <c r="BE908" s="17"/>
      <c r="BF908" s="17">
        <v>4.5532210808236898E-2</v>
      </c>
      <c r="BG908" s="17">
        <v>0.139716221256377</v>
      </c>
      <c r="BH908" s="17"/>
      <c r="BI908" s="17">
        <v>2.49430793965407E-2</v>
      </c>
      <c r="BJ908" s="17">
        <v>7.0704740189907397E-2</v>
      </c>
      <c r="BK908" s="17"/>
      <c r="BL908" s="17">
        <v>0</v>
      </c>
      <c r="BM908" s="17">
        <v>2.9890513656958901E-2</v>
      </c>
      <c r="BN908" s="17">
        <v>7.8143344135362502E-2</v>
      </c>
      <c r="BO908" s="17">
        <v>1.18413694385431E-2</v>
      </c>
    </row>
    <row r="909" spans="2:67" x14ac:dyDescent="0.25">
      <c r="B909" t="s">
        <v>412</v>
      </c>
      <c r="C909" s="17">
        <v>0</v>
      </c>
      <c r="D909" s="17">
        <v>0</v>
      </c>
      <c r="E909" s="17">
        <v>0</v>
      </c>
      <c r="F909" s="17">
        <v>0</v>
      </c>
      <c r="G909" s="17">
        <v>0</v>
      </c>
      <c r="H909" s="17">
        <v>0</v>
      </c>
      <c r="I909" s="17">
        <v>0</v>
      </c>
      <c r="J909" s="17">
        <v>0</v>
      </c>
      <c r="K909" s="17">
        <v>0</v>
      </c>
      <c r="L909" s="17">
        <v>0</v>
      </c>
      <c r="M909" s="17">
        <v>0</v>
      </c>
      <c r="N909" s="17">
        <v>0</v>
      </c>
      <c r="O909" s="17">
        <v>0</v>
      </c>
      <c r="P909" s="17">
        <v>0</v>
      </c>
      <c r="Q909" s="17">
        <v>0</v>
      </c>
      <c r="R909" s="17">
        <v>0</v>
      </c>
      <c r="S909" s="17">
        <v>0</v>
      </c>
      <c r="T909" s="17">
        <v>0</v>
      </c>
      <c r="U909" s="17"/>
      <c r="V909" s="17">
        <v>0</v>
      </c>
      <c r="W909" s="17">
        <v>0</v>
      </c>
      <c r="X909" s="17">
        <v>0</v>
      </c>
      <c r="Y909" s="17">
        <v>0</v>
      </c>
      <c r="Z909" s="17"/>
      <c r="AA909" s="17">
        <v>0</v>
      </c>
      <c r="AB909" s="17">
        <v>0</v>
      </c>
      <c r="AC909" s="17">
        <v>0</v>
      </c>
      <c r="AD909" s="17">
        <v>0</v>
      </c>
      <c r="AE909" s="17">
        <v>0</v>
      </c>
      <c r="AF909" s="17">
        <v>0</v>
      </c>
      <c r="AG909" s="17">
        <v>0</v>
      </c>
      <c r="AH909" s="17">
        <v>0</v>
      </c>
      <c r="AI909" s="17">
        <v>0</v>
      </c>
      <c r="AJ909" s="17"/>
      <c r="AK909" s="17">
        <v>0</v>
      </c>
      <c r="AL909" s="17">
        <v>0</v>
      </c>
      <c r="AM909" s="17">
        <v>0</v>
      </c>
      <c r="AN909" s="17">
        <v>0</v>
      </c>
      <c r="AO909" s="17">
        <v>0</v>
      </c>
      <c r="AP909" s="17">
        <v>0</v>
      </c>
      <c r="AQ909" s="17">
        <v>0</v>
      </c>
      <c r="AR909" s="17"/>
      <c r="AS909" s="17">
        <v>0</v>
      </c>
      <c r="AT909" s="17" t="s">
        <v>107</v>
      </c>
      <c r="AU909" s="17"/>
      <c r="AV909" s="17" t="s">
        <v>107</v>
      </c>
      <c r="AW909" s="17">
        <v>0</v>
      </c>
      <c r="AX909" s="17">
        <v>0</v>
      </c>
      <c r="AY909" s="17"/>
      <c r="AZ909" s="17">
        <v>0</v>
      </c>
      <c r="BA909" s="17">
        <v>0</v>
      </c>
      <c r="BB909" s="17"/>
      <c r="BC909" s="17">
        <v>0</v>
      </c>
      <c r="BD909" s="17">
        <v>0</v>
      </c>
      <c r="BE909" s="17"/>
      <c r="BF909" s="17">
        <v>0</v>
      </c>
      <c r="BG909" s="17">
        <v>0</v>
      </c>
      <c r="BH909" s="17"/>
      <c r="BI909" s="17">
        <v>0</v>
      </c>
      <c r="BJ909" s="17">
        <v>0</v>
      </c>
      <c r="BK909" s="17"/>
      <c r="BL909" s="17">
        <v>0</v>
      </c>
      <c r="BM909" s="17">
        <v>0</v>
      </c>
      <c r="BN909" s="17">
        <v>0</v>
      </c>
      <c r="BO909" s="17">
        <v>0</v>
      </c>
    </row>
    <row r="910" spans="2:67" x14ac:dyDescent="0.25">
      <c r="B910" t="s">
        <v>111</v>
      </c>
      <c r="C910" s="17">
        <v>0.23881237684852399</v>
      </c>
      <c r="D910" s="17">
        <v>0.32307967523533498</v>
      </c>
      <c r="E910" s="17">
        <v>0.22789378233486901</v>
      </c>
      <c r="F910" s="17">
        <v>7.8840954580347705E-2</v>
      </c>
      <c r="G910" s="17">
        <v>6.0403993000282298E-2</v>
      </c>
      <c r="H910" s="17">
        <v>0.87947015237592296</v>
      </c>
      <c r="I910" s="17">
        <v>0.36773065200754901</v>
      </c>
      <c r="J910" s="17">
        <v>0</v>
      </c>
      <c r="K910" s="17">
        <v>0.23232641896501099</v>
      </c>
      <c r="L910" s="17">
        <v>1.0122648546474201E-2</v>
      </c>
      <c r="M910" s="17">
        <v>0.28524818625048698</v>
      </c>
      <c r="N910" s="17">
        <v>0.392887963399497</v>
      </c>
      <c r="O910" s="17">
        <v>0</v>
      </c>
      <c r="P910" s="17">
        <v>4.4130531082514803E-4</v>
      </c>
      <c r="Q910" s="17">
        <v>2.5098165222969802E-3</v>
      </c>
      <c r="R910" s="17">
        <v>0.63115929809318105</v>
      </c>
      <c r="S910" s="17">
        <v>0.173512750826884</v>
      </c>
      <c r="T910" s="17">
        <v>0.33302943171159699</v>
      </c>
      <c r="U910" s="17"/>
      <c r="V910" s="17">
        <v>0.244985235871853</v>
      </c>
      <c r="W910" s="17">
        <v>0.209470247336149</v>
      </c>
      <c r="X910" s="17">
        <v>0.100924819564035</v>
      </c>
      <c r="Y910" s="17">
        <v>0.10938756419468</v>
      </c>
      <c r="Z910" s="17"/>
      <c r="AA910" s="17">
        <v>0.21162456447300201</v>
      </c>
      <c r="AB910" s="17">
        <v>0.20219774449987901</v>
      </c>
      <c r="AC910" s="17">
        <v>0.27314472012894297</v>
      </c>
      <c r="AD910" s="17">
        <v>0.102857504328312</v>
      </c>
      <c r="AE910" s="17">
        <v>0.101143131198625</v>
      </c>
      <c r="AF910" s="17">
        <v>4.8555997440094603E-2</v>
      </c>
      <c r="AG910" s="17">
        <v>5.8058020132490902E-2</v>
      </c>
      <c r="AH910" s="17">
        <v>6.0323569215406998E-2</v>
      </c>
      <c r="AI910" s="17">
        <v>0.17317327991503301</v>
      </c>
      <c r="AJ910" s="17"/>
      <c r="AK910" s="17">
        <v>0.17212468900987199</v>
      </c>
      <c r="AL910" s="17">
        <v>0.28218365181715399</v>
      </c>
      <c r="AM910" s="17">
        <v>1.6652084285316799E-2</v>
      </c>
      <c r="AN910" s="17">
        <v>0.30924442638352601</v>
      </c>
      <c r="AO910" s="17">
        <v>0.19945055835467701</v>
      </c>
      <c r="AP910" s="17">
        <v>6.0794095905505302E-2</v>
      </c>
      <c r="AQ910" s="17">
        <v>0.37174751090347702</v>
      </c>
      <c r="AR910" s="17"/>
      <c r="AS910" s="17">
        <v>0.23881237684852399</v>
      </c>
      <c r="AT910" s="17" t="s">
        <v>107</v>
      </c>
      <c r="AU910" s="17"/>
      <c r="AV910" s="17" t="s">
        <v>107</v>
      </c>
      <c r="AW910" s="17">
        <v>0.269046590335831</v>
      </c>
      <c r="AX910" s="17">
        <v>0.231905361140258</v>
      </c>
      <c r="AY910" s="17"/>
      <c r="AZ910" s="17">
        <v>1.0413321640453801E-2</v>
      </c>
      <c r="BA910" s="17">
        <v>0.23958732566822899</v>
      </c>
      <c r="BB910" s="17"/>
      <c r="BC910" s="17">
        <v>0.26691126273879701</v>
      </c>
      <c r="BD910" s="17">
        <v>0.21595839676434</v>
      </c>
      <c r="BE910" s="17"/>
      <c r="BF910" s="17">
        <v>0.239480454209442</v>
      </c>
      <c r="BG910" s="17">
        <v>0.10938756419468</v>
      </c>
      <c r="BH910" s="17"/>
      <c r="BI910" s="17">
        <v>0.28197260677892699</v>
      </c>
      <c r="BJ910" s="17">
        <v>0.18824592869228801</v>
      </c>
      <c r="BK910" s="17"/>
      <c r="BL910" s="17">
        <v>0.27292760603474903</v>
      </c>
      <c r="BM910" s="17">
        <v>0.27430965259809698</v>
      </c>
      <c r="BN910" s="17">
        <v>0.21087063269198</v>
      </c>
      <c r="BO910" s="17">
        <v>5.60793113079203E-2</v>
      </c>
    </row>
    <row r="911" spans="2:67"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row>
    <row r="912" spans="2:67" x14ac:dyDescent="0.25">
      <c r="B912" s="6" t="s">
        <v>414</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row>
    <row r="913" spans="2:67" x14ac:dyDescent="0.25">
      <c r="B913" s="24" t="s">
        <v>716</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row>
    <row r="914" spans="2:67" x14ac:dyDescent="0.25">
      <c r="B914" t="s">
        <v>408</v>
      </c>
      <c r="C914" s="17">
        <v>2.2177470145086E-2</v>
      </c>
      <c r="D914" s="17">
        <v>0</v>
      </c>
      <c r="E914" s="17">
        <v>5.4807662590124796E-3</v>
      </c>
      <c r="F914" s="17">
        <v>0</v>
      </c>
      <c r="G914" s="17">
        <v>0</v>
      </c>
      <c r="H914" s="17">
        <v>0</v>
      </c>
      <c r="I914" s="17">
        <v>0</v>
      </c>
      <c r="J914" s="17">
        <v>0</v>
      </c>
      <c r="K914" s="17">
        <v>0</v>
      </c>
      <c r="L914" s="17">
        <v>0</v>
      </c>
      <c r="M914" s="17">
        <v>0</v>
      </c>
      <c r="N914" s="17">
        <v>1.5413038761733599E-3</v>
      </c>
      <c r="O914" s="17">
        <v>0</v>
      </c>
      <c r="P914" s="17">
        <v>0</v>
      </c>
      <c r="Q914" s="17">
        <v>0</v>
      </c>
      <c r="R914" s="17">
        <v>0</v>
      </c>
      <c r="S914" s="17">
        <v>0</v>
      </c>
      <c r="T914" s="17">
        <v>0.424251102284254</v>
      </c>
      <c r="U914" s="17"/>
      <c r="V914" s="17">
        <v>2.51481372236349E-2</v>
      </c>
      <c r="W914" s="17">
        <v>0</v>
      </c>
      <c r="X914" s="17">
        <v>8.4576971935997006E-3</v>
      </c>
      <c r="Y914" s="17">
        <v>4.1673130057216703E-3</v>
      </c>
      <c r="Z914" s="17"/>
      <c r="AA914" s="17">
        <v>6.7751760150377697E-5</v>
      </c>
      <c r="AB914" s="17">
        <v>0.13876576706659799</v>
      </c>
      <c r="AC914" s="17">
        <v>0</v>
      </c>
      <c r="AD914" s="17">
        <v>0</v>
      </c>
      <c r="AE914" s="17">
        <v>0</v>
      </c>
      <c r="AF914" s="17">
        <v>0</v>
      </c>
      <c r="AG914" s="17">
        <v>5.36897445719767E-2</v>
      </c>
      <c r="AH914" s="17">
        <v>0</v>
      </c>
      <c r="AI914" s="17">
        <v>0</v>
      </c>
      <c r="AJ914" s="17"/>
      <c r="AK914" s="17">
        <v>7.8795372004761E-2</v>
      </c>
      <c r="AL914" s="17">
        <v>0</v>
      </c>
      <c r="AM914" s="17">
        <v>0</v>
      </c>
      <c r="AN914" s="17">
        <v>0</v>
      </c>
      <c r="AO914" s="17">
        <v>0</v>
      </c>
      <c r="AP914" s="17">
        <v>0</v>
      </c>
      <c r="AQ914" s="17">
        <v>1.53786765194515E-3</v>
      </c>
      <c r="AR914" s="17"/>
      <c r="AS914" s="17">
        <v>2.2177470145086E-2</v>
      </c>
      <c r="AT914" s="17" t="s">
        <v>107</v>
      </c>
      <c r="AU914" s="17"/>
      <c r="AV914" s="17">
        <v>3.4730408734550702E-2</v>
      </c>
      <c r="AW914" s="17">
        <v>1.13664959157192E-4</v>
      </c>
      <c r="AX914" s="17" t="s">
        <v>107</v>
      </c>
      <c r="AY914" s="17"/>
      <c r="AZ914" s="17">
        <v>4.3646402102670697E-4</v>
      </c>
      <c r="BA914" s="17">
        <v>2.4444711765713799E-2</v>
      </c>
      <c r="BB914" s="17"/>
      <c r="BC914" s="17">
        <v>1.2979356143104099E-4</v>
      </c>
      <c r="BD914" s="17">
        <v>3.2437158847522803E-2</v>
      </c>
      <c r="BE914" s="17"/>
      <c r="BF914" s="17">
        <v>2.23573837717603E-2</v>
      </c>
      <c r="BG914" s="17">
        <v>4.1673130057216703E-3</v>
      </c>
      <c r="BH914" s="17"/>
      <c r="BI914" s="17">
        <v>4.6977339353561499E-2</v>
      </c>
      <c r="BJ914" s="17">
        <v>5.7228147527696102E-4</v>
      </c>
      <c r="BK914" s="17"/>
      <c r="BL914" s="17">
        <v>0.20515576645014599</v>
      </c>
      <c r="BM914" s="17">
        <v>1.0301612422531901E-3</v>
      </c>
      <c r="BN914" s="17">
        <v>7.29655763349333E-5</v>
      </c>
      <c r="BO914" s="17">
        <v>0</v>
      </c>
    </row>
    <row r="915" spans="2:67" x14ac:dyDescent="0.25">
      <c r="B915" t="s">
        <v>159</v>
      </c>
      <c r="C915" s="17">
        <v>0.36631485685964199</v>
      </c>
      <c r="D915" s="17">
        <v>0.36357513969201499</v>
      </c>
      <c r="E915" s="17">
        <v>0.42369698646435899</v>
      </c>
      <c r="F915" s="17">
        <v>0.79409818462727599</v>
      </c>
      <c r="G915" s="17">
        <v>3.5084751423103397E-2</v>
      </c>
      <c r="H915" s="17">
        <v>7.3795818928114902E-3</v>
      </c>
      <c r="I915" s="17">
        <v>0.66709975177769898</v>
      </c>
      <c r="J915" s="17">
        <v>0</v>
      </c>
      <c r="K915" s="17">
        <v>8.3100229374761993E-3</v>
      </c>
      <c r="L915" s="17">
        <v>1.7390148484321599E-3</v>
      </c>
      <c r="M915" s="17">
        <v>6.6841775625248206E-2</v>
      </c>
      <c r="N915" s="17">
        <v>0.93866727939346495</v>
      </c>
      <c r="O915" s="17">
        <v>0.68083357435918901</v>
      </c>
      <c r="P915" s="17">
        <v>0.484346742593461</v>
      </c>
      <c r="Q915" s="17">
        <v>0.47635576073577601</v>
      </c>
      <c r="R915" s="17">
        <v>0</v>
      </c>
      <c r="S915" s="17">
        <v>0.55718410070931501</v>
      </c>
      <c r="T915" s="17">
        <v>4.63135502411368E-2</v>
      </c>
      <c r="U915" s="17"/>
      <c r="V915" s="17">
        <v>0.37453434553056397</v>
      </c>
      <c r="W915" s="17">
        <v>0.30914878626570702</v>
      </c>
      <c r="X915" s="17">
        <v>0.34032493269988401</v>
      </c>
      <c r="Y915" s="17">
        <v>0.24080741273817799</v>
      </c>
      <c r="Z915" s="17"/>
      <c r="AA915" s="17">
        <v>0.43719586110071901</v>
      </c>
      <c r="AB915" s="17">
        <v>0.33526165670390101</v>
      </c>
      <c r="AC915" s="17">
        <v>9.1758508753172596E-2</v>
      </c>
      <c r="AD915" s="17">
        <v>0.44529823742060898</v>
      </c>
      <c r="AE915" s="17">
        <v>0.57258138447738405</v>
      </c>
      <c r="AF915" s="17">
        <v>0.45999893461424901</v>
      </c>
      <c r="AG915" s="17">
        <v>0.290299426886797</v>
      </c>
      <c r="AH915" s="17">
        <v>0.12193961496398199</v>
      </c>
      <c r="AI915" s="17">
        <v>0.18837868272980199</v>
      </c>
      <c r="AJ915" s="17"/>
      <c r="AK915" s="17">
        <v>0.36326565982527298</v>
      </c>
      <c r="AL915" s="17">
        <v>0.70355900295212204</v>
      </c>
      <c r="AM915" s="17">
        <v>0.64093288701863604</v>
      </c>
      <c r="AN915" s="17">
        <v>0.42379470195481</v>
      </c>
      <c r="AO915" s="17">
        <v>0.17710467128530899</v>
      </c>
      <c r="AP915" s="17">
        <v>0.18982048567757501</v>
      </c>
      <c r="AQ915" s="17">
        <v>0.240074834112671</v>
      </c>
      <c r="AR915" s="17"/>
      <c r="AS915" s="17">
        <v>0.36631485685964199</v>
      </c>
      <c r="AT915" s="17" t="s">
        <v>107</v>
      </c>
      <c r="AU915" s="17"/>
      <c r="AV915" s="17">
        <v>0.355016911659287</v>
      </c>
      <c r="AW915" s="17">
        <v>0.38617280965096301</v>
      </c>
      <c r="AX915" s="17" t="s">
        <v>107</v>
      </c>
      <c r="AY915" s="17"/>
      <c r="AZ915" s="17">
        <v>0.12335599251665701</v>
      </c>
      <c r="BA915" s="17">
        <v>0.39165160743114802</v>
      </c>
      <c r="BB915" s="17"/>
      <c r="BC915" s="17">
        <v>0.51147056580485095</v>
      </c>
      <c r="BD915" s="17">
        <v>0.298767948617011</v>
      </c>
      <c r="BE915" s="17"/>
      <c r="BF915" s="17">
        <v>0.36756862156984299</v>
      </c>
      <c r="BG915" s="17">
        <v>0.24080741273817799</v>
      </c>
      <c r="BH915" s="17"/>
      <c r="BI915" s="17">
        <v>0.27456347175672202</v>
      </c>
      <c r="BJ915" s="17">
        <v>0.44624697138819103</v>
      </c>
      <c r="BK915" s="17"/>
      <c r="BL915" s="17">
        <v>0.18057862329244601</v>
      </c>
      <c r="BM915" s="17">
        <v>0.34589712272551598</v>
      </c>
      <c r="BN915" s="17">
        <v>0.39303982460915798</v>
      </c>
      <c r="BO915" s="17">
        <v>0.50523088574391495</v>
      </c>
    </row>
    <row r="916" spans="2:67" x14ac:dyDescent="0.25">
      <c r="B916" t="s">
        <v>409</v>
      </c>
      <c r="C916" s="17">
        <v>0.24056550892422801</v>
      </c>
      <c r="D916" s="17">
        <v>1.7967584468649201E-2</v>
      </c>
      <c r="E916" s="17">
        <v>5.2341193456233899E-2</v>
      </c>
      <c r="F916" s="17">
        <v>0.112946468879093</v>
      </c>
      <c r="G916" s="17">
        <v>1.1177318407154101E-2</v>
      </c>
      <c r="H916" s="17">
        <v>0.49909985203707902</v>
      </c>
      <c r="I916" s="17">
        <v>6.6135553237964204E-3</v>
      </c>
      <c r="J916" s="17">
        <v>0.29416991621344102</v>
      </c>
      <c r="K916" s="17">
        <v>5.6991396618961403E-2</v>
      </c>
      <c r="L916" s="17">
        <v>0.99739147772735204</v>
      </c>
      <c r="M916" s="17">
        <v>0.45976051301574899</v>
      </c>
      <c r="N916" s="17">
        <v>3.4519619993701199E-2</v>
      </c>
      <c r="O916" s="17">
        <v>1.7238466793046602E-2</v>
      </c>
      <c r="P916" s="17">
        <v>2.6806000452136599E-2</v>
      </c>
      <c r="Q916" s="17">
        <v>0.481261861457565</v>
      </c>
      <c r="R916" s="17">
        <v>8.6077900306048505E-2</v>
      </c>
      <c r="S916" s="17">
        <v>0.34630704115786198</v>
      </c>
      <c r="T916" s="17">
        <v>0.43603302787544301</v>
      </c>
      <c r="U916" s="17"/>
      <c r="V916" s="17">
        <v>0.23144903139577799</v>
      </c>
      <c r="W916" s="17">
        <v>0.271984837842358</v>
      </c>
      <c r="X916" s="17">
        <v>0.36164245370815201</v>
      </c>
      <c r="Y916" s="17">
        <v>0.37611833452891902</v>
      </c>
      <c r="Z916" s="17"/>
      <c r="AA916" s="17">
        <v>0.19423998744134</v>
      </c>
      <c r="AB916" s="17">
        <v>0.37334751574153402</v>
      </c>
      <c r="AC916" s="17">
        <v>0.52918490430971099</v>
      </c>
      <c r="AD916" s="17">
        <v>0.30086697114455202</v>
      </c>
      <c r="AE916" s="17">
        <v>0.28276930521654098</v>
      </c>
      <c r="AF916" s="17">
        <v>0.28170238035124401</v>
      </c>
      <c r="AG916" s="17">
        <v>0.40737362662800503</v>
      </c>
      <c r="AH916" s="17">
        <v>0.44227555677812502</v>
      </c>
      <c r="AI916" s="17">
        <v>0.28619486826290602</v>
      </c>
      <c r="AJ916" s="17"/>
      <c r="AK916" s="17">
        <v>0.369990055630672</v>
      </c>
      <c r="AL916" s="17">
        <v>3.4788202973585099E-2</v>
      </c>
      <c r="AM916" s="17">
        <v>1.6236755324258299E-2</v>
      </c>
      <c r="AN916" s="17">
        <v>9.1339241472124105E-2</v>
      </c>
      <c r="AO916" s="17">
        <v>0.14590188482163199</v>
      </c>
      <c r="AP916" s="17">
        <v>0.69956461951347404</v>
      </c>
      <c r="AQ916" s="17">
        <v>0.13442552799136101</v>
      </c>
      <c r="AR916" s="17"/>
      <c r="AS916" s="17">
        <v>0.24056550892422801</v>
      </c>
      <c r="AT916" s="17" t="s">
        <v>107</v>
      </c>
      <c r="AU916" s="17"/>
      <c r="AV916" s="17">
        <v>0.329877124613498</v>
      </c>
      <c r="AW916" s="17">
        <v>8.3586003658232502E-2</v>
      </c>
      <c r="AX916" s="17" t="s">
        <v>107</v>
      </c>
      <c r="AY916" s="17"/>
      <c r="AZ916" s="17">
        <v>0.49508286127696199</v>
      </c>
      <c r="BA916" s="17">
        <v>0.21402339163980699</v>
      </c>
      <c r="BB916" s="17"/>
      <c r="BC916" s="17">
        <v>0.18071435588638601</v>
      </c>
      <c r="BD916" s="17">
        <v>0.26841670659216799</v>
      </c>
      <c r="BE916" s="17"/>
      <c r="BF916" s="17">
        <v>0.23921139522762</v>
      </c>
      <c r="BG916" s="17">
        <v>0.37611833452891902</v>
      </c>
      <c r="BH916" s="17"/>
      <c r="BI916" s="17">
        <v>0.28105894567365602</v>
      </c>
      <c r="BJ916" s="17">
        <v>0.205288373649605</v>
      </c>
      <c r="BK916" s="17"/>
      <c r="BL916" s="17">
        <v>0</v>
      </c>
      <c r="BM916" s="17">
        <v>0.28611365299857</v>
      </c>
      <c r="BN916" s="17">
        <v>0.281401657071085</v>
      </c>
      <c r="BO916" s="17">
        <v>0.113205921737069</v>
      </c>
    </row>
    <row r="917" spans="2:67" x14ac:dyDescent="0.25">
      <c r="B917" t="s">
        <v>410</v>
      </c>
      <c r="C917" s="17">
        <v>0.126944977840037</v>
      </c>
      <c r="D917" s="17">
        <v>0.31060675000947602</v>
      </c>
      <c r="E917" s="17">
        <v>5.2492095338705698E-2</v>
      </c>
      <c r="F917" s="17">
        <v>1.1384183122246301E-2</v>
      </c>
      <c r="G917" s="17">
        <v>8.1590653037168906E-2</v>
      </c>
      <c r="H917" s="17">
        <v>0</v>
      </c>
      <c r="I917" s="17">
        <v>1.0843504831360201E-3</v>
      </c>
      <c r="J917" s="17">
        <v>0</v>
      </c>
      <c r="K917" s="17">
        <v>0.93388372752647897</v>
      </c>
      <c r="L917" s="17">
        <v>8.69507424216078E-4</v>
      </c>
      <c r="M917" s="17">
        <v>5.9153780115799798E-3</v>
      </c>
      <c r="N917" s="17">
        <v>1.2635898368330499E-2</v>
      </c>
      <c r="O917" s="17">
        <v>0.30192795884776402</v>
      </c>
      <c r="P917" s="17">
        <v>0.242835329262968</v>
      </c>
      <c r="Q917" s="17">
        <v>4.0799301908865201E-2</v>
      </c>
      <c r="R917" s="17">
        <v>0</v>
      </c>
      <c r="S917" s="17">
        <v>8.9960970504383998E-3</v>
      </c>
      <c r="T917" s="17">
        <v>5.2668942014079803E-2</v>
      </c>
      <c r="U917" s="17"/>
      <c r="V917" s="17">
        <v>0.12305601482320901</v>
      </c>
      <c r="W917" s="17">
        <v>0.160009556967419</v>
      </c>
      <c r="X917" s="17">
        <v>0.111674953878744</v>
      </c>
      <c r="Y917" s="17">
        <v>0.21932031389831899</v>
      </c>
      <c r="Z917" s="17"/>
      <c r="AA917" s="17">
        <v>0.15674052031476399</v>
      </c>
      <c r="AB917" s="17">
        <v>2.3979537321943E-3</v>
      </c>
      <c r="AC917" s="17">
        <v>0.32227168375928</v>
      </c>
      <c r="AD917" s="17">
        <v>6.5154529629719696E-2</v>
      </c>
      <c r="AE917" s="17">
        <v>1.8569920544444501E-3</v>
      </c>
      <c r="AF917" s="17">
        <v>0.13734753895174401</v>
      </c>
      <c r="AG917" s="17">
        <v>0.20363121436148099</v>
      </c>
      <c r="AH917" s="17">
        <v>0.155034183087181</v>
      </c>
      <c r="AI917" s="17">
        <v>0.15573970497113501</v>
      </c>
      <c r="AJ917" s="17"/>
      <c r="AK917" s="17">
        <v>2.2407896442979799E-2</v>
      </c>
      <c r="AL917" s="17">
        <v>0.25590466094916298</v>
      </c>
      <c r="AM917" s="17">
        <v>0.33576524391360202</v>
      </c>
      <c r="AN917" s="17">
        <v>0.24625742467541201</v>
      </c>
      <c r="AO917" s="17">
        <v>3.6746181309470799E-2</v>
      </c>
      <c r="AP917" s="17">
        <v>4.1334272377824E-2</v>
      </c>
      <c r="AQ917" s="17">
        <v>0.116123695737716</v>
      </c>
      <c r="AR917" s="17"/>
      <c r="AS917" s="17">
        <v>0.126944977840037</v>
      </c>
      <c r="AT917" s="17" t="s">
        <v>107</v>
      </c>
      <c r="AU917" s="17"/>
      <c r="AV917" s="17">
        <v>8.5221695967535094E-2</v>
      </c>
      <c r="AW917" s="17">
        <v>0.20028034520374799</v>
      </c>
      <c r="AX917" s="17" t="s">
        <v>107</v>
      </c>
      <c r="AY917" s="17"/>
      <c r="AZ917" s="17">
        <v>3.3035498235465498E-2</v>
      </c>
      <c r="BA917" s="17">
        <v>0.13673824497386</v>
      </c>
      <c r="BB917" s="17"/>
      <c r="BC917" s="17">
        <v>3.6017545089519702E-2</v>
      </c>
      <c r="BD917" s="17">
        <v>0.169257243760323</v>
      </c>
      <c r="BE917" s="17"/>
      <c r="BF917" s="17">
        <v>0.126022188460861</v>
      </c>
      <c r="BG917" s="17">
        <v>0.21932031389831899</v>
      </c>
      <c r="BH917" s="17"/>
      <c r="BI917" s="17">
        <v>0.17757384522261099</v>
      </c>
      <c r="BJ917" s="17">
        <v>8.2838042325820302E-2</v>
      </c>
      <c r="BK917" s="17"/>
      <c r="BL917" s="17">
        <v>2.1698512700569501E-2</v>
      </c>
      <c r="BM917" s="17">
        <v>0.206577707594607</v>
      </c>
      <c r="BN917" s="17">
        <v>8.8250260368660599E-2</v>
      </c>
      <c r="BO917" s="17">
        <v>0.30319476652523603</v>
      </c>
    </row>
    <row r="918" spans="2:67" x14ac:dyDescent="0.25">
      <c r="B918" t="s">
        <v>411</v>
      </c>
      <c r="C918" s="17">
        <v>1.04279857831335E-2</v>
      </c>
      <c r="D918" s="17">
        <v>0</v>
      </c>
      <c r="E918" s="17">
        <v>2.2842275899459998E-3</v>
      </c>
      <c r="F918" s="17">
        <v>7.1575602178652706E-2</v>
      </c>
      <c r="G918" s="17">
        <v>0</v>
      </c>
      <c r="H918" s="17">
        <v>0</v>
      </c>
      <c r="I918" s="17">
        <v>0</v>
      </c>
      <c r="J918" s="17">
        <v>0.70583008378655898</v>
      </c>
      <c r="K918" s="17">
        <v>0</v>
      </c>
      <c r="L918" s="17">
        <v>0</v>
      </c>
      <c r="M918" s="17">
        <v>5.9153780115799798E-3</v>
      </c>
      <c r="N918" s="17">
        <v>0</v>
      </c>
      <c r="O918" s="17">
        <v>0</v>
      </c>
      <c r="P918" s="17">
        <v>4.4130531082514803E-4</v>
      </c>
      <c r="Q918" s="17">
        <v>7.9153794889688797E-4</v>
      </c>
      <c r="R918" s="17">
        <v>0</v>
      </c>
      <c r="S918" s="17">
        <v>3.10161587392738E-2</v>
      </c>
      <c r="T918" s="17">
        <v>0</v>
      </c>
      <c r="U918" s="17"/>
      <c r="V918" s="17">
        <v>0</v>
      </c>
      <c r="W918" s="17">
        <v>9.4191672316888006E-2</v>
      </c>
      <c r="X918" s="17">
        <v>4.8606197779782499E-2</v>
      </c>
      <c r="Y918" s="17">
        <v>5.1948381975683397E-2</v>
      </c>
      <c r="Z918" s="17"/>
      <c r="AA918" s="17">
        <v>0</v>
      </c>
      <c r="AB918" s="17">
        <v>0</v>
      </c>
      <c r="AC918" s="17">
        <v>5.6250273356670301E-2</v>
      </c>
      <c r="AD918" s="17">
        <v>3.0748915201504499E-2</v>
      </c>
      <c r="AE918" s="17">
        <v>0.11664788948799901</v>
      </c>
      <c r="AF918" s="17">
        <v>3.3429120032094098E-2</v>
      </c>
      <c r="AG918" s="17">
        <v>2.3945917073436102E-2</v>
      </c>
      <c r="AH918" s="17">
        <v>3.3042409444856202E-2</v>
      </c>
      <c r="AI918" s="17">
        <v>4.3531430805295701E-2</v>
      </c>
      <c r="AJ918" s="17"/>
      <c r="AK918" s="17">
        <v>0</v>
      </c>
      <c r="AL918" s="17">
        <v>0</v>
      </c>
      <c r="AM918" s="17">
        <v>6.6085536977293904E-3</v>
      </c>
      <c r="AN918" s="17">
        <v>4.6650808722876498E-4</v>
      </c>
      <c r="AO918" s="17">
        <v>0.15271497944048201</v>
      </c>
      <c r="AP918" s="17">
        <v>3.4620196299845599E-2</v>
      </c>
      <c r="AQ918" s="17">
        <v>3.1562770702067899E-3</v>
      </c>
      <c r="AR918" s="17"/>
      <c r="AS918" s="17">
        <v>1.04279857831335E-2</v>
      </c>
      <c r="AT918" s="17" t="s">
        <v>107</v>
      </c>
      <c r="AU918" s="17"/>
      <c r="AV918" s="17">
        <v>1.3466766621197701E-2</v>
      </c>
      <c r="AW918" s="17">
        <v>5.0868405257152704E-3</v>
      </c>
      <c r="AX918" s="17" t="s">
        <v>107</v>
      </c>
      <c r="AY918" s="17"/>
      <c r="AZ918" s="17">
        <v>5.72498073970494E-2</v>
      </c>
      <c r="BA918" s="17">
        <v>5.5452134720947897E-3</v>
      </c>
      <c r="BB918" s="17"/>
      <c r="BC918" s="17">
        <v>2.6231773330515802E-3</v>
      </c>
      <c r="BD918" s="17">
        <v>1.4059883447096499E-2</v>
      </c>
      <c r="BE918" s="17"/>
      <c r="BF918" s="17">
        <v>1.00132151066674E-2</v>
      </c>
      <c r="BG918" s="17">
        <v>5.1948381975683397E-2</v>
      </c>
      <c r="BH918" s="17"/>
      <c r="BI918" s="17">
        <v>1.9794418836309599E-2</v>
      </c>
      <c r="BJ918" s="17">
        <v>2.2681220525680198E-3</v>
      </c>
      <c r="BK918" s="17"/>
      <c r="BL918" s="17">
        <v>0</v>
      </c>
      <c r="BM918" s="17">
        <v>0</v>
      </c>
      <c r="BN918" s="17">
        <v>8.7329237736766697E-3</v>
      </c>
      <c r="BO918" s="17">
        <v>7.6720546591469804E-2</v>
      </c>
    </row>
    <row r="919" spans="2:67" x14ac:dyDescent="0.25">
      <c r="B919" t="s">
        <v>412</v>
      </c>
      <c r="C919" s="17">
        <v>1.21225717246269E-4</v>
      </c>
      <c r="D919" s="17">
        <v>0</v>
      </c>
      <c r="E919" s="17">
        <v>0</v>
      </c>
      <c r="F919" s="17">
        <v>0</v>
      </c>
      <c r="G919" s="17">
        <v>0</v>
      </c>
      <c r="H919" s="17">
        <v>0</v>
      </c>
      <c r="I919" s="17">
        <v>0</v>
      </c>
      <c r="J919" s="17">
        <v>0</v>
      </c>
      <c r="K919" s="17">
        <v>0</v>
      </c>
      <c r="L919" s="17">
        <v>0</v>
      </c>
      <c r="M919" s="17">
        <v>0</v>
      </c>
      <c r="N919" s="17">
        <v>0</v>
      </c>
      <c r="O919" s="17">
        <v>0</v>
      </c>
      <c r="P919" s="17">
        <v>0</v>
      </c>
      <c r="Q919" s="17">
        <v>0</v>
      </c>
      <c r="R919" s="17">
        <v>0</v>
      </c>
      <c r="S919" s="17">
        <v>4.9434027357174004E-4</v>
      </c>
      <c r="T919" s="17">
        <v>7.7521911689225201E-4</v>
      </c>
      <c r="U919" s="17"/>
      <c r="V919" s="17">
        <v>0</v>
      </c>
      <c r="W919" s="17">
        <v>0</v>
      </c>
      <c r="X919" s="17">
        <v>0</v>
      </c>
      <c r="Y919" s="17">
        <v>1.2256461148244999E-2</v>
      </c>
      <c r="Z919" s="17"/>
      <c r="AA919" s="17">
        <v>0</v>
      </c>
      <c r="AB919" s="17">
        <v>0</v>
      </c>
      <c r="AC919" s="17">
        <v>5.34629821166309E-4</v>
      </c>
      <c r="AD919" s="17">
        <v>0</v>
      </c>
      <c r="AE919" s="17">
        <v>0</v>
      </c>
      <c r="AF919" s="17">
        <v>0</v>
      </c>
      <c r="AG919" s="17">
        <v>0</v>
      </c>
      <c r="AH919" s="17">
        <v>0</v>
      </c>
      <c r="AI919" s="17">
        <v>2.9972056711176202E-2</v>
      </c>
      <c r="AJ919" s="17"/>
      <c r="AK919" s="17">
        <v>0</v>
      </c>
      <c r="AL919" s="17">
        <v>0</v>
      </c>
      <c r="AM919" s="17">
        <v>0</v>
      </c>
      <c r="AN919" s="17">
        <v>2.3286200210384501E-4</v>
      </c>
      <c r="AO919" s="17">
        <v>0</v>
      </c>
      <c r="AP919" s="17">
        <v>6.35826296530816E-4</v>
      </c>
      <c r="AQ919" s="17">
        <v>0</v>
      </c>
      <c r="AR919" s="17"/>
      <c r="AS919" s="17">
        <v>1.21225717246269E-4</v>
      </c>
      <c r="AT919" s="17" t="s">
        <v>107</v>
      </c>
      <c r="AU919" s="17"/>
      <c r="AV919" s="17">
        <v>1.90195642027273E-4</v>
      </c>
      <c r="AW919" s="17">
        <v>0</v>
      </c>
      <c r="AX919" s="17" t="s">
        <v>107</v>
      </c>
      <c r="AY919" s="17"/>
      <c r="AZ919" s="17">
        <v>0</v>
      </c>
      <c r="BA919" s="17">
        <v>1.3386763409514201E-4</v>
      </c>
      <c r="BB919" s="17"/>
      <c r="BC919" s="17">
        <v>2.5588605217952099E-4</v>
      </c>
      <c r="BD919" s="17">
        <v>5.8562737238423202E-5</v>
      </c>
      <c r="BE919" s="17"/>
      <c r="BF919" s="17">
        <v>0</v>
      </c>
      <c r="BG919" s="17">
        <v>1.2256461148244999E-2</v>
      </c>
      <c r="BH919" s="17"/>
      <c r="BI919" s="17">
        <v>1.74536599811251E-4</v>
      </c>
      <c r="BJ919" s="17">
        <v>7.4782259569612796E-5</v>
      </c>
      <c r="BK919" s="17"/>
      <c r="BL919" s="17">
        <v>0</v>
      </c>
      <c r="BM919" s="17">
        <v>0</v>
      </c>
      <c r="BN919" s="17">
        <v>2.1459865152450899E-4</v>
      </c>
      <c r="BO919" s="17">
        <v>0</v>
      </c>
    </row>
    <row r="920" spans="2:67" x14ac:dyDescent="0.25">
      <c r="B920" t="s">
        <v>104</v>
      </c>
      <c r="C920" s="17">
        <v>0.23344797473062601</v>
      </c>
      <c r="D920" s="17">
        <v>0.307850525829861</v>
      </c>
      <c r="E920" s="17">
        <v>0.46370473089174302</v>
      </c>
      <c r="F920" s="17">
        <v>9.9955611927314003E-3</v>
      </c>
      <c r="G920" s="17">
        <v>0.87214727713257401</v>
      </c>
      <c r="H920" s="17">
        <v>0.49352056607010902</v>
      </c>
      <c r="I920" s="17">
        <v>0.32520234241536899</v>
      </c>
      <c r="J920" s="17">
        <v>0</v>
      </c>
      <c r="K920" s="17">
        <v>8.1485291708304896E-4</v>
      </c>
      <c r="L920" s="17">
        <v>0</v>
      </c>
      <c r="M920" s="17">
        <v>0.46156695533584302</v>
      </c>
      <c r="N920" s="17">
        <v>1.2635898368330499E-2</v>
      </c>
      <c r="O920" s="17">
        <v>0</v>
      </c>
      <c r="P920" s="17">
        <v>0.245570622380609</v>
      </c>
      <c r="Q920" s="17">
        <v>7.9153794889688797E-4</v>
      </c>
      <c r="R920" s="17">
        <v>0.913922099693951</v>
      </c>
      <c r="S920" s="17">
        <v>5.6002262069539697E-2</v>
      </c>
      <c r="T920" s="17">
        <v>3.99581584681937E-2</v>
      </c>
      <c r="U920" s="17"/>
      <c r="V920" s="17">
        <v>0.245812471026815</v>
      </c>
      <c r="W920" s="17">
        <v>0.16466514660762799</v>
      </c>
      <c r="X920" s="17">
        <v>0.129293764739838</v>
      </c>
      <c r="Y920" s="17">
        <v>9.5381782704934595E-2</v>
      </c>
      <c r="Z920" s="17"/>
      <c r="AA920" s="17">
        <v>0.21175587938302701</v>
      </c>
      <c r="AB920" s="17">
        <v>0.150227106755774</v>
      </c>
      <c r="AC920" s="17">
        <v>0</v>
      </c>
      <c r="AD920" s="17">
        <v>0.15793134660361399</v>
      </c>
      <c r="AE920" s="17">
        <v>2.61444287636311E-2</v>
      </c>
      <c r="AF920" s="17">
        <v>8.7522026050669402E-2</v>
      </c>
      <c r="AG920" s="17">
        <v>2.10600704783038E-2</v>
      </c>
      <c r="AH920" s="17">
        <v>0.24770823572585601</v>
      </c>
      <c r="AI920" s="17">
        <v>0.29618325651968502</v>
      </c>
      <c r="AJ920" s="17"/>
      <c r="AK920" s="17">
        <v>0.165541016096314</v>
      </c>
      <c r="AL920" s="17">
        <v>5.7481331251297103E-3</v>
      </c>
      <c r="AM920" s="17">
        <v>4.5656004577401002E-4</v>
      </c>
      <c r="AN920" s="17">
        <v>0.237909261808322</v>
      </c>
      <c r="AO920" s="17">
        <v>0.48753228314310598</v>
      </c>
      <c r="AP920" s="17">
        <v>3.4024599834750403E-2</v>
      </c>
      <c r="AQ920" s="17">
        <v>0.50468179743609998</v>
      </c>
      <c r="AR920" s="17"/>
      <c r="AS920" s="17">
        <v>0.23344797473062601</v>
      </c>
      <c r="AT920" s="17" t="s">
        <v>107</v>
      </c>
      <c r="AU920" s="17"/>
      <c r="AV920" s="17">
        <v>0.181496896761904</v>
      </c>
      <c r="AW920" s="17">
        <v>0.32476033600218401</v>
      </c>
      <c r="AX920" s="17" t="s">
        <v>107</v>
      </c>
      <c r="AY920" s="17"/>
      <c r="AZ920" s="17">
        <v>0.29083937655283998</v>
      </c>
      <c r="BA920" s="17">
        <v>0.22746296308328101</v>
      </c>
      <c r="BB920" s="17"/>
      <c r="BC920" s="17">
        <v>0.26878867627258202</v>
      </c>
      <c r="BD920" s="17">
        <v>0.21700249599864099</v>
      </c>
      <c r="BE920" s="17"/>
      <c r="BF920" s="17">
        <v>0.23482719586324799</v>
      </c>
      <c r="BG920" s="17">
        <v>9.5381782704934595E-2</v>
      </c>
      <c r="BH920" s="17"/>
      <c r="BI920" s="17">
        <v>0.19985744255732801</v>
      </c>
      <c r="BJ920" s="17">
        <v>0.26271142684896898</v>
      </c>
      <c r="BK920" s="17"/>
      <c r="BL920" s="17">
        <v>0.59256709755683801</v>
      </c>
      <c r="BM920" s="17">
        <v>0.16038135543905299</v>
      </c>
      <c r="BN920" s="17">
        <v>0.22828776994956099</v>
      </c>
      <c r="BO920" s="17">
        <v>1.64787940231005E-3</v>
      </c>
    </row>
    <row r="921" spans="2:67"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row>
    <row r="922" spans="2:67" x14ac:dyDescent="0.25">
      <c r="B922" s="6" t="s">
        <v>419</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row>
    <row r="923" spans="2:67" x14ac:dyDescent="0.25">
      <c r="B923" s="24" t="s">
        <v>716</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row>
    <row r="924" spans="2:67" x14ac:dyDescent="0.25">
      <c r="B924" t="s">
        <v>415</v>
      </c>
      <c r="C924" s="17">
        <v>0.55582919430275501</v>
      </c>
      <c r="D924" s="17">
        <v>0.38495944308257302</v>
      </c>
      <c r="E924" s="17">
        <v>0.89973516638495199</v>
      </c>
      <c r="F924" s="17">
        <v>0.97862025568502198</v>
      </c>
      <c r="G924" s="17">
        <v>0.95529072637138401</v>
      </c>
      <c r="H924" s="17">
        <v>0.99262041810718804</v>
      </c>
      <c r="I924" s="17">
        <v>0.376999205431026</v>
      </c>
      <c r="J924" s="17">
        <v>0.90194336126218599</v>
      </c>
      <c r="K924" s="17">
        <v>9.7362747362970306E-2</v>
      </c>
      <c r="L924" s="17">
        <v>0.95518181287197801</v>
      </c>
      <c r="M924" s="17">
        <v>0.53169587951427999</v>
      </c>
      <c r="N924" s="17">
        <v>0.89528271076997401</v>
      </c>
      <c r="O924" s="17">
        <v>0.313420270043129</v>
      </c>
      <c r="P924" s="17">
        <v>0.51203535366724795</v>
      </c>
      <c r="Q924" s="17">
        <v>0.87760209427340496</v>
      </c>
      <c r="R924" s="17">
        <v>1</v>
      </c>
      <c r="S924" s="17">
        <v>0.14679980789855901</v>
      </c>
      <c r="T924" s="17">
        <v>0.51997907923409703</v>
      </c>
      <c r="U924" s="17"/>
      <c r="V924" s="17">
        <v>0.53861601592597197</v>
      </c>
      <c r="W924" s="17">
        <v>0.66937678346167595</v>
      </c>
      <c r="X924" s="17">
        <v>0.67882861413732498</v>
      </c>
      <c r="Y924" s="17">
        <v>0.65733133495675</v>
      </c>
      <c r="Z924" s="17"/>
      <c r="AA924" s="17">
        <v>0.53180679136617004</v>
      </c>
      <c r="AB924" s="17">
        <v>0.51644560338060297</v>
      </c>
      <c r="AC924" s="17">
        <v>0.70349913785798801</v>
      </c>
      <c r="AD924" s="17">
        <v>0.48551196972406002</v>
      </c>
      <c r="AE924" s="17">
        <v>0.90381629050486401</v>
      </c>
      <c r="AF924" s="17">
        <v>0.60717057819229203</v>
      </c>
      <c r="AG924" s="17">
        <v>0.61160538808962905</v>
      </c>
      <c r="AH924" s="17">
        <v>0.56052043400642804</v>
      </c>
      <c r="AI924" s="17">
        <v>0.51032174120243701</v>
      </c>
      <c r="AJ924" s="17"/>
      <c r="AK924" s="17">
        <v>0.81526123746718504</v>
      </c>
      <c r="AL924" s="17">
        <v>3.7946206208894301E-2</v>
      </c>
      <c r="AM924" s="17">
        <v>0.59717761525178303</v>
      </c>
      <c r="AN924" s="17">
        <v>0.45355762483460799</v>
      </c>
      <c r="AO924" s="17">
        <v>0.845880887847416</v>
      </c>
      <c r="AP924" s="17">
        <v>0.59525828040431505</v>
      </c>
      <c r="AQ924" s="17">
        <v>0.54704728712887896</v>
      </c>
      <c r="AR924" s="17"/>
      <c r="AS924" s="17">
        <v>0.55582919430275501</v>
      </c>
      <c r="AT924" s="17" t="s">
        <v>107</v>
      </c>
      <c r="AU924" s="17"/>
      <c r="AV924" s="17">
        <v>0.60026777603847403</v>
      </c>
      <c r="AW924" s="17">
        <v>0.47772125143599398</v>
      </c>
      <c r="AX924" s="17" t="s">
        <v>107</v>
      </c>
      <c r="AY924" s="17"/>
      <c r="AZ924" s="17">
        <v>0.89374007417729895</v>
      </c>
      <c r="BA924" s="17">
        <v>0.52059045665911396</v>
      </c>
      <c r="BB924" s="17"/>
      <c r="BC924" s="17">
        <v>0.81476735783623599</v>
      </c>
      <c r="BD924" s="17">
        <v>0.43533464055899901</v>
      </c>
      <c r="BE924" s="17"/>
      <c r="BF924" s="17">
        <v>0.55481523212025197</v>
      </c>
      <c r="BG924" s="17">
        <v>0.65733133495675</v>
      </c>
      <c r="BH924" s="17"/>
      <c r="BI924" s="17">
        <v>0.66754663257841895</v>
      </c>
      <c r="BJ924" s="17">
        <v>0.45850302248453501</v>
      </c>
      <c r="BK924" s="17"/>
      <c r="BL924" s="17">
        <v>0.41375855869254702</v>
      </c>
      <c r="BM924" s="17">
        <v>0.49991799299874101</v>
      </c>
      <c r="BN924" s="17">
        <v>0.59881365900181205</v>
      </c>
      <c r="BO924" s="17">
        <v>0.62880446876097695</v>
      </c>
    </row>
    <row r="925" spans="2:67" x14ac:dyDescent="0.25">
      <c r="B925" t="s">
        <v>416</v>
      </c>
      <c r="C925" s="17">
        <v>0.24627806329173499</v>
      </c>
      <c r="D925" s="17">
        <v>1.5102110382663301E-2</v>
      </c>
      <c r="E925" s="17">
        <v>0.453234143466896</v>
      </c>
      <c r="F925" s="17">
        <v>1.1384183122246301E-2</v>
      </c>
      <c r="G925" s="17">
        <v>4.4709273628616299E-2</v>
      </c>
      <c r="H925" s="17">
        <v>1.3859015822702001E-2</v>
      </c>
      <c r="I925" s="17">
        <v>3.06569417111715E-2</v>
      </c>
      <c r="J925" s="17">
        <v>0.80388672252437299</v>
      </c>
      <c r="K925" s="17">
        <v>0.90687301098909101</v>
      </c>
      <c r="L925" s="17">
        <v>8.69507424216078E-4</v>
      </c>
      <c r="M925" s="17">
        <v>1.5117904576349201E-2</v>
      </c>
      <c r="N925" s="17">
        <v>1.8801113873023901E-2</v>
      </c>
      <c r="O925" s="17">
        <v>0.35478217617379998</v>
      </c>
      <c r="P925" s="17">
        <v>0.48567065852593699</v>
      </c>
      <c r="Q925" s="17">
        <v>0.12318944367549201</v>
      </c>
      <c r="R925" s="17">
        <v>0.913922099693951</v>
      </c>
      <c r="S925" s="17">
        <v>0.58859662759601294</v>
      </c>
      <c r="T925" s="17">
        <v>5.0189645825597998E-2</v>
      </c>
      <c r="U925" s="17"/>
      <c r="V925" s="17">
        <v>0.24459453522175401</v>
      </c>
      <c r="W925" s="17">
        <v>0.20699956420031701</v>
      </c>
      <c r="X925" s="17">
        <v>0.32322184642914997</v>
      </c>
      <c r="Y925" s="17">
        <v>0.50479115285557397</v>
      </c>
      <c r="Z925" s="17"/>
      <c r="AA925" s="17">
        <v>0.301579587333624</v>
      </c>
      <c r="AB925" s="17">
        <v>0.124007116840072</v>
      </c>
      <c r="AC925" s="17">
        <v>0.32950505444974199</v>
      </c>
      <c r="AD925" s="17">
        <v>0.35160805422449498</v>
      </c>
      <c r="AE925" s="17">
        <v>6.4095393595322306E-2</v>
      </c>
      <c r="AF925" s="17">
        <v>0.55161424603418097</v>
      </c>
      <c r="AG925" s="17">
        <v>0.37286967437717</v>
      </c>
      <c r="AH925" s="17">
        <v>0.27381820742181501</v>
      </c>
      <c r="AI925" s="17">
        <v>0.44317267150123402</v>
      </c>
      <c r="AJ925" s="17"/>
      <c r="AK925" s="17">
        <v>7.6751130693070893E-2</v>
      </c>
      <c r="AL925" s="17">
        <v>0.71014647690893395</v>
      </c>
      <c r="AM925" s="17">
        <v>0.391573520940103</v>
      </c>
      <c r="AN925" s="17">
        <v>3.5959825709798297E-2</v>
      </c>
      <c r="AO925" s="17">
        <v>0.55803630529236903</v>
      </c>
      <c r="AP925" s="17">
        <v>0.43206243540815797</v>
      </c>
      <c r="AQ925" s="17">
        <v>0.24984872249481599</v>
      </c>
      <c r="AR925" s="17"/>
      <c r="AS925" s="17">
        <v>0.24627806329173499</v>
      </c>
      <c r="AT925" s="17" t="s">
        <v>107</v>
      </c>
      <c r="AU925" s="17"/>
      <c r="AV925" s="17">
        <v>0.129795477196647</v>
      </c>
      <c r="AW925" s="17">
        <v>0.451014911866154</v>
      </c>
      <c r="AX925" s="17" t="s">
        <v>107</v>
      </c>
      <c r="AY925" s="17"/>
      <c r="AZ925" s="17">
        <v>3.09210213137893E-2</v>
      </c>
      <c r="BA925" s="17">
        <v>0.26873638219756302</v>
      </c>
      <c r="BB925" s="17"/>
      <c r="BC925" s="17">
        <v>8.1979066825486904E-2</v>
      </c>
      <c r="BD925" s="17">
        <v>0.322733128816242</v>
      </c>
      <c r="BE925" s="17"/>
      <c r="BF925" s="17">
        <v>0.243695630105489</v>
      </c>
      <c r="BG925" s="17">
        <v>0.50479115285557397</v>
      </c>
      <c r="BH925" s="17"/>
      <c r="BI925" s="17">
        <v>0.29910050553724998</v>
      </c>
      <c r="BJ925" s="17">
        <v>0.200260125813081</v>
      </c>
      <c r="BK925" s="17"/>
      <c r="BL925" s="17">
        <v>2.23421836045406E-2</v>
      </c>
      <c r="BM925" s="17">
        <v>0.38051017420049699</v>
      </c>
      <c r="BN925" s="17">
        <v>0.20977640256292401</v>
      </c>
      <c r="BO925" s="17">
        <v>0.38607833482817699</v>
      </c>
    </row>
    <row r="926" spans="2:67" x14ac:dyDescent="0.25">
      <c r="B926" t="s">
        <v>104</v>
      </c>
      <c r="C926" s="17">
        <v>0.18536756030703899</v>
      </c>
      <c r="D926" s="17">
        <v>0.60445765512851901</v>
      </c>
      <c r="E926" s="17">
        <v>4.4727101489747199E-2</v>
      </c>
      <c r="F926" s="17">
        <v>0</v>
      </c>
      <c r="G926" s="17">
        <v>0</v>
      </c>
      <c r="H926" s="17">
        <v>0</v>
      </c>
      <c r="I926" s="17">
        <v>0.29671410167046902</v>
      </c>
      <c r="J926" s="17">
        <v>0</v>
      </c>
      <c r="K926" s="17">
        <v>8.1485291708304896E-4</v>
      </c>
      <c r="L926" s="17">
        <v>4.4818187128021998E-2</v>
      </c>
      <c r="M926" s="17">
        <v>0.46156695533584302</v>
      </c>
      <c r="N926" s="17">
        <v>2.2189188984314299E-2</v>
      </c>
      <c r="O926" s="17">
        <v>1.14923111953644E-2</v>
      </c>
      <c r="P926" s="17">
        <v>3.6179037392908399E-3</v>
      </c>
      <c r="Q926" s="17">
        <v>0</v>
      </c>
      <c r="R926" s="17">
        <v>0</v>
      </c>
      <c r="S926" s="17">
        <v>0.27053564778828898</v>
      </c>
      <c r="T926" s="17">
        <v>4.5538331124244498E-2</v>
      </c>
      <c r="U926" s="17"/>
      <c r="V926" s="17">
        <v>0.203374931163988</v>
      </c>
      <c r="W926" s="17">
        <v>6.6175171657949505E-2</v>
      </c>
      <c r="X926" s="17">
        <v>7.1984578783466396E-2</v>
      </c>
      <c r="Y926" s="17">
        <v>3.4467031084905501E-2</v>
      </c>
      <c r="Z926" s="17"/>
      <c r="AA926" s="17">
        <v>0.19655871330189101</v>
      </c>
      <c r="AB926" s="17">
        <v>0.15772109729217701</v>
      </c>
      <c r="AC926" s="17">
        <v>0</v>
      </c>
      <c r="AD926" s="17">
        <v>0.13525683221217299</v>
      </c>
      <c r="AE926" s="17">
        <v>1.41728921569636E-2</v>
      </c>
      <c r="AF926" s="17">
        <v>1.3376420162614399E-2</v>
      </c>
      <c r="AG926" s="17">
        <v>1.3922817564008001E-2</v>
      </c>
      <c r="AH926" s="17">
        <v>7.6311063887577094E-2</v>
      </c>
      <c r="AI926" s="17">
        <v>0.182680996650678</v>
      </c>
      <c r="AJ926" s="17"/>
      <c r="AK926" s="17">
        <v>1.0668683454477499E-3</v>
      </c>
      <c r="AL926" s="17">
        <v>0.243343159761849</v>
      </c>
      <c r="AM926" s="17">
        <v>3.73369171976179E-3</v>
      </c>
      <c r="AN926" s="17">
        <v>0.50441744074210204</v>
      </c>
      <c r="AO926" s="17">
        <v>1.33765258762022E-2</v>
      </c>
      <c r="AP926" s="17">
        <v>3.58992761595709E-4</v>
      </c>
      <c r="AQ926" s="17">
        <v>0.22017819755097801</v>
      </c>
      <c r="AR926" s="17"/>
      <c r="AS926" s="17">
        <v>0.18536756030703899</v>
      </c>
      <c r="AT926" s="17" t="s">
        <v>107</v>
      </c>
      <c r="AU926" s="17"/>
      <c r="AV926" s="17">
        <v>0.23144433604154999</v>
      </c>
      <c r="AW926" s="17">
        <v>0.104380228443946</v>
      </c>
      <c r="AX926" s="17" t="s">
        <v>107</v>
      </c>
      <c r="AY926" s="17"/>
      <c r="AZ926" s="17">
        <v>0</v>
      </c>
      <c r="BA926" s="17">
        <v>0.20469845260540601</v>
      </c>
      <c r="BB926" s="17"/>
      <c r="BC926" s="17">
        <v>0.152953199596296</v>
      </c>
      <c r="BD926" s="17">
        <v>0.200451292559681</v>
      </c>
      <c r="BE926" s="17"/>
      <c r="BF926" s="17">
        <v>0.18687499087909501</v>
      </c>
      <c r="BG926" s="17">
        <v>3.4467031084905501E-2</v>
      </c>
      <c r="BH926" s="17"/>
      <c r="BI926" s="17">
        <v>5.4161236538124199E-2</v>
      </c>
      <c r="BJ926" s="17">
        <v>0.29967208973296999</v>
      </c>
      <c r="BK926" s="17"/>
      <c r="BL926" s="17">
        <v>0.358743491252766</v>
      </c>
      <c r="BM926" s="17">
        <v>0.116424537697249</v>
      </c>
      <c r="BN926" s="17">
        <v>0.207391108804378</v>
      </c>
      <c r="BO926" s="17">
        <v>8.5592204430519196E-4</v>
      </c>
    </row>
    <row r="927" spans="2:67" x14ac:dyDescent="0.25">
      <c r="B927" t="s">
        <v>417</v>
      </c>
      <c r="C927" s="17">
        <v>9.4435947376855497E-2</v>
      </c>
      <c r="D927" s="17">
        <v>8.9291672811392508E-3</v>
      </c>
      <c r="E927" s="17">
        <v>5.0056965866287897E-2</v>
      </c>
      <c r="F927" s="17">
        <v>9.2955346493630395E-2</v>
      </c>
      <c r="G927" s="17">
        <v>0.86096995872542004</v>
      </c>
      <c r="H927" s="17">
        <v>0.49352056607010902</v>
      </c>
      <c r="I927" s="17">
        <v>3.40174455855599E-2</v>
      </c>
      <c r="J927" s="17">
        <v>0.19611327747562701</v>
      </c>
      <c r="K927" s="17">
        <v>1.6297058341661001E-3</v>
      </c>
      <c r="L927" s="17">
        <v>8.69507424216078E-4</v>
      </c>
      <c r="M927" s="17">
        <v>5.5832806740385599E-2</v>
      </c>
      <c r="N927" s="17">
        <v>0.103175985353852</v>
      </c>
      <c r="O927" s="17">
        <v>4.7108061728353801E-2</v>
      </c>
      <c r="P927" s="17">
        <v>1.7652212433005899E-3</v>
      </c>
      <c r="Q927" s="17">
        <v>0</v>
      </c>
      <c r="R927" s="17">
        <v>0</v>
      </c>
      <c r="S927" s="17">
        <v>4.3668581957008602E-2</v>
      </c>
      <c r="T927" s="17">
        <v>5.1893722897187598E-2</v>
      </c>
      <c r="U927" s="17"/>
      <c r="V927" s="17">
        <v>7.4298425037737301E-2</v>
      </c>
      <c r="W927" s="17">
        <v>0.222976904782862</v>
      </c>
      <c r="X927" s="17">
        <v>0.23711238963787701</v>
      </c>
      <c r="Y927" s="17">
        <v>0.25575470199556199</v>
      </c>
      <c r="Z927" s="17"/>
      <c r="AA927" s="17">
        <v>5.4269418786312001E-2</v>
      </c>
      <c r="AB927" s="17">
        <v>2.3523078808846201E-2</v>
      </c>
      <c r="AC927" s="17">
        <v>0.57446703914738895</v>
      </c>
      <c r="AD927" s="17">
        <v>0.222125108654876</v>
      </c>
      <c r="AE927" s="17">
        <v>0.14910095944024701</v>
      </c>
      <c r="AF927" s="17">
        <v>4.1304433333153201E-2</v>
      </c>
      <c r="AG927" s="17">
        <v>0.46396770944108101</v>
      </c>
      <c r="AH927" s="17">
        <v>0.16200774688972899</v>
      </c>
      <c r="AI927" s="17">
        <v>0.27920608596306301</v>
      </c>
      <c r="AJ927" s="17"/>
      <c r="AK927" s="17">
        <v>0.13734033669093901</v>
      </c>
      <c r="AL927" s="17">
        <v>3.8846896175059799E-2</v>
      </c>
      <c r="AM927" s="17">
        <v>3.4713193745167799E-2</v>
      </c>
      <c r="AN927" s="17">
        <v>5.36594300705317E-2</v>
      </c>
      <c r="AO927" s="17">
        <v>0.295184964777706</v>
      </c>
      <c r="AP927" s="17">
        <v>1.4875133078641301E-2</v>
      </c>
      <c r="AQ927" s="17">
        <v>0.168485156027676</v>
      </c>
      <c r="AR927" s="17"/>
      <c r="AS927" s="17">
        <v>9.4435947376855497E-2</v>
      </c>
      <c r="AT927" s="17" t="s">
        <v>107</v>
      </c>
      <c r="AU927" s="17"/>
      <c r="AV927" s="17">
        <v>0.137818961989118</v>
      </c>
      <c r="AW927" s="17">
        <v>1.8183333221106799E-2</v>
      </c>
      <c r="AX927" s="17" t="s">
        <v>107</v>
      </c>
      <c r="AY927" s="17"/>
      <c r="AZ927" s="17">
        <v>1</v>
      </c>
      <c r="BA927" s="17">
        <v>0</v>
      </c>
      <c r="BB927" s="17"/>
      <c r="BC927" s="17">
        <v>1.5729339084671799E-2</v>
      </c>
      <c r="BD927" s="17">
        <v>0.131061362160973</v>
      </c>
      <c r="BE927" s="17"/>
      <c r="BF927" s="17">
        <v>9.2824443270064699E-2</v>
      </c>
      <c r="BG927" s="17">
        <v>0.25575470199556199</v>
      </c>
      <c r="BH927" s="17"/>
      <c r="BI927" s="17">
        <v>0.188059598842263</v>
      </c>
      <c r="BJ927" s="17">
        <v>1.28727489235636E-2</v>
      </c>
      <c r="BK927" s="17"/>
      <c r="BL927" s="17">
        <v>0</v>
      </c>
      <c r="BM927" s="17">
        <v>0.149421749840004</v>
      </c>
      <c r="BN927" s="17">
        <v>7.2457726896686905E-2</v>
      </c>
      <c r="BO927" s="17">
        <v>0.211144277367776</v>
      </c>
    </row>
    <row r="928" spans="2:67" x14ac:dyDescent="0.25">
      <c r="B928" t="s">
        <v>418</v>
      </c>
      <c r="C928" s="17">
        <v>0.106250868179438</v>
      </c>
      <c r="D928" s="17">
        <v>3.2932760360755001E-2</v>
      </c>
      <c r="E928" s="17">
        <v>0</v>
      </c>
      <c r="F928" s="17">
        <v>9.9955611927314003E-3</v>
      </c>
      <c r="G928" s="17">
        <v>0</v>
      </c>
      <c r="H928" s="17">
        <v>0</v>
      </c>
      <c r="I928" s="17">
        <v>0.32856284628975702</v>
      </c>
      <c r="J928" s="17">
        <v>0</v>
      </c>
      <c r="K928" s="17">
        <v>0</v>
      </c>
      <c r="L928" s="17">
        <v>0.95344279802354603</v>
      </c>
      <c r="M928" s="17">
        <v>0</v>
      </c>
      <c r="N928" s="17">
        <v>0</v>
      </c>
      <c r="O928" s="17">
        <v>0.59810976209784605</v>
      </c>
      <c r="P928" s="17">
        <v>0</v>
      </c>
      <c r="Q928" s="17">
        <v>0</v>
      </c>
      <c r="R928" s="17">
        <v>0</v>
      </c>
      <c r="S928" s="17">
        <v>2.6469124150981099E-2</v>
      </c>
      <c r="T928" s="17">
        <v>0.42657675963493102</v>
      </c>
      <c r="U928" s="17"/>
      <c r="V928" s="17">
        <v>0.101146782502852</v>
      </c>
      <c r="W928" s="17">
        <v>0.183890994339835</v>
      </c>
      <c r="X928" s="17">
        <v>4.5006197092826501E-2</v>
      </c>
      <c r="Y928" s="17">
        <v>4.93078800755875E-2</v>
      </c>
      <c r="Z928" s="17"/>
      <c r="AA928" s="17">
        <v>7.8046251939347402E-2</v>
      </c>
      <c r="AB928" s="17">
        <v>0.32306113947150999</v>
      </c>
      <c r="AC928" s="17">
        <v>4.2269387419774603E-2</v>
      </c>
      <c r="AD928" s="17">
        <v>3.2225659855279298E-3</v>
      </c>
      <c r="AE928" s="17">
        <v>1.42767220249524E-2</v>
      </c>
      <c r="AF928" s="17">
        <v>1.69417492540813E-2</v>
      </c>
      <c r="AG928" s="17">
        <v>8.1086485503301005E-3</v>
      </c>
      <c r="AH928" s="17">
        <v>0.15258426009242701</v>
      </c>
      <c r="AI928" s="17">
        <v>2.53103761924705E-2</v>
      </c>
      <c r="AJ928" s="17"/>
      <c r="AK928" s="17">
        <v>0.19342951364222299</v>
      </c>
      <c r="AL928" s="17">
        <v>5.7481331251297103E-3</v>
      </c>
      <c r="AM928" s="17">
        <v>3.0388113096579201E-2</v>
      </c>
      <c r="AN928" s="17">
        <v>4.20375433493788E-3</v>
      </c>
      <c r="AO928" s="17">
        <v>2.5476292270609599E-3</v>
      </c>
      <c r="AP928" s="17">
        <v>0.18684904045904799</v>
      </c>
      <c r="AQ928" s="17">
        <v>0.120059944191114</v>
      </c>
      <c r="AR928" s="17"/>
      <c r="AS928" s="17">
        <v>0.106250868179438</v>
      </c>
      <c r="AT928" s="17" t="s">
        <v>107</v>
      </c>
      <c r="AU928" s="17"/>
      <c r="AV928" s="17">
        <v>0.117585653532313</v>
      </c>
      <c r="AW928" s="17">
        <v>8.6328162904671393E-2</v>
      </c>
      <c r="AX928" s="17" t="s">
        <v>107</v>
      </c>
      <c r="AY928" s="17"/>
      <c r="AZ928" s="17">
        <v>2.58413635267589E-2</v>
      </c>
      <c r="BA928" s="17">
        <v>0.114636302349427</v>
      </c>
      <c r="BB928" s="17"/>
      <c r="BC928" s="17">
        <v>9.4753171868791702E-2</v>
      </c>
      <c r="BD928" s="17">
        <v>0.111601218112902</v>
      </c>
      <c r="BE928" s="17"/>
      <c r="BF928" s="17">
        <v>0.106819703832795</v>
      </c>
      <c r="BG928" s="17">
        <v>4.93078800755875E-2</v>
      </c>
      <c r="BH928" s="17"/>
      <c r="BI928" s="17">
        <v>0.12213211136966701</v>
      </c>
      <c r="BJ928" s="17">
        <v>9.2415422010279996E-2</v>
      </c>
      <c r="BK928" s="17"/>
      <c r="BL928" s="17">
        <v>0.20515576645014599</v>
      </c>
      <c r="BM928" s="17">
        <v>2.4326698995605798E-3</v>
      </c>
      <c r="BN928" s="17">
        <v>0.14255029421452001</v>
      </c>
      <c r="BO928" s="17">
        <v>4.50760602723599E-2</v>
      </c>
    </row>
    <row r="929" spans="2:67"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row>
    <row r="930" spans="2:67" x14ac:dyDescent="0.25">
      <c r="B930" s="6" t="s">
        <v>430</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row>
    <row r="931" spans="2:67" x14ac:dyDescent="0.25">
      <c r="B931" s="24" t="s">
        <v>717</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row>
    <row r="932" spans="2:67" x14ac:dyDescent="0.25">
      <c r="B932" t="s">
        <v>420</v>
      </c>
      <c r="C932" s="17">
        <v>0.48333156809758099</v>
      </c>
      <c r="D932" s="17">
        <v>0.86277467955160003</v>
      </c>
      <c r="E932" s="17" t="s">
        <v>107</v>
      </c>
      <c r="F932" s="17">
        <v>0</v>
      </c>
      <c r="G932" s="17" t="s">
        <v>107</v>
      </c>
      <c r="H932" s="17" t="s">
        <v>107</v>
      </c>
      <c r="I932" s="17">
        <v>0</v>
      </c>
      <c r="J932" s="17" t="s">
        <v>107</v>
      </c>
      <c r="K932" s="17" t="s">
        <v>107</v>
      </c>
      <c r="L932" s="17">
        <v>0.99908803399006396</v>
      </c>
      <c r="M932" s="17" t="s">
        <v>107</v>
      </c>
      <c r="N932" s="17" t="s">
        <v>107</v>
      </c>
      <c r="O932" s="17">
        <v>1</v>
      </c>
      <c r="P932" s="17" t="s">
        <v>107</v>
      </c>
      <c r="Q932" s="17" t="s">
        <v>107</v>
      </c>
      <c r="R932" s="17" t="s">
        <v>107</v>
      </c>
      <c r="S932" s="17">
        <v>1.86761099744744E-2</v>
      </c>
      <c r="T932" s="17">
        <v>3.6346054930685499E-3</v>
      </c>
      <c r="U932" s="17"/>
      <c r="V932" s="17">
        <v>0.46877700573220898</v>
      </c>
      <c r="W932" s="17">
        <v>0.601507581482429</v>
      </c>
      <c r="X932" s="17">
        <v>0</v>
      </c>
      <c r="Y932" s="17">
        <v>0.53346941319999897</v>
      </c>
      <c r="Z932" s="17"/>
      <c r="AA932" s="17">
        <v>0.94380140202427298</v>
      </c>
      <c r="AB932" s="17">
        <v>0</v>
      </c>
      <c r="AC932" s="17">
        <v>1</v>
      </c>
      <c r="AD932" s="17">
        <v>1</v>
      </c>
      <c r="AE932" s="17">
        <v>6.3722246054127199E-2</v>
      </c>
      <c r="AF932" s="17">
        <v>0.51474231195178999</v>
      </c>
      <c r="AG932" s="17">
        <v>0</v>
      </c>
      <c r="AH932" s="17">
        <v>0</v>
      </c>
      <c r="AI932" s="17">
        <v>0</v>
      </c>
      <c r="AJ932" s="17"/>
      <c r="AK932" s="17">
        <v>0.124493972258663</v>
      </c>
      <c r="AL932" s="17">
        <v>0</v>
      </c>
      <c r="AM932" s="17">
        <v>0</v>
      </c>
      <c r="AN932" s="17">
        <v>0.22024564755338699</v>
      </c>
      <c r="AO932" s="17">
        <v>0</v>
      </c>
      <c r="AP932" s="17">
        <v>1</v>
      </c>
      <c r="AQ932" s="17">
        <v>0.99806545888459097</v>
      </c>
      <c r="AR932" s="17"/>
      <c r="AS932" s="17">
        <v>0.48333156809758099</v>
      </c>
      <c r="AT932" s="17" t="s">
        <v>107</v>
      </c>
      <c r="AU932" s="17"/>
      <c r="AV932" s="17">
        <v>0.63640628367128904</v>
      </c>
      <c r="AW932" s="17">
        <v>0.116859980683149</v>
      </c>
      <c r="AX932" s="17" t="s">
        <v>107</v>
      </c>
      <c r="AY932" s="17"/>
      <c r="AZ932" s="17">
        <v>2.5120117776710402E-2</v>
      </c>
      <c r="BA932" s="17">
        <v>0.49410309724884099</v>
      </c>
      <c r="BB932" s="17"/>
      <c r="BC932" s="17">
        <v>0.90904138214116004</v>
      </c>
      <c r="BD932" s="17">
        <v>0.31513782400500301</v>
      </c>
      <c r="BE932" s="17"/>
      <c r="BF932" s="17">
        <v>0.483100373766015</v>
      </c>
      <c r="BG932" s="17">
        <v>0.53346941319999897</v>
      </c>
      <c r="BH932" s="17"/>
      <c r="BI932" s="17">
        <v>0.53839688345353398</v>
      </c>
      <c r="BJ932" s="17">
        <v>0.41993405566233</v>
      </c>
      <c r="BK932" s="17"/>
      <c r="BL932" s="17">
        <v>0</v>
      </c>
      <c r="BM932" s="17">
        <v>6.0292281810168998E-2</v>
      </c>
      <c r="BN932" s="17">
        <v>0.59803018977571898</v>
      </c>
      <c r="BO932" s="17">
        <v>0.97874431366576697</v>
      </c>
    </row>
    <row r="933" spans="2:67" x14ac:dyDescent="0.25">
      <c r="B933" t="s">
        <v>421</v>
      </c>
      <c r="C933" s="17">
        <v>3.9547103831128201E-2</v>
      </c>
      <c r="D933" s="17">
        <v>0.86277467955160003</v>
      </c>
      <c r="E933" s="17" t="s">
        <v>107</v>
      </c>
      <c r="F933" s="17">
        <v>1</v>
      </c>
      <c r="G933" s="17" t="s">
        <v>107</v>
      </c>
      <c r="H933" s="17" t="s">
        <v>107</v>
      </c>
      <c r="I933" s="17">
        <v>0</v>
      </c>
      <c r="J933" s="17" t="s">
        <v>107</v>
      </c>
      <c r="K933" s="17" t="s">
        <v>107</v>
      </c>
      <c r="L933" s="17">
        <v>9.1196600993634499E-4</v>
      </c>
      <c r="M933" s="17" t="s">
        <v>107</v>
      </c>
      <c r="N933" s="17" t="s">
        <v>107</v>
      </c>
      <c r="O933" s="17">
        <v>0</v>
      </c>
      <c r="P933" s="17" t="s">
        <v>107</v>
      </c>
      <c r="Q933" s="17" t="s">
        <v>107</v>
      </c>
      <c r="R933" s="17" t="s">
        <v>107</v>
      </c>
      <c r="S933" s="17">
        <v>0</v>
      </c>
      <c r="T933" s="17">
        <v>1.8173027465342799E-3</v>
      </c>
      <c r="U933" s="17"/>
      <c r="V933" s="17">
        <v>0</v>
      </c>
      <c r="W933" s="17">
        <v>0.215852133925474</v>
      </c>
      <c r="X933" s="17">
        <v>0.41701395022272603</v>
      </c>
      <c r="Y933" s="17">
        <v>0.15920136451643199</v>
      </c>
      <c r="Z933" s="17"/>
      <c r="AA933" s="17">
        <v>7.4494642650504206E-2</v>
      </c>
      <c r="AB933" s="17">
        <v>0</v>
      </c>
      <c r="AC933" s="17">
        <v>0</v>
      </c>
      <c r="AD933" s="17">
        <v>0</v>
      </c>
      <c r="AE933" s="17">
        <v>0.93627775394587298</v>
      </c>
      <c r="AF933" s="17">
        <v>0.48525768804821001</v>
      </c>
      <c r="AG933" s="17">
        <v>1</v>
      </c>
      <c r="AH933" s="17">
        <v>0</v>
      </c>
      <c r="AI933" s="17">
        <v>0</v>
      </c>
      <c r="AJ933" s="17"/>
      <c r="AK933" s="17">
        <v>6.6454285067596694E-2</v>
      </c>
      <c r="AL933" s="17">
        <v>1</v>
      </c>
      <c r="AM933" s="17">
        <v>0</v>
      </c>
      <c r="AN933" s="17">
        <v>0</v>
      </c>
      <c r="AO933" s="17">
        <v>0</v>
      </c>
      <c r="AP933" s="17">
        <v>0</v>
      </c>
      <c r="AQ933" s="17">
        <v>1.9345411154088399E-3</v>
      </c>
      <c r="AR933" s="17"/>
      <c r="AS933" s="17">
        <v>3.9547103831128201E-2</v>
      </c>
      <c r="AT933" s="17" t="s">
        <v>107</v>
      </c>
      <c r="AU933" s="17"/>
      <c r="AV933" s="17">
        <v>8.3684117756408806E-3</v>
      </c>
      <c r="AW933" s="17">
        <v>0.114191075752006</v>
      </c>
      <c r="AX933" s="17" t="s">
        <v>107</v>
      </c>
      <c r="AY933" s="17"/>
      <c r="AZ933" s="17">
        <v>1.5438760991158301E-2</v>
      </c>
      <c r="BA933" s="17">
        <v>4.0113837197366498E-2</v>
      </c>
      <c r="BB933" s="17"/>
      <c r="BC933" s="17">
        <v>0.117548178200097</v>
      </c>
      <c r="BD933" s="17">
        <v>8.7296495264039802E-3</v>
      </c>
      <c r="BE933" s="17"/>
      <c r="BF933" s="17">
        <v>3.8995357206164399E-2</v>
      </c>
      <c r="BG933" s="17">
        <v>0.15920136451643199</v>
      </c>
      <c r="BH933" s="17"/>
      <c r="BI933" s="17">
        <v>6.2866784030078393E-2</v>
      </c>
      <c r="BJ933" s="17">
        <v>1.26988109294657E-2</v>
      </c>
      <c r="BK933" s="17"/>
      <c r="BL933" s="17">
        <v>0</v>
      </c>
      <c r="BM933" s="17">
        <v>0.93970771818983101</v>
      </c>
      <c r="BN933" s="17">
        <v>4.4888635102063798E-2</v>
      </c>
      <c r="BO933" s="17">
        <v>0</v>
      </c>
    </row>
    <row r="934" spans="2:67" x14ac:dyDescent="0.25">
      <c r="B934" t="s">
        <v>422</v>
      </c>
      <c r="C934" s="17">
        <v>4.21831614340903E-3</v>
      </c>
      <c r="D934" s="17">
        <v>0</v>
      </c>
      <c r="E934" s="17" t="s">
        <v>107</v>
      </c>
      <c r="F934" s="17">
        <v>0</v>
      </c>
      <c r="G934" s="17" t="s">
        <v>107</v>
      </c>
      <c r="H934" s="17" t="s">
        <v>107</v>
      </c>
      <c r="I934" s="17">
        <v>1.1878029302542101E-2</v>
      </c>
      <c r="J934" s="17" t="s">
        <v>107</v>
      </c>
      <c r="K934" s="17" t="s">
        <v>107</v>
      </c>
      <c r="L934" s="17">
        <v>0</v>
      </c>
      <c r="M934" s="17" t="s">
        <v>107</v>
      </c>
      <c r="N934" s="17" t="s">
        <v>107</v>
      </c>
      <c r="O934" s="17">
        <v>0</v>
      </c>
      <c r="P934" s="17" t="s">
        <v>107</v>
      </c>
      <c r="Q934" s="17" t="s">
        <v>107</v>
      </c>
      <c r="R934" s="17" t="s">
        <v>107</v>
      </c>
      <c r="S934" s="17">
        <v>1.86761099744744E-2</v>
      </c>
      <c r="T934" s="17">
        <v>1.8173027465342799E-3</v>
      </c>
      <c r="U934" s="17"/>
      <c r="V934" s="17">
        <v>0</v>
      </c>
      <c r="W934" s="17">
        <v>0</v>
      </c>
      <c r="X934" s="17">
        <v>0.23220286080084601</v>
      </c>
      <c r="Y934" s="17">
        <v>0.248570028349551</v>
      </c>
      <c r="Z934" s="17"/>
      <c r="AA934" s="17">
        <v>6.88645964817944E-3</v>
      </c>
      <c r="AB934" s="17">
        <v>0</v>
      </c>
      <c r="AC934" s="17">
        <v>0</v>
      </c>
      <c r="AD934" s="17">
        <v>0</v>
      </c>
      <c r="AE934" s="17">
        <v>0</v>
      </c>
      <c r="AF934" s="17">
        <v>0</v>
      </c>
      <c r="AG934" s="17">
        <v>1</v>
      </c>
      <c r="AH934" s="17">
        <v>0.14127041143294</v>
      </c>
      <c r="AI934" s="17">
        <v>0</v>
      </c>
      <c r="AJ934" s="17"/>
      <c r="AK934" s="17">
        <v>6.0784437645635498E-3</v>
      </c>
      <c r="AL934" s="17">
        <v>0</v>
      </c>
      <c r="AM934" s="17">
        <v>0</v>
      </c>
      <c r="AN934" s="17">
        <v>0</v>
      </c>
      <c r="AO934" s="17">
        <v>1</v>
      </c>
      <c r="AP934" s="17">
        <v>0</v>
      </c>
      <c r="AQ934" s="17">
        <v>1.9345411154088399E-3</v>
      </c>
      <c r="AR934" s="17"/>
      <c r="AS934" s="17">
        <v>4.21831614340903E-3</v>
      </c>
      <c r="AT934" s="17" t="s">
        <v>107</v>
      </c>
      <c r="AU934" s="17"/>
      <c r="AV934" s="17">
        <v>5.3325399424964304E-4</v>
      </c>
      <c r="AW934" s="17">
        <v>1.3040612957496599E-2</v>
      </c>
      <c r="AX934" s="17" t="s">
        <v>107</v>
      </c>
      <c r="AY934" s="17"/>
      <c r="AZ934" s="17">
        <v>0</v>
      </c>
      <c r="BA934" s="17">
        <v>4.3174793469390599E-3</v>
      </c>
      <c r="BB934" s="17"/>
      <c r="BC934" s="17">
        <v>1.08664295456755E-2</v>
      </c>
      <c r="BD934" s="17">
        <v>1.5917121812913399E-3</v>
      </c>
      <c r="BE934" s="17"/>
      <c r="BF934" s="17">
        <v>3.09156786264005E-3</v>
      </c>
      <c r="BG934" s="17">
        <v>0.248570028349551</v>
      </c>
      <c r="BH934" s="17"/>
      <c r="BI934" s="17">
        <v>1.4290803446684499E-3</v>
      </c>
      <c r="BJ934" s="17">
        <v>7.4296045940868598E-3</v>
      </c>
      <c r="BK934" s="17"/>
      <c r="BL934" s="17">
        <v>0</v>
      </c>
      <c r="BM934" s="17">
        <v>0</v>
      </c>
      <c r="BN934" s="17">
        <v>5.5659041188066702E-3</v>
      </c>
      <c r="BO934" s="17">
        <v>0</v>
      </c>
    </row>
    <row r="935" spans="2:67" x14ac:dyDescent="0.25">
      <c r="B935" t="s">
        <v>423</v>
      </c>
      <c r="C935" s="17">
        <v>1.00044086972993E-3</v>
      </c>
      <c r="D935" s="17">
        <v>1.6738494735471302E-2</v>
      </c>
      <c r="E935" s="17" t="s">
        <v>107</v>
      </c>
      <c r="F935" s="17">
        <v>0</v>
      </c>
      <c r="G935" s="17" t="s">
        <v>107</v>
      </c>
      <c r="H935" s="17" t="s">
        <v>107</v>
      </c>
      <c r="I935" s="17">
        <v>0</v>
      </c>
      <c r="J935" s="17" t="s">
        <v>107</v>
      </c>
      <c r="K935" s="17" t="s">
        <v>107</v>
      </c>
      <c r="L935" s="17">
        <v>9.1196600993634499E-4</v>
      </c>
      <c r="M935" s="17" t="s">
        <v>107</v>
      </c>
      <c r="N935" s="17" t="s">
        <v>107</v>
      </c>
      <c r="O935" s="17">
        <v>0</v>
      </c>
      <c r="P935" s="17" t="s">
        <v>107</v>
      </c>
      <c r="Q935" s="17" t="s">
        <v>107</v>
      </c>
      <c r="R935" s="17" t="s">
        <v>107</v>
      </c>
      <c r="S935" s="17">
        <v>0</v>
      </c>
      <c r="T935" s="17">
        <v>0</v>
      </c>
      <c r="U935" s="17"/>
      <c r="V935" s="17">
        <v>0</v>
      </c>
      <c r="W935" s="17">
        <v>0</v>
      </c>
      <c r="X935" s="17">
        <v>0</v>
      </c>
      <c r="Y935" s="17">
        <v>0.21796055845045001</v>
      </c>
      <c r="Z935" s="17"/>
      <c r="AA935" s="17">
        <v>0</v>
      </c>
      <c r="AB935" s="17">
        <v>0</v>
      </c>
      <c r="AC935" s="17">
        <v>0</v>
      </c>
      <c r="AD935" s="17">
        <v>0</v>
      </c>
      <c r="AE935" s="17">
        <v>0</v>
      </c>
      <c r="AF935" s="17">
        <v>0.48525768804821001</v>
      </c>
      <c r="AG935" s="17">
        <v>0</v>
      </c>
      <c r="AH935" s="17">
        <v>0</v>
      </c>
      <c r="AI935" s="17">
        <v>1</v>
      </c>
      <c r="AJ935" s="17"/>
      <c r="AK935" s="17">
        <v>7.00397112694292E-4</v>
      </c>
      <c r="AL935" s="17">
        <v>0</v>
      </c>
      <c r="AM935" s="17">
        <v>0</v>
      </c>
      <c r="AN935" s="17">
        <v>9.5113016174710199E-2</v>
      </c>
      <c r="AO935" s="17">
        <v>0</v>
      </c>
      <c r="AP935" s="17">
        <v>0</v>
      </c>
      <c r="AQ935" s="17">
        <v>0</v>
      </c>
      <c r="AR935" s="17"/>
      <c r="AS935" s="17">
        <v>1.00044086972993E-3</v>
      </c>
      <c r="AT935" s="17" t="s">
        <v>107</v>
      </c>
      <c r="AU935" s="17"/>
      <c r="AV935" s="17">
        <v>9.1561473297718798E-4</v>
      </c>
      <c r="AW935" s="17">
        <v>1.20352058066392E-3</v>
      </c>
      <c r="AX935" s="17" t="s">
        <v>107</v>
      </c>
      <c r="AY935" s="17"/>
      <c r="AZ935" s="17">
        <v>1.5438760991158301E-2</v>
      </c>
      <c r="BA935" s="17">
        <v>6.6102816851028702E-4</v>
      </c>
      <c r="BB935" s="17"/>
      <c r="BC935" s="17">
        <v>2.2805253893046101E-3</v>
      </c>
      <c r="BD935" s="17">
        <v>4.94692115532372E-4</v>
      </c>
      <c r="BE935" s="17"/>
      <c r="BF935" s="17">
        <v>0</v>
      </c>
      <c r="BG935" s="17">
        <v>0.21796055845045001</v>
      </c>
      <c r="BH935" s="17"/>
      <c r="BI935" s="17">
        <v>1.8693959733379201E-3</v>
      </c>
      <c r="BJ935" s="17">
        <v>0</v>
      </c>
      <c r="BK935" s="17"/>
      <c r="BL935" s="17">
        <v>0</v>
      </c>
      <c r="BM935" s="17">
        <v>0</v>
      </c>
      <c r="BN935" s="17">
        <v>4.67874438917841E-4</v>
      </c>
      <c r="BO935" s="17">
        <v>2.1255686334232901E-2</v>
      </c>
    </row>
    <row r="936" spans="2:67" x14ac:dyDescent="0.25">
      <c r="B936" t="s">
        <v>424</v>
      </c>
      <c r="C936" s="17">
        <v>5.7695501277990504E-4</v>
      </c>
      <c r="D936" s="17">
        <v>0</v>
      </c>
      <c r="E936" s="17" t="s">
        <v>107</v>
      </c>
      <c r="F936" s="17">
        <v>0</v>
      </c>
      <c r="G936" s="17" t="s">
        <v>107</v>
      </c>
      <c r="H936" s="17" t="s">
        <v>107</v>
      </c>
      <c r="I936" s="17">
        <v>0</v>
      </c>
      <c r="J936" s="17" t="s">
        <v>107</v>
      </c>
      <c r="K936" s="17" t="s">
        <v>107</v>
      </c>
      <c r="L936" s="17">
        <v>0</v>
      </c>
      <c r="M936" s="17" t="s">
        <v>107</v>
      </c>
      <c r="N936" s="17" t="s">
        <v>107</v>
      </c>
      <c r="O936" s="17">
        <v>9.6071924616775699E-3</v>
      </c>
      <c r="P936" s="17" t="s">
        <v>107</v>
      </c>
      <c r="Q936" s="17" t="s">
        <v>107</v>
      </c>
      <c r="R936" s="17" t="s">
        <v>107</v>
      </c>
      <c r="S936" s="17">
        <v>0</v>
      </c>
      <c r="T936" s="17">
        <v>0</v>
      </c>
      <c r="U936" s="17"/>
      <c r="V936" s="17">
        <v>0</v>
      </c>
      <c r="W936" s="17">
        <v>0</v>
      </c>
      <c r="X936" s="17">
        <v>0</v>
      </c>
      <c r="Y936" s="17">
        <v>0.125698020334017</v>
      </c>
      <c r="Z936" s="17"/>
      <c r="AA936" s="17">
        <v>0</v>
      </c>
      <c r="AB936" s="17">
        <v>0</v>
      </c>
      <c r="AC936" s="17">
        <v>0</v>
      </c>
      <c r="AD936" s="17">
        <v>1</v>
      </c>
      <c r="AE936" s="17">
        <v>0</v>
      </c>
      <c r="AF936" s="17">
        <v>0</v>
      </c>
      <c r="AG936" s="17">
        <v>0</v>
      </c>
      <c r="AH936" s="17">
        <v>0</v>
      </c>
      <c r="AI936" s="17">
        <v>0</v>
      </c>
      <c r="AJ936" s="17"/>
      <c r="AK936" s="17">
        <v>0</v>
      </c>
      <c r="AL936" s="17">
        <v>0</v>
      </c>
      <c r="AM936" s="17">
        <v>0</v>
      </c>
      <c r="AN936" s="17">
        <v>0</v>
      </c>
      <c r="AO936" s="17">
        <v>0</v>
      </c>
      <c r="AP936" s="17">
        <v>2.56710005690875E-3</v>
      </c>
      <c r="AQ936" s="17">
        <v>0</v>
      </c>
      <c r="AR936" s="17"/>
      <c r="AS936" s="17">
        <v>5.7695501277990504E-4</v>
      </c>
      <c r="AT936" s="17" t="s">
        <v>107</v>
      </c>
      <c r="AU936" s="17"/>
      <c r="AV936" s="17">
        <v>8.1794838720004501E-4</v>
      </c>
      <c r="AW936" s="17">
        <v>0</v>
      </c>
      <c r="AX936" s="17" t="s">
        <v>107</v>
      </c>
      <c r="AY936" s="17"/>
      <c r="AZ936" s="17">
        <v>2.5120117776710402E-2</v>
      </c>
      <c r="BA936" s="17">
        <v>0</v>
      </c>
      <c r="BB936" s="17"/>
      <c r="BC936" s="17">
        <v>0</v>
      </c>
      <c r="BD936" s="17">
        <v>8.0490424150616603E-4</v>
      </c>
      <c r="BE936" s="17"/>
      <c r="BF936" s="17">
        <v>0</v>
      </c>
      <c r="BG936" s="17">
        <v>0.125698020334017</v>
      </c>
      <c r="BH936" s="17"/>
      <c r="BI936" s="17">
        <v>1.07808208393069E-3</v>
      </c>
      <c r="BJ936" s="17">
        <v>0</v>
      </c>
      <c r="BK936" s="17"/>
      <c r="BL936" s="17">
        <v>0</v>
      </c>
      <c r="BM936" s="17">
        <v>0</v>
      </c>
      <c r="BN936" s="17">
        <v>7.6126970402996905E-4</v>
      </c>
      <c r="BO936" s="17">
        <v>0</v>
      </c>
    </row>
    <row r="937" spans="2:67" x14ac:dyDescent="0.25">
      <c r="B937" t="s">
        <v>425</v>
      </c>
      <c r="C937" s="17">
        <v>3.76140560800438E-4</v>
      </c>
      <c r="D937" s="17">
        <v>0</v>
      </c>
      <c r="E937" s="17" t="s">
        <v>107</v>
      </c>
      <c r="F937" s="17">
        <v>0</v>
      </c>
      <c r="G937" s="17" t="s">
        <v>107</v>
      </c>
      <c r="H937" s="17" t="s">
        <v>107</v>
      </c>
      <c r="I937" s="17">
        <v>0</v>
      </c>
      <c r="J937" s="17" t="s">
        <v>107</v>
      </c>
      <c r="K937" s="17" t="s">
        <v>107</v>
      </c>
      <c r="L937" s="17">
        <v>0</v>
      </c>
      <c r="M937" s="17" t="s">
        <v>107</v>
      </c>
      <c r="N937" s="17" t="s">
        <v>107</v>
      </c>
      <c r="O937" s="17">
        <v>0</v>
      </c>
      <c r="P937" s="17" t="s">
        <v>107</v>
      </c>
      <c r="Q937" s="17" t="s">
        <v>107</v>
      </c>
      <c r="R937" s="17" t="s">
        <v>107</v>
      </c>
      <c r="S937" s="17">
        <v>0</v>
      </c>
      <c r="T937" s="17">
        <v>1.8173027465342799E-3</v>
      </c>
      <c r="U937" s="17"/>
      <c r="V937" s="17">
        <v>0</v>
      </c>
      <c r="W937" s="17">
        <v>0</v>
      </c>
      <c r="X937" s="17">
        <v>0</v>
      </c>
      <c r="Y937" s="17">
        <v>8.1947678437067697E-2</v>
      </c>
      <c r="Z937" s="17"/>
      <c r="AA937" s="17">
        <v>0</v>
      </c>
      <c r="AB937" s="17">
        <v>0</v>
      </c>
      <c r="AC937" s="17">
        <v>0</v>
      </c>
      <c r="AD937" s="17">
        <v>0</v>
      </c>
      <c r="AE937" s="17">
        <v>0</v>
      </c>
      <c r="AF937" s="17">
        <v>0.51474231195178999</v>
      </c>
      <c r="AG937" s="17">
        <v>0</v>
      </c>
      <c r="AH937" s="17">
        <v>0</v>
      </c>
      <c r="AI937" s="17">
        <v>0</v>
      </c>
      <c r="AJ937" s="17"/>
      <c r="AK937" s="17">
        <v>0</v>
      </c>
      <c r="AL937" s="17">
        <v>0</v>
      </c>
      <c r="AM937" s="17">
        <v>0</v>
      </c>
      <c r="AN937" s="17">
        <v>0</v>
      </c>
      <c r="AO937" s="17">
        <v>0</v>
      </c>
      <c r="AP937" s="17">
        <v>1.67359747926281E-3</v>
      </c>
      <c r="AQ937" s="17">
        <v>0</v>
      </c>
      <c r="AR937" s="17"/>
      <c r="AS937" s="17">
        <v>3.76140560800438E-4</v>
      </c>
      <c r="AT937" s="17" t="s">
        <v>107</v>
      </c>
      <c r="AU937" s="17"/>
      <c r="AV937" s="17">
        <v>0</v>
      </c>
      <c r="AW937" s="17">
        <v>1.2766474008155399E-3</v>
      </c>
      <c r="AX937" s="17" t="s">
        <v>107</v>
      </c>
      <c r="AY937" s="17"/>
      <c r="AZ937" s="17">
        <v>0</v>
      </c>
      <c r="BA937" s="17">
        <v>3.8498278639911198E-4</v>
      </c>
      <c r="BB937" s="17"/>
      <c r="BC937" s="17">
        <v>0</v>
      </c>
      <c r="BD937" s="17">
        <v>5.2474998238081897E-4</v>
      </c>
      <c r="BE937" s="17"/>
      <c r="BF937" s="17">
        <v>0</v>
      </c>
      <c r="BG937" s="17">
        <v>8.1947678437067697E-2</v>
      </c>
      <c r="BH937" s="17"/>
      <c r="BI937" s="17">
        <v>7.0284578633739798E-4</v>
      </c>
      <c r="BJ937" s="17">
        <v>0</v>
      </c>
      <c r="BK937" s="17"/>
      <c r="BL937" s="17">
        <v>0</v>
      </c>
      <c r="BM937" s="17">
        <v>0</v>
      </c>
      <c r="BN937" s="17">
        <v>4.9630284346528298E-4</v>
      </c>
      <c r="BO937" s="17">
        <v>0</v>
      </c>
    </row>
    <row r="938" spans="2:67" x14ac:dyDescent="0.25">
      <c r="B938" t="s">
        <v>426</v>
      </c>
      <c r="C938" s="17">
        <v>3.76140560800438E-4</v>
      </c>
      <c r="D938" s="17">
        <v>0</v>
      </c>
      <c r="E938" s="17" t="s">
        <v>107</v>
      </c>
      <c r="F938" s="17">
        <v>0</v>
      </c>
      <c r="G938" s="17" t="s">
        <v>107</v>
      </c>
      <c r="H938" s="17" t="s">
        <v>107</v>
      </c>
      <c r="I938" s="17">
        <v>0</v>
      </c>
      <c r="J938" s="17" t="s">
        <v>107</v>
      </c>
      <c r="K938" s="17" t="s">
        <v>107</v>
      </c>
      <c r="L938" s="17">
        <v>0</v>
      </c>
      <c r="M938" s="17" t="s">
        <v>107</v>
      </c>
      <c r="N938" s="17" t="s">
        <v>107</v>
      </c>
      <c r="O938" s="17">
        <v>0</v>
      </c>
      <c r="P938" s="17" t="s">
        <v>107</v>
      </c>
      <c r="Q938" s="17" t="s">
        <v>107</v>
      </c>
      <c r="R938" s="17" t="s">
        <v>107</v>
      </c>
      <c r="S938" s="17">
        <v>0</v>
      </c>
      <c r="T938" s="17">
        <v>1.8173027465342799E-3</v>
      </c>
      <c r="U938" s="17"/>
      <c r="V938" s="17">
        <v>0</v>
      </c>
      <c r="W938" s="17">
        <v>0</v>
      </c>
      <c r="X938" s="17">
        <v>0</v>
      </c>
      <c r="Y938" s="17">
        <v>8.1947678437067697E-2</v>
      </c>
      <c r="Z938" s="17"/>
      <c r="AA938" s="17">
        <v>0</v>
      </c>
      <c r="AB938" s="17">
        <v>0</v>
      </c>
      <c r="AC938" s="17">
        <v>0</v>
      </c>
      <c r="AD938" s="17">
        <v>0</v>
      </c>
      <c r="AE938" s="17">
        <v>0</v>
      </c>
      <c r="AF938" s="17">
        <v>0.51474231195178999</v>
      </c>
      <c r="AG938" s="17">
        <v>0</v>
      </c>
      <c r="AH938" s="17">
        <v>0</v>
      </c>
      <c r="AI938" s="17">
        <v>0</v>
      </c>
      <c r="AJ938" s="17"/>
      <c r="AK938" s="17">
        <v>0</v>
      </c>
      <c r="AL938" s="17">
        <v>0</v>
      </c>
      <c r="AM938" s="17">
        <v>0</v>
      </c>
      <c r="AN938" s="17">
        <v>0</v>
      </c>
      <c r="AO938" s="17">
        <v>0</v>
      </c>
      <c r="AP938" s="17">
        <v>1.67359747926281E-3</v>
      </c>
      <c r="AQ938" s="17">
        <v>0</v>
      </c>
      <c r="AR938" s="17"/>
      <c r="AS938" s="17">
        <v>3.76140560800438E-4</v>
      </c>
      <c r="AT938" s="17" t="s">
        <v>107</v>
      </c>
      <c r="AU938" s="17"/>
      <c r="AV938" s="17">
        <v>0</v>
      </c>
      <c r="AW938" s="17">
        <v>1.2766474008155399E-3</v>
      </c>
      <c r="AX938" s="17" t="s">
        <v>107</v>
      </c>
      <c r="AY938" s="17"/>
      <c r="AZ938" s="17">
        <v>0</v>
      </c>
      <c r="BA938" s="17">
        <v>3.8498278639911198E-4</v>
      </c>
      <c r="BB938" s="17"/>
      <c r="BC938" s="17">
        <v>0</v>
      </c>
      <c r="BD938" s="17">
        <v>5.2474998238081897E-4</v>
      </c>
      <c r="BE938" s="17"/>
      <c r="BF938" s="17">
        <v>0</v>
      </c>
      <c r="BG938" s="17">
        <v>8.1947678437067697E-2</v>
      </c>
      <c r="BH938" s="17"/>
      <c r="BI938" s="17">
        <v>7.0284578633739798E-4</v>
      </c>
      <c r="BJ938" s="17">
        <v>0</v>
      </c>
      <c r="BK938" s="17"/>
      <c r="BL938" s="17">
        <v>0</v>
      </c>
      <c r="BM938" s="17">
        <v>0</v>
      </c>
      <c r="BN938" s="17">
        <v>4.9630284346528298E-4</v>
      </c>
      <c r="BO938" s="17">
        <v>0</v>
      </c>
    </row>
    <row r="939" spans="2:67" x14ac:dyDescent="0.25">
      <c r="B939" t="s">
        <v>427</v>
      </c>
      <c r="C939" s="17">
        <v>3.76140560800438E-4</v>
      </c>
      <c r="D939" s="17">
        <v>0</v>
      </c>
      <c r="E939" s="17" t="s">
        <v>107</v>
      </c>
      <c r="F939" s="17">
        <v>0</v>
      </c>
      <c r="G939" s="17" t="s">
        <v>107</v>
      </c>
      <c r="H939" s="17" t="s">
        <v>107</v>
      </c>
      <c r="I939" s="17">
        <v>0</v>
      </c>
      <c r="J939" s="17" t="s">
        <v>107</v>
      </c>
      <c r="K939" s="17" t="s">
        <v>107</v>
      </c>
      <c r="L939" s="17">
        <v>0</v>
      </c>
      <c r="M939" s="17" t="s">
        <v>107</v>
      </c>
      <c r="N939" s="17" t="s">
        <v>107</v>
      </c>
      <c r="O939" s="17">
        <v>0</v>
      </c>
      <c r="P939" s="17" t="s">
        <v>107</v>
      </c>
      <c r="Q939" s="17" t="s">
        <v>107</v>
      </c>
      <c r="R939" s="17" t="s">
        <v>107</v>
      </c>
      <c r="S939" s="17">
        <v>0</v>
      </c>
      <c r="T939" s="17">
        <v>1.8173027465342799E-3</v>
      </c>
      <c r="U939" s="17"/>
      <c r="V939" s="17">
        <v>0</v>
      </c>
      <c r="W939" s="17">
        <v>0</v>
      </c>
      <c r="X939" s="17">
        <v>0</v>
      </c>
      <c r="Y939" s="17">
        <v>8.1947678437067697E-2</v>
      </c>
      <c r="Z939" s="17"/>
      <c r="AA939" s="17">
        <v>0</v>
      </c>
      <c r="AB939" s="17">
        <v>0</v>
      </c>
      <c r="AC939" s="17">
        <v>0</v>
      </c>
      <c r="AD939" s="17">
        <v>0</v>
      </c>
      <c r="AE939" s="17">
        <v>0</v>
      </c>
      <c r="AF939" s="17">
        <v>0.51474231195178999</v>
      </c>
      <c r="AG939" s="17">
        <v>0</v>
      </c>
      <c r="AH939" s="17">
        <v>0</v>
      </c>
      <c r="AI939" s="17">
        <v>0</v>
      </c>
      <c r="AJ939" s="17"/>
      <c r="AK939" s="17">
        <v>0</v>
      </c>
      <c r="AL939" s="17">
        <v>0</v>
      </c>
      <c r="AM939" s="17">
        <v>0</v>
      </c>
      <c r="AN939" s="17">
        <v>0</v>
      </c>
      <c r="AO939" s="17">
        <v>0</v>
      </c>
      <c r="AP939" s="17">
        <v>1.67359747926281E-3</v>
      </c>
      <c r="AQ939" s="17">
        <v>0</v>
      </c>
      <c r="AR939" s="17"/>
      <c r="AS939" s="17">
        <v>3.76140560800438E-4</v>
      </c>
      <c r="AT939" s="17" t="s">
        <v>107</v>
      </c>
      <c r="AU939" s="17"/>
      <c r="AV939" s="17">
        <v>0</v>
      </c>
      <c r="AW939" s="17">
        <v>1.2766474008155399E-3</v>
      </c>
      <c r="AX939" s="17" t="s">
        <v>107</v>
      </c>
      <c r="AY939" s="17"/>
      <c r="AZ939" s="17">
        <v>0</v>
      </c>
      <c r="BA939" s="17">
        <v>3.8498278639911198E-4</v>
      </c>
      <c r="BB939" s="17"/>
      <c r="BC939" s="17">
        <v>0</v>
      </c>
      <c r="BD939" s="17">
        <v>5.2474998238081897E-4</v>
      </c>
      <c r="BE939" s="17"/>
      <c r="BF939" s="17">
        <v>0</v>
      </c>
      <c r="BG939" s="17">
        <v>8.1947678437067697E-2</v>
      </c>
      <c r="BH939" s="17"/>
      <c r="BI939" s="17">
        <v>7.0284578633739798E-4</v>
      </c>
      <c r="BJ939" s="17">
        <v>0</v>
      </c>
      <c r="BK939" s="17"/>
      <c r="BL939" s="17">
        <v>0</v>
      </c>
      <c r="BM939" s="17">
        <v>0</v>
      </c>
      <c r="BN939" s="17">
        <v>4.9630284346528298E-4</v>
      </c>
      <c r="BO939" s="17">
        <v>0</v>
      </c>
    </row>
    <row r="940" spans="2:67" x14ac:dyDescent="0.25">
      <c r="B940" t="s">
        <v>428</v>
      </c>
      <c r="C940" s="17">
        <v>3.5459509482148999E-4</v>
      </c>
      <c r="D940" s="17">
        <v>0</v>
      </c>
      <c r="E940" s="17" t="s">
        <v>107</v>
      </c>
      <c r="F940" s="17">
        <v>0</v>
      </c>
      <c r="G940" s="17" t="s">
        <v>107</v>
      </c>
      <c r="H940" s="17" t="s">
        <v>107</v>
      </c>
      <c r="I940" s="17">
        <v>0</v>
      </c>
      <c r="J940" s="17" t="s">
        <v>107</v>
      </c>
      <c r="K940" s="17" t="s">
        <v>107</v>
      </c>
      <c r="L940" s="17">
        <v>9.1196600993634499E-4</v>
      </c>
      <c r="M940" s="17" t="s">
        <v>107</v>
      </c>
      <c r="N940" s="17" t="s">
        <v>107</v>
      </c>
      <c r="O940" s="17">
        <v>0</v>
      </c>
      <c r="P940" s="17" t="s">
        <v>107</v>
      </c>
      <c r="Q940" s="17" t="s">
        <v>107</v>
      </c>
      <c r="R940" s="17" t="s">
        <v>107</v>
      </c>
      <c r="S940" s="17">
        <v>0</v>
      </c>
      <c r="T940" s="17">
        <v>0</v>
      </c>
      <c r="U940" s="17"/>
      <c r="V940" s="17">
        <v>0</v>
      </c>
      <c r="W940" s="17">
        <v>0</v>
      </c>
      <c r="X940" s="17">
        <v>0</v>
      </c>
      <c r="Y940" s="17">
        <v>7.7253686079364003E-2</v>
      </c>
      <c r="Z940" s="17"/>
      <c r="AA940" s="17">
        <v>0</v>
      </c>
      <c r="AB940" s="17">
        <v>0</v>
      </c>
      <c r="AC940" s="17">
        <v>0</v>
      </c>
      <c r="AD940" s="17">
        <v>0</v>
      </c>
      <c r="AE940" s="17">
        <v>0</v>
      </c>
      <c r="AF940" s="17">
        <v>0.48525768804821001</v>
      </c>
      <c r="AG940" s="17">
        <v>0</v>
      </c>
      <c r="AH940" s="17">
        <v>0</v>
      </c>
      <c r="AI940" s="17">
        <v>0</v>
      </c>
      <c r="AJ940" s="17"/>
      <c r="AK940" s="17">
        <v>7.00397112694292E-4</v>
      </c>
      <c r="AL940" s="17">
        <v>0</v>
      </c>
      <c r="AM940" s="17">
        <v>0</v>
      </c>
      <c r="AN940" s="17">
        <v>0</v>
      </c>
      <c r="AO940" s="17">
        <v>0</v>
      </c>
      <c r="AP940" s="17">
        <v>0</v>
      </c>
      <c r="AQ940" s="17">
        <v>0</v>
      </c>
      <c r="AR940" s="17"/>
      <c r="AS940" s="17">
        <v>3.5459509482148999E-4</v>
      </c>
      <c r="AT940" s="17" t="s">
        <v>107</v>
      </c>
      <c r="AU940" s="17"/>
      <c r="AV940" s="17">
        <v>0</v>
      </c>
      <c r="AW940" s="17">
        <v>1.20352058066392E-3</v>
      </c>
      <c r="AX940" s="17" t="s">
        <v>107</v>
      </c>
      <c r="AY940" s="17"/>
      <c r="AZ940" s="17">
        <v>1.5438760991158301E-2</v>
      </c>
      <c r="BA940" s="17">
        <v>0</v>
      </c>
      <c r="BB940" s="17"/>
      <c r="BC940" s="17">
        <v>0</v>
      </c>
      <c r="BD940" s="17">
        <v>4.94692115532372E-4</v>
      </c>
      <c r="BE940" s="17"/>
      <c r="BF940" s="17">
        <v>0</v>
      </c>
      <c r="BG940" s="17">
        <v>7.7253686079364003E-2</v>
      </c>
      <c r="BH940" s="17"/>
      <c r="BI940" s="17">
        <v>6.6258652808097798E-4</v>
      </c>
      <c r="BJ940" s="17">
        <v>0</v>
      </c>
      <c r="BK940" s="17"/>
      <c r="BL940" s="17">
        <v>0</v>
      </c>
      <c r="BM940" s="17">
        <v>0</v>
      </c>
      <c r="BN940" s="17">
        <v>4.67874438917841E-4</v>
      </c>
      <c r="BO940" s="17">
        <v>0</v>
      </c>
    </row>
    <row r="941" spans="2:67" x14ac:dyDescent="0.25">
      <c r="B941" t="s">
        <v>429</v>
      </c>
      <c r="C941" s="17">
        <v>3.5459509482148999E-4</v>
      </c>
      <c r="D941" s="17">
        <v>0</v>
      </c>
      <c r="E941" s="17" t="s">
        <v>107</v>
      </c>
      <c r="F941" s="17">
        <v>0</v>
      </c>
      <c r="G941" s="17" t="s">
        <v>107</v>
      </c>
      <c r="H941" s="17" t="s">
        <v>107</v>
      </c>
      <c r="I941" s="17">
        <v>0</v>
      </c>
      <c r="J941" s="17" t="s">
        <v>107</v>
      </c>
      <c r="K941" s="17" t="s">
        <v>107</v>
      </c>
      <c r="L941" s="17">
        <v>9.1196600993634499E-4</v>
      </c>
      <c r="M941" s="17" t="s">
        <v>107</v>
      </c>
      <c r="N941" s="17" t="s">
        <v>107</v>
      </c>
      <c r="O941" s="17">
        <v>0</v>
      </c>
      <c r="P941" s="17" t="s">
        <v>107</v>
      </c>
      <c r="Q941" s="17" t="s">
        <v>107</v>
      </c>
      <c r="R941" s="17" t="s">
        <v>107</v>
      </c>
      <c r="S941" s="17">
        <v>0</v>
      </c>
      <c r="T941" s="17">
        <v>0</v>
      </c>
      <c r="U941" s="17"/>
      <c r="V941" s="17">
        <v>0</v>
      </c>
      <c r="W941" s="17">
        <v>0</v>
      </c>
      <c r="X941" s="17">
        <v>0</v>
      </c>
      <c r="Y941" s="17">
        <v>7.7253686079364003E-2</v>
      </c>
      <c r="Z941" s="17"/>
      <c r="AA941" s="17">
        <v>0</v>
      </c>
      <c r="AB941" s="17">
        <v>0</v>
      </c>
      <c r="AC941" s="17">
        <v>0</v>
      </c>
      <c r="AD941" s="17">
        <v>0</v>
      </c>
      <c r="AE941" s="17">
        <v>0</v>
      </c>
      <c r="AF941" s="17">
        <v>0.48525768804821001</v>
      </c>
      <c r="AG941" s="17">
        <v>0</v>
      </c>
      <c r="AH941" s="17">
        <v>0</v>
      </c>
      <c r="AI941" s="17">
        <v>0</v>
      </c>
      <c r="AJ941" s="17"/>
      <c r="AK941" s="17">
        <v>7.00397112694292E-4</v>
      </c>
      <c r="AL941" s="17">
        <v>0</v>
      </c>
      <c r="AM941" s="17">
        <v>0</v>
      </c>
      <c r="AN941" s="17">
        <v>0</v>
      </c>
      <c r="AO941" s="17">
        <v>0</v>
      </c>
      <c r="AP941" s="17">
        <v>0</v>
      </c>
      <c r="AQ941" s="17">
        <v>0</v>
      </c>
      <c r="AR941" s="17"/>
      <c r="AS941" s="17">
        <v>3.5459509482148999E-4</v>
      </c>
      <c r="AT941" s="17" t="s">
        <v>107</v>
      </c>
      <c r="AU941" s="17"/>
      <c r="AV941" s="17">
        <v>0</v>
      </c>
      <c r="AW941" s="17">
        <v>1.20352058066392E-3</v>
      </c>
      <c r="AX941" s="17" t="s">
        <v>107</v>
      </c>
      <c r="AY941" s="17"/>
      <c r="AZ941" s="17">
        <v>1.5438760991158301E-2</v>
      </c>
      <c r="BA941" s="17">
        <v>0</v>
      </c>
      <c r="BB941" s="17"/>
      <c r="BC941" s="17">
        <v>0</v>
      </c>
      <c r="BD941" s="17">
        <v>4.94692115532372E-4</v>
      </c>
      <c r="BE941" s="17"/>
      <c r="BF941" s="17">
        <v>0</v>
      </c>
      <c r="BG941" s="17">
        <v>7.7253686079364003E-2</v>
      </c>
      <c r="BH941" s="17"/>
      <c r="BI941" s="17">
        <v>6.6258652808097798E-4</v>
      </c>
      <c r="BJ941" s="17">
        <v>0</v>
      </c>
      <c r="BK941" s="17"/>
      <c r="BL941" s="17">
        <v>0</v>
      </c>
      <c r="BM941" s="17">
        <v>0</v>
      </c>
      <c r="BN941" s="17">
        <v>4.67874438917841E-4</v>
      </c>
      <c r="BO941" s="17">
        <v>0</v>
      </c>
    </row>
    <row r="942" spans="2:67" x14ac:dyDescent="0.25">
      <c r="B942" t="s">
        <v>105</v>
      </c>
      <c r="C942" s="17">
        <v>0.89441485432211898</v>
      </c>
      <c r="D942" s="17">
        <v>0.120486825712929</v>
      </c>
      <c r="E942" s="17" t="s">
        <v>107</v>
      </c>
      <c r="F942" s="17">
        <v>0</v>
      </c>
      <c r="G942" s="17" t="s">
        <v>107</v>
      </c>
      <c r="H942" s="17" t="s">
        <v>107</v>
      </c>
      <c r="I942" s="17">
        <v>0.988121970697458</v>
      </c>
      <c r="J942" s="17" t="s">
        <v>107</v>
      </c>
      <c r="K942" s="17" t="s">
        <v>107</v>
      </c>
      <c r="L942" s="17">
        <v>0.99817606798012704</v>
      </c>
      <c r="M942" s="17" t="s">
        <v>107</v>
      </c>
      <c r="N942" s="17" t="s">
        <v>107</v>
      </c>
      <c r="O942" s="17">
        <v>0</v>
      </c>
      <c r="P942" s="17" t="s">
        <v>107</v>
      </c>
      <c r="Q942" s="17" t="s">
        <v>107</v>
      </c>
      <c r="R942" s="17" t="s">
        <v>107</v>
      </c>
      <c r="S942" s="17">
        <v>0.96264778005105101</v>
      </c>
      <c r="T942" s="17">
        <v>0.99636539450693096</v>
      </c>
      <c r="U942" s="17"/>
      <c r="V942" s="17">
        <v>1</v>
      </c>
      <c r="W942" s="17">
        <v>0.398492418517571</v>
      </c>
      <c r="X942" s="17">
        <v>0.35078318897642802</v>
      </c>
      <c r="Y942" s="17">
        <v>8.1947678437067697E-2</v>
      </c>
      <c r="Z942" s="17"/>
      <c r="AA942" s="17">
        <v>0.91782539583783096</v>
      </c>
      <c r="AB942" s="17">
        <v>1</v>
      </c>
      <c r="AC942" s="17">
        <v>0</v>
      </c>
      <c r="AD942" s="17">
        <v>0</v>
      </c>
      <c r="AE942" s="17">
        <v>6.3722246054127199E-2</v>
      </c>
      <c r="AF942" s="17">
        <v>0</v>
      </c>
      <c r="AG942" s="17">
        <v>0</v>
      </c>
      <c r="AH942" s="17">
        <v>0.85872958856706005</v>
      </c>
      <c r="AI942" s="17">
        <v>0</v>
      </c>
      <c r="AJ942" s="17"/>
      <c r="AK942" s="17">
        <v>0.86872718686408001</v>
      </c>
      <c r="AL942" s="17">
        <v>0</v>
      </c>
      <c r="AM942" s="17">
        <v>1</v>
      </c>
      <c r="AN942" s="17">
        <v>0.74003515416665999</v>
      </c>
      <c r="AO942" s="17">
        <v>0</v>
      </c>
      <c r="AP942" s="17">
        <v>0.86343982189053703</v>
      </c>
      <c r="AQ942" s="17">
        <v>0.99806545888459097</v>
      </c>
      <c r="AR942" s="17"/>
      <c r="AS942" s="17">
        <v>0.89441485432211898</v>
      </c>
      <c r="AT942" s="17" t="s">
        <v>107</v>
      </c>
      <c r="AU942" s="17"/>
      <c r="AV942" s="17">
        <v>0.90507409499908398</v>
      </c>
      <c r="AW942" s="17">
        <v>0.86889588577869004</v>
      </c>
      <c r="AX942" s="17" t="s">
        <v>107</v>
      </c>
      <c r="AY942" s="17"/>
      <c r="AZ942" s="17">
        <v>0.95944112123213099</v>
      </c>
      <c r="BA942" s="17">
        <v>0.89288623182888305</v>
      </c>
      <c r="BB942" s="17"/>
      <c r="BC942" s="17">
        <v>0.76304316099236502</v>
      </c>
      <c r="BD942" s="17">
        <v>0.94631851319959903</v>
      </c>
      <c r="BE942" s="17"/>
      <c r="BF942" s="17">
        <v>0.89816128190122002</v>
      </c>
      <c r="BG942" s="17">
        <v>8.1947678437067697E-2</v>
      </c>
      <c r="BH942" s="17"/>
      <c r="BI942" s="17">
        <v>0.82091575077995804</v>
      </c>
      <c r="BJ942" s="17">
        <v>0.97903545988249796</v>
      </c>
      <c r="BK942" s="17"/>
      <c r="BL942" s="17">
        <v>1</v>
      </c>
      <c r="BM942" s="17">
        <v>0</v>
      </c>
      <c r="BN942" s="17">
        <v>0.908535924620817</v>
      </c>
      <c r="BO942" s="17">
        <v>0</v>
      </c>
    </row>
    <row r="943" spans="2:67" x14ac:dyDescent="0.2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row>
    <row r="944" spans="2:67" x14ac:dyDescent="0.25">
      <c r="B944" s="6" t="s">
        <v>434</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row>
    <row r="945" spans="2:67" x14ac:dyDescent="0.25">
      <c r="B945" s="24" t="s">
        <v>716</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row>
    <row r="946" spans="2:67" x14ac:dyDescent="0.25">
      <c r="B946" t="s">
        <v>417</v>
      </c>
      <c r="C946" s="17">
        <v>4.5978408865401901E-2</v>
      </c>
      <c r="D946" s="17">
        <v>3.30746901553821E-3</v>
      </c>
      <c r="E946" s="17">
        <v>4.1530562820680801E-2</v>
      </c>
      <c r="F946" s="17">
        <v>9.9955611927314003E-3</v>
      </c>
      <c r="G946" s="17">
        <v>1.1177318407154101E-2</v>
      </c>
      <c r="H946" s="17">
        <v>0.49352056607010902</v>
      </c>
      <c r="I946" s="17">
        <v>4.9870295990923899E-3</v>
      </c>
      <c r="J946" s="17">
        <v>0.19611327747562701</v>
      </c>
      <c r="K946" s="17">
        <v>8.1485291708304896E-4</v>
      </c>
      <c r="L946" s="17">
        <v>8.69507424216078E-4</v>
      </c>
      <c r="M946" s="17">
        <v>1.6435742765946199E-3</v>
      </c>
      <c r="N946" s="17">
        <v>9.2081390861695298E-2</v>
      </c>
      <c r="O946" s="17">
        <v>4.1361906130671602E-2</v>
      </c>
      <c r="P946" s="17">
        <v>8.8261062165029605E-4</v>
      </c>
      <c r="Q946" s="17">
        <v>0</v>
      </c>
      <c r="R946" s="17">
        <v>0</v>
      </c>
      <c r="S946" s="17">
        <v>5.5357151354362196E-3</v>
      </c>
      <c r="T946" s="17">
        <v>6.3553917729430604E-3</v>
      </c>
      <c r="U946" s="17"/>
      <c r="V946" s="17">
        <v>4.3206107053831003E-2</v>
      </c>
      <c r="W946" s="17">
        <v>4.5106554365256298E-2</v>
      </c>
      <c r="X946" s="17">
        <v>9.2062601278083495E-2</v>
      </c>
      <c r="Y946" s="17">
        <v>0.15182737307393501</v>
      </c>
      <c r="Z946" s="17"/>
      <c r="AA946" s="17">
        <v>6.7751760150377697E-5</v>
      </c>
      <c r="AB946" s="17">
        <v>2.2565984065671899E-3</v>
      </c>
      <c r="AC946" s="17">
        <v>0.50468432706029198</v>
      </c>
      <c r="AD946" s="17">
        <v>0.157915462919066</v>
      </c>
      <c r="AE946" s="17">
        <v>4.4043797788920598E-2</v>
      </c>
      <c r="AF946" s="17">
        <v>4.1304433333153201E-2</v>
      </c>
      <c r="AG946" s="17">
        <v>0.39293677208605599</v>
      </c>
      <c r="AH946" s="17">
        <v>6.3857796155492905E-2</v>
      </c>
      <c r="AI946" s="17">
        <v>0.20258236035392599</v>
      </c>
      <c r="AJ946" s="17"/>
      <c r="AK946" s="17">
        <v>0.13717699690572199</v>
      </c>
      <c r="AL946" s="17">
        <v>4.3039067392038098E-3</v>
      </c>
      <c r="AM946" s="17">
        <v>8.9062308715367198E-4</v>
      </c>
      <c r="AN946" s="17">
        <v>1.1452929519323401E-2</v>
      </c>
      <c r="AO946" s="17">
        <v>0.10450733903288401</v>
      </c>
      <c r="AP946" s="17">
        <v>8.7580908573879502E-3</v>
      </c>
      <c r="AQ946" s="17">
        <v>5.2483573318462496E-3</v>
      </c>
      <c r="AR946" s="17"/>
      <c r="AS946" s="17">
        <v>4.5978408865401901E-2</v>
      </c>
      <c r="AT946" s="17" t="s">
        <v>107</v>
      </c>
      <c r="AU946" s="17"/>
      <c r="AV946" s="17">
        <v>6.9441370520915396E-2</v>
      </c>
      <c r="AW946" s="17">
        <v>4.7384863275316304E-3</v>
      </c>
      <c r="AX946" s="17" t="s">
        <v>107</v>
      </c>
      <c r="AY946" s="17"/>
      <c r="AZ946" s="17">
        <v>0.48687401506039601</v>
      </c>
      <c r="BA946" s="17">
        <v>0</v>
      </c>
      <c r="BB946" s="17"/>
      <c r="BC946" s="17">
        <v>4.2322329342056502E-3</v>
      </c>
      <c r="BD946" s="17">
        <v>6.54046176972546E-2</v>
      </c>
      <c r="BE946" s="17"/>
      <c r="BF946" s="17">
        <v>4.4921023808563498E-2</v>
      </c>
      <c r="BG946" s="17">
        <v>0.15182737307393501</v>
      </c>
      <c r="BH946" s="17"/>
      <c r="BI946" s="17">
        <v>9.4325249272395897E-2</v>
      </c>
      <c r="BJ946" s="17">
        <v>3.85953316482863E-3</v>
      </c>
      <c r="BK946" s="17"/>
      <c r="BL946" s="17">
        <v>0</v>
      </c>
      <c r="BM946" s="17">
        <v>0.148838265038231</v>
      </c>
      <c r="BN946" s="17">
        <v>8.4796568627781704E-3</v>
      </c>
      <c r="BO946" s="17">
        <v>4.12672127376639E-2</v>
      </c>
    </row>
    <row r="947" spans="2:67" x14ac:dyDescent="0.25">
      <c r="B947" t="s">
        <v>416</v>
      </c>
      <c r="C947" s="17">
        <v>0.220243057919807</v>
      </c>
      <c r="D947" s="17">
        <v>6.7241879374471099E-3</v>
      </c>
      <c r="E947" s="17">
        <v>0.438465564965628</v>
      </c>
      <c r="F947" s="17">
        <v>0</v>
      </c>
      <c r="G947" s="17">
        <v>3.3531955221462302E-2</v>
      </c>
      <c r="H947" s="17">
        <v>6.4794339298905202E-3</v>
      </c>
      <c r="I947" s="17">
        <v>1.6265257247040201E-3</v>
      </c>
      <c r="J947" s="17">
        <v>0.70583008378655898</v>
      </c>
      <c r="K947" s="17">
        <v>0.90687301098909101</v>
      </c>
      <c r="L947" s="17">
        <v>0</v>
      </c>
      <c r="M947" s="17">
        <v>7.5589522881746004E-3</v>
      </c>
      <c r="N947" s="17">
        <v>7.7065193808667897E-3</v>
      </c>
      <c r="O947" s="17">
        <v>0.34903602057611799</v>
      </c>
      <c r="P947" s="17">
        <v>0.48390543728263602</v>
      </c>
      <c r="Q947" s="17">
        <v>8.1598603817730403E-2</v>
      </c>
      <c r="R947" s="17">
        <v>0</v>
      </c>
      <c r="S947" s="17">
        <v>0.57960053054557503</v>
      </c>
      <c r="T947" s="17">
        <v>4.2283815818870502E-2</v>
      </c>
      <c r="U947" s="17"/>
      <c r="V947" s="17">
        <v>0.22741021328762001</v>
      </c>
      <c r="W947" s="17">
        <v>0.15567647023490899</v>
      </c>
      <c r="X947" s="17">
        <v>0.193576702156636</v>
      </c>
      <c r="Y947" s="17">
        <v>0.25608309702132898</v>
      </c>
      <c r="Z947" s="17"/>
      <c r="AA947" s="17">
        <v>0.29724753954112298</v>
      </c>
      <c r="AB947" s="17">
        <v>2.91851587163382E-2</v>
      </c>
      <c r="AC947" s="17">
        <v>0.326412976075865</v>
      </c>
      <c r="AD947" s="17">
        <v>0.243853718443788</v>
      </c>
      <c r="AE947" s="17">
        <v>2.7184661441426599E-2</v>
      </c>
      <c r="AF947" s="17">
        <v>0.37703502671426598</v>
      </c>
      <c r="AG947" s="17">
        <v>0.299667769180259</v>
      </c>
      <c r="AH947" s="17">
        <v>0.16101279399215701</v>
      </c>
      <c r="AI947" s="17">
        <v>0.23824678997773799</v>
      </c>
      <c r="AJ947" s="17"/>
      <c r="AK947" s="17">
        <v>7.5958806588882197E-2</v>
      </c>
      <c r="AL947" s="17">
        <v>0.70935103258195498</v>
      </c>
      <c r="AM947" s="17">
        <v>0.38007255875908602</v>
      </c>
      <c r="AN947" s="17">
        <v>3.1010127455271701E-2</v>
      </c>
      <c r="AO947" s="17">
        <v>5.1065374424039002E-2</v>
      </c>
      <c r="AP947" s="17">
        <v>0.40073132352047203</v>
      </c>
      <c r="AQ947" s="17">
        <v>0.227631335864562</v>
      </c>
      <c r="AR947" s="17"/>
      <c r="AS947" s="17">
        <v>0.220243057919807</v>
      </c>
      <c r="AT947" s="17" t="s">
        <v>107</v>
      </c>
      <c r="AU947" s="17"/>
      <c r="AV947" s="17">
        <v>0.118699289942631</v>
      </c>
      <c r="AW947" s="17">
        <v>0.39872253493835103</v>
      </c>
      <c r="AX947" s="17" t="s">
        <v>107</v>
      </c>
      <c r="AY947" s="17"/>
      <c r="AZ947" s="17">
        <v>6.8043070639357802E-3</v>
      </c>
      <c r="BA947" s="17">
        <v>0.24250132953032399</v>
      </c>
      <c r="BB947" s="17"/>
      <c r="BC947" s="17">
        <v>6.96139313961293E-2</v>
      </c>
      <c r="BD947" s="17">
        <v>0.29033697197869601</v>
      </c>
      <c r="BE947" s="17"/>
      <c r="BF947" s="17">
        <v>0.219885031536971</v>
      </c>
      <c r="BG947" s="17">
        <v>0.25608309702132898</v>
      </c>
      <c r="BH947" s="17"/>
      <c r="BI947" s="17">
        <v>0.25342511578508498</v>
      </c>
      <c r="BJ947" s="17">
        <v>0.19133546108510799</v>
      </c>
      <c r="BK947" s="17"/>
      <c r="BL947" s="17">
        <v>1.4058935074775199E-3</v>
      </c>
      <c r="BM947" s="17">
        <v>0.379640461449267</v>
      </c>
      <c r="BN947" s="17">
        <v>0.17262272964977901</v>
      </c>
      <c r="BO947" s="17">
        <v>0.34989260413345602</v>
      </c>
    </row>
    <row r="948" spans="2:67" x14ac:dyDescent="0.25">
      <c r="B948" t="s">
        <v>415</v>
      </c>
      <c r="C948" s="17">
        <v>0.44999624568965302</v>
      </c>
      <c r="D948" s="17">
        <v>7.8211406924558094E-2</v>
      </c>
      <c r="E948" s="17">
        <v>0.47451536152729601</v>
      </c>
      <c r="F948" s="17">
        <v>0.97862025568502198</v>
      </c>
      <c r="G948" s="17">
        <v>0.94411340796422905</v>
      </c>
      <c r="H948" s="17">
        <v>0.5</v>
      </c>
      <c r="I948" s="17">
        <v>0.371470000590366</v>
      </c>
      <c r="J948" s="17">
        <v>9.8056638737813701E-2</v>
      </c>
      <c r="K948" s="17">
        <v>9.1497283176743299E-2</v>
      </c>
      <c r="L948" s="17">
        <v>0.95344279802354603</v>
      </c>
      <c r="M948" s="17">
        <v>0.52923051809938804</v>
      </c>
      <c r="N948" s="17">
        <v>0.87802290077312395</v>
      </c>
      <c r="O948" s="17">
        <v>0.30192795884776402</v>
      </c>
      <c r="P948" s="17">
        <v>0.51159404835642297</v>
      </c>
      <c r="Q948" s="17">
        <v>0.87760209427340496</v>
      </c>
      <c r="R948" s="17">
        <v>1</v>
      </c>
      <c r="S948" s="17">
        <v>0.117364642106147</v>
      </c>
      <c r="T948" s="17">
        <v>0.47924570164901098</v>
      </c>
      <c r="U948" s="17"/>
      <c r="V948" s="17">
        <v>0.42909706903591399</v>
      </c>
      <c r="W948" s="17">
        <v>0.599255434897488</v>
      </c>
      <c r="X948" s="17">
        <v>0.59645260230157504</v>
      </c>
      <c r="Y948" s="17">
        <v>0.479672676825734</v>
      </c>
      <c r="Z948" s="17"/>
      <c r="AA948" s="17">
        <v>0.436816808466789</v>
      </c>
      <c r="AB948" s="17">
        <v>0.48777600611340699</v>
      </c>
      <c r="AC948" s="17">
        <v>0.16890269686384399</v>
      </c>
      <c r="AD948" s="17">
        <v>0.46104144090104998</v>
      </c>
      <c r="AE948" s="17">
        <v>0.89222556266819097</v>
      </c>
      <c r="AF948" s="17">
        <v>0.54965161528788997</v>
      </c>
      <c r="AG948" s="17">
        <v>0.28536399261934697</v>
      </c>
      <c r="AH948" s="17">
        <v>0.50647544335083405</v>
      </c>
      <c r="AI948" s="17">
        <v>0.35117947682518702</v>
      </c>
      <c r="AJ948" s="17"/>
      <c r="AK948" s="17">
        <v>0.60639778497887298</v>
      </c>
      <c r="AL948" s="17">
        <v>3.7253767791861903E-2</v>
      </c>
      <c r="AM948" s="17">
        <v>0.58029880144178803</v>
      </c>
      <c r="AN948" s="17">
        <v>0.44844227493807498</v>
      </c>
      <c r="AO948" s="17">
        <v>0.82635174574222203</v>
      </c>
      <c r="AP948" s="17">
        <v>0.57173129915158205</v>
      </c>
      <c r="AQ948" s="17">
        <v>0.328061546390159</v>
      </c>
      <c r="AR948" s="17"/>
      <c r="AS948" s="17">
        <v>0.44999624568965302</v>
      </c>
      <c r="AT948" s="17" t="s">
        <v>107</v>
      </c>
      <c r="AU948" s="17"/>
      <c r="AV948" s="17">
        <v>0.52821545375169698</v>
      </c>
      <c r="AW948" s="17">
        <v>0.31251342792720699</v>
      </c>
      <c r="AX948" s="17" t="s">
        <v>107</v>
      </c>
      <c r="AY948" s="17"/>
      <c r="AZ948" s="17">
        <v>0.47993791835673599</v>
      </c>
      <c r="BA948" s="17">
        <v>0.44687380480192901</v>
      </c>
      <c r="BB948" s="17"/>
      <c r="BC948" s="17">
        <v>0.74677946393927197</v>
      </c>
      <c r="BD948" s="17">
        <v>0.31189083490882902</v>
      </c>
      <c r="BE948" s="17"/>
      <c r="BF948" s="17">
        <v>0.44969979106623598</v>
      </c>
      <c r="BG948" s="17">
        <v>0.479672676825734</v>
      </c>
      <c r="BH948" s="17"/>
      <c r="BI948" s="17">
        <v>0.448619575338495</v>
      </c>
      <c r="BJ948" s="17">
        <v>0.45119557550961698</v>
      </c>
      <c r="BK948" s="17"/>
      <c r="BL948" s="17">
        <v>0.41375855869254702</v>
      </c>
      <c r="BM948" s="17">
        <v>0.35266406591569199</v>
      </c>
      <c r="BN948" s="17">
        <v>0.48145104217886198</v>
      </c>
      <c r="BO948" s="17">
        <v>0.60493342568525599</v>
      </c>
    </row>
    <row r="949" spans="2:67" x14ac:dyDescent="0.25">
      <c r="B949" t="s">
        <v>422</v>
      </c>
      <c r="C949" s="1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v>0</v>
      </c>
      <c r="U949" s="17"/>
      <c r="V949" s="17">
        <v>0</v>
      </c>
      <c r="W949" s="17">
        <v>0</v>
      </c>
      <c r="X949" s="17">
        <v>0</v>
      </c>
      <c r="Y949" s="17">
        <v>0</v>
      </c>
      <c r="Z949" s="17"/>
      <c r="AA949" s="17">
        <v>0</v>
      </c>
      <c r="AB949" s="17">
        <v>0</v>
      </c>
      <c r="AC949" s="17">
        <v>0</v>
      </c>
      <c r="AD949" s="17">
        <v>0</v>
      </c>
      <c r="AE949" s="17">
        <v>0</v>
      </c>
      <c r="AF949" s="17">
        <v>0</v>
      </c>
      <c r="AG949" s="17">
        <v>0</v>
      </c>
      <c r="AH949" s="17">
        <v>0</v>
      </c>
      <c r="AI949" s="17">
        <v>0</v>
      </c>
      <c r="AJ949" s="17"/>
      <c r="AK949" s="17">
        <v>0</v>
      </c>
      <c r="AL949" s="17">
        <v>0</v>
      </c>
      <c r="AM949" s="17">
        <v>0</v>
      </c>
      <c r="AN949" s="17">
        <v>0</v>
      </c>
      <c r="AO949" s="17">
        <v>0</v>
      </c>
      <c r="AP949" s="17">
        <v>0</v>
      </c>
      <c r="AQ949" s="17">
        <v>0</v>
      </c>
      <c r="AR949" s="17"/>
      <c r="AS949" s="17">
        <v>0</v>
      </c>
      <c r="AT949" s="17" t="s">
        <v>107</v>
      </c>
      <c r="AU949" s="17"/>
      <c r="AV949" s="17">
        <v>0</v>
      </c>
      <c r="AW949" s="17">
        <v>0</v>
      </c>
      <c r="AX949" s="17" t="s">
        <v>107</v>
      </c>
      <c r="AY949" s="17"/>
      <c r="AZ949" s="17">
        <v>0</v>
      </c>
      <c r="BA949" s="17">
        <v>0</v>
      </c>
      <c r="BB949" s="17"/>
      <c r="BC949" s="17">
        <v>0</v>
      </c>
      <c r="BD949" s="17">
        <v>0</v>
      </c>
      <c r="BE949" s="17"/>
      <c r="BF949" s="17">
        <v>0</v>
      </c>
      <c r="BG949" s="17">
        <v>0</v>
      </c>
      <c r="BH949" s="17"/>
      <c r="BI949" s="17">
        <v>0</v>
      </c>
      <c r="BJ949" s="17">
        <v>0</v>
      </c>
      <c r="BK949" s="17"/>
      <c r="BL949" s="17">
        <v>0</v>
      </c>
      <c r="BM949" s="17">
        <v>0</v>
      </c>
      <c r="BN949" s="17">
        <v>0</v>
      </c>
      <c r="BO949" s="17">
        <v>0</v>
      </c>
    </row>
    <row r="950" spans="2:67" x14ac:dyDescent="0.25">
      <c r="B950" t="s">
        <v>421</v>
      </c>
      <c r="C950" s="1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v>0</v>
      </c>
      <c r="U950" s="17"/>
      <c r="V950" s="17">
        <v>0</v>
      </c>
      <c r="W950" s="17">
        <v>0</v>
      </c>
      <c r="X950" s="17">
        <v>0</v>
      </c>
      <c r="Y950" s="17">
        <v>0</v>
      </c>
      <c r="Z950" s="17"/>
      <c r="AA950" s="17">
        <v>0</v>
      </c>
      <c r="AB950" s="17">
        <v>0</v>
      </c>
      <c r="AC950" s="17">
        <v>0</v>
      </c>
      <c r="AD950" s="17">
        <v>0</v>
      </c>
      <c r="AE950" s="17">
        <v>0</v>
      </c>
      <c r="AF950" s="17">
        <v>0</v>
      </c>
      <c r="AG950" s="17">
        <v>0</v>
      </c>
      <c r="AH950" s="17">
        <v>0</v>
      </c>
      <c r="AI950" s="17">
        <v>0</v>
      </c>
      <c r="AJ950" s="17"/>
      <c r="AK950" s="17">
        <v>0</v>
      </c>
      <c r="AL950" s="17">
        <v>0</v>
      </c>
      <c r="AM950" s="17">
        <v>0</v>
      </c>
      <c r="AN950" s="17">
        <v>0</v>
      </c>
      <c r="AO950" s="17">
        <v>0</v>
      </c>
      <c r="AP950" s="17">
        <v>0</v>
      </c>
      <c r="AQ950" s="17">
        <v>0</v>
      </c>
      <c r="AR950" s="17"/>
      <c r="AS950" s="17">
        <v>0</v>
      </c>
      <c r="AT950" s="17" t="s">
        <v>107</v>
      </c>
      <c r="AU950" s="17"/>
      <c r="AV950" s="17">
        <v>0</v>
      </c>
      <c r="AW950" s="17">
        <v>0</v>
      </c>
      <c r="AX950" s="17" t="s">
        <v>107</v>
      </c>
      <c r="AY950" s="17"/>
      <c r="AZ950" s="17">
        <v>0</v>
      </c>
      <c r="BA950" s="17">
        <v>0</v>
      </c>
      <c r="BB950" s="17"/>
      <c r="BC950" s="17">
        <v>0</v>
      </c>
      <c r="BD950" s="17">
        <v>0</v>
      </c>
      <c r="BE950" s="17"/>
      <c r="BF950" s="17">
        <v>0</v>
      </c>
      <c r="BG950" s="17">
        <v>0</v>
      </c>
      <c r="BH950" s="17"/>
      <c r="BI950" s="17">
        <v>0</v>
      </c>
      <c r="BJ950" s="17">
        <v>0</v>
      </c>
      <c r="BK950" s="17"/>
      <c r="BL950" s="17">
        <v>0</v>
      </c>
      <c r="BM950" s="17">
        <v>0</v>
      </c>
      <c r="BN950" s="17">
        <v>0</v>
      </c>
      <c r="BO950" s="17">
        <v>0</v>
      </c>
    </row>
    <row r="951" spans="2:67" x14ac:dyDescent="0.25">
      <c r="B951" t="s">
        <v>431</v>
      </c>
      <c r="C951" s="1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0</v>
      </c>
      <c r="T951" s="17">
        <v>0</v>
      </c>
      <c r="U951" s="17"/>
      <c r="V951" s="17">
        <v>0</v>
      </c>
      <c r="W951" s="17">
        <v>0</v>
      </c>
      <c r="X951" s="17">
        <v>0</v>
      </c>
      <c r="Y951" s="17">
        <v>0</v>
      </c>
      <c r="Z951" s="17"/>
      <c r="AA951" s="17">
        <v>0</v>
      </c>
      <c r="AB951" s="17">
        <v>0</v>
      </c>
      <c r="AC951" s="17">
        <v>0</v>
      </c>
      <c r="AD951" s="17">
        <v>0</v>
      </c>
      <c r="AE951" s="17">
        <v>0</v>
      </c>
      <c r="AF951" s="17">
        <v>0</v>
      </c>
      <c r="AG951" s="17">
        <v>0</v>
      </c>
      <c r="AH951" s="17">
        <v>0</v>
      </c>
      <c r="AI951" s="17">
        <v>0</v>
      </c>
      <c r="AJ951" s="17"/>
      <c r="AK951" s="17">
        <v>0</v>
      </c>
      <c r="AL951" s="17">
        <v>0</v>
      </c>
      <c r="AM951" s="17">
        <v>0</v>
      </c>
      <c r="AN951" s="17">
        <v>0</v>
      </c>
      <c r="AO951" s="17">
        <v>0</v>
      </c>
      <c r="AP951" s="17">
        <v>0</v>
      </c>
      <c r="AQ951" s="17">
        <v>0</v>
      </c>
      <c r="AR951" s="17"/>
      <c r="AS951" s="17">
        <v>0</v>
      </c>
      <c r="AT951" s="17" t="s">
        <v>107</v>
      </c>
      <c r="AU951" s="17"/>
      <c r="AV951" s="17">
        <v>0</v>
      </c>
      <c r="AW951" s="17">
        <v>0</v>
      </c>
      <c r="AX951" s="17" t="s">
        <v>107</v>
      </c>
      <c r="AY951" s="17"/>
      <c r="AZ951" s="17">
        <v>0</v>
      </c>
      <c r="BA951" s="17">
        <v>0</v>
      </c>
      <c r="BB951" s="17"/>
      <c r="BC951" s="17">
        <v>0</v>
      </c>
      <c r="BD951" s="17">
        <v>0</v>
      </c>
      <c r="BE951" s="17"/>
      <c r="BF951" s="17">
        <v>0</v>
      </c>
      <c r="BG951" s="17">
        <v>0</v>
      </c>
      <c r="BH951" s="17"/>
      <c r="BI951" s="17">
        <v>0</v>
      </c>
      <c r="BJ951" s="17">
        <v>0</v>
      </c>
      <c r="BK951" s="17"/>
      <c r="BL951" s="17">
        <v>0</v>
      </c>
      <c r="BM951" s="17">
        <v>0</v>
      </c>
      <c r="BN951" s="17">
        <v>0</v>
      </c>
      <c r="BO951" s="17">
        <v>0</v>
      </c>
    </row>
    <row r="952" spans="2:67" x14ac:dyDescent="0.25">
      <c r="B952" t="s">
        <v>425</v>
      </c>
      <c r="C952" s="1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0</v>
      </c>
      <c r="T952" s="17">
        <v>0</v>
      </c>
      <c r="U952" s="17"/>
      <c r="V952" s="17">
        <v>0</v>
      </c>
      <c r="W952" s="17">
        <v>0</v>
      </c>
      <c r="X952" s="17">
        <v>0</v>
      </c>
      <c r="Y952" s="17">
        <v>0</v>
      </c>
      <c r="Z952" s="17"/>
      <c r="AA952" s="17">
        <v>0</v>
      </c>
      <c r="AB952" s="17">
        <v>0</v>
      </c>
      <c r="AC952" s="17">
        <v>0</v>
      </c>
      <c r="AD952" s="17">
        <v>0</v>
      </c>
      <c r="AE952" s="17">
        <v>0</v>
      </c>
      <c r="AF952" s="17">
        <v>0</v>
      </c>
      <c r="AG952" s="17">
        <v>0</v>
      </c>
      <c r="AH952" s="17">
        <v>0</v>
      </c>
      <c r="AI952" s="17">
        <v>0</v>
      </c>
      <c r="AJ952" s="17"/>
      <c r="AK952" s="17">
        <v>0</v>
      </c>
      <c r="AL952" s="17">
        <v>0</v>
      </c>
      <c r="AM952" s="17">
        <v>0</v>
      </c>
      <c r="AN952" s="17">
        <v>0</v>
      </c>
      <c r="AO952" s="17">
        <v>0</v>
      </c>
      <c r="AP952" s="17">
        <v>0</v>
      </c>
      <c r="AQ952" s="17">
        <v>0</v>
      </c>
      <c r="AR952" s="17"/>
      <c r="AS952" s="17">
        <v>0</v>
      </c>
      <c r="AT952" s="17" t="s">
        <v>107</v>
      </c>
      <c r="AU952" s="17"/>
      <c r="AV952" s="17">
        <v>0</v>
      </c>
      <c r="AW952" s="17">
        <v>0</v>
      </c>
      <c r="AX952" s="17" t="s">
        <v>107</v>
      </c>
      <c r="AY952" s="17"/>
      <c r="AZ952" s="17">
        <v>0</v>
      </c>
      <c r="BA952" s="17">
        <v>0</v>
      </c>
      <c r="BB952" s="17"/>
      <c r="BC952" s="17">
        <v>0</v>
      </c>
      <c r="BD952" s="17">
        <v>0</v>
      </c>
      <c r="BE952" s="17"/>
      <c r="BF952" s="17">
        <v>0</v>
      </c>
      <c r="BG952" s="17">
        <v>0</v>
      </c>
      <c r="BH952" s="17"/>
      <c r="BI952" s="17">
        <v>0</v>
      </c>
      <c r="BJ952" s="17">
        <v>0</v>
      </c>
      <c r="BK952" s="17"/>
      <c r="BL952" s="17">
        <v>0</v>
      </c>
      <c r="BM952" s="17">
        <v>0</v>
      </c>
      <c r="BN952" s="17">
        <v>0</v>
      </c>
      <c r="BO952" s="17">
        <v>0</v>
      </c>
    </row>
    <row r="953" spans="2:67" x14ac:dyDescent="0.25">
      <c r="B953" t="s">
        <v>432</v>
      </c>
      <c r="C953" s="17">
        <v>0</v>
      </c>
      <c r="D953" s="17">
        <v>0</v>
      </c>
      <c r="E953" s="17">
        <v>0</v>
      </c>
      <c r="F953" s="17">
        <v>0</v>
      </c>
      <c r="G953" s="17">
        <v>0</v>
      </c>
      <c r="H953" s="17">
        <v>0</v>
      </c>
      <c r="I953" s="17">
        <v>0</v>
      </c>
      <c r="J953" s="17">
        <v>0</v>
      </c>
      <c r="K953" s="17">
        <v>0</v>
      </c>
      <c r="L953" s="17">
        <v>0</v>
      </c>
      <c r="M953" s="17">
        <v>0</v>
      </c>
      <c r="N953" s="17">
        <v>0</v>
      </c>
      <c r="O953" s="17">
        <v>0</v>
      </c>
      <c r="P953" s="17">
        <v>0</v>
      </c>
      <c r="Q953" s="17">
        <v>0</v>
      </c>
      <c r="R953" s="17">
        <v>0</v>
      </c>
      <c r="S953" s="17">
        <v>0</v>
      </c>
      <c r="T953" s="17">
        <v>0</v>
      </c>
      <c r="U953" s="17"/>
      <c r="V953" s="17">
        <v>0</v>
      </c>
      <c r="W953" s="17">
        <v>0</v>
      </c>
      <c r="X953" s="17">
        <v>0</v>
      </c>
      <c r="Y953" s="17">
        <v>0</v>
      </c>
      <c r="Z953" s="17"/>
      <c r="AA953" s="17">
        <v>0</v>
      </c>
      <c r="AB953" s="17">
        <v>0</v>
      </c>
      <c r="AC953" s="17">
        <v>0</v>
      </c>
      <c r="AD953" s="17">
        <v>0</v>
      </c>
      <c r="AE953" s="17">
        <v>0</v>
      </c>
      <c r="AF953" s="17">
        <v>0</v>
      </c>
      <c r="AG953" s="17">
        <v>0</v>
      </c>
      <c r="AH953" s="17">
        <v>0</v>
      </c>
      <c r="AI953" s="17">
        <v>0</v>
      </c>
      <c r="AJ953" s="17"/>
      <c r="AK953" s="17">
        <v>0</v>
      </c>
      <c r="AL953" s="17">
        <v>0</v>
      </c>
      <c r="AM953" s="17">
        <v>0</v>
      </c>
      <c r="AN953" s="17">
        <v>0</v>
      </c>
      <c r="AO953" s="17">
        <v>0</v>
      </c>
      <c r="AP953" s="17">
        <v>0</v>
      </c>
      <c r="AQ953" s="17">
        <v>0</v>
      </c>
      <c r="AR953" s="17"/>
      <c r="AS953" s="17">
        <v>0</v>
      </c>
      <c r="AT953" s="17" t="s">
        <v>107</v>
      </c>
      <c r="AU953" s="17"/>
      <c r="AV953" s="17">
        <v>0</v>
      </c>
      <c r="AW953" s="17">
        <v>0</v>
      </c>
      <c r="AX953" s="17" t="s">
        <v>107</v>
      </c>
      <c r="AY953" s="17"/>
      <c r="AZ953" s="17">
        <v>0</v>
      </c>
      <c r="BA953" s="17">
        <v>0</v>
      </c>
      <c r="BB953" s="17"/>
      <c r="BC953" s="17">
        <v>0</v>
      </c>
      <c r="BD953" s="17">
        <v>0</v>
      </c>
      <c r="BE953" s="17"/>
      <c r="BF953" s="17">
        <v>0</v>
      </c>
      <c r="BG953" s="17">
        <v>0</v>
      </c>
      <c r="BH953" s="17"/>
      <c r="BI953" s="17">
        <v>0</v>
      </c>
      <c r="BJ953" s="17">
        <v>0</v>
      </c>
      <c r="BK953" s="17"/>
      <c r="BL953" s="17">
        <v>0</v>
      </c>
      <c r="BM953" s="17">
        <v>0</v>
      </c>
      <c r="BN953" s="17">
        <v>0</v>
      </c>
      <c r="BO953" s="17">
        <v>0</v>
      </c>
    </row>
    <row r="954" spans="2:67" x14ac:dyDescent="0.25">
      <c r="B954" t="s">
        <v>428</v>
      </c>
      <c r="C954" s="1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v>0</v>
      </c>
      <c r="U954" s="17"/>
      <c r="V954" s="17">
        <v>0</v>
      </c>
      <c r="W954" s="17">
        <v>0</v>
      </c>
      <c r="X954" s="17">
        <v>0</v>
      </c>
      <c r="Y954" s="17">
        <v>0</v>
      </c>
      <c r="Z954" s="17"/>
      <c r="AA954" s="17">
        <v>0</v>
      </c>
      <c r="AB954" s="17">
        <v>0</v>
      </c>
      <c r="AC954" s="17">
        <v>0</v>
      </c>
      <c r="AD954" s="17">
        <v>0</v>
      </c>
      <c r="AE954" s="17">
        <v>0</v>
      </c>
      <c r="AF954" s="17">
        <v>0</v>
      </c>
      <c r="AG954" s="17">
        <v>0</v>
      </c>
      <c r="AH954" s="17">
        <v>0</v>
      </c>
      <c r="AI954" s="17">
        <v>0</v>
      </c>
      <c r="AJ954" s="17"/>
      <c r="AK954" s="17">
        <v>0</v>
      </c>
      <c r="AL954" s="17">
        <v>0</v>
      </c>
      <c r="AM954" s="17">
        <v>0</v>
      </c>
      <c r="AN954" s="17">
        <v>0</v>
      </c>
      <c r="AO954" s="17">
        <v>0</v>
      </c>
      <c r="AP954" s="17">
        <v>0</v>
      </c>
      <c r="AQ954" s="17">
        <v>0</v>
      </c>
      <c r="AR954" s="17"/>
      <c r="AS954" s="17">
        <v>0</v>
      </c>
      <c r="AT954" s="17" t="s">
        <v>107</v>
      </c>
      <c r="AU954" s="17"/>
      <c r="AV954" s="17">
        <v>0</v>
      </c>
      <c r="AW954" s="17">
        <v>0</v>
      </c>
      <c r="AX954" s="17" t="s">
        <v>107</v>
      </c>
      <c r="AY954" s="17"/>
      <c r="AZ954" s="17">
        <v>0</v>
      </c>
      <c r="BA954" s="17">
        <v>0</v>
      </c>
      <c r="BB954" s="17"/>
      <c r="BC954" s="17">
        <v>0</v>
      </c>
      <c r="BD954" s="17">
        <v>0</v>
      </c>
      <c r="BE954" s="17"/>
      <c r="BF954" s="17">
        <v>0</v>
      </c>
      <c r="BG954" s="17">
        <v>0</v>
      </c>
      <c r="BH954" s="17"/>
      <c r="BI954" s="17">
        <v>0</v>
      </c>
      <c r="BJ954" s="17">
        <v>0</v>
      </c>
      <c r="BK954" s="17"/>
      <c r="BL954" s="17">
        <v>0</v>
      </c>
      <c r="BM954" s="17">
        <v>0</v>
      </c>
      <c r="BN954" s="17">
        <v>0</v>
      </c>
      <c r="BO954" s="17">
        <v>0</v>
      </c>
    </row>
    <row r="955" spans="2:67" x14ac:dyDescent="0.25">
      <c r="B955" t="s">
        <v>433</v>
      </c>
      <c r="C955" s="17">
        <v>0</v>
      </c>
      <c r="D955" s="17">
        <v>0</v>
      </c>
      <c r="E955" s="17">
        <v>0</v>
      </c>
      <c r="F955" s="17">
        <v>0</v>
      </c>
      <c r="G955" s="17">
        <v>0</v>
      </c>
      <c r="H955" s="17">
        <v>0</v>
      </c>
      <c r="I955" s="17">
        <v>0</v>
      </c>
      <c r="J955" s="17">
        <v>0</v>
      </c>
      <c r="K955" s="17">
        <v>0</v>
      </c>
      <c r="L955" s="17">
        <v>0</v>
      </c>
      <c r="M955" s="17">
        <v>0</v>
      </c>
      <c r="N955" s="17">
        <v>0</v>
      </c>
      <c r="O955" s="17">
        <v>0</v>
      </c>
      <c r="P955" s="17">
        <v>0</v>
      </c>
      <c r="Q955" s="17">
        <v>0</v>
      </c>
      <c r="R955" s="17">
        <v>0</v>
      </c>
      <c r="S955" s="17">
        <v>0</v>
      </c>
      <c r="T955" s="17">
        <v>0</v>
      </c>
      <c r="U955" s="17"/>
      <c r="V955" s="17">
        <v>0</v>
      </c>
      <c r="W955" s="17">
        <v>0</v>
      </c>
      <c r="X955" s="17">
        <v>0</v>
      </c>
      <c r="Y955" s="17">
        <v>0</v>
      </c>
      <c r="Z955" s="17"/>
      <c r="AA955" s="17">
        <v>0</v>
      </c>
      <c r="AB955" s="17">
        <v>0</v>
      </c>
      <c r="AC955" s="17">
        <v>0</v>
      </c>
      <c r="AD955" s="17">
        <v>0</v>
      </c>
      <c r="AE955" s="17">
        <v>0</v>
      </c>
      <c r="AF955" s="17">
        <v>0</v>
      </c>
      <c r="AG955" s="17">
        <v>0</v>
      </c>
      <c r="AH955" s="17">
        <v>0</v>
      </c>
      <c r="AI955" s="17">
        <v>0</v>
      </c>
      <c r="AJ955" s="17"/>
      <c r="AK955" s="17">
        <v>0</v>
      </c>
      <c r="AL955" s="17">
        <v>0</v>
      </c>
      <c r="AM955" s="17">
        <v>0</v>
      </c>
      <c r="AN955" s="17">
        <v>0</v>
      </c>
      <c r="AO955" s="17">
        <v>0</v>
      </c>
      <c r="AP955" s="17">
        <v>0</v>
      </c>
      <c r="AQ955" s="17">
        <v>0</v>
      </c>
      <c r="AR955" s="17"/>
      <c r="AS955" s="17">
        <v>0</v>
      </c>
      <c r="AT955" s="17" t="s">
        <v>107</v>
      </c>
      <c r="AU955" s="17"/>
      <c r="AV955" s="17">
        <v>0</v>
      </c>
      <c r="AW955" s="17">
        <v>0</v>
      </c>
      <c r="AX955" s="17" t="s">
        <v>107</v>
      </c>
      <c r="AY955" s="17"/>
      <c r="AZ955" s="17">
        <v>0</v>
      </c>
      <c r="BA955" s="17">
        <v>0</v>
      </c>
      <c r="BB955" s="17"/>
      <c r="BC955" s="17">
        <v>0</v>
      </c>
      <c r="BD955" s="17">
        <v>0</v>
      </c>
      <c r="BE955" s="17"/>
      <c r="BF955" s="17">
        <v>0</v>
      </c>
      <c r="BG955" s="17">
        <v>0</v>
      </c>
      <c r="BH955" s="17"/>
      <c r="BI955" s="17">
        <v>0</v>
      </c>
      <c r="BJ955" s="17">
        <v>0</v>
      </c>
      <c r="BK955" s="17"/>
      <c r="BL955" s="17">
        <v>0</v>
      </c>
      <c r="BM955" s="17">
        <v>0</v>
      </c>
      <c r="BN955" s="17">
        <v>0</v>
      </c>
      <c r="BO955" s="17">
        <v>0</v>
      </c>
    </row>
    <row r="956" spans="2:67" x14ac:dyDescent="0.25">
      <c r="B956" t="s">
        <v>429</v>
      </c>
      <c r="C956" s="17">
        <v>0</v>
      </c>
      <c r="D956" s="17">
        <v>0</v>
      </c>
      <c r="E956" s="17">
        <v>0</v>
      </c>
      <c r="F956" s="17">
        <v>0</v>
      </c>
      <c r="G956" s="17">
        <v>0</v>
      </c>
      <c r="H956" s="17">
        <v>0</v>
      </c>
      <c r="I956" s="17">
        <v>0</v>
      </c>
      <c r="J956" s="17">
        <v>0</v>
      </c>
      <c r="K956" s="17">
        <v>0</v>
      </c>
      <c r="L956" s="17">
        <v>0</v>
      </c>
      <c r="M956" s="17">
        <v>0</v>
      </c>
      <c r="N956" s="17">
        <v>0</v>
      </c>
      <c r="O956" s="17">
        <v>0</v>
      </c>
      <c r="P956" s="17">
        <v>0</v>
      </c>
      <c r="Q956" s="17">
        <v>0</v>
      </c>
      <c r="R956" s="17">
        <v>0</v>
      </c>
      <c r="S956" s="17">
        <v>0</v>
      </c>
      <c r="T956" s="17">
        <v>0</v>
      </c>
      <c r="U956" s="17"/>
      <c r="V956" s="17">
        <v>0</v>
      </c>
      <c r="W956" s="17">
        <v>0</v>
      </c>
      <c r="X956" s="17">
        <v>0</v>
      </c>
      <c r="Y956" s="17">
        <v>0</v>
      </c>
      <c r="Z956" s="17"/>
      <c r="AA956" s="17">
        <v>0</v>
      </c>
      <c r="AB956" s="17">
        <v>0</v>
      </c>
      <c r="AC956" s="17">
        <v>0</v>
      </c>
      <c r="AD956" s="17">
        <v>0</v>
      </c>
      <c r="AE956" s="17">
        <v>0</v>
      </c>
      <c r="AF956" s="17">
        <v>0</v>
      </c>
      <c r="AG956" s="17">
        <v>0</v>
      </c>
      <c r="AH956" s="17">
        <v>0</v>
      </c>
      <c r="AI956" s="17">
        <v>0</v>
      </c>
      <c r="AJ956" s="17"/>
      <c r="AK956" s="17">
        <v>0</v>
      </c>
      <c r="AL956" s="17">
        <v>0</v>
      </c>
      <c r="AM956" s="17">
        <v>0</v>
      </c>
      <c r="AN956" s="17">
        <v>0</v>
      </c>
      <c r="AO956" s="17">
        <v>0</v>
      </c>
      <c r="AP956" s="17">
        <v>0</v>
      </c>
      <c r="AQ956" s="17">
        <v>0</v>
      </c>
      <c r="AR956" s="17"/>
      <c r="AS956" s="17">
        <v>0</v>
      </c>
      <c r="AT956" s="17" t="s">
        <v>107</v>
      </c>
      <c r="AU956" s="17"/>
      <c r="AV956" s="17">
        <v>0</v>
      </c>
      <c r="AW956" s="17">
        <v>0</v>
      </c>
      <c r="AX956" s="17" t="s">
        <v>107</v>
      </c>
      <c r="AY956" s="17"/>
      <c r="AZ956" s="17">
        <v>0</v>
      </c>
      <c r="BA956" s="17">
        <v>0</v>
      </c>
      <c r="BB956" s="17"/>
      <c r="BC956" s="17">
        <v>0</v>
      </c>
      <c r="BD956" s="17">
        <v>0</v>
      </c>
      <c r="BE956" s="17"/>
      <c r="BF956" s="17">
        <v>0</v>
      </c>
      <c r="BG956" s="17">
        <v>0</v>
      </c>
      <c r="BH956" s="17"/>
      <c r="BI956" s="17">
        <v>0</v>
      </c>
      <c r="BJ956" s="17">
        <v>0</v>
      </c>
      <c r="BK956" s="17"/>
      <c r="BL956" s="17">
        <v>0</v>
      </c>
      <c r="BM956" s="17">
        <v>0</v>
      </c>
      <c r="BN956" s="17">
        <v>0</v>
      </c>
      <c r="BO956" s="17">
        <v>0</v>
      </c>
    </row>
    <row r="957" spans="2:67" x14ac:dyDescent="0.25">
      <c r="B957" t="s">
        <v>418</v>
      </c>
      <c r="C957" s="17">
        <v>7.5494425885456401E-3</v>
      </c>
      <c r="D957" s="17">
        <v>0</v>
      </c>
      <c r="E957" s="17">
        <v>0</v>
      </c>
      <c r="F957" s="17">
        <v>0</v>
      </c>
      <c r="G957" s="17">
        <v>0</v>
      </c>
      <c r="H957" s="17">
        <v>0</v>
      </c>
      <c r="I957" s="17">
        <v>0</v>
      </c>
      <c r="J957" s="17">
        <v>0</v>
      </c>
      <c r="K957" s="17">
        <v>0</v>
      </c>
      <c r="L957" s="17">
        <v>0</v>
      </c>
      <c r="M957" s="17">
        <v>0</v>
      </c>
      <c r="N957" s="17">
        <v>0</v>
      </c>
      <c r="O957" s="17">
        <v>0.29618180325008198</v>
      </c>
      <c r="P957" s="17">
        <v>0</v>
      </c>
      <c r="Q957" s="17">
        <v>0</v>
      </c>
      <c r="R957" s="17">
        <v>0</v>
      </c>
      <c r="S957" s="17">
        <v>2.5974783877409299E-2</v>
      </c>
      <c r="T957" s="17">
        <v>2.3256573506767598E-3</v>
      </c>
      <c r="U957" s="17"/>
      <c r="V957" s="17">
        <v>0</v>
      </c>
      <c r="W957" s="17">
        <v>8.2463274878989801E-2</v>
      </c>
      <c r="X957" s="17">
        <v>0</v>
      </c>
      <c r="Y957" s="17">
        <v>2.0337793749940498E-2</v>
      </c>
      <c r="Z957" s="17"/>
      <c r="AA957" s="17">
        <v>0</v>
      </c>
      <c r="AB957" s="17">
        <v>2.6574275112735999E-2</v>
      </c>
      <c r="AC957" s="17">
        <v>0</v>
      </c>
      <c r="AD957" s="17">
        <v>0</v>
      </c>
      <c r="AE957" s="17">
        <v>9.0974479372039397E-4</v>
      </c>
      <c r="AF957" s="17">
        <v>8.7206351795533193E-3</v>
      </c>
      <c r="AG957" s="17">
        <v>8.1086485503301005E-3</v>
      </c>
      <c r="AH957" s="17">
        <v>2.1555641201448001E-2</v>
      </c>
      <c r="AI957" s="17">
        <v>0</v>
      </c>
      <c r="AJ957" s="17"/>
      <c r="AK957" s="17">
        <v>1.13620659381795E-2</v>
      </c>
      <c r="AL957" s="17">
        <v>0</v>
      </c>
      <c r="AM957" s="17">
        <v>0</v>
      </c>
      <c r="AN957" s="17">
        <v>2.3286200210384501E-4</v>
      </c>
      <c r="AO957" s="17">
        <v>2.5476292270609599E-3</v>
      </c>
      <c r="AP957" s="17">
        <v>3.1271008311493801E-4</v>
      </c>
      <c r="AQ957" s="17">
        <v>2.32260898351402E-4</v>
      </c>
      <c r="AR957" s="17"/>
      <c r="AS957" s="17">
        <v>7.5494425885456401E-3</v>
      </c>
      <c r="AT957" s="17" t="s">
        <v>107</v>
      </c>
      <c r="AU957" s="17"/>
      <c r="AV957" s="17">
        <v>1.1654412191140001E-2</v>
      </c>
      <c r="AW957" s="17">
        <v>3.3429938041952599E-4</v>
      </c>
      <c r="AX957" s="17" t="s">
        <v>107</v>
      </c>
      <c r="AY957" s="17"/>
      <c r="AZ957" s="17">
        <v>0</v>
      </c>
      <c r="BA957" s="17">
        <v>8.3367295407510908E-3</v>
      </c>
      <c r="BB957" s="17"/>
      <c r="BC957" s="17">
        <v>9.94999328858822E-3</v>
      </c>
      <c r="BD957" s="17">
        <v>6.4323678345050298E-3</v>
      </c>
      <c r="BE957" s="17"/>
      <c r="BF957" s="17">
        <v>7.4216925295746304E-3</v>
      </c>
      <c r="BG957" s="17">
        <v>2.0337793749940498E-2</v>
      </c>
      <c r="BH957" s="17"/>
      <c r="BI957" s="17">
        <v>1.6043513669553599E-2</v>
      </c>
      <c r="BJ957" s="17">
        <v>1.49564519139226E-4</v>
      </c>
      <c r="BK957" s="17"/>
      <c r="BL957" s="17">
        <v>0</v>
      </c>
      <c r="BM957" s="17">
        <v>0</v>
      </c>
      <c r="BN957" s="17">
        <v>1.33643276036253E-2</v>
      </c>
      <c r="BO957" s="17">
        <v>0</v>
      </c>
    </row>
    <row r="958" spans="2:67" x14ac:dyDescent="0.25">
      <c r="B958" t="s">
        <v>111</v>
      </c>
      <c r="C958" s="17">
        <v>0.276232844936592</v>
      </c>
      <c r="D958" s="17">
        <v>0.91175693612245701</v>
      </c>
      <c r="E958" s="17">
        <v>4.5488510686395901E-2</v>
      </c>
      <c r="F958" s="17">
        <v>1.1384183122246301E-2</v>
      </c>
      <c r="G958" s="17">
        <v>1.1177318407154101E-2</v>
      </c>
      <c r="H958" s="17">
        <v>0</v>
      </c>
      <c r="I958" s="17">
        <v>0.62191644408583802</v>
      </c>
      <c r="J958" s="17">
        <v>0</v>
      </c>
      <c r="K958" s="17">
        <v>8.1485291708304896E-4</v>
      </c>
      <c r="L958" s="17">
        <v>4.5687694552238103E-2</v>
      </c>
      <c r="M958" s="17">
        <v>0.46156695533584302</v>
      </c>
      <c r="N958" s="17">
        <v>2.2189188984314299E-2</v>
      </c>
      <c r="O958" s="17">
        <v>1.14923111953644E-2</v>
      </c>
      <c r="P958" s="17">
        <v>3.6179037392908399E-3</v>
      </c>
      <c r="Q958" s="17">
        <v>4.0799301908865201E-2</v>
      </c>
      <c r="R958" s="17">
        <v>0</v>
      </c>
      <c r="S958" s="17">
        <v>0.271524328335432</v>
      </c>
      <c r="T958" s="17">
        <v>0.46978943340849899</v>
      </c>
      <c r="U958" s="17"/>
      <c r="V958" s="17">
        <v>0.30028661062263501</v>
      </c>
      <c r="W958" s="17">
        <v>0.117498265623357</v>
      </c>
      <c r="X958" s="17">
        <v>0.11790809426370601</v>
      </c>
      <c r="Y958" s="17">
        <v>9.2079059329061699E-2</v>
      </c>
      <c r="Z958" s="17"/>
      <c r="AA958" s="17">
        <v>0.26586790023193702</v>
      </c>
      <c r="AB958" s="17">
        <v>0.45420796165095101</v>
      </c>
      <c r="AC958" s="17">
        <v>0</v>
      </c>
      <c r="AD958" s="17">
        <v>0.13718937773609599</v>
      </c>
      <c r="AE958" s="17">
        <v>3.56362333077411E-2</v>
      </c>
      <c r="AF958" s="17">
        <v>2.3288289485138398E-2</v>
      </c>
      <c r="AG958" s="17">
        <v>1.3922817564008001E-2</v>
      </c>
      <c r="AH958" s="17">
        <v>0.24709832530006801</v>
      </c>
      <c r="AI958" s="17">
        <v>0.207991372843149</v>
      </c>
      <c r="AJ958" s="17"/>
      <c r="AK958" s="17">
        <v>0.169104345588344</v>
      </c>
      <c r="AL958" s="17">
        <v>0.24909129288697901</v>
      </c>
      <c r="AM958" s="17">
        <v>3.8738016711972301E-2</v>
      </c>
      <c r="AN958" s="17">
        <v>0.50886180608522602</v>
      </c>
      <c r="AO958" s="17">
        <v>1.5527911573794399E-2</v>
      </c>
      <c r="AP958" s="17">
        <v>1.8466576387443801E-2</v>
      </c>
      <c r="AQ958" s="17">
        <v>0.43882649951508201</v>
      </c>
      <c r="AR958" s="17"/>
      <c r="AS958" s="17">
        <v>0.276232844936592</v>
      </c>
      <c r="AT958" s="17" t="s">
        <v>107</v>
      </c>
      <c r="AU958" s="17"/>
      <c r="AV958" s="17">
        <v>0.27198947359361703</v>
      </c>
      <c r="AW958" s="17">
        <v>0.28369125142649099</v>
      </c>
      <c r="AX958" s="17" t="s">
        <v>107</v>
      </c>
      <c r="AY958" s="17"/>
      <c r="AZ958" s="17">
        <v>2.6383759518932199E-2</v>
      </c>
      <c r="BA958" s="17">
        <v>0.30228813612699501</v>
      </c>
      <c r="BB958" s="17"/>
      <c r="BC958" s="17">
        <v>0.169424378441805</v>
      </c>
      <c r="BD958" s="17">
        <v>0.32593520758071498</v>
      </c>
      <c r="BE958" s="17"/>
      <c r="BF958" s="17">
        <v>0.27807246105865502</v>
      </c>
      <c r="BG958" s="17">
        <v>9.2079059329061699E-2</v>
      </c>
      <c r="BH958" s="17"/>
      <c r="BI958" s="17">
        <v>0.18758654593447099</v>
      </c>
      <c r="BJ958" s="17">
        <v>0.353459865721307</v>
      </c>
      <c r="BK958" s="17"/>
      <c r="BL958" s="17">
        <v>0.58483554779997604</v>
      </c>
      <c r="BM958" s="17">
        <v>0.118857207596809</v>
      </c>
      <c r="BN958" s="17">
        <v>0.32408224370495498</v>
      </c>
      <c r="BO958" s="17">
        <v>3.9067574436241004E-3</v>
      </c>
    </row>
    <row r="959" spans="2:67" x14ac:dyDescent="0.2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row>
    <row r="960" spans="2:67" x14ac:dyDescent="0.25">
      <c r="B960" s="6" t="s">
        <v>450</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row>
    <row r="961" spans="2:67" x14ac:dyDescent="0.25">
      <c r="B961" s="24" t="s">
        <v>716</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row>
    <row r="962" spans="2:67" x14ac:dyDescent="0.25">
      <c r="B962" t="s">
        <v>435</v>
      </c>
      <c r="C962" s="17">
        <v>0.44830926897705198</v>
      </c>
      <c r="D962" s="17">
        <v>7.0935974151188005E-2</v>
      </c>
      <c r="E962" s="17">
        <v>2.40563907435241E-2</v>
      </c>
      <c r="F962" s="17">
        <v>4.2759488629955503E-2</v>
      </c>
      <c r="G962" s="17">
        <v>0.95529072637138401</v>
      </c>
      <c r="H962" s="17">
        <v>0.50090014796292104</v>
      </c>
      <c r="I962" s="17">
        <v>6.8142343596100094E-2</v>
      </c>
      <c r="J962" s="17">
        <v>9.8056638737813701E-2</v>
      </c>
      <c r="K962" s="17">
        <v>0.49625241498980299</v>
      </c>
      <c r="L962" s="17">
        <v>0.47672139901177302</v>
      </c>
      <c r="M962" s="17">
        <v>0.4742194984973</v>
      </c>
      <c r="N962" s="17">
        <v>8.86933157504049E-2</v>
      </c>
      <c r="O962" s="17">
        <v>5.7461555976821904E-3</v>
      </c>
      <c r="P962" s="17">
        <v>0.75222285106526499</v>
      </c>
      <c r="Q962" s="17">
        <v>0.86794676585823305</v>
      </c>
      <c r="R962" s="17">
        <v>8.6077900306048505E-2</v>
      </c>
      <c r="S962" s="17">
        <v>0.88065799679956602</v>
      </c>
      <c r="T962" s="17">
        <v>0.437737104947033</v>
      </c>
      <c r="U962" s="17"/>
      <c r="V962" s="17">
        <v>0.46362482259904098</v>
      </c>
      <c r="W962" s="17">
        <v>0.34105174838595098</v>
      </c>
      <c r="X962" s="17">
        <v>0.36536301061052101</v>
      </c>
      <c r="Y962" s="17">
        <v>0.33029770011860399</v>
      </c>
      <c r="Z962" s="17"/>
      <c r="AA962" s="17">
        <v>0.50388780507754305</v>
      </c>
      <c r="AB962" s="17">
        <v>0.16534004217933401</v>
      </c>
      <c r="AC962" s="17">
        <v>0.81622344416052806</v>
      </c>
      <c r="AD962" s="17">
        <v>0.447857572525373</v>
      </c>
      <c r="AE962" s="17">
        <v>0.16784502746725999</v>
      </c>
      <c r="AF962" s="17">
        <v>0.44786914323947502</v>
      </c>
      <c r="AG962" s="17">
        <v>0.40942709940209998</v>
      </c>
      <c r="AH962" s="17">
        <v>0.26336961033468098</v>
      </c>
      <c r="AI962" s="17">
        <v>0.44891696818112498</v>
      </c>
      <c r="AJ962" s="17"/>
      <c r="AK962" s="17">
        <v>0.34242229820423198</v>
      </c>
      <c r="AL962" s="17">
        <v>0.69686223211230502</v>
      </c>
      <c r="AM962" s="17">
        <v>4.2174710610769502E-2</v>
      </c>
      <c r="AN962" s="17">
        <v>0.43519452320393098</v>
      </c>
      <c r="AO962" s="17">
        <v>0.23108108249489101</v>
      </c>
      <c r="AP962" s="17">
        <v>0.73724835232824404</v>
      </c>
      <c r="AQ962" s="17">
        <v>0.40634821895296203</v>
      </c>
      <c r="AR962" s="17"/>
      <c r="AS962" s="17">
        <v>0.44830926897705198</v>
      </c>
      <c r="AT962" s="17" t="s">
        <v>107</v>
      </c>
      <c r="AU962" s="17"/>
      <c r="AV962" s="17">
        <v>0.46503115081680502</v>
      </c>
      <c r="AW962" s="17">
        <v>0.41891787662498098</v>
      </c>
      <c r="AX962" s="17" t="s">
        <v>107</v>
      </c>
      <c r="AY962" s="17"/>
      <c r="AZ962" s="17">
        <v>0.812467051016182</v>
      </c>
      <c r="BA962" s="17">
        <v>0.410333396324087</v>
      </c>
      <c r="BB962" s="17"/>
      <c r="BC962" s="17">
        <v>0.33114225091910898</v>
      </c>
      <c r="BD962" s="17">
        <v>0.50283189075564205</v>
      </c>
      <c r="BE962" s="17"/>
      <c r="BF962" s="17">
        <v>0.44948815315771501</v>
      </c>
      <c r="BG962" s="17">
        <v>0.33029770011860399</v>
      </c>
      <c r="BH962" s="17"/>
      <c r="BI962" s="17">
        <v>0.44092291293115898</v>
      </c>
      <c r="BJ962" s="17">
        <v>0.454744126137483</v>
      </c>
      <c r="BK962" s="17"/>
      <c r="BL962" s="17">
        <v>0.181222294196417</v>
      </c>
      <c r="BM962" s="17">
        <v>0.52843459642087098</v>
      </c>
      <c r="BN962" s="17">
        <v>0.47529633568612401</v>
      </c>
      <c r="BO962" s="17">
        <v>0.34564559110180498</v>
      </c>
    </row>
    <row r="963" spans="2:67" x14ac:dyDescent="0.25">
      <c r="B963" t="s">
        <v>436</v>
      </c>
      <c r="C963" s="17">
        <v>0.38189399512458899</v>
      </c>
      <c r="D963" s="17">
        <v>0.35599464647965001</v>
      </c>
      <c r="E963" s="17">
        <v>1.38562674221478E-2</v>
      </c>
      <c r="F963" s="17">
        <v>0.87428072606914597</v>
      </c>
      <c r="G963" s="17">
        <v>1.1177318407154101E-2</v>
      </c>
      <c r="H963" s="17">
        <v>0.991720270144268</v>
      </c>
      <c r="I963" s="17">
        <v>6.8684518837668102E-2</v>
      </c>
      <c r="J963" s="17">
        <v>9.8056638737813701E-2</v>
      </c>
      <c r="K963" s="17">
        <v>5.1125932432734299E-2</v>
      </c>
      <c r="L963" s="17">
        <v>0.47672139901177302</v>
      </c>
      <c r="M963" s="17">
        <v>0.91294672892511997</v>
      </c>
      <c r="N963" s="17">
        <v>2.8354404489007699E-2</v>
      </c>
      <c r="O963" s="17">
        <v>0.313420270043129</v>
      </c>
      <c r="P963" s="17">
        <v>1.3239159324754399E-3</v>
      </c>
      <c r="Q963" s="17">
        <v>0.94796229377816998</v>
      </c>
      <c r="R963" s="17">
        <v>0</v>
      </c>
      <c r="S963" s="17">
        <v>7.2609407475848306E-2</v>
      </c>
      <c r="T963" s="17">
        <v>0.89869185039410704</v>
      </c>
      <c r="U963" s="17"/>
      <c r="V963" s="17">
        <v>0.38402200413846099</v>
      </c>
      <c r="W963" s="17">
        <v>0.36865059563948599</v>
      </c>
      <c r="X963" s="17">
        <v>0.36175394755699303</v>
      </c>
      <c r="Y963" s="17">
        <v>0.37779903095628098</v>
      </c>
      <c r="Z963" s="17"/>
      <c r="AA963" s="17">
        <v>0.26133882079475701</v>
      </c>
      <c r="AB963" s="17">
        <v>0.53868755792086798</v>
      </c>
      <c r="AC963" s="17">
        <v>0.59082630014522397</v>
      </c>
      <c r="AD963" s="17">
        <v>0.136612754989243</v>
      </c>
      <c r="AE963" s="17">
        <v>0.18053854032160499</v>
      </c>
      <c r="AF963" s="17">
        <v>0.25245014185921999</v>
      </c>
      <c r="AG963" s="17">
        <v>0.40384430685725398</v>
      </c>
      <c r="AH963" s="17">
        <v>0.42650550325278003</v>
      </c>
      <c r="AI963" s="17">
        <v>0.25455688005785898</v>
      </c>
      <c r="AJ963" s="17"/>
      <c r="AK963" s="17">
        <v>0.70404482516147004</v>
      </c>
      <c r="AL963" s="17">
        <v>2.3315975042962199E-2</v>
      </c>
      <c r="AM963" s="17">
        <v>8.2656265472565299E-2</v>
      </c>
      <c r="AN963" s="17">
        <v>0.24702714115868199</v>
      </c>
      <c r="AO963" s="17">
        <v>0.11380871907059199</v>
      </c>
      <c r="AP963" s="17">
        <v>0.22648555025886699</v>
      </c>
      <c r="AQ963" s="17">
        <v>0.36966987995240602</v>
      </c>
      <c r="AR963" s="17"/>
      <c r="AS963" s="17">
        <v>0.38189399512458899</v>
      </c>
      <c r="AT963" s="17" t="s">
        <v>107</v>
      </c>
      <c r="AU963" s="17"/>
      <c r="AV963" s="17">
        <v>0.426195472073018</v>
      </c>
      <c r="AW963" s="17">
        <v>0.30402703593629199</v>
      </c>
      <c r="AX963" s="17" t="s">
        <v>107</v>
      </c>
      <c r="AY963" s="17"/>
      <c r="AZ963" s="17">
        <v>0.45817891698788898</v>
      </c>
      <c r="BA963" s="17">
        <v>0.37393868942770098</v>
      </c>
      <c r="BB963" s="17"/>
      <c r="BC963" s="17">
        <v>0.43648557783636699</v>
      </c>
      <c r="BD963" s="17">
        <v>0.356490291370544</v>
      </c>
      <c r="BE963" s="17"/>
      <c r="BF963" s="17">
        <v>0.38193490203333602</v>
      </c>
      <c r="BG963" s="17">
        <v>0.37779903095628098</v>
      </c>
      <c r="BH963" s="17"/>
      <c r="BI963" s="17">
        <v>0.39976187759257698</v>
      </c>
      <c r="BJ963" s="17">
        <v>0.366327825456286</v>
      </c>
      <c r="BK963" s="17"/>
      <c r="BL963" s="17">
        <v>0.55805866905720303</v>
      </c>
      <c r="BM963" s="17">
        <v>0.42383245400813602</v>
      </c>
      <c r="BN963" s="17">
        <v>0.37330002929671202</v>
      </c>
      <c r="BO963" s="17">
        <v>3.7035400601099902E-2</v>
      </c>
    </row>
    <row r="964" spans="2:67" x14ac:dyDescent="0.25">
      <c r="B964" t="s">
        <v>437</v>
      </c>
      <c r="C964" s="17">
        <v>0.34889145398215599</v>
      </c>
      <c r="D964" s="17">
        <v>0.30950426033763001</v>
      </c>
      <c r="E964" s="17">
        <v>0.43541992817903302</v>
      </c>
      <c r="F964" s="17">
        <v>2.4156988174007601E-2</v>
      </c>
      <c r="G964" s="17">
        <v>3.5084751423103397E-2</v>
      </c>
      <c r="H964" s="17">
        <v>1.3859015822702001E-2</v>
      </c>
      <c r="I964" s="17">
        <v>1.4418913555709199E-2</v>
      </c>
      <c r="J964" s="17">
        <v>0</v>
      </c>
      <c r="K964" s="17">
        <v>0.44594133547415199</v>
      </c>
      <c r="L964" s="17">
        <v>4.5687694552238103E-2</v>
      </c>
      <c r="M964" s="17">
        <v>0.46748233334742301</v>
      </c>
      <c r="N964" s="17">
        <v>0.94822057000944804</v>
      </c>
      <c r="O964" s="17">
        <v>0.60960207329321003</v>
      </c>
      <c r="P964" s="17">
        <v>0.245570622380609</v>
      </c>
      <c r="Q964" s="17">
        <v>0.47477268483798202</v>
      </c>
      <c r="R964" s="17">
        <v>0</v>
      </c>
      <c r="S964" s="17">
        <v>0.59697558551996999</v>
      </c>
      <c r="T964" s="17">
        <v>0.93477391327783899</v>
      </c>
      <c r="U964" s="17"/>
      <c r="V964" s="17">
        <v>0.36036374960211098</v>
      </c>
      <c r="W964" s="17">
        <v>0.28184428930198302</v>
      </c>
      <c r="X964" s="17">
        <v>0.25290978354046401</v>
      </c>
      <c r="Y964" s="17">
        <v>0.247788342986831</v>
      </c>
      <c r="Z964" s="17"/>
      <c r="AA964" s="17">
        <v>0.35714315152466802</v>
      </c>
      <c r="AB964" s="17">
        <v>0.304105809245931</v>
      </c>
      <c r="AC964" s="17">
        <v>0.117971152158081</v>
      </c>
      <c r="AD964" s="17">
        <v>0.415933388428604</v>
      </c>
      <c r="AE964" s="17">
        <v>0.64781936515446903</v>
      </c>
      <c r="AF964" s="17">
        <v>0.58031519680593902</v>
      </c>
      <c r="AG964" s="17">
        <v>0.33579163738103102</v>
      </c>
      <c r="AH964" s="17">
        <v>0.15882028985234201</v>
      </c>
      <c r="AI964" s="17">
        <v>0.37851554776332202</v>
      </c>
      <c r="AJ964" s="17"/>
      <c r="AK964" s="17">
        <v>0.167250148613345</v>
      </c>
      <c r="AL964" s="17">
        <v>0.26956135169302198</v>
      </c>
      <c r="AM964" s="17">
        <v>0.59850887766938299</v>
      </c>
      <c r="AN964" s="17">
        <v>0.52407694246008296</v>
      </c>
      <c r="AO964" s="17">
        <v>0.13299739452511899</v>
      </c>
      <c r="AP964" s="17">
        <v>0.63614278128634005</v>
      </c>
      <c r="AQ964" s="17">
        <v>0.12088199206550899</v>
      </c>
      <c r="AR964" s="17"/>
      <c r="AS964" s="17">
        <v>0.34889145398215599</v>
      </c>
      <c r="AT964" s="17" t="s">
        <v>107</v>
      </c>
      <c r="AU964" s="17"/>
      <c r="AV964" s="17">
        <v>0.45198861014069203</v>
      </c>
      <c r="AW964" s="17">
        <v>0.16768164780861999</v>
      </c>
      <c r="AX964" s="17" t="s">
        <v>107</v>
      </c>
      <c r="AY964" s="17"/>
      <c r="AZ964" s="17">
        <v>5.9755148456608898E-2</v>
      </c>
      <c r="BA964" s="17">
        <v>0.379043778220574</v>
      </c>
      <c r="BB964" s="17"/>
      <c r="BC964" s="17">
        <v>0.29110179185795099</v>
      </c>
      <c r="BD964" s="17">
        <v>0.37578335532893598</v>
      </c>
      <c r="BE964" s="17"/>
      <c r="BF964" s="17">
        <v>0.34990143003214103</v>
      </c>
      <c r="BG964" s="17">
        <v>0.247788342986831</v>
      </c>
      <c r="BH964" s="17"/>
      <c r="BI964" s="17">
        <v>0.237160918602419</v>
      </c>
      <c r="BJ964" s="17">
        <v>0.44622903575589501</v>
      </c>
      <c r="BK964" s="17"/>
      <c r="BL964" s="17">
        <v>0.20579943735411699</v>
      </c>
      <c r="BM964" s="17">
        <v>0.20376056509155999</v>
      </c>
      <c r="BN964" s="17">
        <v>0.42896294192135598</v>
      </c>
      <c r="BO964" s="17">
        <v>0.45086437545247299</v>
      </c>
    </row>
    <row r="965" spans="2:67" x14ac:dyDescent="0.25">
      <c r="B965" t="s">
        <v>438</v>
      </c>
      <c r="C965" s="17">
        <v>0.29964390967167598</v>
      </c>
      <c r="D965" s="17">
        <v>0.30895301550170701</v>
      </c>
      <c r="E965" s="17">
        <v>0.47299254313399902</v>
      </c>
      <c r="F965" s="17">
        <v>0.86289654294689899</v>
      </c>
      <c r="G965" s="17">
        <v>0.88332459553972797</v>
      </c>
      <c r="H965" s="17">
        <v>0.98524083621437697</v>
      </c>
      <c r="I965" s="17">
        <v>6.6135553237964204E-3</v>
      </c>
      <c r="J965" s="17">
        <v>0.80388672252437299</v>
      </c>
      <c r="K965" s="17">
        <v>4.3630762412341199E-2</v>
      </c>
      <c r="L965" s="17">
        <v>0.47672139901177302</v>
      </c>
      <c r="M965" s="17">
        <v>1.3474330299754599E-2</v>
      </c>
      <c r="N965" s="17">
        <v>2.6813100612834401E-2</v>
      </c>
      <c r="O965" s="17">
        <v>0.33754370938075401</v>
      </c>
      <c r="P965" s="17">
        <v>2.7247305762961801E-2</v>
      </c>
      <c r="Q965" s="17">
        <v>3.1661517955875501E-3</v>
      </c>
      <c r="R965" s="17">
        <v>0</v>
      </c>
      <c r="S965" s="17">
        <v>0.28111273778558998</v>
      </c>
      <c r="T965" s="17">
        <v>0.122200132755258</v>
      </c>
      <c r="U965" s="17"/>
      <c r="V965" s="17">
        <v>0.30999110773349497</v>
      </c>
      <c r="W965" s="17">
        <v>0.220150454880014</v>
      </c>
      <c r="X965" s="17">
        <v>0.25566191202912703</v>
      </c>
      <c r="Y965" s="17">
        <v>0.24511435256981901</v>
      </c>
      <c r="Z965" s="17"/>
      <c r="AA965" s="17">
        <v>0.33086975120236201</v>
      </c>
      <c r="AB965" s="17">
        <v>1.8823922830513099E-3</v>
      </c>
      <c r="AC965" s="17">
        <v>0.637865606671983</v>
      </c>
      <c r="AD965" s="17">
        <v>0.145557577028157</v>
      </c>
      <c r="AE965" s="17">
        <v>8.2334492535208803E-2</v>
      </c>
      <c r="AF965" s="17">
        <v>0.31728363420037298</v>
      </c>
      <c r="AG965" s="17">
        <v>0.16039608094698701</v>
      </c>
      <c r="AH965" s="17">
        <v>0.25190721174364999</v>
      </c>
      <c r="AI965" s="17">
        <v>0.37459860978329801</v>
      </c>
      <c r="AJ965" s="17"/>
      <c r="AK965" s="17">
        <v>0.297803892817053</v>
      </c>
      <c r="AL965" s="17">
        <v>2.9261884319444799E-2</v>
      </c>
      <c r="AM965" s="17">
        <v>0.278676963406709</v>
      </c>
      <c r="AN965" s="17">
        <v>0.74541191747441704</v>
      </c>
      <c r="AO965" s="17">
        <v>0.205794540013675</v>
      </c>
      <c r="AP965" s="17">
        <v>5.7042427530028299E-2</v>
      </c>
      <c r="AQ965" s="17">
        <v>0.28196246318426799</v>
      </c>
      <c r="AR965" s="17"/>
      <c r="AS965" s="17">
        <v>0.29964390967167598</v>
      </c>
      <c r="AT965" s="17" t="s">
        <v>107</v>
      </c>
      <c r="AU965" s="17"/>
      <c r="AV965" s="17">
        <v>0.40326564118935998</v>
      </c>
      <c r="AW965" s="17">
        <v>0.117512078073805</v>
      </c>
      <c r="AX965" s="17" t="s">
        <v>107</v>
      </c>
      <c r="AY965" s="17"/>
      <c r="AZ965" s="17">
        <v>0.77506671845273001</v>
      </c>
      <c r="BA965" s="17">
        <v>0.250064861981177</v>
      </c>
      <c r="BB965" s="17"/>
      <c r="BC965" s="17">
        <v>0.55282581522990404</v>
      </c>
      <c r="BD965" s="17">
        <v>0.181827978987947</v>
      </c>
      <c r="BE965" s="17"/>
      <c r="BF965" s="17">
        <v>0.30018863620033498</v>
      </c>
      <c r="BG965" s="17">
        <v>0.24511435256981901</v>
      </c>
      <c r="BH965" s="17"/>
      <c r="BI965" s="17">
        <v>0.216091266881135</v>
      </c>
      <c r="BJ965" s="17">
        <v>0.37243343110729099</v>
      </c>
      <c r="BK965" s="17"/>
      <c r="BL965" s="17">
        <v>0</v>
      </c>
      <c r="BM965" s="17">
        <v>0.31366614335611798</v>
      </c>
      <c r="BN965" s="17">
        <v>0.36089473216294099</v>
      </c>
      <c r="BO965" s="17">
        <v>0.21227794167866401</v>
      </c>
    </row>
    <row r="966" spans="2:67" x14ac:dyDescent="0.25">
      <c r="B966" t="s">
        <v>439</v>
      </c>
      <c r="C966" s="17">
        <v>0.21777230584135099</v>
      </c>
      <c r="D966" s="17">
        <v>0.30333131723610601</v>
      </c>
      <c r="E966" s="17">
        <v>7.0035846523098097E-3</v>
      </c>
      <c r="F966" s="17">
        <v>2.2768366244492699E-2</v>
      </c>
      <c r="G966" s="17">
        <v>0.88487739174136903</v>
      </c>
      <c r="H966" s="17">
        <v>0</v>
      </c>
      <c r="I966" s="17">
        <v>0.32574451765693702</v>
      </c>
      <c r="J966" s="17">
        <v>0</v>
      </c>
      <c r="K966" s="17">
        <v>4.8681373681485202E-2</v>
      </c>
      <c r="L966" s="17">
        <v>0.477590906435989</v>
      </c>
      <c r="M966" s="17">
        <v>5.5011019602088297E-2</v>
      </c>
      <c r="N966" s="17">
        <v>0.860763090776273</v>
      </c>
      <c r="O966" s="17">
        <v>0.30192795884776402</v>
      </c>
      <c r="P966" s="17">
        <v>0.48346413197181098</v>
      </c>
      <c r="Q966" s="17">
        <v>6.4891766195836701E-3</v>
      </c>
      <c r="R966" s="17">
        <v>0.913922099693951</v>
      </c>
      <c r="S966" s="17">
        <v>8.9490122176672196E-2</v>
      </c>
      <c r="T966" s="17">
        <v>1.34860026627784E-2</v>
      </c>
      <c r="U966" s="17"/>
      <c r="V966" s="17">
        <v>0.21395508867037299</v>
      </c>
      <c r="W966" s="17">
        <v>0.26357142489450802</v>
      </c>
      <c r="X966" s="17">
        <v>0.19315156211661599</v>
      </c>
      <c r="Y966" s="17">
        <v>0.21868771149216701</v>
      </c>
      <c r="Z966" s="17"/>
      <c r="AA966" s="17">
        <v>0.211748689476779</v>
      </c>
      <c r="AB966" s="17">
        <v>0.27461911594202498</v>
      </c>
      <c r="AC966" s="17">
        <v>3.1635738545133997E-2</v>
      </c>
      <c r="AD966" s="17">
        <v>0.22279059760082701</v>
      </c>
      <c r="AE966" s="17">
        <v>0.72521691103914698</v>
      </c>
      <c r="AF966" s="17">
        <v>0.128681383846217</v>
      </c>
      <c r="AG966" s="17">
        <v>0.54576955842571595</v>
      </c>
      <c r="AH966" s="17">
        <v>9.50171363163963E-2</v>
      </c>
      <c r="AI966" s="17">
        <v>6.03776216165074E-2</v>
      </c>
      <c r="AJ966" s="17"/>
      <c r="AK966" s="17">
        <v>0.117520027240315</v>
      </c>
      <c r="AL966" s="17">
        <v>9.3627099536675393E-3</v>
      </c>
      <c r="AM966" s="17">
        <v>0.303683341772499</v>
      </c>
      <c r="AN966" s="17">
        <v>0.173483190994556</v>
      </c>
      <c r="AO966" s="17">
        <v>0.54123963627097205</v>
      </c>
      <c r="AP966" s="17">
        <v>0.35607221753861701</v>
      </c>
      <c r="AQ966" s="17">
        <v>0.39581803436235102</v>
      </c>
      <c r="AR966" s="17"/>
      <c r="AS966" s="17">
        <v>0.21777230584135099</v>
      </c>
      <c r="AT966" s="17" t="s">
        <v>107</v>
      </c>
      <c r="AU966" s="17"/>
      <c r="AV966" s="17">
        <v>0.181937585380686</v>
      </c>
      <c r="AW966" s="17">
        <v>0.280757581002333</v>
      </c>
      <c r="AX966" s="17" t="s">
        <v>107</v>
      </c>
      <c r="AY966" s="17"/>
      <c r="AZ966" s="17">
        <v>0.39603378658038602</v>
      </c>
      <c r="BA966" s="17">
        <v>0.19918246477419799</v>
      </c>
      <c r="BB966" s="17"/>
      <c r="BC966" s="17">
        <v>0.155487532421897</v>
      </c>
      <c r="BD966" s="17">
        <v>0.24675596694327301</v>
      </c>
      <c r="BE966" s="17"/>
      <c r="BF966" s="17">
        <v>0.217763161337545</v>
      </c>
      <c r="BG966" s="17">
        <v>0.21868771149216701</v>
      </c>
      <c r="BH966" s="17"/>
      <c r="BI966" s="17">
        <v>0.26274528939876601</v>
      </c>
      <c r="BJ966" s="17">
        <v>0.178592672004005</v>
      </c>
      <c r="BK966" s="17"/>
      <c r="BL966" s="17">
        <v>0.18057862329244601</v>
      </c>
      <c r="BM966" s="17">
        <v>7.8866563015759603E-2</v>
      </c>
      <c r="BN966" s="17">
        <v>0.26736664523231701</v>
      </c>
      <c r="BO966" s="17">
        <v>0.38016752242385299</v>
      </c>
    </row>
    <row r="967" spans="2:67" x14ac:dyDescent="0.25">
      <c r="B967" t="s">
        <v>440</v>
      </c>
      <c r="C967" s="17">
        <v>0.204879228278359</v>
      </c>
      <c r="D967" s="17">
        <v>0.307299280993938</v>
      </c>
      <c r="E967" s="17">
        <v>0.53443240750425403</v>
      </c>
      <c r="F967" s="17">
        <v>0.16314232674276799</v>
      </c>
      <c r="G967" s="17">
        <v>1.5527962016411499E-3</v>
      </c>
      <c r="H967" s="17">
        <v>9.0014796292096802E-4</v>
      </c>
      <c r="I967" s="17">
        <v>0.30115895602799397</v>
      </c>
      <c r="J967" s="17">
        <v>0.70583008378655898</v>
      </c>
      <c r="K967" s="17">
        <v>6.6803171033100999E-3</v>
      </c>
      <c r="L967" s="17">
        <v>1.7390148484321599E-3</v>
      </c>
      <c r="M967" s="17">
        <v>0.49883184090319099</v>
      </c>
      <c r="N967" s="17">
        <v>0.85922178690009998</v>
      </c>
      <c r="O967" s="17">
        <v>4.1361906130671602E-2</v>
      </c>
      <c r="P967" s="17">
        <v>1.3239159324754399E-3</v>
      </c>
      <c r="Q967" s="17">
        <v>7.9153794889688797E-4</v>
      </c>
      <c r="R967" s="17">
        <v>0</v>
      </c>
      <c r="S967" s="17">
        <v>0.27557702265015299</v>
      </c>
      <c r="T967" s="17">
        <v>1.5504382337844999E-3</v>
      </c>
      <c r="U967" s="17"/>
      <c r="V967" s="17">
        <v>0.209263761323632</v>
      </c>
      <c r="W967" s="17">
        <v>0.192455399988299</v>
      </c>
      <c r="X967" s="17">
        <v>0.14652223500123099</v>
      </c>
      <c r="Y967" s="17">
        <v>0.115872926538005</v>
      </c>
      <c r="Z967" s="17"/>
      <c r="AA967" s="17">
        <v>0.17113352791220501</v>
      </c>
      <c r="AB967" s="17">
        <v>0.41356932636939198</v>
      </c>
      <c r="AC967" s="17">
        <v>6.6331968032926902E-2</v>
      </c>
      <c r="AD967" s="17">
        <v>3.4699075017097999E-2</v>
      </c>
      <c r="AE967" s="17">
        <v>0.59161366753500799</v>
      </c>
      <c r="AF967" s="17">
        <v>0.18299379905280599</v>
      </c>
      <c r="AG967" s="17">
        <v>5.5872997070470401E-2</v>
      </c>
      <c r="AH967" s="17">
        <v>0.19235383122174099</v>
      </c>
      <c r="AI967" s="17">
        <v>8.8555260301479297E-2</v>
      </c>
      <c r="AJ967" s="17"/>
      <c r="AK967" s="17">
        <v>0.22143847310712</v>
      </c>
      <c r="AL967" s="17">
        <v>0.43956781409128898</v>
      </c>
      <c r="AM967" s="17">
        <v>0.57285221923557295</v>
      </c>
      <c r="AN967" s="17">
        <v>6.0493225141521799E-2</v>
      </c>
      <c r="AO967" s="17">
        <v>0.16008631912107399</v>
      </c>
      <c r="AP967" s="17">
        <v>3.96559938890877E-3</v>
      </c>
      <c r="AQ967" s="17">
        <v>0.222348095729235</v>
      </c>
      <c r="AR967" s="17"/>
      <c r="AS967" s="17">
        <v>0.204879228278359</v>
      </c>
      <c r="AT967" s="17" t="s">
        <v>107</v>
      </c>
      <c r="AU967" s="17"/>
      <c r="AV967" s="17">
        <v>0.15037922941760501</v>
      </c>
      <c r="AW967" s="17">
        <v>0.30067172729577701</v>
      </c>
      <c r="AX967" s="17" t="s">
        <v>107</v>
      </c>
      <c r="AY967" s="17"/>
      <c r="AZ967" s="17">
        <v>0.106962427901007</v>
      </c>
      <c r="BA967" s="17">
        <v>0.21509039531945301</v>
      </c>
      <c r="BB967" s="17"/>
      <c r="BC967" s="17">
        <v>8.0260247733878798E-2</v>
      </c>
      <c r="BD967" s="17">
        <v>0.26286955401405299</v>
      </c>
      <c r="BE967" s="17"/>
      <c r="BF967" s="17">
        <v>0.205768362471862</v>
      </c>
      <c r="BG967" s="17">
        <v>0.115872926538005</v>
      </c>
      <c r="BH967" s="17"/>
      <c r="BI967" s="17">
        <v>0.17533009049805501</v>
      </c>
      <c r="BJ967" s="17">
        <v>0.23062189213706399</v>
      </c>
      <c r="BK967" s="17"/>
      <c r="BL967" s="17">
        <v>0</v>
      </c>
      <c r="BM967" s="17">
        <v>0.19017446249245801</v>
      </c>
      <c r="BN967" s="17">
        <v>0.21687359549919799</v>
      </c>
      <c r="BO967" s="17">
        <v>0.46798460457394597</v>
      </c>
    </row>
    <row r="968" spans="2:67" x14ac:dyDescent="0.25">
      <c r="B968" t="s">
        <v>441</v>
      </c>
      <c r="C968" s="17">
        <v>0.171575961955062</v>
      </c>
      <c r="D968" s="17">
        <v>0.31292097925953899</v>
      </c>
      <c r="E968" s="17">
        <v>8.5264030456071397E-3</v>
      </c>
      <c r="F968" s="17">
        <v>1.1384183122246301E-2</v>
      </c>
      <c r="G968" s="17">
        <v>2.2354636814308201E-2</v>
      </c>
      <c r="H968" s="17">
        <v>0</v>
      </c>
      <c r="I968" s="17">
        <v>1.6265257247040201E-3</v>
      </c>
      <c r="J968" s="17">
        <v>0.80388672252437299</v>
      </c>
      <c r="K968" s="17">
        <v>0.50716849044517498</v>
      </c>
      <c r="L968" s="17">
        <v>0.47585189158755697</v>
      </c>
      <c r="M968" s="17">
        <v>1.6435742765946199E-3</v>
      </c>
      <c r="N968" s="17">
        <v>9.6705302490215306E-2</v>
      </c>
      <c r="O968" s="17">
        <v>0.343289864978436</v>
      </c>
      <c r="P968" s="17">
        <v>0.48390543728263602</v>
      </c>
      <c r="Q968" s="17">
        <v>0.442045635446494</v>
      </c>
      <c r="R968" s="17">
        <v>0</v>
      </c>
      <c r="S968" s="17">
        <v>6.9643365834417895E-2</v>
      </c>
      <c r="T968" s="17">
        <v>7.1306108898353104E-3</v>
      </c>
      <c r="U968" s="17"/>
      <c r="V968" s="17">
        <v>0.16727721763537601</v>
      </c>
      <c r="W968" s="17">
        <v>0.17984803272371899</v>
      </c>
      <c r="X968" s="17">
        <v>0.247000898176578</v>
      </c>
      <c r="Y968" s="17">
        <v>0.236452113865877</v>
      </c>
      <c r="Z968" s="17"/>
      <c r="AA968" s="17">
        <v>0.23980345117207</v>
      </c>
      <c r="AB968" s="17">
        <v>5.5759433829074202E-2</v>
      </c>
      <c r="AC968" s="17">
        <v>9.5356995691426201E-3</v>
      </c>
      <c r="AD968" s="17">
        <v>0.26250509641841802</v>
      </c>
      <c r="AE968" s="17">
        <v>7.8229282865333497E-2</v>
      </c>
      <c r="AF968" s="17">
        <v>0.20096886075721801</v>
      </c>
      <c r="AG968" s="17">
        <v>0.42203981873948998</v>
      </c>
      <c r="AH968" s="17">
        <v>0.29262846397980502</v>
      </c>
      <c r="AI968" s="17">
        <v>0.18146835931464</v>
      </c>
      <c r="AJ968" s="17"/>
      <c r="AK968" s="17">
        <v>9.67253778081162E-2</v>
      </c>
      <c r="AL968" s="17">
        <v>6.39748302559494E-3</v>
      </c>
      <c r="AM968" s="17">
        <v>0.35669079261006997</v>
      </c>
      <c r="AN968" s="17">
        <v>0.131013988052853</v>
      </c>
      <c r="AO968" s="17">
        <v>0.13979848421596699</v>
      </c>
      <c r="AP968" s="17">
        <v>0.21028299595150299</v>
      </c>
      <c r="AQ968" s="17">
        <v>0.34016706871149599</v>
      </c>
      <c r="AR968" s="17"/>
      <c r="AS968" s="17">
        <v>0.171575961955062</v>
      </c>
      <c r="AT968" s="17" t="s">
        <v>107</v>
      </c>
      <c r="AU968" s="17"/>
      <c r="AV968" s="17">
        <v>0.12679076917013801</v>
      </c>
      <c r="AW968" s="17">
        <v>0.25029312939585002</v>
      </c>
      <c r="AX968" s="17" t="s">
        <v>107</v>
      </c>
      <c r="AY968" s="17"/>
      <c r="AZ968" s="17">
        <v>4.6690773467286797E-2</v>
      </c>
      <c r="BA968" s="17">
        <v>0.184599503530081</v>
      </c>
      <c r="BB968" s="17"/>
      <c r="BC968" s="17">
        <v>8.8479962669814102E-2</v>
      </c>
      <c r="BD968" s="17">
        <v>0.21024394049918599</v>
      </c>
      <c r="BE968" s="17"/>
      <c r="BF968" s="17">
        <v>0.17092787745004501</v>
      </c>
      <c r="BG968" s="17">
        <v>0.236452113865877</v>
      </c>
      <c r="BH968" s="17"/>
      <c r="BI968" s="17">
        <v>0.27011353798632198</v>
      </c>
      <c r="BJ968" s="17">
        <v>8.5731843047634204E-2</v>
      </c>
      <c r="BK968" s="17"/>
      <c r="BL968" s="17">
        <v>0.18134084589595301</v>
      </c>
      <c r="BM968" s="17">
        <v>0.10769756203972</v>
      </c>
      <c r="BN968" s="17">
        <v>0.21387435657339099</v>
      </c>
      <c r="BO968" s="17">
        <v>5.2525908235303898E-2</v>
      </c>
    </row>
    <row r="969" spans="2:67" x14ac:dyDescent="0.25">
      <c r="B969" t="s">
        <v>442</v>
      </c>
      <c r="C969" s="17">
        <v>0.14203500164520799</v>
      </c>
      <c r="D969" s="17">
        <v>5.6216982656010399E-3</v>
      </c>
      <c r="E969" s="17">
        <v>3.8070459832433299E-3</v>
      </c>
      <c r="F969" s="17">
        <v>0</v>
      </c>
      <c r="G969" s="17">
        <v>0</v>
      </c>
      <c r="H969" s="17">
        <v>0.49262041810718799</v>
      </c>
      <c r="I969" s="17">
        <v>2.8488240744899501E-2</v>
      </c>
      <c r="J969" s="17">
        <v>9.8056638737813701E-2</v>
      </c>
      <c r="K969" s="17">
        <v>0.44757104130831799</v>
      </c>
      <c r="L969" s="17">
        <v>0</v>
      </c>
      <c r="M969" s="17">
        <v>1.5117904576349201E-2</v>
      </c>
      <c r="N969" s="17">
        <v>4.6239116285200802E-3</v>
      </c>
      <c r="O969" s="17">
        <v>0.30767411444544601</v>
      </c>
      <c r="P969" s="17">
        <v>0.24371793988461901</v>
      </c>
      <c r="Q969" s="17">
        <v>4.1590839857762102E-2</v>
      </c>
      <c r="R969" s="17">
        <v>8.6077900306048505E-2</v>
      </c>
      <c r="S969" s="17">
        <v>0.28111273778558998</v>
      </c>
      <c r="T969" s="17">
        <v>4.0733377585086002E-2</v>
      </c>
      <c r="U969" s="17"/>
      <c r="V969" s="17">
        <v>0.14534488517799199</v>
      </c>
      <c r="W969" s="17">
        <v>0.12569637175596801</v>
      </c>
      <c r="X969" s="17">
        <v>8.0451356519851594E-2</v>
      </c>
      <c r="Y969" s="17">
        <v>0.19300145796888599</v>
      </c>
      <c r="Z969" s="17"/>
      <c r="AA969" s="17">
        <v>0.149817471006016</v>
      </c>
      <c r="AB969" s="17">
        <v>0</v>
      </c>
      <c r="AC969" s="17">
        <v>9.5628303576170293E-3</v>
      </c>
      <c r="AD969" s="17">
        <v>0.22627277285880901</v>
      </c>
      <c r="AE969" s="17">
        <v>4.9893860394299001E-2</v>
      </c>
      <c r="AF969" s="17">
        <v>0.156685033550025</v>
      </c>
      <c r="AG969" s="17">
        <v>1.3922817564008001E-2</v>
      </c>
      <c r="AH969" s="17">
        <v>6.9436053073684903E-2</v>
      </c>
      <c r="AI969" s="17">
        <v>0.21102938723477399</v>
      </c>
      <c r="AJ969" s="17"/>
      <c r="AK969" s="17">
        <v>6.0347590601501997E-4</v>
      </c>
      <c r="AL969" s="17">
        <v>0.46358667420760002</v>
      </c>
      <c r="AM969" s="17">
        <v>0.32633648402419002</v>
      </c>
      <c r="AN969" s="17">
        <v>0.24382768998547</v>
      </c>
      <c r="AO969" s="17">
        <v>9.4015130096490998E-2</v>
      </c>
      <c r="AP969" s="17">
        <v>0.15510548508979599</v>
      </c>
      <c r="AQ969" s="17">
        <v>1.53167031094081E-2</v>
      </c>
      <c r="AR969" s="17"/>
      <c r="AS969" s="17">
        <v>0.14203500164520799</v>
      </c>
      <c r="AT969" s="17" t="s">
        <v>107</v>
      </c>
      <c r="AU969" s="17"/>
      <c r="AV969" s="17">
        <v>4.4762740913567099E-2</v>
      </c>
      <c r="AW969" s="17">
        <v>0.31300661880734798</v>
      </c>
      <c r="AX969" s="17" t="s">
        <v>107</v>
      </c>
      <c r="AY969" s="17"/>
      <c r="AZ969" s="17">
        <v>1.4614938182940899E-2</v>
      </c>
      <c r="BA969" s="17">
        <v>0.155322890417982</v>
      </c>
      <c r="BB969" s="17"/>
      <c r="BC969" s="17">
        <v>0.18936364977160999</v>
      </c>
      <c r="BD969" s="17">
        <v>0.120011039408569</v>
      </c>
      <c r="BE969" s="17"/>
      <c r="BF969" s="17">
        <v>0.14152586894164701</v>
      </c>
      <c r="BG969" s="17">
        <v>0.19300145796888599</v>
      </c>
      <c r="BH969" s="17"/>
      <c r="BI969" s="17">
        <v>0.104041023560767</v>
      </c>
      <c r="BJ969" s="17">
        <v>0.17513465462847499</v>
      </c>
      <c r="BK969" s="17"/>
      <c r="BL969" s="17">
        <v>0</v>
      </c>
      <c r="BM969" s="17">
        <v>0.509726217474467</v>
      </c>
      <c r="BN969" s="17">
        <v>1.1929286361595799E-2</v>
      </c>
      <c r="BO969" s="17">
        <v>6.0886436894118198E-2</v>
      </c>
    </row>
    <row r="970" spans="2:67" x14ac:dyDescent="0.25">
      <c r="B970" t="s">
        <v>443</v>
      </c>
      <c r="C970" s="17">
        <v>0.13067436089330101</v>
      </c>
      <c r="D970" s="17">
        <v>0.336815322432784</v>
      </c>
      <c r="E970" s="17">
        <v>1.08106306355531E-2</v>
      </c>
      <c r="F970" s="17">
        <v>0.102950907686362</v>
      </c>
      <c r="G970" s="17">
        <v>1.1177318407154101E-2</v>
      </c>
      <c r="H970" s="17">
        <v>7.3795818928114902E-3</v>
      </c>
      <c r="I970" s="17">
        <v>3.5101796068695901E-2</v>
      </c>
      <c r="J970" s="17">
        <v>9.8056638737813701E-2</v>
      </c>
      <c r="K970" s="17">
        <v>8.1485291708304896E-4</v>
      </c>
      <c r="L970" s="17">
        <v>0.47846041386020499</v>
      </c>
      <c r="M970" s="17">
        <v>0.46238874247414002</v>
      </c>
      <c r="N970" s="17">
        <v>1.2635898368330499E-2</v>
      </c>
      <c r="O970" s="17">
        <v>5.7461555976821904E-3</v>
      </c>
      <c r="P970" s="17">
        <v>2.6806000452136599E-2</v>
      </c>
      <c r="Q970" s="17">
        <v>7.9153794889688797E-4</v>
      </c>
      <c r="R970" s="17">
        <v>0.913922099693951</v>
      </c>
      <c r="S970" s="17">
        <v>3.9615887642287601E-2</v>
      </c>
      <c r="T970" s="17">
        <v>1.5504382337844999E-3</v>
      </c>
      <c r="U970" s="17"/>
      <c r="V970" s="17">
        <v>0.121370218592524</v>
      </c>
      <c r="W970" s="17">
        <v>0.180508064599676</v>
      </c>
      <c r="X970" s="17">
        <v>0.21910007309697699</v>
      </c>
      <c r="Y970" s="17">
        <v>0.22011286211969</v>
      </c>
      <c r="Z970" s="17"/>
      <c r="AA970" s="17">
        <v>0.10454395971269601</v>
      </c>
      <c r="AB970" s="17">
        <v>0.35388265975694699</v>
      </c>
      <c r="AC970" s="17">
        <v>2.2317244284008799E-2</v>
      </c>
      <c r="AD970" s="17">
        <v>0.19879225829637101</v>
      </c>
      <c r="AE970" s="17">
        <v>5.0228989775742902E-2</v>
      </c>
      <c r="AF970" s="17">
        <v>0.24928375659090099</v>
      </c>
      <c r="AG970" s="17">
        <v>0.16442749342919899</v>
      </c>
      <c r="AH970" s="17">
        <v>0.200121875221666</v>
      </c>
      <c r="AI970" s="17">
        <v>0.186485314967438</v>
      </c>
      <c r="AJ970" s="17"/>
      <c r="AK970" s="17">
        <v>0.14488306692684899</v>
      </c>
      <c r="AL970" s="17">
        <v>1.9465774110608701E-2</v>
      </c>
      <c r="AM970" s="17">
        <v>1.48017593698041E-3</v>
      </c>
      <c r="AN970" s="17">
        <v>0.24325510509863699</v>
      </c>
      <c r="AO970" s="17">
        <v>0.49442917234491401</v>
      </c>
      <c r="AP970" s="17">
        <v>6.5343963287594802E-3</v>
      </c>
      <c r="AQ970" s="17">
        <v>0.14709187684951799</v>
      </c>
      <c r="AR970" s="17"/>
      <c r="AS970" s="17">
        <v>0.13067436089330101</v>
      </c>
      <c r="AT970" s="17" t="s">
        <v>107</v>
      </c>
      <c r="AU970" s="17"/>
      <c r="AV970" s="17">
        <v>0.171598337534109</v>
      </c>
      <c r="AW970" s="17">
        <v>5.8743900818071397E-2</v>
      </c>
      <c r="AX970" s="17" t="s">
        <v>107</v>
      </c>
      <c r="AY970" s="17"/>
      <c r="AZ970" s="17">
        <v>2.1377917472275E-2</v>
      </c>
      <c r="BA970" s="17">
        <v>0.14207224395799101</v>
      </c>
      <c r="BB970" s="17"/>
      <c r="BC970" s="17">
        <v>8.0145075257126497E-2</v>
      </c>
      <c r="BD970" s="17">
        <v>0.15418771111034699</v>
      </c>
      <c r="BE970" s="17"/>
      <c r="BF970" s="17">
        <v>0.12978090921514801</v>
      </c>
      <c r="BG970" s="17">
        <v>0.22011286211969</v>
      </c>
      <c r="BH970" s="17"/>
      <c r="BI970" s="17">
        <v>0.16946850342984701</v>
      </c>
      <c r="BJ970" s="17">
        <v>9.6877619396813205E-2</v>
      </c>
      <c r="BK970" s="17"/>
      <c r="BL970" s="17">
        <v>4.00210920448308E-3</v>
      </c>
      <c r="BM970" s="17">
        <v>2.15743790390177E-2</v>
      </c>
      <c r="BN970" s="17">
        <v>0.21296901126258</v>
      </c>
      <c r="BO970" s="17">
        <v>6.1443675497921603E-2</v>
      </c>
    </row>
    <row r="971" spans="2:67" x14ac:dyDescent="0.25">
      <c r="B971" t="s">
        <v>444</v>
      </c>
      <c r="C971" s="17">
        <v>9.2291518443747902E-2</v>
      </c>
      <c r="D971" s="17">
        <v>3.8003213790432998E-2</v>
      </c>
      <c r="E971" s="17">
        <v>0.41973903859864398</v>
      </c>
      <c r="F971" s="17">
        <v>1.3886219295149299E-3</v>
      </c>
      <c r="G971" s="17">
        <v>1.2730114608795201E-2</v>
      </c>
      <c r="H971" s="17">
        <v>0</v>
      </c>
      <c r="I971" s="17">
        <v>0.30115895602799397</v>
      </c>
      <c r="J971" s="17">
        <v>0</v>
      </c>
      <c r="K971" s="17">
        <v>2.44455875124915E-3</v>
      </c>
      <c r="L971" s="17">
        <v>0</v>
      </c>
      <c r="M971" s="17">
        <v>0</v>
      </c>
      <c r="N971" s="17">
        <v>1.5413038761733599E-3</v>
      </c>
      <c r="O971" s="17">
        <v>0.29618180325008198</v>
      </c>
      <c r="P971" s="17">
        <v>0.241511413330493</v>
      </c>
      <c r="Q971" s="17">
        <v>4.0799301908865201E-2</v>
      </c>
      <c r="R971" s="17">
        <v>0.913922099693951</v>
      </c>
      <c r="S971" s="17">
        <v>7.01873595615144E-3</v>
      </c>
      <c r="T971" s="17">
        <v>1.27107835458861E-2</v>
      </c>
      <c r="U971" s="17"/>
      <c r="V971" s="17">
        <v>9.1035792251253994E-2</v>
      </c>
      <c r="W971" s="17">
        <v>0.10020046530424701</v>
      </c>
      <c r="X971" s="17">
        <v>9.0477624808569496E-2</v>
      </c>
      <c r="Y971" s="17">
        <v>0.13719278348177599</v>
      </c>
      <c r="Z971" s="17"/>
      <c r="AA971" s="17">
        <v>7.4197528844974894E-2</v>
      </c>
      <c r="AB971" s="17">
        <v>0.25531521527162099</v>
      </c>
      <c r="AC971" s="17">
        <v>5.9957309591247296E-3</v>
      </c>
      <c r="AD971" s="17">
        <v>0.222621227947813</v>
      </c>
      <c r="AE971" s="17">
        <v>1.2806076372400801E-2</v>
      </c>
      <c r="AF971" s="17">
        <v>2.7742802499910301E-2</v>
      </c>
      <c r="AG971" s="17">
        <v>3.8056676171823699E-2</v>
      </c>
      <c r="AH971" s="17">
        <v>0.269957359884748</v>
      </c>
      <c r="AI971" s="17">
        <v>9.2579153198808398E-2</v>
      </c>
      <c r="AJ971" s="17"/>
      <c r="AK971" s="17">
        <v>0.17617579641671999</v>
      </c>
      <c r="AL971" s="17">
        <v>7.9544432697828296E-4</v>
      </c>
      <c r="AM971" s="17">
        <v>4.8521217848478404E-3</v>
      </c>
      <c r="AN971" s="17">
        <v>2.8166981783519299E-2</v>
      </c>
      <c r="AO971" s="17">
        <v>0.49029736579579503</v>
      </c>
      <c r="AP971" s="17">
        <v>0.169093325303866</v>
      </c>
      <c r="AQ971" s="17">
        <v>3.9348705952385902E-3</v>
      </c>
      <c r="AR971" s="17"/>
      <c r="AS971" s="17">
        <v>9.2291518443747902E-2</v>
      </c>
      <c r="AT971" s="17" t="s">
        <v>107</v>
      </c>
      <c r="AU971" s="17"/>
      <c r="AV971" s="17">
        <v>4.41023934754231E-2</v>
      </c>
      <c r="AW971" s="17">
        <v>0.176991643263432</v>
      </c>
      <c r="AX971" s="17" t="s">
        <v>107</v>
      </c>
      <c r="AY971" s="17"/>
      <c r="AZ971" s="17">
        <v>9.1605388450123806E-3</v>
      </c>
      <c r="BA971" s="17">
        <v>0.100960759224709</v>
      </c>
      <c r="BB971" s="17"/>
      <c r="BC971" s="17">
        <v>0.14712361846507799</v>
      </c>
      <c r="BD971" s="17">
        <v>6.6775892115267702E-2</v>
      </c>
      <c r="BE971" s="17"/>
      <c r="BF971" s="17">
        <v>9.1842974359832102E-2</v>
      </c>
      <c r="BG971" s="17">
        <v>0.13719278348177599</v>
      </c>
      <c r="BH971" s="17"/>
      <c r="BI971" s="17">
        <v>0.123962646169505</v>
      </c>
      <c r="BJ971" s="17">
        <v>6.4700216080477393E-2</v>
      </c>
      <c r="BK971" s="17"/>
      <c r="BL971" s="17">
        <v>2.1698512700569501E-2</v>
      </c>
      <c r="BM971" s="17">
        <v>7.5212278770541693E-2</v>
      </c>
      <c r="BN971" s="17">
        <v>0.11686928373998</v>
      </c>
      <c r="BO971" s="17">
        <v>6.4775383766404404E-2</v>
      </c>
    </row>
    <row r="972" spans="2:67" x14ac:dyDescent="0.25">
      <c r="B972" t="s">
        <v>445</v>
      </c>
      <c r="C972" s="17">
        <v>7.7040806998577002E-2</v>
      </c>
      <c r="D972" s="17">
        <v>5.51244835923035E-4</v>
      </c>
      <c r="E972" s="17">
        <v>1.52281839329733E-3</v>
      </c>
      <c r="F972" s="17">
        <v>0.76994119645326897</v>
      </c>
      <c r="G972" s="17">
        <v>1.1177318407154101E-2</v>
      </c>
      <c r="H972" s="17">
        <v>0</v>
      </c>
      <c r="I972" s="17">
        <v>0</v>
      </c>
      <c r="J972" s="17">
        <v>0</v>
      </c>
      <c r="K972" s="17">
        <v>0.44594133547415199</v>
      </c>
      <c r="L972" s="17">
        <v>0</v>
      </c>
      <c r="M972" s="17">
        <v>8.3807394264719098E-3</v>
      </c>
      <c r="N972" s="17">
        <v>1.1094594492157101E-2</v>
      </c>
      <c r="O972" s="17">
        <v>0</v>
      </c>
      <c r="P972" s="17">
        <v>0</v>
      </c>
      <c r="Q972" s="17">
        <v>0</v>
      </c>
      <c r="R972" s="17">
        <v>0</v>
      </c>
      <c r="S972" s="17">
        <v>3.20048392864173E-2</v>
      </c>
      <c r="T972" s="17">
        <v>7.7521911689225201E-4</v>
      </c>
      <c r="U972" s="17"/>
      <c r="V972" s="17">
        <v>8.0203146787251406E-2</v>
      </c>
      <c r="W972" s="17">
        <v>4.7003993017078603E-2</v>
      </c>
      <c r="X972" s="17">
        <v>7.1950845444966896E-2</v>
      </c>
      <c r="Y972" s="17">
        <v>8.56856079950509E-2</v>
      </c>
      <c r="Z972" s="17"/>
      <c r="AA972" s="17">
        <v>0.114717682522344</v>
      </c>
      <c r="AB972" s="17">
        <v>1.8823922830513099E-3</v>
      </c>
      <c r="AC972" s="17">
        <v>0</v>
      </c>
      <c r="AD972" s="17">
        <v>3.2801624004520198E-2</v>
      </c>
      <c r="AE972" s="17">
        <v>0.11315352557087199</v>
      </c>
      <c r="AF972" s="17">
        <v>0</v>
      </c>
      <c r="AG972" s="17">
        <v>5.7570040325132701E-2</v>
      </c>
      <c r="AH972" s="17">
        <v>0.198272832208537</v>
      </c>
      <c r="AI972" s="17">
        <v>0.120870034364748</v>
      </c>
      <c r="AJ972" s="17"/>
      <c r="AK972" s="17">
        <v>0.16263970873163799</v>
      </c>
      <c r="AL972" s="17">
        <v>0.249484802311501</v>
      </c>
      <c r="AM972" s="17">
        <v>4.6162118956313098E-3</v>
      </c>
      <c r="AN972" s="17">
        <v>2.87732665107963E-2</v>
      </c>
      <c r="AO972" s="17">
        <v>8.2065440118010893E-3</v>
      </c>
      <c r="AP972" s="17">
        <v>2.0398120955813499E-3</v>
      </c>
      <c r="AQ972" s="17">
        <v>2.9518404414213498E-3</v>
      </c>
      <c r="AR972" s="17"/>
      <c r="AS972" s="17">
        <v>7.7040806998577002E-2</v>
      </c>
      <c r="AT972" s="17" t="s">
        <v>107</v>
      </c>
      <c r="AU972" s="17"/>
      <c r="AV972" s="17">
        <v>7.8663317912031794E-2</v>
      </c>
      <c r="AW972" s="17">
        <v>7.4188983542947798E-2</v>
      </c>
      <c r="AX972" s="17" t="s">
        <v>107</v>
      </c>
      <c r="AY972" s="17"/>
      <c r="AZ972" s="17">
        <v>5.4517858239655603E-2</v>
      </c>
      <c r="BA972" s="17">
        <v>7.93895928162206E-2</v>
      </c>
      <c r="BB972" s="17"/>
      <c r="BC972" s="17">
        <v>0.14255028167792699</v>
      </c>
      <c r="BD972" s="17">
        <v>4.6556560065793097E-2</v>
      </c>
      <c r="BE972" s="17"/>
      <c r="BF972" s="17">
        <v>7.6954449201300901E-2</v>
      </c>
      <c r="BG972" s="17">
        <v>8.56856079950509E-2</v>
      </c>
      <c r="BH972" s="17"/>
      <c r="BI972" s="17">
        <v>6.9085665545335601E-2</v>
      </c>
      <c r="BJ972" s="17">
        <v>8.3971179515766006E-2</v>
      </c>
      <c r="BK972" s="17"/>
      <c r="BL972" s="17">
        <v>0</v>
      </c>
      <c r="BM972" s="17">
        <v>9.8063618399716002E-2</v>
      </c>
      <c r="BN972" s="17">
        <v>8.8504564431415703E-2</v>
      </c>
      <c r="BO972" s="17">
        <v>2.5900414083762101E-2</v>
      </c>
    </row>
    <row r="973" spans="2:67" x14ac:dyDescent="0.25">
      <c r="B973" t="s">
        <v>104</v>
      </c>
      <c r="C973" s="17">
        <v>5.1105853722469001E-2</v>
      </c>
      <c r="D973" s="17">
        <v>1.6537345077691E-3</v>
      </c>
      <c r="E973" s="17">
        <v>5.4807662590124796E-3</v>
      </c>
      <c r="F973" s="17">
        <v>0</v>
      </c>
      <c r="G973" s="17">
        <v>0</v>
      </c>
      <c r="H973" s="17">
        <v>0</v>
      </c>
      <c r="I973" s="17">
        <v>0.59342820334093804</v>
      </c>
      <c r="J973" s="17">
        <v>0</v>
      </c>
      <c r="K973" s="17">
        <v>0</v>
      </c>
      <c r="L973" s="17">
        <v>0</v>
      </c>
      <c r="M973" s="17">
        <v>0</v>
      </c>
      <c r="N973" s="17">
        <v>1.1094594492157101E-2</v>
      </c>
      <c r="O973" s="17">
        <v>0</v>
      </c>
      <c r="P973" s="17">
        <v>4.4130531082514803E-4</v>
      </c>
      <c r="Q973" s="17">
        <v>0</v>
      </c>
      <c r="R973" s="17">
        <v>0</v>
      </c>
      <c r="S973" s="17">
        <v>3.5583540411492599E-3</v>
      </c>
      <c r="T973" s="17">
        <v>0</v>
      </c>
      <c r="U973" s="17"/>
      <c r="V973" s="17">
        <v>5.7166718876166901E-2</v>
      </c>
      <c r="W973" s="17">
        <v>0</v>
      </c>
      <c r="X973" s="17">
        <v>3.6635628399365301E-2</v>
      </c>
      <c r="Y973" s="17">
        <v>2.4370477439744499E-2</v>
      </c>
      <c r="Z973" s="17"/>
      <c r="AA973" s="17">
        <v>4.0862355827132199E-2</v>
      </c>
      <c r="AB973" s="17">
        <v>0.15772109729217701</v>
      </c>
      <c r="AC973" s="17">
        <v>0</v>
      </c>
      <c r="AD973" s="17">
        <v>4.6345745041000398E-2</v>
      </c>
      <c r="AE973" s="17">
        <v>6.0236875846031296E-3</v>
      </c>
      <c r="AF973" s="17">
        <v>0</v>
      </c>
      <c r="AG973" s="17">
        <v>1.3922817564008001E-2</v>
      </c>
      <c r="AH973" s="17">
        <v>0</v>
      </c>
      <c r="AI973" s="17">
        <v>5.0620752384941001E-2</v>
      </c>
      <c r="AJ973" s="17"/>
      <c r="AK973" s="17">
        <v>9.2560501930922495E-2</v>
      </c>
      <c r="AL973" s="17">
        <v>0.243343159761849</v>
      </c>
      <c r="AM973" s="17">
        <v>0</v>
      </c>
      <c r="AN973" s="17">
        <v>1.9416794905625901E-3</v>
      </c>
      <c r="AO973" s="17">
        <v>0</v>
      </c>
      <c r="AP973" s="17">
        <v>5.3693354824927298E-4</v>
      </c>
      <c r="AQ973" s="17">
        <v>0</v>
      </c>
      <c r="AR973" s="17"/>
      <c r="AS973" s="17">
        <v>5.1105853722469001E-2</v>
      </c>
      <c r="AT973" s="17" t="s">
        <v>107</v>
      </c>
      <c r="AU973" s="17"/>
      <c r="AV973" s="17">
        <v>8.0126727801980796E-2</v>
      </c>
      <c r="AW973" s="17">
        <v>9.7007670030624003E-5</v>
      </c>
      <c r="AX973" s="17" t="s">
        <v>107</v>
      </c>
      <c r="AY973" s="17"/>
      <c r="AZ973" s="17">
        <v>0</v>
      </c>
      <c r="BA973" s="17">
        <v>5.6435382538022397E-2</v>
      </c>
      <c r="BB973" s="17"/>
      <c r="BC973" s="17">
        <v>7.9114212163668096E-2</v>
      </c>
      <c r="BD973" s="17">
        <v>3.80724151384687E-2</v>
      </c>
      <c r="BE973" s="17"/>
      <c r="BF973" s="17">
        <v>5.1372928488686E-2</v>
      </c>
      <c r="BG973" s="17">
        <v>2.4370477439744499E-2</v>
      </c>
      <c r="BH973" s="17"/>
      <c r="BI973" s="17">
        <v>5.4873713006535797E-2</v>
      </c>
      <c r="BJ973" s="17">
        <v>4.7823364204914003E-2</v>
      </c>
      <c r="BK973" s="17"/>
      <c r="BL973" s="17">
        <v>0.23566208574529801</v>
      </c>
      <c r="BM973" s="17">
        <v>9.7310423610616897E-2</v>
      </c>
      <c r="BN973" s="17">
        <v>1.7444325759834701E-3</v>
      </c>
      <c r="BO973" s="17">
        <v>0</v>
      </c>
    </row>
    <row r="974" spans="2:67" x14ac:dyDescent="0.25">
      <c r="B974" t="s">
        <v>446</v>
      </c>
      <c r="C974" s="17">
        <v>3.5500537341638203E-2</v>
      </c>
      <c r="D974" s="17">
        <v>1.6537345077691E-3</v>
      </c>
      <c r="E974" s="17">
        <v>1.17229417146736E-2</v>
      </c>
      <c r="F974" s="17">
        <v>9.9955611927314003E-3</v>
      </c>
      <c r="G974" s="17">
        <v>8.0037856835527693E-2</v>
      </c>
      <c r="H974" s="17">
        <v>0</v>
      </c>
      <c r="I974" s="17">
        <v>5.4217524156800799E-4</v>
      </c>
      <c r="J974" s="17">
        <v>0</v>
      </c>
      <c r="K974" s="17">
        <v>0.48875724496940998</v>
      </c>
      <c r="L974" s="17">
        <v>0</v>
      </c>
      <c r="M974" s="17">
        <v>0</v>
      </c>
      <c r="N974" s="17">
        <v>1.5413038761733599E-3</v>
      </c>
      <c r="O974" s="17">
        <v>0</v>
      </c>
      <c r="P974" s="17">
        <v>8.8261062165029605E-4</v>
      </c>
      <c r="Q974" s="17">
        <v>4.7288478528448898E-2</v>
      </c>
      <c r="R974" s="17">
        <v>0</v>
      </c>
      <c r="S974" s="17">
        <v>7.6110483558702504E-3</v>
      </c>
      <c r="T974" s="17">
        <v>1.5504382337844999E-3</v>
      </c>
      <c r="U974" s="17"/>
      <c r="V974" s="17">
        <v>2.8870189093270299E-2</v>
      </c>
      <c r="W974" s="17">
        <v>8.0168288593040204E-2</v>
      </c>
      <c r="X974" s="17">
        <v>8.3036358659519305E-2</v>
      </c>
      <c r="Y974" s="17">
        <v>6.5717785314323499E-2</v>
      </c>
      <c r="Z974" s="17"/>
      <c r="AA974" s="17">
        <v>4.5533517835604102E-2</v>
      </c>
      <c r="AB974" s="17">
        <v>9.5093544946236899E-4</v>
      </c>
      <c r="AC974" s="17">
        <v>3.3398420349623099E-2</v>
      </c>
      <c r="AD974" s="17">
        <v>4.9067225331315099E-2</v>
      </c>
      <c r="AE974" s="17">
        <v>6.7199455887491696E-2</v>
      </c>
      <c r="AF974" s="17">
        <v>3.4812091847115201E-2</v>
      </c>
      <c r="AG974" s="17">
        <v>0.14881757410711499</v>
      </c>
      <c r="AH974" s="17">
        <v>8.8398167407999995E-2</v>
      </c>
      <c r="AI974" s="17">
        <v>1.5202782452665599E-2</v>
      </c>
      <c r="AJ974" s="17"/>
      <c r="AK974" s="17">
        <v>1.02580106812369E-2</v>
      </c>
      <c r="AL974" s="17">
        <v>0</v>
      </c>
      <c r="AM974" s="17">
        <v>0.366360992062496</v>
      </c>
      <c r="AN974" s="17">
        <v>1.4043852467489E-2</v>
      </c>
      <c r="AO974" s="17">
        <v>4.0906632505693999E-2</v>
      </c>
      <c r="AP974" s="17">
        <v>5.2032700914308198E-3</v>
      </c>
      <c r="AQ974" s="17">
        <v>2.32260898351402E-4</v>
      </c>
      <c r="AR974" s="17"/>
      <c r="AS974" s="17">
        <v>3.5500537341638203E-2</v>
      </c>
      <c r="AT974" s="17" t="s">
        <v>107</v>
      </c>
      <c r="AU974" s="17"/>
      <c r="AV974" s="17">
        <v>1.4221004290964699E-2</v>
      </c>
      <c r="AW974" s="17">
        <v>7.2902733515180895E-2</v>
      </c>
      <c r="AX974" s="17" t="s">
        <v>107</v>
      </c>
      <c r="AY974" s="17"/>
      <c r="AZ974" s="17">
        <v>8.9960419750554094E-3</v>
      </c>
      <c r="BA974" s="17">
        <v>3.8264535230510197E-2</v>
      </c>
      <c r="BB974" s="17"/>
      <c r="BC974" s="17">
        <v>1.7634226755894201E-2</v>
      </c>
      <c r="BD974" s="17">
        <v>4.38144648512006E-2</v>
      </c>
      <c r="BE974" s="17"/>
      <c r="BF974" s="17">
        <v>3.5198680193540298E-2</v>
      </c>
      <c r="BG974" s="17">
        <v>6.5717785314323499E-2</v>
      </c>
      <c r="BH974" s="17"/>
      <c r="BI974" s="17">
        <v>6.3736964591680198E-2</v>
      </c>
      <c r="BJ974" s="17">
        <v>1.09014826865432E-2</v>
      </c>
      <c r="BK974" s="17"/>
      <c r="BL974" s="17">
        <v>7.6222260350649099E-4</v>
      </c>
      <c r="BM974" s="17">
        <v>0.117135711001967</v>
      </c>
      <c r="BN974" s="17">
        <v>9.2375424754718299E-3</v>
      </c>
      <c r="BO974" s="17">
        <v>1.56246208855186E-3</v>
      </c>
    </row>
    <row r="975" spans="2:67" x14ac:dyDescent="0.25">
      <c r="B975" t="s">
        <v>447</v>
      </c>
      <c r="C975" s="17">
        <v>3.4695203791797399E-2</v>
      </c>
      <c r="D975" s="17">
        <v>2.7562241796151698E-3</v>
      </c>
      <c r="E975" s="17">
        <v>3.92463352307348E-2</v>
      </c>
      <c r="F975" s="17">
        <v>0</v>
      </c>
      <c r="G975" s="17">
        <v>0</v>
      </c>
      <c r="H975" s="17">
        <v>0</v>
      </c>
      <c r="I975" s="17">
        <v>0</v>
      </c>
      <c r="J975" s="17">
        <v>0.19611327747562701</v>
      </c>
      <c r="K975" s="17">
        <v>6.6803171033100999E-3</v>
      </c>
      <c r="L975" s="17">
        <v>0</v>
      </c>
      <c r="M975" s="17">
        <v>5.9153780115799798E-3</v>
      </c>
      <c r="N975" s="17">
        <v>4.6239116285200802E-3</v>
      </c>
      <c r="O975" s="17">
        <v>0</v>
      </c>
      <c r="P975" s="17">
        <v>0</v>
      </c>
      <c r="Q975" s="17">
        <v>4.1590839857762102E-2</v>
      </c>
      <c r="R975" s="17">
        <v>0</v>
      </c>
      <c r="S975" s="17">
        <v>2.9533137918558602E-2</v>
      </c>
      <c r="T975" s="17">
        <v>0.47056465252539098</v>
      </c>
      <c r="U975" s="17"/>
      <c r="V975" s="17">
        <v>2.51481372236349E-2</v>
      </c>
      <c r="W975" s="17">
        <v>0.11643389943395099</v>
      </c>
      <c r="X975" s="17">
        <v>5.20819985692254E-2</v>
      </c>
      <c r="Y975" s="17">
        <v>8.2768785955078403E-2</v>
      </c>
      <c r="Z975" s="17"/>
      <c r="AA975" s="17">
        <v>1.39398151937995E-2</v>
      </c>
      <c r="AB975" s="17">
        <v>0.13876576706659799</v>
      </c>
      <c r="AC975" s="17">
        <v>9.1797707326626301E-4</v>
      </c>
      <c r="AD975" s="17">
        <v>4.7227463754311E-2</v>
      </c>
      <c r="AE975" s="17">
        <v>4.40723119427315E-2</v>
      </c>
      <c r="AF975" s="17">
        <v>8.7206351795533193E-3</v>
      </c>
      <c r="AG975" s="17">
        <v>8.7858137150567707E-3</v>
      </c>
      <c r="AH975" s="17">
        <v>0.318570967107556</v>
      </c>
      <c r="AI975" s="17">
        <v>5.7435628615559703E-2</v>
      </c>
      <c r="AJ975" s="17"/>
      <c r="AK975" s="17">
        <v>9.5959975212726201E-2</v>
      </c>
      <c r="AL975" s="17">
        <v>4.27060557124797E-2</v>
      </c>
      <c r="AM975" s="17">
        <v>1.4448178992308099E-2</v>
      </c>
      <c r="AN975" s="17">
        <v>1.19453987713182E-2</v>
      </c>
      <c r="AO975" s="17">
        <v>9.3956063345267092E-3</v>
      </c>
      <c r="AP975" s="17">
        <v>8.9592630984498302E-4</v>
      </c>
      <c r="AQ975" s="17">
        <v>3.98799639043122E-4</v>
      </c>
      <c r="AR975" s="17"/>
      <c r="AS975" s="17">
        <v>3.4695203791797399E-2</v>
      </c>
      <c r="AT975" s="17" t="s">
        <v>107</v>
      </c>
      <c r="AU975" s="17"/>
      <c r="AV975" s="17">
        <v>5.3285745242810802E-2</v>
      </c>
      <c r="AW975" s="17">
        <v>2.0193421238097098E-3</v>
      </c>
      <c r="AX975" s="17" t="s">
        <v>107</v>
      </c>
      <c r="AY975" s="17"/>
      <c r="AZ975" s="17">
        <v>4.4103620011550999E-2</v>
      </c>
      <c r="BA975" s="17">
        <v>3.37140554164235E-2</v>
      </c>
      <c r="BB975" s="17"/>
      <c r="BC975" s="17">
        <v>1.71571056802069E-2</v>
      </c>
      <c r="BD975" s="17">
        <v>4.2856400568019502E-2</v>
      </c>
      <c r="BE975" s="17"/>
      <c r="BF975" s="17">
        <v>3.4214969641295903E-2</v>
      </c>
      <c r="BG975" s="17">
        <v>8.2768785955078403E-2</v>
      </c>
      <c r="BH975" s="17"/>
      <c r="BI975" s="17">
        <v>5.8604899478899401E-2</v>
      </c>
      <c r="BJ975" s="17">
        <v>1.38655178763163E-2</v>
      </c>
      <c r="BK975" s="17"/>
      <c r="BL975" s="17">
        <v>0.20515576645014599</v>
      </c>
      <c r="BM975" s="17">
        <v>8.9562823926510205E-3</v>
      </c>
      <c r="BN975" s="17">
        <v>1.1361728128371501E-2</v>
      </c>
      <c r="BO975" s="17">
        <v>5.7312153579053497E-2</v>
      </c>
    </row>
    <row r="976" spans="2:67" x14ac:dyDescent="0.25">
      <c r="B976" t="s">
        <v>448</v>
      </c>
      <c r="C976" s="17">
        <v>1.39740205816188E-2</v>
      </c>
      <c r="D976" s="17">
        <v>1.6537345077691E-3</v>
      </c>
      <c r="E976" s="17">
        <v>1.52281839329733E-3</v>
      </c>
      <c r="F976" s="17">
        <v>7.2964224108167594E-2</v>
      </c>
      <c r="G976" s="17">
        <v>1.1177318407154101E-2</v>
      </c>
      <c r="H976" s="17">
        <v>6.4794339298905202E-3</v>
      </c>
      <c r="I976" s="17">
        <v>4.9870295990923899E-3</v>
      </c>
      <c r="J976" s="17">
        <v>9.8056638737813701E-2</v>
      </c>
      <c r="K976" s="17">
        <v>8.1485291708304896E-4</v>
      </c>
      <c r="L976" s="17">
        <v>0</v>
      </c>
      <c r="M976" s="17">
        <v>4.2358476440631003E-2</v>
      </c>
      <c r="N976" s="17">
        <v>4.6239116285200802E-3</v>
      </c>
      <c r="O976" s="17">
        <v>0.29618180325008198</v>
      </c>
      <c r="P976" s="17">
        <v>8.8261062165029605E-4</v>
      </c>
      <c r="Q976" s="17">
        <v>0</v>
      </c>
      <c r="R976" s="17">
        <v>0</v>
      </c>
      <c r="S976" s="17">
        <v>9.09406917658547E-3</v>
      </c>
      <c r="T976" s="17">
        <v>2.3256573506767598E-3</v>
      </c>
      <c r="U976" s="17"/>
      <c r="V976" s="17">
        <v>0</v>
      </c>
      <c r="W976" s="17">
        <v>0.116933109654326</v>
      </c>
      <c r="X976" s="17">
        <v>7.5005656501042905E-2</v>
      </c>
      <c r="Y976" s="17">
        <v>0.12207159625354901</v>
      </c>
      <c r="Z976" s="17"/>
      <c r="AA976" s="17">
        <v>1.1528677589505399E-3</v>
      </c>
      <c r="AB976" s="17">
        <v>2.2076060526114199E-2</v>
      </c>
      <c r="AC976" s="17">
        <v>9.8519660776444903E-2</v>
      </c>
      <c r="AD976" s="17">
        <v>3.4467502675567599E-2</v>
      </c>
      <c r="AE976" s="17">
        <v>1.8693802327938502E-2</v>
      </c>
      <c r="AF976" s="17">
        <v>1.74412703591066E-2</v>
      </c>
      <c r="AG976" s="17">
        <v>6.2207410051448898E-2</v>
      </c>
      <c r="AH976" s="17">
        <v>5.2863065729132103E-2</v>
      </c>
      <c r="AI976" s="17">
        <v>0.13490925300547399</v>
      </c>
      <c r="AJ976" s="17"/>
      <c r="AK976" s="17">
        <v>1.4271676097131101E-3</v>
      </c>
      <c r="AL976" s="17">
        <v>1.4909912503771601E-3</v>
      </c>
      <c r="AM976" s="17">
        <v>4.5656004577401002E-4</v>
      </c>
      <c r="AN976" s="17">
        <v>1.8915111646558801E-2</v>
      </c>
      <c r="AO976" s="17">
        <v>0.20390186956860001</v>
      </c>
      <c r="AP976" s="17">
        <v>2.5958367176373402E-2</v>
      </c>
      <c r="AQ976" s="17">
        <v>1.8712764663613699E-3</v>
      </c>
      <c r="AR976" s="17"/>
      <c r="AS976" s="17">
        <v>1.39740205816188E-2</v>
      </c>
      <c r="AT976" s="17" t="s">
        <v>107</v>
      </c>
      <c r="AU976" s="17"/>
      <c r="AV976" s="17">
        <v>1.93217939865825E-2</v>
      </c>
      <c r="AW976" s="17">
        <v>4.5744501348521302E-3</v>
      </c>
      <c r="AX976" s="17" t="s">
        <v>107</v>
      </c>
      <c r="AY976" s="17"/>
      <c r="AZ976" s="17">
        <v>9.6760322500306903E-2</v>
      </c>
      <c r="BA976" s="17">
        <v>5.3407242080808796E-3</v>
      </c>
      <c r="BB976" s="17"/>
      <c r="BC976" s="17">
        <v>3.3247064538747101E-3</v>
      </c>
      <c r="BD976" s="17">
        <v>1.89295834696428E-2</v>
      </c>
      <c r="BE976" s="17"/>
      <c r="BF976" s="17">
        <v>1.2894172875497E-2</v>
      </c>
      <c r="BG976" s="17">
        <v>0.12207159625354901</v>
      </c>
      <c r="BH976" s="17"/>
      <c r="BI976" s="17">
        <v>2.7419216924243602E-2</v>
      </c>
      <c r="BJ976" s="17">
        <v>2.2608134980201902E-3</v>
      </c>
      <c r="BK976" s="17"/>
      <c r="BL976" s="17">
        <v>0</v>
      </c>
      <c r="BM976" s="17">
        <v>7.2042941544356504E-4</v>
      </c>
      <c r="BN976" s="17">
        <v>4.3268386045315303E-3</v>
      </c>
      <c r="BO976" s="17">
        <v>0.158399843803366</v>
      </c>
    </row>
    <row r="977" spans="2:67" x14ac:dyDescent="0.25">
      <c r="B977" t="s">
        <v>449</v>
      </c>
      <c r="C977" s="17">
        <v>1.3765591194898201E-2</v>
      </c>
      <c r="D977" s="17">
        <v>2.9516041438846102E-2</v>
      </c>
      <c r="E977" s="17">
        <v>1.52281839329733E-3</v>
      </c>
      <c r="F977" s="17">
        <v>3.1375305507709103E-2</v>
      </c>
      <c r="G977" s="17">
        <v>0</v>
      </c>
      <c r="H977" s="17">
        <v>0</v>
      </c>
      <c r="I977" s="17">
        <v>2.9030415986467498E-2</v>
      </c>
      <c r="J977" s="17">
        <v>0</v>
      </c>
      <c r="K977" s="17">
        <v>8.1485291708304896E-4</v>
      </c>
      <c r="L977" s="17">
        <v>0</v>
      </c>
      <c r="M977" s="17">
        <v>1.8567921173037301E-2</v>
      </c>
      <c r="N977" s="17">
        <v>1.2635898368330499E-2</v>
      </c>
      <c r="O977" s="17">
        <v>0</v>
      </c>
      <c r="P977" s="17">
        <v>0</v>
      </c>
      <c r="Q977" s="17">
        <v>7.9153794889688797E-4</v>
      </c>
      <c r="R977" s="17">
        <v>0</v>
      </c>
      <c r="S977" s="17">
        <v>1.1169402397019501E-2</v>
      </c>
      <c r="T977" s="17">
        <v>4.15085967019782E-2</v>
      </c>
      <c r="U977" s="17"/>
      <c r="V977" s="17">
        <v>0</v>
      </c>
      <c r="W977" s="17">
        <v>8.9085793146042994E-2</v>
      </c>
      <c r="X977" s="17">
        <v>0.16278332258712599</v>
      </c>
      <c r="Y977" s="17">
        <v>7.4216820429631097E-2</v>
      </c>
      <c r="Z977" s="17"/>
      <c r="AA977" s="17">
        <v>7.3273759680213503E-3</v>
      </c>
      <c r="AB977" s="17">
        <v>0</v>
      </c>
      <c r="AC977" s="17">
        <v>3.5916566144562602E-2</v>
      </c>
      <c r="AD977" s="17">
        <v>7.5607311474444702E-2</v>
      </c>
      <c r="AE977" s="17">
        <v>1.5171935992338299E-2</v>
      </c>
      <c r="AF977" s="17">
        <v>0.349366905384834</v>
      </c>
      <c r="AG977" s="17">
        <v>2.3945917073436102E-2</v>
      </c>
      <c r="AH977" s="17">
        <v>4.6187349324600703E-2</v>
      </c>
      <c r="AI977" s="17">
        <v>7.9298162435926606E-2</v>
      </c>
      <c r="AJ977" s="17"/>
      <c r="AK977" s="17">
        <v>1.30106652208586E-2</v>
      </c>
      <c r="AL977" s="17">
        <v>1.14738906381915E-2</v>
      </c>
      <c r="AM977" s="17">
        <v>1.10751343049159E-2</v>
      </c>
      <c r="AN977" s="17">
        <v>4.1278012319606802E-3</v>
      </c>
      <c r="AO977" s="17">
        <v>3.8282128418931402E-2</v>
      </c>
      <c r="AP977" s="17">
        <v>1.7387982514337302E-2</v>
      </c>
      <c r="AQ977" s="17">
        <v>2.3072734120053302E-2</v>
      </c>
      <c r="AR977" s="17"/>
      <c r="AS977" s="17">
        <v>1.3765591194898201E-2</v>
      </c>
      <c r="AT977" s="17" t="s">
        <v>107</v>
      </c>
      <c r="AU977" s="17"/>
      <c r="AV977" s="17">
        <v>1.15877798800976E-2</v>
      </c>
      <c r="AW977" s="17">
        <v>1.75934442700179E-2</v>
      </c>
      <c r="AX977" s="17" t="s">
        <v>107</v>
      </c>
      <c r="AY977" s="17"/>
      <c r="AZ977" s="17">
        <v>2.0929529830105601E-2</v>
      </c>
      <c r="BA977" s="17">
        <v>1.30185061819653E-2</v>
      </c>
      <c r="BB977" s="17"/>
      <c r="BC977" s="17">
        <v>1.8279113960022401E-2</v>
      </c>
      <c r="BD977" s="17">
        <v>1.16652638272577E-2</v>
      </c>
      <c r="BE977" s="17"/>
      <c r="BF977" s="17">
        <v>1.31617097404288E-2</v>
      </c>
      <c r="BG977" s="17">
        <v>7.4216820429631097E-2</v>
      </c>
      <c r="BH977" s="17"/>
      <c r="BI977" s="17">
        <v>1.3472960953604601E-2</v>
      </c>
      <c r="BJ977" s="17">
        <v>1.40205252641261E-2</v>
      </c>
      <c r="BK977" s="17"/>
      <c r="BL977" s="17">
        <v>0</v>
      </c>
      <c r="BM977" s="17">
        <v>3.1757975738159799E-4</v>
      </c>
      <c r="BN977" s="17">
        <v>2.1240392938485401E-2</v>
      </c>
      <c r="BO977" s="17">
        <v>2.35324949865451E-2</v>
      </c>
    </row>
    <row r="978" spans="2:67" x14ac:dyDescent="0.25">
      <c r="B978" t="s">
        <v>105</v>
      </c>
      <c r="C978" s="17">
        <v>2.3413756384739002E-3</v>
      </c>
      <c r="D978" s="17">
        <v>0</v>
      </c>
      <c r="E978" s="17">
        <v>0</v>
      </c>
      <c r="F978" s="17">
        <v>0</v>
      </c>
      <c r="G978" s="17">
        <v>0</v>
      </c>
      <c r="H978" s="17">
        <v>0</v>
      </c>
      <c r="I978" s="17">
        <v>2.7946065503331501E-2</v>
      </c>
      <c r="J978" s="17">
        <v>0</v>
      </c>
      <c r="K978" s="17">
        <v>0</v>
      </c>
      <c r="L978" s="17">
        <v>0</v>
      </c>
      <c r="M978" s="17">
        <v>0</v>
      </c>
      <c r="N978" s="17">
        <v>0</v>
      </c>
      <c r="O978" s="17">
        <v>0</v>
      </c>
      <c r="P978" s="17">
        <v>0</v>
      </c>
      <c r="Q978" s="17">
        <v>0</v>
      </c>
      <c r="R978" s="17">
        <v>0</v>
      </c>
      <c r="S978" s="17">
        <v>0</v>
      </c>
      <c r="T978" s="17">
        <v>0</v>
      </c>
      <c r="U978" s="17"/>
      <c r="V978" s="17">
        <v>0</v>
      </c>
      <c r="W978" s="17">
        <v>2.62751740610031E-2</v>
      </c>
      <c r="X978" s="17">
        <v>0</v>
      </c>
      <c r="Y978" s="17">
        <v>0</v>
      </c>
      <c r="Z978" s="17"/>
      <c r="AA978" s="17">
        <v>3.8486275715797201E-3</v>
      </c>
      <c r="AB978" s="17">
        <v>0</v>
      </c>
      <c r="AC978" s="17">
        <v>0</v>
      </c>
      <c r="AD978" s="17">
        <v>0</v>
      </c>
      <c r="AE978" s="17">
        <v>0</v>
      </c>
      <c r="AF978" s="17">
        <v>0</v>
      </c>
      <c r="AG978" s="17">
        <v>0</v>
      </c>
      <c r="AH978" s="17">
        <v>0</v>
      </c>
      <c r="AI978" s="17">
        <v>0</v>
      </c>
      <c r="AJ978" s="17"/>
      <c r="AK978" s="17">
        <v>0</v>
      </c>
      <c r="AL978" s="17">
        <v>0</v>
      </c>
      <c r="AM978" s="17">
        <v>3.0388113096579201E-2</v>
      </c>
      <c r="AN978" s="17">
        <v>0</v>
      </c>
      <c r="AO978" s="17">
        <v>0</v>
      </c>
      <c r="AP978" s="17">
        <v>0</v>
      </c>
      <c r="AQ978" s="17">
        <v>0</v>
      </c>
      <c r="AR978" s="17"/>
      <c r="AS978" s="17">
        <v>2.3413756384739002E-3</v>
      </c>
      <c r="AT978" s="17" t="s">
        <v>107</v>
      </c>
      <c r="AU978" s="17"/>
      <c r="AV978" s="17">
        <v>0</v>
      </c>
      <c r="AW978" s="17">
        <v>6.4567192758373604E-3</v>
      </c>
      <c r="AX978" s="17" t="s">
        <v>107</v>
      </c>
      <c r="AY978" s="17"/>
      <c r="AZ978" s="17">
        <v>2.4793266796280699E-2</v>
      </c>
      <c r="BA978" s="17">
        <v>0</v>
      </c>
      <c r="BB978" s="17"/>
      <c r="BC978" s="17">
        <v>7.37290187042095E-3</v>
      </c>
      <c r="BD978" s="17">
        <v>0</v>
      </c>
      <c r="BE978" s="17"/>
      <c r="BF978" s="17">
        <v>2.3647649614689801E-3</v>
      </c>
      <c r="BG978" s="17">
        <v>0</v>
      </c>
      <c r="BH978" s="17"/>
      <c r="BI978" s="17">
        <v>0</v>
      </c>
      <c r="BJ978" s="17">
        <v>4.3811389126622701E-3</v>
      </c>
      <c r="BK978" s="17"/>
      <c r="BL978" s="17">
        <v>0</v>
      </c>
      <c r="BM978" s="17">
        <v>0</v>
      </c>
      <c r="BN978" s="17">
        <v>4.1447975408394396E-3</v>
      </c>
      <c r="BO978" s="17">
        <v>0</v>
      </c>
    </row>
    <row r="979" spans="2:67" x14ac:dyDescent="0.25">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row>
    <row r="980" spans="2:67" x14ac:dyDescent="0.25">
      <c r="B980" s="6" t="s">
        <v>457</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row>
    <row r="981" spans="2:67" x14ac:dyDescent="0.25">
      <c r="B981" s="24" t="s">
        <v>716</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row>
    <row r="982" spans="2:67" x14ac:dyDescent="0.25">
      <c r="B982" t="s">
        <v>451</v>
      </c>
      <c r="C982" s="17">
        <v>7.1378557933817297E-2</v>
      </c>
      <c r="D982" s="17">
        <v>0</v>
      </c>
      <c r="E982" s="17">
        <v>0</v>
      </c>
      <c r="F982" s="17">
        <v>0.75994563526053704</v>
      </c>
      <c r="G982" s="17">
        <v>0</v>
      </c>
      <c r="H982" s="17">
        <v>0</v>
      </c>
      <c r="I982" s="17">
        <v>2.7946065503331501E-2</v>
      </c>
      <c r="J982" s="17">
        <v>0</v>
      </c>
      <c r="K982" s="17">
        <v>0</v>
      </c>
      <c r="L982" s="17">
        <v>0</v>
      </c>
      <c r="M982" s="17">
        <v>5.4189232463791003E-2</v>
      </c>
      <c r="N982" s="17">
        <v>7.7065193808667897E-3</v>
      </c>
      <c r="O982" s="17">
        <v>4.1361906130671602E-2</v>
      </c>
      <c r="P982" s="17">
        <v>0.241511413330493</v>
      </c>
      <c r="Q982" s="17">
        <v>0</v>
      </c>
      <c r="R982" s="17">
        <v>0</v>
      </c>
      <c r="S982" s="17">
        <v>3.5583540411492599E-3</v>
      </c>
      <c r="T982" s="17">
        <v>0</v>
      </c>
      <c r="U982" s="17"/>
      <c r="V982" s="17">
        <v>7.3468411533720204E-2</v>
      </c>
      <c r="W982" s="17">
        <v>6.0561322553608403E-2</v>
      </c>
      <c r="X982" s="17">
        <v>6.0072198495735599E-2</v>
      </c>
      <c r="Y982" s="17">
        <v>2.0836565028608402E-2</v>
      </c>
      <c r="Z982" s="17"/>
      <c r="AA982" s="17">
        <v>0.10502937489374201</v>
      </c>
      <c r="AB982" s="17">
        <v>1.9384088119227701E-2</v>
      </c>
      <c r="AC982" s="17">
        <v>0</v>
      </c>
      <c r="AD982" s="17">
        <v>0.167941510368289</v>
      </c>
      <c r="AE982" s="17">
        <v>1.0044643439074999E-2</v>
      </c>
      <c r="AF982" s="17">
        <v>0</v>
      </c>
      <c r="AG982" s="17">
        <v>0.11867745944244699</v>
      </c>
      <c r="AH982" s="17">
        <v>0</v>
      </c>
      <c r="AI982" s="17">
        <v>7.6013912263328001E-2</v>
      </c>
      <c r="AJ982" s="17"/>
      <c r="AK982" s="17">
        <v>0.16127746118714401</v>
      </c>
      <c r="AL982" s="17">
        <v>0</v>
      </c>
      <c r="AM982" s="17">
        <v>5.5375671524579301E-3</v>
      </c>
      <c r="AN982" s="17">
        <v>0.13502950181260601</v>
      </c>
      <c r="AO982" s="17">
        <v>1.83383131824616E-2</v>
      </c>
      <c r="AP982" s="17">
        <v>0</v>
      </c>
      <c r="AQ982" s="17">
        <v>1.3607067578775099E-2</v>
      </c>
      <c r="AR982" s="17"/>
      <c r="AS982" s="17">
        <v>7.1378557933817297E-2</v>
      </c>
      <c r="AT982" s="17" t="s">
        <v>107</v>
      </c>
      <c r="AU982" s="17"/>
      <c r="AV982" s="17">
        <v>7.58541721333649E-2</v>
      </c>
      <c r="AW982" s="17">
        <v>6.3511947332450094E-2</v>
      </c>
      <c r="AX982" s="17" t="s">
        <v>107</v>
      </c>
      <c r="AY982" s="17"/>
      <c r="AZ982" s="17">
        <v>3.8546338754221698E-2</v>
      </c>
      <c r="BA982" s="17">
        <v>7.48024369114869E-2</v>
      </c>
      <c r="BB982" s="17"/>
      <c r="BC982" s="17">
        <v>0.20389422062513099</v>
      </c>
      <c r="BD982" s="17">
        <v>9.7135819327674403E-3</v>
      </c>
      <c r="BE982" s="17"/>
      <c r="BF982" s="17">
        <v>7.1883450432675494E-2</v>
      </c>
      <c r="BG982" s="17">
        <v>2.0836565028608402E-2</v>
      </c>
      <c r="BH982" s="17"/>
      <c r="BI982" s="17">
        <v>1.4371802199331299E-2</v>
      </c>
      <c r="BJ982" s="17">
        <v>0.121041792152664</v>
      </c>
      <c r="BK982" s="17"/>
      <c r="BL982" s="17">
        <v>0.18057862329244601</v>
      </c>
      <c r="BM982" s="17">
        <v>0</v>
      </c>
      <c r="BN982" s="17">
        <v>8.6796021940419493E-2</v>
      </c>
      <c r="BO982" s="17">
        <v>4.3233842018175601E-2</v>
      </c>
    </row>
    <row r="983" spans="2:67" x14ac:dyDescent="0.25">
      <c r="B983" t="s">
        <v>452</v>
      </c>
      <c r="C983" s="17">
        <v>0.39393964971914502</v>
      </c>
      <c r="D983" s="17">
        <v>0.307299280993938</v>
      </c>
      <c r="E983" s="17">
        <v>0.50295106612247698</v>
      </c>
      <c r="F983" s="17">
        <v>9.2955346493630395E-2</v>
      </c>
      <c r="G983" s="17">
        <v>0.96491524857689703</v>
      </c>
      <c r="H983" s="17">
        <v>0.49262041810718799</v>
      </c>
      <c r="I983" s="17">
        <v>0.59733088245689503</v>
      </c>
      <c r="J983" s="17">
        <v>9.8056638737813701E-2</v>
      </c>
      <c r="K983" s="17">
        <v>4.2815909495258098E-2</v>
      </c>
      <c r="L983" s="17">
        <v>0</v>
      </c>
      <c r="M983" s="17">
        <v>1.7746134034739999E-2</v>
      </c>
      <c r="N983" s="17">
        <v>0.93712597551729104</v>
      </c>
      <c r="O983" s="17">
        <v>4.1361906130671602E-2</v>
      </c>
      <c r="P983" s="17">
        <v>0.48619942508945102</v>
      </c>
      <c r="Q983" s="17">
        <v>0.44125409749759698</v>
      </c>
      <c r="R983" s="17">
        <v>0</v>
      </c>
      <c r="S983" s="17">
        <v>0.555799052014746</v>
      </c>
      <c r="T983" s="17">
        <v>0.46731013722001702</v>
      </c>
      <c r="U983" s="17"/>
      <c r="V983" s="17">
        <v>0.42264795009795503</v>
      </c>
      <c r="W983" s="17">
        <v>0.19179658886616899</v>
      </c>
      <c r="X983" s="17">
        <v>0.26366856523386301</v>
      </c>
      <c r="Y983" s="17">
        <v>0.102846017068114</v>
      </c>
      <c r="Z983" s="17"/>
      <c r="AA983" s="17">
        <v>0.43688087407481602</v>
      </c>
      <c r="AB983" s="17">
        <v>0.29874346276534203</v>
      </c>
      <c r="AC983" s="17">
        <v>0.60009531885907497</v>
      </c>
      <c r="AD983" s="17">
        <v>0.178249168163298</v>
      </c>
      <c r="AE983" s="17">
        <v>0.60079577525426597</v>
      </c>
      <c r="AF983" s="17">
        <v>0.43499878797599301</v>
      </c>
      <c r="AG983" s="17">
        <v>0.32608860706708098</v>
      </c>
      <c r="AH983" s="17">
        <v>0.20346836556285899</v>
      </c>
      <c r="AI983" s="17">
        <v>6.0453900775719299E-2</v>
      </c>
      <c r="AJ983" s="17"/>
      <c r="AK983" s="17">
        <v>0.48833314164793401</v>
      </c>
      <c r="AL983" s="17">
        <v>0.435319673074055</v>
      </c>
      <c r="AM983" s="17">
        <v>0.56746774741991002</v>
      </c>
      <c r="AN983" s="17">
        <v>0.52364315115454996</v>
      </c>
      <c r="AO983" s="17">
        <v>0.296716227713199</v>
      </c>
      <c r="AP983" s="17">
        <v>0.176502421001899</v>
      </c>
      <c r="AQ983" s="17">
        <v>0.27923687183745999</v>
      </c>
      <c r="AR983" s="17"/>
      <c r="AS983" s="17">
        <v>0.39393964971914502</v>
      </c>
      <c r="AT983" s="17" t="s">
        <v>107</v>
      </c>
      <c r="AU983" s="17"/>
      <c r="AV983" s="17">
        <v>0.50398335334181099</v>
      </c>
      <c r="AW983" s="17">
        <v>0.200520170976032</v>
      </c>
      <c r="AX983" s="17" t="s">
        <v>107</v>
      </c>
      <c r="AY983" s="17"/>
      <c r="AZ983" s="17">
        <v>0.77483273954231702</v>
      </c>
      <c r="BA983" s="17">
        <v>0.35421855027559401</v>
      </c>
      <c r="BB983" s="17"/>
      <c r="BC983" s="17">
        <v>0.37925285596721198</v>
      </c>
      <c r="BD983" s="17">
        <v>0.40077401756557102</v>
      </c>
      <c r="BE983" s="17"/>
      <c r="BF983" s="17">
        <v>0.39684754834250502</v>
      </c>
      <c r="BG983" s="17">
        <v>0.102846017068114</v>
      </c>
      <c r="BH983" s="17"/>
      <c r="BI983" s="17">
        <v>0.34875361904510299</v>
      </c>
      <c r="BJ983" s="17">
        <v>0.43330488627526498</v>
      </c>
      <c r="BK983" s="17"/>
      <c r="BL983" s="17">
        <v>0.43833570185024701</v>
      </c>
      <c r="BM983" s="17">
        <v>0.41521536558914901</v>
      </c>
      <c r="BN983" s="17">
        <v>0.37586976247405701</v>
      </c>
      <c r="BO983" s="17">
        <v>0.39407022822139798</v>
      </c>
    </row>
    <row r="984" spans="2:67" x14ac:dyDescent="0.25">
      <c r="B984" t="s">
        <v>453</v>
      </c>
      <c r="C984" s="17">
        <v>0.22036026818417401</v>
      </c>
      <c r="D984" s="17">
        <v>4.41761568919571E-2</v>
      </c>
      <c r="E984" s="17">
        <v>6.0257089187664203E-2</v>
      </c>
      <c r="F984" s="17">
        <v>8.2959785300898994E-2</v>
      </c>
      <c r="G984" s="17">
        <v>2.39074330159493E-2</v>
      </c>
      <c r="H984" s="17">
        <v>6.4794339298905202E-3</v>
      </c>
      <c r="I984" s="17">
        <v>1.22502125894371E-2</v>
      </c>
      <c r="J984" s="17">
        <v>0.19611327747562701</v>
      </c>
      <c r="K984" s="17">
        <v>0.50293273209311395</v>
      </c>
      <c r="L984" s="17">
        <v>0.99826098515156803</v>
      </c>
      <c r="M984" s="17">
        <v>0.46238874247414002</v>
      </c>
      <c r="N984" s="17">
        <v>2.2189188984314299E-2</v>
      </c>
      <c r="O984" s="17">
        <v>0.59810976209784605</v>
      </c>
      <c r="P984" s="17">
        <v>2.7247305762961801E-2</v>
      </c>
      <c r="Q984" s="17">
        <v>8.3181679715524107E-2</v>
      </c>
      <c r="R984" s="17">
        <v>1</v>
      </c>
      <c r="S984" s="17">
        <v>0.39212858137752499</v>
      </c>
      <c r="T984" s="17">
        <v>0.101308149605893</v>
      </c>
      <c r="U984" s="17"/>
      <c r="V984" s="17">
        <v>0.18190100300058401</v>
      </c>
      <c r="W984" s="17">
        <v>0.54788728213689097</v>
      </c>
      <c r="X984" s="17">
        <v>0.33919548020991702</v>
      </c>
      <c r="Y984" s="17">
        <v>0.27541451097415298</v>
      </c>
      <c r="Z984" s="17"/>
      <c r="AA984" s="17">
        <v>0.20700021883127701</v>
      </c>
      <c r="AB984" s="17">
        <v>0.35649354336055</v>
      </c>
      <c r="AC984" s="17">
        <v>0.125203663975513</v>
      </c>
      <c r="AD984" s="17">
        <v>0.412492321901408</v>
      </c>
      <c r="AE984" s="17">
        <v>0.31780359793910001</v>
      </c>
      <c r="AF984" s="17">
        <v>0.33828904640867302</v>
      </c>
      <c r="AG984" s="17">
        <v>0.19396530657532901</v>
      </c>
      <c r="AH984" s="17">
        <v>0.372541776137917</v>
      </c>
      <c r="AI984" s="17">
        <v>0.34618477419204802</v>
      </c>
      <c r="AJ984" s="17"/>
      <c r="AK984" s="17">
        <v>0.16307031308114001</v>
      </c>
      <c r="AL984" s="17">
        <v>0.30997396897729201</v>
      </c>
      <c r="AM984" s="17">
        <v>4.35934385779186E-2</v>
      </c>
      <c r="AN984" s="17">
        <v>0.100849535253021</v>
      </c>
      <c r="AO984" s="17">
        <v>0.59990020471600902</v>
      </c>
      <c r="AP984" s="17">
        <v>0.58135122338038503</v>
      </c>
      <c r="AQ984" s="17">
        <v>0.13316720125739301</v>
      </c>
      <c r="AR984" s="17"/>
      <c r="AS984" s="17">
        <v>0.22036026818417401</v>
      </c>
      <c r="AT984" s="17" t="s">
        <v>107</v>
      </c>
      <c r="AU984" s="17"/>
      <c r="AV984" s="17">
        <v>0.26954041124056599</v>
      </c>
      <c r="AW984" s="17">
        <v>0.13391826994775799</v>
      </c>
      <c r="AX984" s="17" t="s">
        <v>107</v>
      </c>
      <c r="AY984" s="17"/>
      <c r="AZ984" s="17">
        <v>0.115046908569853</v>
      </c>
      <c r="BA984" s="17">
        <v>0.23134277887219101</v>
      </c>
      <c r="BB984" s="17"/>
      <c r="BC984" s="17">
        <v>0.110008511217636</v>
      </c>
      <c r="BD984" s="17">
        <v>0.27171146929363599</v>
      </c>
      <c r="BE984" s="17"/>
      <c r="BF984" s="17">
        <v>0.21981030027398299</v>
      </c>
      <c r="BG984" s="17">
        <v>0.27541451097415298</v>
      </c>
      <c r="BH984" s="17"/>
      <c r="BI984" s="17">
        <v>0.265560048366829</v>
      </c>
      <c r="BJ984" s="17">
        <v>0.18098305330973399</v>
      </c>
      <c r="BK984" s="17"/>
      <c r="BL984" s="17">
        <v>7.6222260350649099E-4</v>
      </c>
      <c r="BM984" s="17">
        <v>0.14412783492850301</v>
      </c>
      <c r="BN984" s="17">
        <v>0.29729964122876501</v>
      </c>
      <c r="BO984" s="17">
        <v>0.213808918440892</v>
      </c>
    </row>
    <row r="985" spans="2:67" x14ac:dyDescent="0.25">
      <c r="B985" t="s">
        <v>454</v>
      </c>
      <c r="C985" s="17">
        <v>0.17721864682853</v>
      </c>
      <c r="D985" s="17">
        <v>0.30950426033763001</v>
      </c>
      <c r="E985" s="17">
        <v>0.42506890297518501</v>
      </c>
      <c r="F985" s="17">
        <v>4.2759488629955503E-2</v>
      </c>
      <c r="G985" s="17">
        <v>1.1177318407154101E-2</v>
      </c>
      <c r="H985" s="17">
        <v>7.3795818928114902E-3</v>
      </c>
      <c r="I985" s="17">
        <v>3.6186146551831902E-2</v>
      </c>
      <c r="J985" s="17">
        <v>0.70583008378655898</v>
      </c>
      <c r="K985" s="17">
        <v>0.45343650549454501</v>
      </c>
      <c r="L985" s="17">
        <v>1.7390148484321599E-3</v>
      </c>
      <c r="M985" s="17">
        <v>0.45811693873915499</v>
      </c>
      <c r="N985" s="17">
        <v>1.8801113873023901E-2</v>
      </c>
      <c r="O985" s="17">
        <v>0.313420270043129</v>
      </c>
      <c r="P985" s="17">
        <v>2.6478318649508898E-3</v>
      </c>
      <c r="Q985" s="17">
        <v>0.43318184498022</v>
      </c>
      <c r="R985" s="17">
        <v>0</v>
      </c>
      <c r="S985" s="17">
        <v>1.55204927330181E-2</v>
      </c>
      <c r="T985" s="17">
        <v>0.43138171317409002</v>
      </c>
      <c r="U985" s="17"/>
      <c r="V985" s="17">
        <v>0.18487753223915801</v>
      </c>
      <c r="W985" s="17">
        <v>6.1734455922914301E-2</v>
      </c>
      <c r="X985" s="17">
        <v>0.22500977296034599</v>
      </c>
      <c r="Y985" s="17">
        <v>0.39302385448297</v>
      </c>
      <c r="Z985" s="17"/>
      <c r="AA985" s="17">
        <v>0.175893153272249</v>
      </c>
      <c r="AB985" s="17">
        <v>0.14108353334996801</v>
      </c>
      <c r="AC985" s="17">
        <v>1.17201320635774E-2</v>
      </c>
      <c r="AD985" s="17">
        <v>0.151542651069315</v>
      </c>
      <c r="AE985" s="17">
        <v>4.8841194793207802E-2</v>
      </c>
      <c r="AF985" s="17">
        <v>0.21903624052578899</v>
      </c>
      <c r="AG985" s="17">
        <v>0.25605153504469502</v>
      </c>
      <c r="AH985" s="17">
        <v>0.24754812662119599</v>
      </c>
      <c r="AI985" s="17">
        <v>0.27332703781404999</v>
      </c>
      <c r="AJ985" s="17"/>
      <c r="AK985" s="17">
        <v>0.17258193242192199</v>
      </c>
      <c r="AL985" s="17">
        <v>4.8165122283291301E-3</v>
      </c>
      <c r="AM985" s="17">
        <v>0.35158755421419402</v>
      </c>
      <c r="AN985" s="17">
        <v>7.0096599071193203E-3</v>
      </c>
      <c r="AO985" s="17">
        <v>7.0343989872804297E-2</v>
      </c>
      <c r="AP985" s="17">
        <v>0.18898958066810401</v>
      </c>
      <c r="AQ985" s="17">
        <v>0.24117918177641201</v>
      </c>
      <c r="AR985" s="17"/>
      <c r="AS985" s="17">
        <v>0.17721864682853</v>
      </c>
      <c r="AT985" s="17" t="s">
        <v>107</v>
      </c>
      <c r="AU985" s="17"/>
      <c r="AV985" s="17">
        <v>0.103562430667135</v>
      </c>
      <c r="AW985" s="17">
        <v>0.30668127364976</v>
      </c>
      <c r="AX985" s="17" t="s">
        <v>107</v>
      </c>
      <c r="AY985" s="17"/>
      <c r="AZ985" s="17">
        <v>4.1299244422442698E-2</v>
      </c>
      <c r="BA985" s="17">
        <v>0.19139288165591001</v>
      </c>
      <c r="BB985" s="17"/>
      <c r="BC985" s="17">
        <v>0.15632048128541801</v>
      </c>
      <c r="BD985" s="17">
        <v>0.186943420870402</v>
      </c>
      <c r="BE985" s="17"/>
      <c r="BF985" s="17">
        <v>0.175062846783929</v>
      </c>
      <c r="BG985" s="17">
        <v>0.39302385448297</v>
      </c>
      <c r="BH985" s="17"/>
      <c r="BI985" s="17">
        <v>0.16985391586083101</v>
      </c>
      <c r="BJ985" s="17">
        <v>0.18363466461967001</v>
      </c>
      <c r="BK985" s="17"/>
      <c r="BL985" s="17">
        <v>0.35225923170308598</v>
      </c>
      <c r="BM985" s="17">
        <v>0.19379266180996799</v>
      </c>
      <c r="BN985" s="17">
        <v>0.15218026179267299</v>
      </c>
      <c r="BO985" s="17">
        <v>5.4706631065039799E-2</v>
      </c>
    </row>
    <row r="986" spans="2:67" x14ac:dyDescent="0.25">
      <c r="B986" t="s">
        <v>455</v>
      </c>
      <c r="C986" s="17">
        <v>7.2562265231626302E-2</v>
      </c>
      <c r="D986" s="17">
        <v>0.33736656726870701</v>
      </c>
      <c r="E986" s="17">
        <v>6.2421754556611399E-3</v>
      </c>
      <c r="F986" s="17">
        <v>1.1384183122246301E-2</v>
      </c>
      <c r="G986" s="17">
        <v>0</v>
      </c>
      <c r="H986" s="17">
        <v>0</v>
      </c>
      <c r="I986" s="17">
        <v>2.8488240744899501E-2</v>
      </c>
      <c r="J986" s="17">
        <v>0</v>
      </c>
      <c r="K986" s="17">
        <v>8.1485291708304896E-4</v>
      </c>
      <c r="L986" s="17">
        <v>0</v>
      </c>
      <c r="M986" s="17">
        <v>7.5589522881746004E-3</v>
      </c>
      <c r="N986" s="17">
        <v>0</v>
      </c>
      <c r="O986" s="17">
        <v>0</v>
      </c>
      <c r="P986" s="17">
        <v>0.24195271864131801</v>
      </c>
      <c r="Q986" s="17">
        <v>4.0799301908865201E-2</v>
      </c>
      <c r="R986" s="17">
        <v>0</v>
      </c>
      <c r="S986" s="17">
        <v>3.10161587392738E-2</v>
      </c>
      <c r="T986" s="17">
        <v>0</v>
      </c>
      <c r="U986" s="17"/>
      <c r="V986" s="17">
        <v>6.5315636636668006E-2</v>
      </c>
      <c r="W986" s="17">
        <v>0.138020350520417</v>
      </c>
      <c r="X986" s="17">
        <v>7.53452961576693E-2</v>
      </c>
      <c r="Y986" s="17">
        <v>0.11122928881253399</v>
      </c>
      <c r="Z986" s="17"/>
      <c r="AA986" s="17">
        <v>7.5121712582375794E-2</v>
      </c>
      <c r="AB986" s="17">
        <v>2.6574275112735999E-2</v>
      </c>
      <c r="AC986" s="17">
        <v>0.26216082635930699</v>
      </c>
      <c r="AD986" s="17">
        <v>3.5020673148287301E-2</v>
      </c>
      <c r="AE986" s="17">
        <v>1.6491100989749E-2</v>
      </c>
      <c r="AF986" s="17">
        <v>7.6759250895445099E-3</v>
      </c>
      <c r="AG986" s="17">
        <v>9.1294274306439799E-2</v>
      </c>
      <c r="AH986" s="17">
        <v>0.14675196211455699</v>
      </c>
      <c r="AI986" s="17">
        <v>8.0849722678492705E-2</v>
      </c>
      <c r="AJ986" s="17"/>
      <c r="AK986" s="17">
        <v>1.3670283316413E-2</v>
      </c>
      <c r="AL986" s="17">
        <v>6.5466859584744396E-3</v>
      </c>
      <c r="AM986" s="17">
        <v>3.1278736183732898E-2</v>
      </c>
      <c r="AN986" s="17">
        <v>8.0328210786853003E-3</v>
      </c>
      <c r="AO986" s="17">
        <v>6.5573335137010004E-3</v>
      </c>
      <c r="AP986" s="17">
        <v>5.1885122356550503E-2</v>
      </c>
      <c r="AQ986" s="17">
        <v>0.33147020286847301</v>
      </c>
      <c r="AR986" s="17"/>
      <c r="AS986" s="17">
        <v>7.2562265231626302E-2</v>
      </c>
      <c r="AT986" s="17" t="s">
        <v>107</v>
      </c>
      <c r="AU986" s="17"/>
      <c r="AV986" s="17">
        <v>6.6174288369651897E-3</v>
      </c>
      <c r="AW986" s="17">
        <v>0.18847090390296301</v>
      </c>
      <c r="AX986" s="17" t="s">
        <v>107</v>
      </c>
      <c r="AY986" s="17"/>
      <c r="AZ986" s="17">
        <v>2.83400283187723E-2</v>
      </c>
      <c r="BA986" s="17">
        <v>7.7173942148231006E-2</v>
      </c>
      <c r="BB986" s="17"/>
      <c r="BC986" s="17">
        <v>2.9743469387804498E-2</v>
      </c>
      <c r="BD986" s="17">
        <v>9.2487608126781307E-2</v>
      </c>
      <c r="BE986" s="17"/>
      <c r="BF986" s="17">
        <v>7.2175998504950406E-2</v>
      </c>
      <c r="BG986" s="17">
        <v>0.11122928881253399</v>
      </c>
      <c r="BH986" s="17"/>
      <c r="BI986" s="17">
        <v>0.14551173185375199</v>
      </c>
      <c r="BJ986" s="17">
        <v>9.0100353192879203E-3</v>
      </c>
      <c r="BK986" s="17"/>
      <c r="BL986" s="17">
        <v>2.4938399301546101E-2</v>
      </c>
      <c r="BM986" s="17">
        <v>3.13662476125918E-3</v>
      </c>
      <c r="BN986" s="17">
        <v>8.6694729024833897E-2</v>
      </c>
      <c r="BO986" s="17">
        <v>0.28098534368184602</v>
      </c>
    </row>
    <row r="987" spans="2:67" x14ac:dyDescent="0.25">
      <c r="B987" t="s">
        <v>456</v>
      </c>
      <c r="C987" s="17">
        <v>5.2577157995652504E-4</v>
      </c>
      <c r="D987" s="17">
        <v>0</v>
      </c>
      <c r="E987" s="17">
        <v>0</v>
      </c>
      <c r="F987" s="17">
        <v>0</v>
      </c>
      <c r="G987" s="17">
        <v>0</v>
      </c>
      <c r="H987" s="17">
        <v>9.0014796292096802E-4</v>
      </c>
      <c r="I987" s="17">
        <v>1.0843504831360201E-3</v>
      </c>
      <c r="J987" s="17">
        <v>0</v>
      </c>
      <c r="K987" s="17">
        <v>0</v>
      </c>
      <c r="L987" s="17">
        <v>0</v>
      </c>
      <c r="M987" s="17">
        <v>0</v>
      </c>
      <c r="N987" s="17">
        <v>1.5413038761733599E-3</v>
      </c>
      <c r="O987" s="17">
        <v>0</v>
      </c>
      <c r="P987" s="17">
        <v>0</v>
      </c>
      <c r="Q987" s="17">
        <v>0</v>
      </c>
      <c r="R987" s="17">
        <v>0</v>
      </c>
      <c r="S987" s="17">
        <v>1.9773610942869601E-3</v>
      </c>
      <c r="T987" s="17">
        <v>0</v>
      </c>
      <c r="U987" s="17"/>
      <c r="V987" s="17">
        <v>0</v>
      </c>
      <c r="W987" s="17">
        <v>0</v>
      </c>
      <c r="X987" s="17">
        <v>0</v>
      </c>
      <c r="Y987" s="17">
        <v>5.3157853704403402E-2</v>
      </c>
      <c r="Z987" s="17"/>
      <c r="AA987" s="17">
        <v>7.4666345538973295E-5</v>
      </c>
      <c r="AB987" s="17">
        <v>0</v>
      </c>
      <c r="AC987" s="17">
        <v>0</v>
      </c>
      <c r="AD987" s="17">
        <v>6.4385297296203703E-3</v>
      </c>
      <c r="AE987" s="17">
        <v>0</v>
      </c>
      <c r="AF987" s="17">
        <v>0</v>
      </c>
      <c r="AG987" s="17">
        <v>0</v>
      </c>
      <c r="AH987" s="17">
        <v>0</v>
      </c>
      <c r="AI987" s="17">
        <v>0.131996084711758</v>
      </c>
      <c r="AJ987" s="17"/>
      <c r="AK987" s="17">
        <v>0</v>
      </c>
      <c r="AL987" s="17">
        <v>0</v>
      </c>
      <c r="AM987" s="17">
        <v>0</v>
      </c>
      <c r="AN987" s="17">
        <v>2.6467082815782102E-4</v>
      </c>
      <c r="AO987" s="17">
        <v>5.9925453042322099E-3</v>
      </c>
      <c r="AP987" s="17">
        <v>1.27165259306163E-3</v>
      </c>
      <c r="AQ987" s="17">
        <v>7.3623841365912503E-4</v>
      </c>
      <c r="AR987" s="17"/>
      <c r="AS987" s="17">
        <v>5.2577157995652504E-4</v>
      </c>
      <c r="AT987" s="17" t="s">
        <v>107</v>
      </c>
      <c r="AU987" s="17"/>
      <c r="AV987" s="17">
        <v>1.2749262261471301E-4</v>
      </c>
      <c r="AW987" s="17">
        <v>1.2258107988068201E-3</v>
      </c>
      <c r="AX987" s="17" t="s">
        <v>107</v>
      </c>
      <c r="AY987" s="17"/>
      <c r="AZ987" s="17">
        <v>1.2080925829504399E-3</v>
      </c>
      <c r="BA987" s="17">
        <v>4.5461633682799499E-4</v>
      </c>
      <c r="BB987" s="17"/>
      <c r="BC987" s="17">
        <v>1.0235442087180801E-3</v>
      </c>
      <c r="BD987" s="17">
        <v>2.9413754830199401E-4</v>
      </c>
      <c r="BE987" s="17"/>
      <c r="BF987" s="17">
        <v>0</v>
      </c>
      <c r="BG987" s="17">
        <v>5.3157853704403402E-2</v>
      </c>
      <c r="BH987" s="17"/>
      <c r="BI987" s="17">
        <v>8.84242669407762E-4</v>
      </c>
      <c r="BJ987" s="17">
        <v>2.13478178117974E-4</v>
      </c>
      <c r="BK987" s="17"/>
      <c r="BL987" s="17">
        <v>0</v>
      </c>
      <c r="BM987" s="17">
        <v>1.60459517424939E-4</v>
      </c>
      <c r="BN987" s="17">
        <v>3.4581259237040298E-4</v>
      </c>
      <c r="BO987" s="17">
        <v>4.0380051303753502E-3</v>
      </c>
    </row>
    <row r="988" spans="2:67" x14ac:dyDescent="0.25">
      <c r="B988" t="s">
        <v>104</v>
      </c>
      <c r="C988" s="17">
        <v>6.4014840522750402E-2</v>
      </c>
      <c r="D988" s="17">
        <v>1.6537345077691E-3</v>
      </c>
      <c r="E988" s="17">
        <v>5.4807662590124796E-3</v>
      </c>
      <c r="F988" s="17">
        <v>9.9955611927314003E-3</v>
      </c>
      <c r="G988" s="17">
        <v>0</v>
      </c>
      <c r="H988" s="17">
        <v>0.49262041810718799</v>
      </c>
      <c r="I988" s="17">
        <v>0.29671410167046902</v>
      </c>
      <c r="J988" s="17">
        <v>0</v>
      </c>
      <c r="K988" s="17">
        <v>0</v>
      </c>
      <c r="L988" s="17">
        <v>0</v>
      </c>
      <c r="M988" s="17">
        <v>0</v>
      </c>
      <c r="N988" s="17">
        <v>1.2635898368330499E-2</v>
      </c>
      <c r="O988" s="17">
        <v>5.7461555976821904E-3</v>
      </c>
      <c r="P988" s="17">
        <v>4.4130531082514803E-4</v>
      </c>
      <c r="Q988" s="17">
        <v>1.5830758977937801E-3</v>
      </c>
      <c r="R988" s="17">
        <v>0</v>
      </c>
      <c r="S988" s="17">
        <v>0</v>
      </c>
      <c r="T988" s="17">
        <v>0</v>
      </c>
      <c r="U988" s="17"/>
      <c r="V988" s="17">
        <v>7.1789466491914505E-2</v>
      </c>
      <c r="W988" s="17">
        <v>0</v>
      </c>
      <c r="X988" s="17">
        <v>3.6708686942468503E-2</v>
      </c>
      <c r="Y988" s="17">
        <v>4.3491909929216498E-2</v>
      </c>
      <c r="Z988" s="17"/>
      <c r="AA988" s="17">
        <v>0</v>
      </c>
      <c r="AB988" s="17">
        <v>0.15772109729217701</v>
      </c>
      <c r="AC988" s="17">
        <v>8.2005874252731603E-4</v>
      </c>
      <c r="AD988" s="17">
        <v>4.83151456197825E-2</v>
      </c>
      <c r="AE988" s="17">
        <v>6.0236875846031296E-3</v>
      </c>
      <c r="AF988" s="17">
        <v>0</v>
      </c>
      <c r="AG988" s="17">
        <v>1.3922817564008001E-2</v>
      </c>
      <c r="AH988" s="17">
        <v>2.9689769563471899E-2</v>
      </c>
      <c r="AI988" s="17">
        <v>3.1174567564603701E-2</v>
      </c>
      <c r="AJ988" s="17"/>
      <c r="AK988" s="17">
        <v>1.0668683454477499E-3</v>
      </c>
      <c r="AL988" s="17">
        <v>0.243343159761849</v>
      </c>
      <c r="AM988" s="17">
        <v>5.3495645178702105E-4</v>
      </c>
      <c r="AN988" s="17">
        <v>0.22517065996586</v>
      </c>
      <c r="AO988" s="17">
        <v>2.1513856975921698E-3</v>
      </c>
      <c r="AP988" s="17">
        <v>0</v>
      </c>
      <c r="AQ988" s="17">
        <v>6.03236267828571E-4</v>
      </c>
      <c r="AR988" s="17"/>
      <c r="AS988" s="17">
        <v>6.4014840522750402E-2</v>
      </c>
      <c r="AT988" s="17" t="s">
        <v>107</v>
      </c>
      <c r="AU988" s="17"/>
      <c r="AV988" s="17">
        <v>4.0314711157543599E-2</v>
      </c>
      <c r="AW988" s="17">
        <v>0.10567162339222901</v>
      </c>
      <c r="AX988" s="17" t="s">
        <v>107</v>
      </c>
      <c r="AY988" s="17"/>
      <c r="AZ988" s="17">
        <v>7.2664780944276105E-4</v>
      </c>
      <c r="BA988" s="17">
        <v>7.0614793799757797E-2</v>
      </c>
      <c r="BB988" s="17"/>
      <c r="BC988" s="17">
        <v>0.11975691730808</v>
      </c>
      <c r="BD988" s="17">
        <v>3.8075764662540097E-2</v>
      </c>
      <c r="BE988" s="17"/>
      <c r="BF988" s="17">
        <v>6.4219855661957495E-2</v>
      </c>
      <c r="BG988" s="17">
        <v>4.3491909929216498E-2</v>
      </c>
      <c r="BH988" s="17"/>
      <c r="BI988" s="17">
        <v>5.5064640004746902E-2</v>
      </c>
      <c r="BJ988" s="17">
        <v>7.1812090145260604E-2</v>
      </c>
      <c r="BK988" s="17"/>
      <c r="BL988" s="17">
        <v>3.1258212491680499E-3</v>
      </c>
      <c r="BM988" s="17">
        <v>0.243567053393696</v>
      </c>
      <c r="BN988" s="17">
        <v>8.1377094688114295E-4</v>
      </c>
      <c r="BO988" s="17">
        <v>9.1570314422737293E-3</v>
      </c>
    </row>
    <row r="989" spans="2:67" x14ac:dyDescent="0.25">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row>
    <row r="990" spans="2:67" x14ac:dyDescent="0.25">
      <c r="B990" s="6" t="s">
        <v>468</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row>
    <row r="991" spans="2:67" x14ac:dyDescent="0.25">
      <c r="B991" s="24" t="s">
        <v>716</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row>
    <row r="992" spans="2:67" x14ac:dyDescent="0.25">
      <c r="B992" t="s">
        <v>458</v>
      </c>
      <c r="C992" s="17">
        <v>0.44717243135274898</v>
      </c>
      <c r="D992" s="17">
        <v>0.35092419304997202</v>
      </c>
      <c r="E992" s="17">
        <v>0.85028870783284105</v>
      </c>
      <c r="F992" s="17">
        <v>0.88566490919139196</v>
      </c>
      <c r="G992" s="17">
        <v>0.11512260825863101</v>
      </c>
      <c r="H992" s="17">
        <v>1.3859015822702001E-2</v>
      </c>
      <c r="I992" s="17">
        <v>3.9004475184652297E-2</v>
      </c>
      <c r="J992" s="17">
        <v>0.19611327747562701</v>
      </c>
      <c r="K992" s="17">
        <v>0.98077390160715305</v>
      </c>
      <c r="L992" s="17">
        <v>0.477590906435989</v>
      </c>
      <c r="M992" s="17">
        <v>0.53005230523768598</v>
      </c>
      <c r="N992" s="17">
        <v>0.115506416363239</v>
      </c>
      <c r="O992" s="17">
        <v>4.7108061728353801E-2</v>
      </c>
      <c r="P992" s="17">
        <v>0.72903475435242004</v>
      </c>
      <c r="Q992" s="17">
        <v>0.95840916014223798</v>
      </c>
      <c r="R992" s="17">
        <v>0</v>
      </c>
      <c r="S992" s="17">
        <v>0.30028955668590401</v>
      </c>
      <c r="T992" s="17">
        <v>0.477695263415226</v>
      </c>
      <c r="U992" s="17"/>
      <c r="V992" s="17">
        <v>0.45670877084177502</v>
      </c>
      <c r="W992" s="17">
        <v>0.32615659426355298</v>
      </c>
      <c r="X992" s="17">
        <v>0.51555252826924902</v>
      </c>
      <c r="Y992" s="17">
        <v>0.48259705106237799</v>
      </c>
      <c r="Z992" s="17"/>
      <c r="AA992" s="17">
        <v>0.55164822475099096</v>
      </c>
      <c r="AB992" s="17">
        <v>0.393328254113189</v>
      </c>
      <c r="AC992" s="17">
        <v>0.34361215808332501</v>
      </c>
      <c r="AD992" s="17">
        <v>0.37993765324873802</v>
      </c>
      <c r="AE992" s="17">
        <v>0.130541149065074</v>
      </c>
      <c r="AF992" s="17">
        <v>0.20070672458042499</v>
      </c>
      <c r="AG992" s="17">
        <v>0.68381735937747201</v>
      </c>
      <c r="AH992" s="17">
        <v>0.55312525770663101</v>
      </c>
      <c r="AI992" s="17">
        <v>0.58364512185960404</v>
      </c>
      <c r="AJ992" s="17"/>
      <c r="AK992" s="17">
        <v>0.56279412858038202</v>
      </c>
      <c r="AL992" s="17">
        <v>0.27846375627548398</v>
      </c>
      <c r="AM992" s="17">
        <v>0.60084099468723196</v>
      </c>
      <c r="AN992" s="17">
        <v>0.40757465318133101</v>
      </c>
      <c r="AO992" s="17">
        <v>0.20693751616161701</v>
      </c>
      <c r="AP992" s="17">
        <v>0.73404185655680998</v>
      </c>
      <c r="AQ992" s="17">
        <v>0.26179375066537602</v>
      </c>
      <c r="AR992" s="17"/>
      <c r="AS992" s="17">
        <v>0.44717243135274898</v>
      </c>
      <c r="AT992" s="17" t="s">
        <v>107</v>
      </c>
      <c r="AU992" s="17"/>
      <c r="AV992" s="17">
        <v>0.47453016599730002</v>
      </c>
      <c r="AW992" s="17">
        <v>0.39908681990617501</v>
      </c>
      <c r="AX992" s="17" t="s">
        <v>107</v>
      </c>
      <c r="AY992" s="17"/>
      <c r="AZ992" s="17">
        <v>0.110023623231125</v>
      </c>
      <c r="BA992" s="17">
        <v>0.482331697016746</v>
      </c>
      <c r="BB992" s="17"/>
      <c r="BC992" s="17">
        <v>0.58199152911019303</v>
      </c>
      <c r="BD992" s="17">
        <v>0.38443557248753002</v>
      </c>
      <c r="BE992" s="17"/>
      <c r="BF992" s="17">
        <v>0.44681855482873001</v>
      </c>
      <c r="BG992" s="17">
        <v>0.48259705106237799</v>
      </c>
      <c r="BH992" s="17"/>
      <c r="BI992" s="17">
        <v>0.50714226829678</v>
      </c>
      <c r="BJ992" s="17">
        <v>0.39492781543232802</v>
      </c>
      <c r="BK992" s="17"/>
      <c r="BL992" s="17">
        <v>0.20616069349796301</v>
      </c>
      <c r="BM992" s="17">
        <v>0.41415689214513501</v>
      </c>
      <c r="BN992" s="17">
        <v>0.51437904514061095</v>
      </c>
      <c r="BO992" s="17">
        <v>0.39426033415320699</v>
      </c>
    </row>
    <row r="993" spans="2:67" x14ac:dyDescent="0.25">
      <c r="B993" t="s">
        <v>459</v>
      </c>
      <c r="C993" s="17">
        <v>0.37467268826080902</v>
      </c>
      <c r="D993" s="17">
        <v>0.64852456211410503</v>
      </c>
      <c r="E993" s="17">
        <v>9.1369103597839993E-3</v>
      </c>
      <c r="F993" s="17">
        <v>8.2741733400881104E-2</v>
      </c>
      <c r="G993" s="17">
        <v>0.86096995872542004</v>
      </c>
      <c r="H993" s="17">
        <v>0.49352056607010902</v>
      </c>
      <c r="I993" s="17">
        <v>0.33463422637198498</v>
      </c>
      <c r="J993" s="17">
        <v>0.70583008378655898</v>
      </c>
      <c r="K993" s="17">
        <v>5.6176543701878301E-2</v>
      </c>
      <c r="L993" s="17">
        <v>1.7390148484321599E-3</v>
      </c>
      <c r="M993" s="17">
        <v>0.96877953566550501</v>
      </c>
      <c r="N993" s="17">
        <v>5.5167505101842103E-2</v>
      </c>
      <c r="O993" s="17">
        <v>0.64521782382619997</v>
      </c>
      <c r="P993" s="17">
        <v>2.20652655412574E-3</v>
      </c>
      <c r="Q993" s="17">
        <v>0.43397338292911702</v>
      </c>
      <c r="R993" s="17">
        <v>0</v>
      </c>
      <c r="S993" s="17">
        <v>0.37109720023583298</v>
      </c>
      <c r="T993" s="17">
        <v>0.55590750328002403</v>
      </c>
      <c r="U993" s="17"/>
      <c r="V993" s="17">
        <v>0.36736785951138601</v>
      </c>
      <c r="W993" s="17">
        <v>0.40807603693567801</v>
      </c>
      <c r="X993" s="17">
        <v>0.441931649264316</v>
      </c>
      <c r="Y993" s="17">
        <v>0.50329299217801404</v>
      </c>
      <c r="Z993" s="17"/>
      <c r="AA993" s="17">
        <v>0.29732766465131899</v>
      </c>
      <c r="AB993" s="17">
        <v>0.55223124417769498</v>
      </c>
      <c r="AC993" s="17">
        <v>0.12319312474472099</v>
      </c>
      <c r="AD993" s="17">
        <v>0.42201211640040298</v>
      </c>
      <c r="AE993" s="17">
        <v>0.14983981847768901</v>
      </c>
      <c r="AF993" s="17">
        <v>0.77320024097821105</v>
      </c>
      <c r="AG993" s="17">
        <v>0.40383865204186098</v>
      </c>
      <c r="AH993" s="17">
        <v>0.41641770108581699</v>
      </c>
      <c r="AI993" s="17">
        <v>0.479418968636251</v>
      </c>
      <c r="AJ993" s="17"/>
      <c r="AK993" s="17">
        <v>0.32211162541198701</v>
      </c>
      <c r="AL993" s="17">
        <v>4.3756496456643999E-2</v>
      </c>
      <c r="AM993" s="17">
        <v>3.6011237758661697E-2</v>
      </c>
      <c r="AN993" s="17">
        <v>0.53630476848055197</v>
      </c>
      <c r="AO993" s="17">
        <v>9.8248768002899098E-2</v>
      </c>
      <c r="AP993" s="17">
        <v>0.58120177675311202</v>
      </c>
      <c r="AQ993" s="17">
        <v>0.40489201083026599</v>
      </c>
      <c r="AR993" s="17"/>
      <c r="AS993" s="17">
        <v>0.37467268826080902</v>
      </c>
      <c r="AT993" s="17" t="s">
        <v>107</v>
      </c>
      <c r="AU993" s="17"/>
      <c r="AV993" s="17">
        <v>0.37667212243820403</v>
      </c>
      <c r="AW993" s="17">
        <v>0.37115836164654897</v>
      </c>
      <c r="AX993" s="17" t="s">
        <v>107</v>
      </c>
      <c r="AY993" s="17"/>
      <c r="AZ993" s="17">
        <v>0.44134783772763098</v>
      </c>
      <c r="BA993" s="17">
        <v>0.36771952919033402</v>
      </c>
      <c r="BB993" s="17"/>
      <c r="BC993" s="17">
        <v>0.233337566371942</v>
      </c>
      <c r="BD993" s="17">
        <v>0.44044172055765102</v>
      </c>
      <c r="BE993" s="17"/>
      <c r="BF993" s="17">
        <v>0.37338782743685101</v>
      </c>
      <c r="BG993" s="17">
        <v>0.50329299217801404</v>
      </c>
      <c r="BH993" s="17"/>
      <c r="BI993" s="17">
        <v>0.321701125838808</v>
      </c>
      <c r="BJ993" s="17">
        <v>0.42082053648699103</v>
      </c>
      <c r="BK993" s="17"/>
      <c r="BL993" s="17">
        <v>0</v>
      </c>
      <c r="BM993" s="17">
        <v>0.25407346386888802</v>
      </c>
      <c r="BN993" s="17">
        <v>0.51508693500501002</v>
      </c>
      <c r="BO993" s="17">
        <v>0.25743484126188299</v>
      </c>
    </row>
    <row r="994" spans="2:67" x14ac:dyDescent="0.25">
      <c r="B994" t="s">
        <v>460</v>
      </c>
      <c r="C994" s="17">
        <v>0.32070251350596701</v>
      </c>
      <c r="D994" s="17">
        <v>0.63672992074697998</v>
      </c>
      <c r="E994" s="17">
        <v>1.40071693046196E-2</v>
      </c>
      <c r="F994" s="17">
        <v>0.75994563526053704</v>
      </c>
      <c r="G994" s="17">
        <v>1.1177318407154101E-2</v>
      </c>
      <c r="H994" s="17">
        <v>0.49262041810718799</v>
      </c>
      <c r="I994" s="17">
        <v>2.9030415986467498E-2</v>
      </c>
      <c r="J994" s="17">
        <v>0.70583008378655898</v>
      </c>
      <c r="K994" s="17">
        <v>0.48957209788649297</v>
      </c>
      <c r="L994" s="17">
        <v>8.69507424216078E-4</v>
      </c>
      <c r="M994" s="17">
        <v>0.45729515160085699</v>
      </c>
      <c r="N994" s="17">
        <v>1.5413038761733599E-3</v>
      </c>
      <c r="O994" s="17">
        <v>0.29618180325008198</v>
      </c>
      <c r="P994" s="17">
        <v>0.48390543728263602</v>
      </c>
      <c r="Q994" s="17">
        <v>7.9153794889688797E-4</v>
      </c>
      <c r="R994" s="17">
        <v>8.6077900306048505E-2</v>
      </c>
      <c r="S994" s="17">
        <v>0.31064587570414798</v>
      </c>
      <c r="T994" s="17">
        <v>7.1306108898353104E-3</v>
      </c>
      <c r="U994" s="17"/>
      <c r="V994" s="17">
        <v>0.34247173324646502</v>
      </c>
      <c r="W994" s="17">
        <v>0.190767194287215</v>
      </c>
      <c r="X994" s="17">
        <v>0.12347437666166799</v>
      </c>
      <c r="Y994" s="17">
        <v>0.201032827991663</v>
      </c>
      <c r="Z994" s="17"/>
      <c r="AA994" s="17">
        <v>0.38182113650863297</v>
      </c>
      <c r="AB994" s="17">
        <v>0.20850027455633299</v>
      </c>
      <c r="AC994" s="17">
        <v>0.54586666382976101</v>
      </c>
      <c r="AD994" s="17">
        <v>5.9968459954132199E-2</v>
      </c>
      <c r="AE994" s="17">
        <v>0.19281059701765099</v>
      </c>
      <c r="AF994" s="17">
        <v>0.11078771930150801</v>
      </c>
      <c r="AG994" s="17">
        <v>0.17014747807635999</v>
      </c>
      <c r="AH994" s="17">
        <v>0.200560630603007</v>
      </c>
      <c r="AI994" s="17">
        <v>0.255421956506105</v>
      </c>
      <c r="AJ994" s="17"/>
      <c r="AK994" s="17">
        <v>0.42672336722896498</v>
      </c>
      <c r="AL994" s="17">
        <v>0.24578507127885399</v>
      </c>
      <c r="AM994" s="17">
        <v>1.6626691307223E-2</v>
      </c>
      <c r="AN994" s="17">
        <v>0.60863493440857497</v>
      </c>
      <c r="AO994" s="17">
        <v>0.10451335045247701</v>
      </c>
      <c r="AP994" s="17">
        <v>0.21324333855748201</v>
      </c>
      <c r="AQ994" s="17">
        <v>0.235933315559268</v>
      </c>
      <c r="AR994" s="17"/>
      <c r="AS994" s="17">
        <v>0.32070251350596701</v>
      </c>
      <c r="AT994" s="17" t="s">
        <v>107</v>
      </c>
      <c r="AU994" s="17"/>
      <c r="AV994" s="17">
        <v>0.36236174065336102</v>
      </c>
      <c r="AW994" s="17">
        <v>0.24747973260684999</v>
      </c>
      <c r="AX994" s="17" t="s">
        <v>107</v>
      </c>
      <c r="AY994" s="17"/>
      <c r="AZ994" s="17">
        <v>0.42787915806862897</v>
      </c>
      <c r="BA994" s="17">
        <v>0.30952569179288297</v>
      </c>
      <c r="BB994" s="17"/>
      <c r="BC994" s="17">
        <v>0.43315177974803998</v>
      </c>
      <c r="BD994" s="17">
        <v>0.26837525525344103</v>
      </c>
      <c r="BE994" s="17"/>
      <c r="BF994" s="17">
        <v>0.32189796154993799</v>
      </c>
      <c r="BG994" s="17">
        <v>0.201032827991663</v>
      </c>
      <c r="BH994" s="17"/>
      <c r="BI994" s="17">
        <v>0.35922785485498798</v>
      </c>
      <c r="BJ994" s="17">
        <v>0.28713994664654502</v>
      </c>
      <c r="BK994" s="17"/>
      <c r="BL994" s="17">
        <v>0.18057862329244601</v>
      </c>
      <c r="BM994" s="17">
        <v>0.32975854187765002</v>
      </c>
      <c r="BN994" s="17">
        <v>0.37457452210002901</v>
      </c>
      <c r="BO994" s="17">
        <v>7.1896906731574201E-2</v>
      </c>
    </row>
    <row r="995" spans="2:67" x14ac:dyDescent="0.25">
      <c r="B995" t="s">
        <v>461</v>
      </c>
      <c r="C995" s="17">
        <v>0.28673983258747199</v>
      </c>
      <c r="D995" s="17">
        <v>0.31005550517355301</v>
      </c>
      <c r="E995" s="17">
        <v>1.85756244845116E-2</v>
      </c>
      <c r="F995" s="17">
        <v>0.78410262343454495</v>
      </c>
      <c r="G995" s="17">
        <v>2.2354636814308201E-2</v>
      </c>
      <c r="H995" s="17">
        <v>0.49262041810718799</v>
      </c>
      <c r="I995" s="17">
        <v>4.0088825667788298E-2</v>
      </c>
      <c r="J995" s="17">
        <v>9.8056638737813701E-2</v>
      </c>
      <c r="K995" s="17">
        <v>0.49543756207271999</v>
      </c>
      <c r="L995" s="17">
        <v>1.7390148484321599E-3</v>
      </c>
      <c r="M995" s="17">
        <v>5.5832806740385599E-2</v>
      </c>
      <c r="N995" s="17">
        <v>7.7065193808667897E-3</v>
      </c>
      <c r="O995" s="17">
        <v>0.343289864978436</v>
      </c>
      <c r="P995" s="17">
        <v>0.26690603659746398</v>
      </c>
      <c r="Q995" s="17">
        <v>4.1590839857762102E-2</v>
      </c>
      <c r="R995" s="17">
        <v>0</v>
      </c>
      <c r="S995" s="17">
        <v>0.60765064764341803</v>
      </c>
      <c r="T995" s="17">
        <v>3.1008764675690098E-3</v>
      </c>
      <c r="U995" s="17"/>
      <c r="V995" s="17">
        <v>0.290991160860054</v>
      </c>
      <c r="W995" s="17">
        <v>0.26196330646568899</v>
      </c>
      <c r="X995" s="17">
        <v>0.22189408649595699</v>
      </c>
      <c r="Y995" s="17">
        <v>0.34126287193176102</v>
      </c>
      <c r="Z995" s="17"/>
      <c r="AA995" s="17">
        <v>0.364483638759039</v>
      </c>
      <c r="AB995" s="17">
        <v>2.2430345723149201E-2</v>
      </c>
      <c r="AC995" s="17">
        <v>7.5145669685342406E-2</v>
      </c>
      <c r="AD995" s="17">
        <v>0.301655326333366</v>
      </c>
      <c r="AE995" s="17">
        <v>0.12491336384325701</v>
      </c>
      <c r="AF995" s="17">
        <v>0.26558039274633399</v>
      </c>
      <c r="AG995" s="17">
        <v>0.37728399221540698</v>
      </c>
      <c r="AH995" s="17">
        <v>0.14058383451176801</v>
      </c>
      <c r="AI995" s="17">
        <v>0.317975296969851</v>
      </c>
      <c r="AJ995" s="17"/>
      <c r="AK995" s="17">
        <v>0.17645152035230599</v>
      </c>
      <c r="AL995" s="17">
        <v>0.43760610865141097</v>
      </c>
      <c r="AM995" s="17">
        <v>0.37580767241868102</v>
      </c>
      <c r="AN995" s="17">
        <v>0.66875955978466395</v>
      </c>
      <c r="AO995" s="17">
        <v>6.7870838784439697E-2</v>
      </c>
      <c r="AP995" s="17">
        <v>4.3359227649082697E-2</v>
      </c>
      <c r="AQ995" s="17">
        <v>0.24065060477481401</v>
      </c>
      <c r="AR995" s="17"/>
      <c r="AS995" s="17">
        <v>0.28673983258747199</v>
      </c>
      <c r="AT995" s="17" t="s">
        <v>107</v>
      </c>
      <c r="AU995" s="17"/>
      <c r="AV995" s="17">
        <v>0.17838877914696399</v>
      </c>
      <c r="AW995" s="17">
        <v>0.477184206848007</v>
      </c>
      <c r="AX995" s="17" t="s">
        <v>107</v>
      </c>
      <c r="AY995" s="17"/>
      <c r="AZ995" s="17">
        <v>5.2994107874134E-2</v>
      </c>
      <c r="BA995" s="17">
        <v>0.31111579903032299</v>
      </c>
      <c r="BB995" s="17"/>
      <c r="BC995" s="17">
        <v>0.48408097094977698</v>
      </c>
      <c r="BD995" s="17">
        <v>0.19490890246204001</v>
      </c>
      <c r="BE995" s="17"/>
      <c r="BF995" s="17">
        <v>0.28619517116837201</v>
      </c>
      <c r="BG995" s="17">
        <v>0.34126287193176102</v>
      </c>
      <c r="BH995" s="17"/>
      <c r="BI995" s="17">
        <v>0.17072038808168999</v>
      </c>
      <c r="BJ995" s="17">
        <v>0.38781383289136101</v>
      </c>
      <c r="BK995" s="17"/>
      <c r="BL995" s="17">
        <v>0.18134084589595301</v>
      </c>
      <c r="BM995" s="17">
        <v>0.41927783965253401</v>
      </c>
      <c r="BN995" s="17">
        <v>0.26294446978192498</v>
      </c>
      <c r="BO995" s="17">
        <v>0.15595237651926799</v>
      </c>
    </row>
    <row r="996" spans="2:67" x14ac:dyDescent="0.25">
      <c r="B996" t="s">
        <v>462</v>
      </c>
      <c r="C996" s="17">
        <v>0.26089889457209098</v>
      </c>
      <c r="D996" s="17">
        <v>0.61625229649564395</v>
      </c>
      <c r="E996" s="17">
        <v>2.40563907435241E-2</v>
      </c>
      <c r="F996" s="17">
        <v>0.80409374582000803</v>
      </c>
      <c r="G996" s="17">
        <v>0</v>
      </c>
      <c r="H996" s="17">
        <v>0.49352056607010902</v>
      </c>
      <c r="I996" s="17">
        <v>0.303327656994266</v>
      </c>
      <c r="J996" s="17">
        <v>9.8056638737813701E-2</v>
      </c>
      <c r="K996" s="17">
        <v>9.1248758545592508E-3</v>
      </c>
      <c r="L996" s="17">
        <v>0.522409093564011</v>
      </c>
      <c r="M996" s="17">
        <v>6.3391759028560202E-2</v>
      </c>
      <c r="N996" s="17">
        <v>8.4069404121884794E-2</v>
      </c>
      <c r="O996" s="17">
        <v>0.90003772094560996</v>
      </c>
      <c r="P996" s="17">
        <v>0.26964132971510502</v>
      </c>
      <c r="Q996" s="17">
        <v>7.9153794889688797E-4</v>
      </c>
      <c r="R996" s="17">
        <v>0</v>
      </c>
      <c r="S996" s="17">
        <v>5.4740012227881003E-2</v>
      </c>
      <c r="T996" s="17">
        <v>4.94144267087058E-2</v>
      </c>
      <c r="U996" s="17"/>
      <c r="V996" s="17">
        <v>0.25532588654006</v>
      </c>
      <c r="W996" s="17">
        <v>0.27676840587176099</v>
      </c>
      <c r="X996" s="17">
        <v>0.32339584289481499</v>
      </c>
      <c r="Y996" s="17">
        <v>0.41027031689503302</v>
      </c>
      <c r="Z996" s="17"/>
      <c r="AA996" s="17">
        <v>0.266577767246721</v>
      </c>
      <c r="AB996" s="17">
        <v>0.20367946052414099</v>
      </c>
      <c r="AC996" s="17">
        <v>0.55328521304568401</v>
      </c>
      <c r="AD996" s="17">
        <v>0.60970250340451704</v>
      </c>
      <c r="AE996" s="17">
        <v>4.6216794752492601E-2</v>
      </c>
      <c r="AF996" s="17">
        <v>0.29064206051966901</v>
      </c>
      <c r="AG996" s="17">
        <v>0.46238669792290599</v>
      </c>
      <c r="AH996" s="17">
        <v>0.398887996643293</v>
      </c>
      <c r="AI996" s="17">
        <v>0.435013005663347</v>
      </c>
      <c r="AJ996" s="17"/>
      <c r="AK996" s="17">
        <v>0.31002421910442002</v>
      </c>
      <c r="AL996" s="17">
        <v>0.24765017500741901</v>
      </c>
      <c r="AM996" s="17">
        <v>9.0468771876894699E-3</v>
      </c>
      <c r="AN996" s="17">
        <v>0.29655668500798898</v>
      </c>
      <c r="AO996" s="17">
        <v>0.198013287131866</v>
      </c>
      <c r="AP996" s="17">
        <v>7.7623567270669699E-2</v>
      </c>
      <c r="AQ996" s="17">
        <v>0.461294858918185</v>
      </c>
      <c r="AR996" s="17"/>
      <c r="AS996" s="17">
        <v>0.26089889457209098</v>
      </c>
      <c r="AT996" s="17" t="s">
        <v>107</v>
      </c>
      <c r="AU996" s="17"/>
      <c r="AV996" s="17">
        <v>0.32967649161609602</v>
      </c>
      <c r="AW996" s="17">
        <v>0.14001122420550199</v>
      </c>
      <c r="AX996" s="17" t="s">
        <v>107</v>
      </c>
      <c r="AY996" s="17"/>
      <c r="AZ996" s="17">
        <v>0.490440134768658</v>
      </c>
      <c r="BA996" s="17">
        <v>0.236961389083407</v>
      </c>
      <c r="BB996" s="17"/>
      <c r="BC996" s="17">
        <v>0.23506251528726099</v>
      </c>
      <c r="BD996" s="17">
        <v>0.27292162212139398</v>
      </c>
      <c r="BE996" s="17"/>
      <c r="BF996" s="17">
        <v>0.25940673911205397</v>
      </c>
      <c r="BG996" s="17">
        <v>0.41027031689503302</v>
      </c>
      <c r="BH996" s="17"/>
      <c r="BI996" s="17">
        <v>0.35081182560158197</v>
      </c>
      <c r="BJ996" s="17">
        <v>0.18256840732565799</v>
      </c>
      <c r="BK996" s="17"/>
      <c r="BL996" s="17">
        <v>2.4821503451970201E-3</v>
      </c>
      <c r="BM996" s="17">
        <v>0.26138205171925899</v>
      </c>
      <c r="BN996" s="17">
        <v>0.31679421233841798</v>
      </c>
      <c r="BO996" s="17">
        <v>0.20296443390702401</v>
      </c>
    </row>
    <row r="997" spans="2:67" x14ac:dyDescent="0.25">
      <c r="B997" t="s">
        <v>463</v>
      </c>
      <c r="C997" s="17">
        <v>0.24016832589968901</v>
      </c>
      <c r="D997" s="17">
        <v>0.37360679664500002</v>
      </c>
      <c r="E997" s="17">
        <v>1.9337033681160298E-2</v>
      </c>
      <c r="F997" s="17">
        <v>0.93724938898458199</v>
      </c>
      <c r="G997" s="17">
        <v>9.4320767645964101E-2</v>
      </c>
      <c r="H997" s="17">
        <v>0.50557928596696999</v>
      </c>
      <c r="I997" s="17">
        <v>4.3449329542176597E-2</v>
      </c>
      <c r="J997" s="17">
        <v>0</v>
      </c>
      <c r="K997" s="17">
        <v>2.44455875124915E-3</v>
      </c>
      <c r="L997" s="17">
        <v>0.95431230544776202</v>
      </c>
      <c r="M997" s="17">
        <v>0.46994769476231502</v>
      </c>
      <c r="N997" s="17">
        <v>2.5271796736660999E-2</v>
      </c>
      <c r="O997" s="17">
        <v>5.7461555976821904E-3</v>
      </c>
      <c r="P997" s="17">
        <v>4.4130531082514803E-4</v>
      </c>
      <c r="Q997" s="17">
        <v>4.8080016477345701E-2</v>
      </c>
      <c r="R997" s="17">
        <v>8.6077900306048505E-2</v>
      </c>
      <c r="S997" s="17">
        <v>7.2609407475848306E-2</v>
      </c>
      <c r="T997" s="17">
        <v>6.3553917729430604E-3</v>
      </c>
      <c r="U997" s="17"/>
      <c r="V997" s="17">
        <v>0.22243260432677001</v>
      </c>
      <c r="W997" s="17">
        <v>0.363471133317467</v>
      </c>
      <c r="X997" s="17">
        <v>0.33292190017266798</v>
      </c>
      <c r="Y997" s="17">
        <v>0.39540736244376501</v>
      </c>
      <c r="Z997" s="17"/>
      <c r="AA997" s="17">
        <v>0.220836135204315</v>
      </c>
      <c r="AB997" s="17">
        <v>2.6678124371030999E-2</v>
      </c>
      <c r="AC997" s="17">
        <v>0.61594048699840898</v>
      </c>
      <c r="AD997" s="17">
        <v>0.352248761101768</v>
      </c>
      <c r="AE997" s="17">
        <v>0.24753167886455599</v>
      </c>
      <c r="AF997" s="17">
        <v>0.32065027775108301</v>
      </c>
      <c r="AG997" s="17">
        <v>0.226224885912479</v>
      </c>
      <c r="AH997" s="17">
        <v>0.51616681529519204</v>
      </c>
      <c r="AI997" s="17">
        <v>0.34879784955527898</v>
      </c>
      <c r="AJ997" s="17"/>
      <c r="AK997" s="17">
        <v>0.34853314897434801</v>
      </c>
      <c r="AL997" s="17">
        <v>2.02608151510878E-2</v>
      </c>
      <c r="AM997" s="17">
        <v>3.6789203767534903E-2</v>
      </c>
      <c r="AN997" s="17">
        <v>0.26100100856501701</v>
      </c>
      <c r="AO997" s="17">
        <v>0.26036415270151098</v>
      </c>
      <c r="AP997" s="17">
        <v>0.21719645918855601</v>
      </c>
      <c r="AQ997" s="17">
        <v>0.145529017094575</v>
      </c>
      <c r="AR997" s="17"/>
      <c r="AS997" s="17">
        <v>0.24016832589968901</v>
      </c>
      <c r="AT997" s="17" t="s">
        <v>107</v>
      </c>
      <c r="AU997" s="17"/>
      <c r="AV997" s="17">
        <v>0.35564436529788201</v>
      </c>
      <c r="AW997" s="17">
        <v>3.7200644765433499E-2</v>
      </c>
      <c r="AX997" s="17" t="s">
        <v>107</v>
      </c>
      <c r="AY997" s="17"/>
      <c r="AZ997" s="17">
        <v>0.52792057390922598</v>
      </c>
      <c r="BA997" s="17">
        <v>0.21016033687684199</v>
      </c>
      <c r="BB997" s="17"/>
      <c r="BC997" s="17">
        <v>0.25369489273363699</v>
      </c>
      <c r="BD997" s="17">
        <v>0.23387385925135801</v>
      </c>
      <c r="BE997" s="17"/>
      <c r="BF997" s="17">
        <v>0.23861755552884001</v>
      </c>
      <c r="BG997" s="17">
        <v>0.39540736244376501</v>
      </c>
      <c r="BH997" s="17"/>
      <c r="BI997" s="17">
        <v>0.19234025029959501</v>
      </c>
      <c r="BJ997" s="17">
        <v>0.281835263268083</v>
      </c>
      <c r="BK997" s="17"/>
      <c r="BL997" s="17">
        <v>0</v>
      </c>
      <c r="BM997" s="17">
        <v>0.17617245481938901</v>
      </c>
      <c r="BN997" s="17">
        <v>0.32832437792223002</v>
      </c>
      <c r="BO997" s="17">
        <v>0.13187991702662299</v>
      </c>
    </row>
    <row r="998" spans="2:67" x14ac:dyDescent="0.25">
      <c r="B998" t="s">
        <v>464</v>
      </c>
      <c r="C998" s="17">
        <v>0.22393647269352501</v>
      </c>
      <c r="D998" s="17">
        <v>0.37988898965289503</v>
      </c>
      <c r="E998" s="17">
        <v>5.5537732125300401E-2</v>
      </c>
      <c r="F998" s="17">
        <v>4.55367324889853E-2</v>
      </c>
      <c r="G998" s="17">
        <v>9.2767971444323E-2</v>
      </c>
      <c r="H998" s="17">
        <v>6.4794339298905202E-3</v>
      </c>
      <c r="I998" s="17">
        <v>9.0993927075358805E-2</v>
      </c>
      <c r="J998" s="17">
        <v>9.8056638737813701E-2</v>
      </c>
      <c r="K998" s="17">
        <v>1.33606342066202E-2</v>
      </c>
      <c r="L998" s="17">
        <v>0.477590906435989</v>
      </c>
      <c r="M998" s="17">
        <v>0.47750664705048901</v>
      </c>
      <c r="N998" s="17">
        <v>2.0342417749197299E-2</v>
      </c>
      <c r="O998" s="17">
        <v>0.29618180325008198</v>
      </c>
      <c r="P998" s="17">
        <v>4.5005143609411404E-3</v>
      </c>
      <c r="Q998" s="17">
        <v>0.48205339940646202</v>
      </c>
      <c r="R998" s="17">
        <v>0</v>
      </c>
      <c r="S998" s="17">
        <v>0.29930087613876</v>
      </c>
      <c r="T998" s="17">
        <v>0.477695263415226</v>
      </c>
      <c r="U998" s="17"/>
      <c r="V998" s="17">
        <v>0.207715464218309</v>
      </c>
      <c r="W998" s="17">
        <v>0.291682764798537</v>
      </c>
      <c r="X998" s="17">
        <v>0.42650983023003802</v>
      </c>
      <c r="Y998" s="17">
        <v>0.39911938125201701</v>
      </c>
      <c r="Z998" s="17"/>
      <c r="AA998" s="17">
        <v>0.231741857679055</v>
      </c>
      <c r="AB998" s="17">
        <v>0.345089630665187</v>
      </c>
      <c r="AC998" s="17">
        <v>5.0521136384708398E-2</v>
      </c>
      <c r="AD998" s="17">
        <v>0.55545425874846299</v>
      </c>
      <c r="AE998" s="17">
        <v>0.115577349527205</v>
      </c>
      <c r="AF998" s="17">
        <v>0.47794117459373697</v>
      </c>
      <c r="AG998" s="17">
        <v>0.244055766383315</v>
      </c>
      <c r="AH998" s="17">
        <v>0.55813939046954997</v>
      </c>
      <c r="AI998" s="17">
        <v>0.45021204618699401</v>
      </c>
      <c r="AJ998" s="17"/>
      <c r="AK998" s="17">
        <v>0.23754062260474901</v>
      </c>
      <c r="AL998" s="17">
        <v>4.1334888932059499E-2</v>
      </c>
      <c r="AM998" s="17">
        <v>4.9401175024922299E-2</v>
      </c>
      <c r="AN998" s="17">
        <v>0.26719885087681999</v>
      </c>
      <c r="AO998" s="17">
        <v>0.14231959143069001</v>
      </c>
      <c r="AP998" s="17">
        <v>0.71922841861421605</v>
      </c>
      <c r="AQ998" s="17">
        <v>4.32900931208582E-2</v>
      </c>
      <c r="AR998" s="17"/>
      <c r="AS998" s="17">
        <v>0.22393647269352501</v>
      </c>
      <c r="AT998" s="17" t="s">
        <v>107</v>
      </c>
      <c r="AU998" s="17"/>
      <c r="AV998" s="17">
        <v>0.28437366613488002</v>
      </c>
      <c r="AW998" s="17">
        <v>0.117708400870288</v>
      </c>
      <c r="AX998" s="17" t="s">
        <v>107</v>
      </c>
      <c r="AY998" s="17"/>
      <c r="AZ998" s="17">
        <v>8.5069057842184506E-2</v>
      </c>
      <c r="BA998" s="17">
        <v>0.23841813839489001</v>
      </c>
      <c r="BB998" s="17"/>
      <c r="BC998" s="17">
        <v>0.12889957081227699</v>
      </c>
      <c r="BD998" s="17">
        <v>0.268161043243897</v>
      </c>
      <c r="BE998" s="17"/>
      <c r="BF998" s="17">
        <v>0.22218647172650299</v>
      </c>
      <c r="BG998" s="17">
        <v>0.39911938125201701</v>
      </c>
      <c r="BH998" s="17"/>
      <c r="BI998" s="17">
        <v>0.16286803886981999</v>
      </c>
      <c r="BJ998" s="17">
        <v>0.27713816595406798</v>
      </c>
      <c r="BK998" s="17"/>
      <c r="BL998" s="17">
        <v>7.6222260350649099E-4</v>
      </c>
      <c r="BM998" s="17">
        <v>0.11790669311454</v>
      </c>
      <c r="BN998" s="17">
        <v>0.32514307037392398</v>
      </c>
      <c r="BO998" s="17">
        <v>0.13817634139763901</v>
      </c>
    </row>
    <row r="999" spans="2:67" x14ac:dyDescent="0.25">
      <c r="B999" t="s">
        <v>465</v>
      </c>
      <c r="C999" s="17">
        <v>0.206325854874122</v>
      </c>
      <c r="D999" s="17">
        <v>0.63397369656736502</v>
      </c>
      <c r="E999" s="17">
        <v>4.5684551798919996E-3</v>
      </c>
      <c r="F999" s="17">
        <v>1.9991122385462801E-2</v>
      </c>
      <c r="G999" s="17">
        <v>0</v>
      </c>
      <c r="H999" s="17">
        <v>6.4794339298905202E-3</v>
      </c>
      <c r="I999" s="17">
        <v>3.90267911595638E-3</v>
      </c>
      <c r="J999" s="17">
        <v>0</v>
      </c>
      <c r="K999" s="17">
        <v>0.44675618839123499</v>
      </c>
      <c r="L999" s="17">
        <v>1.7390148484321599E-3</v>
      </c>
      <c r="M999" s="17">
        <v>1.5939691714646501E-2</v>
      </c>
      <c r="N999" s="17">
        <v>0.86384569852862003</v>
      </c>
      <c r="O999" s="17">
        <v>4.7108061728353801E-2</v>
      </c>
      <c r="P999" s="17">
        <v>3.6179037392908399E-3</v>
      </c>
      <c r="Q999" s="17">
        <v>0.43555645882691002</v>
      </c>
      <c r="R999" s="17">
        <v>0</v>
      </c>
      <c r="S999" s="17">
        <v>0.30807620221014198</v>
      </c>
      <c r="T999" s="17">
        <v>8.6810491236198207E-3</v>
      </c>
      <c r="U999" s="17"/>
      <c r="V999" s="17">
        <v>0.21954834094068701</v>
      </c>
      <c r="W999" s="17">
        <v>8.6697256555009095E-2</v>
      </c>
      <c r="X999" s="17">
        <v>0.16932171114534</v>
      </c>
      <c r="Y999" s="17">
        <v>0.23848752893261599</v>
      </c>
      <c r="Z999" s="17"/>
      <c r="AA999" s="17">
        <v>0.28362196509182003</v>
      </c>
      <c r="AB999" s="17">
        <v>2.3979537321943E-3</v>
      </c>
      <c r="AC999" s="17">
        <v>2.1350240919309298E-2</v>
      </c>
      <c r="AD999" s="17">
        <v>0.100267504627641</v>
      </c>
      <c r="AE999" s="17">
        <v>0.62682686375624497</v>
      </c>
      <c r="AF999" s="17">
        <v>0.13635250545654601</v>
      </c>
      <c r="AG999" s="17">
        <v>9.2874461934983998E-2</v>
      </c>
      <c r="AH999" s="17">
        <v>0.179047108141346</v>
      </c>
      <c r="AI999" s="17">
        <v>0.20930969971701599</v>
      </c>
      <c r="AJ999" s="17"/>
      <c r="AK999" s="17">
        <v>9.8362459616751205E-2</v>
      </c>
      <c r="AL999" s="17">
        <v>0.70202649914887705</v>
      </c>
      <c r="AM999" s="17">
        <v>0.30947503677726002</v>
      </c>
      <c r="AN999" s="17">
        <v>0.25053002396347401</v>
      </c>
      <c r="AO999" s="17">
        <v>3.9138466347911599E-2</v>
      </c>
      <c r="AP999" s="17">
        <v>1.1419125908506E-2</v>
      </c>
      <c r="AQ999" s="17">
        <v>0.21912055276381201</v>
      </c>
      <c r="AR999" s="17"/>
      <c r="AS999" s="17">
        <v>0.206325854874122</v>
      </c>
      <c r="AT999" s="17" t="s">
        <v>107</v>
      </c>
      <c r="AU999" s="17"/>
      <c r="AV999" s="17">
        <v>0.14547886500132101</v>
      </c>
      <c r="AW999" s="17">
        <v>0.31327420972629899</v>
      </c>
      <c r="AX999" s="17" t="s">
        <v>107</v>
      </c>
      <c r="AY999" s="17"/>
      <c r="AZ999" s="17">
        <v>7.7700269508766295E-2</v>
      </c>
      <c r="BA999" s="17">
        <v>0.21973946043376699</v>
      </c>
      <c r="BB999" s="17"/>
      <c r="BC999" s="17">
        <v>1.9869201022548601E-2</v>
      </c>
      <c r="BD999" s="17">
        <v>0.293091787681452</v>
      </c>
      <c r="BE999" s="17"/>
      <c r="BF999" s="17">
        <v>0.20600457375619499</v>
      </c>
      <c r="BG999" s="17">
        <v>0.23848752893261599</v>
      </c>
      <c r="BH999" s="17"/>
      <c r="BI999" s="17">
        <v>0.21054572912022701</v>
      </c>
      <c r="BJ999" s="17">
        <v>0.20264957825816299</v>
      </c>
      <c r="BK999" s="17"/>
      <c r="BL999" s="17">
        <v>7.6222260350649099E-4</v>
      </c>
      <c r="BM999" s="17">
        <v>0.27513683606029299</v>
      </c>
      <c r="BN999" s="17">
        <v>0.194642864989714</v>
      </c>
      <c r="BO999" s="17">
        <v>0.35766445090589999</v>
      </c>
    </row>
    <row r="1000" spans="2:67" x14ac:dyDescent="0.25">
      <c r="B1000" t="s">
        <v>466</v>
      </c>
      <c r="C1000" s="17">
        <v>0.116463091809706</v>
      </c>
      <c r="D1000" s="17">
        <v>8.9291672811392508E-3</v>
      </c>
      <c r="E1000" s="17">
        <v>4.9295556669639203E-2</v>
      </c>
      <c r="F1000" s="17">
        <v>0.85290098175416795</v>
      </c>
      <c r="G1000" s="17">
        <v>2.2354636814308201E-2</v>
      </c>
      <c r="H1000" s="17">
        <v>9.0014796292096802E-4</v>
      </c>
      <c r="I1000" s="17">
        <v>1.0516234439752799E-2</v>
      </c>
      <c r="J1000" s="17">
        <v>0</v>
      </c>
      <c r="K1000" s="17">
        <v>8.3100229374761993E-3</v>
      </c>
      <c r="L1000" s="17">
        <v>1.7390148484321599E-3</v>
      </c>
      <c r="M1000" s="17">
        <v>1.3474330299754599E-2</v>
      </c>
      <c r="N1000" s="17">
        <v>0.109341200858546</v>
      </c>
      <c r="O1000" s="17">
        <v>0.59810976209784605</v>
      </c>
      <c r="P1000" s="17">
        <v>1.7652212433005899E-3</v>
      </c>
      <c r="Q1000" s="17">
        <v>0</v>
      </c>
      <c r="R1000" s="17">
        <v>0</v>
      </c>
      <c r="S1000" s="17">
        <v>0.28714279319459801</v>
      </c>
      <c r="T1000" s="17">
        <v>5.9024333787022903E-2</v>
      </c>
      <c r="U1000" s="17"/>
      <c r="V1000" s="17">
        <v>0.102466092885133</v>
      </c>
      <c r="W1000" s="17">
        <v>0.186330152935997</v>
      </c>
      <c r="X1000" s="17">
        <v>0.24588230614402801</v>
      </c>
      <c r="Y1000" s="17">
        <v>0.308388392056126</v>
      </c>
      <c r="Z1000" s="17"/>
      <c r="AA1000" s="17">
        <v>0.15405299660115301</v>
      </c>
      <c r="AB1000" s="17">
        <v>2.85605166540823E-2</v>
      </c>
      <c r="AC1000" s="17">
        <v>9.9190193445485905E-3</v>
      </c>
      <c r="AD1000" s="17">
        <v>0.45007924808634298</v>
      </c>
      <c r="AE1000" s="17">
        <v>2.3768526569062299E-2</v>
      </c>
      <c r="AF1000" s="17">
        <v>0.19766486347822901</v>
      </c>
      <c r="AG1000" s="17">
        <v>0.28165253317240702</v>
      </c>
      <c r="AH1000" s="17">
        <v>0.37276944328964701</v>
      </c>
      <c r="AI1000" s="17">
        <v>0.38152536405214499</v>
      </c>
      <c r="AJ1000" s="17"/>
      <c r="AK1000" s="17">
        <v>0.19251982823953201</v>
      </c>
      <c r="AL1000" s="17">
        <v>2.4536671923675101E-2</v>
      </c>
      <c r="AM1000" s="17">
        <v>2.7015603399384799E-2</v>
      </c>
      <c r="AN1000" s="17">
        <v>0.30372210337634398</v>
      </c>
      <c r="AO1000" s="17">
        <v>0.109168463552666</v>
      </c>
      <c r="AP1000" s="17">
        <v>1.39120288028286E-2</v>
      </c>
      <c r="AQ1000" s="17">
        <v>5.5136692101792504E-3</v>
      </c>
      <c r="AR1000" s="17"/>
      <c r="AS1000" s="17">
        <v>0.116463091809706</v>
      </c>
      <c r="AT1000" s="17" t="s">
        <v>107</v>
      </c>
      <c r="AU1000" s="17"/>
      <c r="AV1000" s="17">
        <v>0.17017777175024401</v>
      </c>
      <c r="AW1000" s="17">
        <v>2.2050916892575701E-2</v>
      </c>
      <c r="AX1000" s="17" t="s">
        <v>107</v>
      </c>
      <c r="AY1000" s="17"/>
      <c r="AZ1000" s="17">
        <v>6.7867914099177001E-2</v>
      </c>
      <c r="BA1000" s="17">
        <v>0.121530796994941</v>
      </c>
      <c r="BB1000" s="17"/>
      <c r="BC1000" s="17">
        <v>0.30871073917500003</v>
      </c>
      <c r="BD1000" s="17">
        <v>2.7002372070829801E-2</v>
      </c>
      <c r="BE1000" s="17"/>
      <c r="BF1000" s="17">
        <v>0.114545841640777</v>
      </c>
      <c r="BG1000" s="17">
        <v>0.308388392056126</v>
      </c>
      <c r="BH1000" s="17"/>
      <c r="BI1000" s="17">
        <v>3.3024352347051499E-2</v>
      </c>
      <c r="BJ1000" s="17">
        <v>0.18915338276679</v>
      </c>
      <c r="BK1000" s="17"/>
      <c r="BL1000" s="17">
        <v>0</v>
      </c>
      <c r="BM1000" s="17">
        <v>1.7897461905398201E-2</v>
      </c>
      <c r="BN1000" s="17">
        <v>0.18263426716574799</v>
      </c>
      <c r="BO1000" s="17">
        <v>0.121423967897674</v>
      </c>
    </row>
    <row r="1001" spans="2:67" x14ac:dyDescent="0.25">
      <c r="B1001" t="s">
        <v>467</v>
      </c>
      <c r="C1001" s="17">
        <v>9.8133155818238504E-2</v>
      </c>
      <c r="D1001" s="17">
        <v>0.33902030177647602</v>
      </c>
      <c r="E1001" s="17">
        <v>1.15720398322018E-2</v>
      </c>
      <c r="F1001" s="17">
        <v>0.18591069298726101</v>
      </c>
      <c r="G1001" s="17">
        <v>4.4709273628616299E-2</v>
      </c>
      <c r="H1001" s="17">
        <v>0</v>
      </c>
      <c r="I1001" s="17">
        <v>3.8462299943084199E-2</v>
      </c>
      <c r="J1001" s="17">
        <v>0.80388672252437299</v>
      </c>
      <c r="K1001" s="17">
        <v>8.3100229374761993E-3</v>
      </c>
      <c r="L1001" s="17">
        <v>1.7390148484321599E-3</v>
      </c>
      <c r="M1001" s="17">
        <v>6.1748184751965599E-2</v>
      </c>
      <c r="N1001" s="17">
        <v>7.7065193808667897E-3</v>
      </c>
      <c r="O1001" s="17">
        <v>0.59810976209784605</v>
      </c>
      <c r="P1001" s="17">
        <v>2.4512012645321199E-2</v>
      </c>
      <c r="Q1001" s="17">
        <v>8.1598603817730403E-2</v>
      </c>
      <c r="R1001" s="17">
        <v>0.913922099693951</v>
      </c>
      <c r="S1001" s="17">
        <v>3.5465221201419497E-2</v>
      </c>
      <c r="T1001" s="17">
        <v>8.6810491236198207E-3</v>
      </c>
      <c r="U1001" s="17"/>
      <c r="V1001" s="17">
        <v>6.0364504731062703E-2</v>
      </c>
      <c r="W1001" s="17">
        <v>0.38299629592472301</v>
      </c>
      <c r="X1001" s="17">
        <v>0.26132050148904301</v>
      </c>
      <c r="Y1001" s="17">
        <v>0.33653618331698598</v>
      </c>
      <c r="Z1001" s="17"/>
      <c r="AA1001" s="17">
        <v>7.4931351025100304E-2</v>
      </c>
      <c r="AB1001" s="17">
        <v>0.17023060558243899</v>
      </c>
      <c r="AC1001" s="17">
        <v>0.13957940773768199</v>
      </c>
      <c r="AD1001" s="17">
        <v>0.28516001190113199</v>
      </c>
      <c r="AE1001" s="17">
        <v>2.8498801676912398E-2</v>
      </c>
      <c r="AF1001" s="17">
        <v>0.62979962720523197</v>
      </c>
      <c r="AG1001" s="17">
        <v>0.27660221418213699</v>
      </c>
      <c r="AH1001" s="17">
        <v>0.229444621354536</v>
      </c>
      <c r="AI1001" s="17">
        <v>0.35535581220352203</v>
      </c>
      <c r="AJ1001" s="17"/>
      <c r="AK1001" s="17">
        <v>3.1506745978030798E-2</v>
      </c>
      <c r="AL1001" s="17">
        <v>3.2429236268679301E-2</v>
      </c>
      <c r="AM1001" s="17">
        <v>6.6134556683524595E-2</v>
      </c>
      <c r="AN1001" s="17">
        <v>5.8879833996152597E-2</v>
      </c>
      <c r="AO1001" s="17">
        <v>0.65557652249059695</v>
      </c>
      <c r="AP1001" s="17">
        <v>3.7277474409296303E-2</v>
      </c>
      <c r="AQ1001" s="17">
        <v>0.23823996528838401</v>
      </c>
      <c r="AR1001" s="17"/>
      <c r="AS1001" s="17">
        <v>9.8133155818238504E-2</v>
      </c>
      <c r="AT1001" s="17" t="s">
        <v>107</v>
      </c>
      <c r="AU1001" s="17"/>
      <c r="AV1001" s="17">
        <v>5.1947624762198497E-2</v>
      </c>
      <c r="AW1001" s="17">
        <v>0.17931164262166899</v>
      </c>
      <c r="AX1001" s="17" t="s">
        <v>107</v>
      </c>
      <c r="AY1001" s="17"/>
      <c r="AZ1001" s="17">
        <v>0.104904983655651</v>
      </c>
      <c r="BA1001" s="17">
        <v>9.7426961733516906E-2</v>
      </c>
      <c r="BB1001" s="17"/>
      <c r="BC1001" s="17">
        <v>2.8748656550658998E-2</v>
      </c>
      <c r="BD1001" s="17">
        <v>0.13042061071439601</v>
      </c>
      <c r="BE1001" s="17"/>
      <c r="BF1001" s="17">
        <v>9.5751613394397903E-2</v>
      </c>
      <c r="BG1001" s="17">
        <v>0.33653618331698598</v>
      </c>
      <c r="BH1001" s="17"/>
      <c r="BI1001" s="17">
        <v>0.16664183613010899</v>
      </c>
      <c r="BJ1001" s="17">
        <v>3.8449657037859998E-2</v>
      </c>
      <c r="BK1001" s="17"/>
      <c r="BL1001" s="17">
        <v>3.24437294870351E-3</v>
      </c>
      <c r="BM1001" s="17">
        <v>2.6151458560158401E-2</v>
      </c>
      <c r="BN1001" s="17">
        <v>0.12695450979735501</v>
      </c>
      <c r="BO1001" s="17">
        <v>0.27022344462116699</v>
      </c>
    </row>
    <row r="1002" spans="2:67" x14ac:dyDescent="0.25">
      <c r="B1002" t="s">
        <v>105</v>
      </c>
      <c r="C1002" s="17">
        <v>6.8621674294043906E-5</v>
      </c>
      <c r="D1002" s="17">
        <v>5.51244835923035E-4</v>
      </c>
      <c r="E1002" s="17">
        <v>0</v>
      </c>
      <c r="F1002" s="17">
        <v>0</v>
      </c>
      <c r="G1002" s="17">
        <v>0</v>
      </c>
      <c r="H1002" s="17">
        <v>0</v>
      </c>
      <c r="I1002" s="17">
        <v>0</v>
      </c>
      <c r="J1002" s="17">
        <v>0</v>
      </c>
      <c r="K1002" s="17">
        <v>0</v>
      </c>
      <c r="L1002" s="17">
        <v>0</v>
      </c>
      <c r="M1002" s="17">
        <v>0</v>
      </c>
      <c r="N1002" s="17">
        <v>0</v>
      </c>
      <c r="O1002" s="17">
        <v>0</v>
      </c>
      <c r="P1002" s="17">
        <v>0</v>
      </c>
      <c r="Q1002" s="17">
        <v>0</v>
      </c>
      <c r="R1002" s="17">
        <v>0</v>
      </c>
      <c r="S1002" s="17">
        <v>0</v>
      </c>
      <c r="T1002" s="17">
        <v>0</v>
      </c>
      <c r="U1002" s="17"/>
      <c r="V1002" s="17">
        <v>0</v>
      </c>
      <c r="W1002" s="17">
        <v>0</v>
      </c>
      <c r="X1002" s="17">
        <v>0</v>
      </c>
      <c r="Y1002" s="17">
        <v>6.9379575886844803E-3</v>
      </c>
      <c r="Z1002" s="17"/>
      <c r="AA1002" s="17">
        <v>0</v>
      </c>
      <c r="AB1002" s="17">
        <v>0</v>
      </c>
      <c r="AC1002" s="17">
        <v>0</v>
      </c>
      <c r="AD1002" s="17">
        <v>0</v>
      </c>
      <c r="AE1002" s="17">
        <v>0</v>
      </c>
      <c r="AF1002" s="17">
        <v>0</v>
      </c>
      <c r="AG1002" s="17">
        <v>0</v>
      </c>
      <c r="AH1002" s="17">
        <v>1.8203001320063798E-2</v>
      </c>
      <c r="AI1002" s="17">
        <v>0</v>
      </c>
      <c r="AJ1002" s="17"/>
      <c r="AK1002" s="17">
        <v>0</v>
      </c>
      <c r="AL1002" s="17">
        <v>0</v>
      </c>
      <c r="AM1002" s="17">
        <v>0</v>
      </c>
      <c r="AN1002" s="17">
        <v>0</v>
      </c>
      <c r="AO1002" s="17">
        <v>0</v>
      </c>
      <c r="AP1002" s="17">
        <v>5.3693354824927298E-4</v>
      </c>
      <c r="AQ1002" s="17">
        <v>0</v>
      </c>
      <c r="AR1002" s="17"/>
      <c r="AS1002" s="17">
        <v>6.8621674294043906E-5</v>
      </c>
      <c r="AT1002" s="17" t="s">
        <v>107</v>
      </c>
      <c r="AU1002" s="17"/>
      <c r="AV1002" s="17">
        <v>1.07663156760937E-4</v>
      </c>
      <c r="AW1002" s="17">
        <v>0</v>
      </c>
      <c r="AX1002" s="17" t="s">
        <v>107</v>
      </c>
      <c r="AY1002" s="17"/>
      <c r="AZ1002" s="17">
        <v>0</v>
      </c>
      <c r="BA1002" s="17">
        <v>7.5777824986833001E-5</v>
      </c>
      <c r="BB1002" s="17"/>
      <c r="BC1002" s="17">
        <v>0</v>
      </c>
      <c r="BD1002" s="17">
        <v>1.00554155425359E-4</v>
      </c>
      <c r="BE1002" s="17"/>
      <c r="BF1002" s="17">
        <v>0</v>
      </c>
      <c r="BG1002" s="17">
        <v>6.9379575886844803E-3</v>
      </c>
      <c r="BH1002" s="17"/>
      <c r="BI1002" s="17">
        <v>0</v>
      </c>
      <c r="BJ1002" s="17">
        <v>1.2840361134774101E-4</v>
      </c>
      <c r="BK1002" s="17"/>
      <c r="BL1002" s="17">
        <v>0</v>
      </c>
      <c r="BM1002" s="17">
        <v>0</v>
      </c>
      <c r="BN1002" s="17">
        <v>1.2147685411454299E-4</v>
      </c>
      <c r="BO1002" s="17">
        <v>0</v>
      </c>
    </row>
    <row r="1003" spans="2:67" x14ac:dyDescent="0.25">
      <c r="B1003" t="s">
        <v>123</v>
      </c>
      <c r="C1003" s="17">
        <v>8.6937866647029405E-2</v>
      </c>
      <c r="D1003" s="17">
        <v>0.30222882756426001</v>
      </c>
      <c r="E1003" s="17">
        <v>4.0007744427383397E-2</v>
      </c>
      <c r="F1003" s="17">
        <v>0</v>
      </c>
      <c r="G1003" s="17">
        <v>1.1177318407154101E-2</v>
      </c>
      <c r="H1003" s="17">
        <v>0</v>
      </c>
      <c r="I1003" s="17">
        <v>0.29671410167046902</v>
      </c>
      <c r="J1003" s="17">
        <v>0</v>
      </c>
      <c r="K1003" s="17">
        <v>0</v>
      </c>
      <c r="L1003" s="17">
        <v>0</v>
      </c>
      <c r="M1003" s="17">
        <v>0</v>
      </c>
      <c r="N1003" s="17">
        <v>1.1094594492157101E-2</v>
      </c>
      <c r="O1003" s="17">
        <v>0</v>
      </c>
      <c r="P1003" s="17">
        <v>0</v>
      </c>
      <c r="Q1003" s="17">
        <v>0</v>
      </c>
      <c r="R1003" s="17">
        <v>0</v>
      </c>
      <c r="S1003" s="17">
        <v>0</v>
      </c>
      <c r="T1003" s="17">
        <v>0.424251102284254</v>
      </c>
      <c r="U1003" s="17"/>
      <c r="V1003" s="17">
        <v>9.6911679458647301E-2</v>
      </c>
      <c r="W1003" s="17">
        <v>2.12646309653583E-2</v>
      </c>
      <c r="X1003" s="17">
        <v>2.0850663820820601E-2</v>
      </c>
      <c r="Y1003" s="17">
        <v>1.0654787464255199E-2</v>
      </c>
      <c r="Z1003" s="17"/>
      <c r="AA1003" s="17">
        <v>0.102592118486795</v>
      </c>
      <c r="AB1003" s="17">
        <v>0.13876576706659799</v>
      </c>
      <c r="AC1003" s="17">
        <v>0</v>
      </c>
      <c r="AD1003" s="17">
        <v>1.75293753634191E-2</v>
      </c>
      <c r="AE1003" s="17">
        <v>0</v>
      </c>
      <c r="AF1003" s="17">
        <v>7.7610156728145502E-2</v>
      </c>
      <c r="AG1003" s="17">
        <v>0</v>
      </c>
      <c r="AH1003" s="17">
        <v>0</v>
      </c>
      <c r="AI1003" s="17">
        <v>2.53103761924705E-2</v>
      </c>
      <c r="AJ1003" s="17"/>
      <c r="AK1003" s="17">
        <v>0.169104345588344</v>
      </c>
      <c r="AL1003" s="17">
        <v>0</v>
      </c>
      <c r="AM1003" s="17">
        <v>0</v>
      </c>
      <c r="AN1003" s="17">
        <v>1.1254968242216499E-2</v>
      </c>
      <c r="AO1003" s="17">
        <v>0</v>
      </c>
      <c r="AP1003" s="17">
        <v>0</v>
      </c>
      <c r="AQ1003" s="17">
        <v>0.22031653119987701</v>
      </c>
      <c r="AR1003" s="17"/>
      <c r="AS1003" s="17">
        <v>8.6937866647029405E-2</v>
      </c>
      <c r="AT1003" s="17" t="s">
        <v>107</v>
      </c>
      <c r="AU1003" s="17"/>
      <c r="AV1003" s="17">
        <v>7.6864028359628203E-2</v>
      </c>
      <c r="AW1003" s="17">
        <v>0.104644254985001</v>
      </c>
      <c r="AX1003" s="17" t="s">
        <v>107</v>
      </c>
      <c r="AY1003" s="17"/>
      <c r="AZ1003" s="17">
        <v>0</v>
      </c>
      <c r="BA1003" s="17">
        <v>9.6004105281340096E-2</v>
      </c>
      <c r="BB1003" s="17"/>
      <c r="BC1003" s="17">
        <v>8.4363618162602502E-2</v>
      </c>
      <c r="BD1003" s="17">
        <v>8.8135770108318301E-2</v>
      </c>
      <c r="BE1003" s="17"/>
      <c r="BF1003" s="17">
        <v>8.7699901387951196E-2</v>
      </c>
      <c r="BG1003" s="17">
        <v>1.0654787464255199E-2</v>
      </c>
      <c r="BH1003" s="17"/>
      <c r="BI1003" s="17">
        <v>4.7056299802380901E-2</v>
      </c>
      <c r="BJ1003" s="17">
        <v>0.121681952145342</v>
      </c>
      <c r="BK1003" s="17"/>
      <c r="BL1003" s="17">
        <v>0.79059493355333299</v>
      </c>
      <c r="BM1003" s="17">
        <v>1.43113974728038E-4</v>
      </c>
      <c r="BN1003" s="17">
        <v>4.63073219996163E-3</v>
      </c>
      <c r="BO1003" s="17">
        <v>0</v>
      </c>
    </row>
    <row r="1004" spans="2:67" x14ac:dyDescent="0.2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row>
    <row r="1005" spans="2:67" x14ac:dyDescent="0.25">
      <c r="B1005" s="6" t="s">
        <v>479</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row>
    <row r="1006" spans="2:67" x14ac:dyDescent="0.25">
      <c r="B1006" s="24" t="s">
        <v>716</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row>
    <row r="1007" spans="2:67" x14ac:dyDescent="0.25">
      <c r="B1007" t="s">
        <v>473</v>
      </c>
      <c r="C1007" s="17">
        <v>7.3897902821026595E-2</v>
      </c>
      <c r="D1007" s="17">
        <v>1.10248967184607E-3</v>
      </c>
      <c r="E1007" s="17">
        <v>0</v>
      </c>
      <c r="F1007" s="17">
        <v>0.76994119645326897</v>
      </c>
      <c r="G1007" s="17">
        <v>8.0037856835527693E-2</v>
      </c>
      <c r="H1007" s="17">
        <v>0</v>
      </c>
      <c r="I1007" s="17">
        <v>0</v>
      </c>
      <c r="J1007" s="17">
        <v>0</v>
      </c>
      <c r="K1007" s="17">
        <v>0.44594133547415199</v>
      </c>
      <c r="L1007" s="17">
        <v>0</v>
      </c>
      <c r="M1007" s="17">
        <v>5.9153780115799798E-3</v>
      </c>
      <c r="N1007" s="17">
        <v>0</v>
      </c>
      <c r="O1007" s="17">
        <v>0</v>
      </c>
      <c r="P1007" s="17">
        <v>0</v>
      </c>
      <c r="Q1007" s="17">
        <v>0</v>
      </c>
      <c r="R1007" s="17">
        <v>0</v>
      </c>
      <c r="S1007" s="17">
        <v>2.4717013678586999E-3</v>
      </c>
      <c r="T1007" s="17">
        <v>7.7521911689225201E-4</v>
      </c>
      <c r="U1007" s="17"/>
      <c r="V1007" s="17">
        <v>8.0203146787251406E-2</v>
      </c>
      <c r="W1007" s="17">
        <v>2.8581527260882901E-2</v>
      </c>
      <c r="X1007" s="17">
        <v>3.2405028133067303E-2</v>
      </c>
      <c r="Y1007" s="17">
        <v>5.89955557152032E-2</v>
      </c>
      <c r="Z1007" s="17"/>
      <c r="AA1007" s="17">
        <v>0.118843702822685</v>
      </c>
      <c r="AB1007" s="17">
        <v>0</v>
      </c>
      <c r="AC1007" s="17">
        <v>1.62168047147157E-3</v>
      </c>
      <c r="AD1007" s="17">
        <v>2.24291981364701E-2</v>
      </c>
      <c r="AE1007" s="17">
        <v>1.3366977231231999E-2</v>
      </c>
      <c r="AF1007" s="17">
        <v>0</v>
      </c>
      <c r="AG1007" s="17">
        <v>3.04099481556089E-2</v>
      </c>
      <c r="AH1007" s="17">
        <v>3.9758642521511699E-2</v>
      </c>
      <c r="AI1007" s="17">
        <v>2.9972056711176202E-2</v>
      </c>
      <c r="AJ1007" s="17"/>
      <c r="AK1007" s="17">
        <v>0.169694650316324</v>
      </c>
      <c r="AL1007" s="17">
        <v>0.24658051560583299</v>
      </c>
      <c r="AM1007" s="17">
        <v>1.3158864801206699E-2</v>
      </c>
      <c r="AN1007" s="17">
        <v>1.1798080226836699E-3</v>
      </c>
      <c r="AO1007" s="17">
        <v>0</v>
      </c>
      <c r="AP1007" s="17">
        <v>6.35826296530816E-4</v>
      </c>
      <c r="AQ1007" s="17">
        <v>1.26985007779395E-3</v>
      </c>
      <c r="AR1007" s="17"/>
      <c r="AS1007" s="17">
        <v>7.3897902821026595E-2</v>
      </c>
      <c r="AT1007" s="17" t="s">
        <v>107</v>
      </c>
      <c r="AU1007" s="17"/>
      <c r="AV1007" s="17">
        <v>7.5407448759276102E-2</v>
      </c>
      <c r="AW1007" s="17">
        <v>7.1244633448013003E-2</v>
      </c>
      <c r="AX1007" s="17" t="s">
        <v>107</v>
      </c>
      <c r="AY1007" s="17"/>
      <c r="AZ1007" s="17">
        <v>2.3137778649040298E-3</v>
      </c>
      <c r="BA1007" s="17">
        <v>8.1362990064488494E-2</v>
      </c>
      <c r="BB1007" s="17"/>
      <c r="BC1007" s="17">
        <v>0.15046039420604701</v>
      </c>
      <c r="BD1007" s="17">
        <v>3.8270233623645698E-2</v>
      </c>
      <c r="BE1007" s="17"/>
      <c r="BF1007" s="17">
        <v>7.4046770778869606E-2</v>
      </c>
      <c r="BG1007" s="17">
        <v>5.89955557152032E-2</v>
      </c>
      <c r="BH1007" s="17"/>
      <c r="BI1007" s="17">
        <v>6.2598360559195404E-2</v>
      </c>
      <c r="BJ1007" s="17">
        <v>8.3741855641790403E-2</v>
      </c>
      <c r="BK1007" s="17"/>
      <c r="BL1007" s="17">
        <v>0</v>
      </c>
      <c r="BM1007" s="17">
        <v>0.108245711681161</v>
      </c>
      <c r="BN1007" s="17">
        <v>8.1306894449077002E-2</v>
      </c>
      <c r="BO1007" s="17">
        <v>2.26918040530877E-3</v>
      </c>
    </row>
    <row r="1008" spans="2:67" x14ac:dyDescent="0.25">
      <c r="B1008" t="s">
        <v>474</v>
      </c>
      <c r="C1008" s="17">
        <v>0.15020535038226401</v>
      </c>
      <c r="D1008" s="17">
        <v>7.2754327733701397E-3</v>
      </c>
      <c r="E1008" s="17">
        <v>3.8070459832433299E-3</v>
      </c>
      <c r="F1008" s="17">
        <v>1.3886219295149299E-3</v>
      </c>
      <c r="G1008" s="17">
        <v>1.2730114608795201E-2</v>
      </c>
      <c r="H1008" s="17">
        <v>0.5</v>
      </c>
      <c r="I1008" s="17">
        <v>4.4448543575243797E-3</v>
      </c>
      <c r="J1008" s="17">
        <v>9.8056638737813701E-2</v>
      </c>
      <c r="K1008" s="17">
        <v>9.2312136093826297E-2</v>
      </c>
      <c r="L1008" s="17">
        <v>0.47672139901177302</v>
      </c>
      <c r="M1008" s="17">
        <v>8.21787138297308E-4</v>
      </c>
      <c r="N1008" s="17">
        <v>0.84350328077942205</v>
      </c>
      <c r="O1008" s="17">
        <v>0.30192795884776402</v>
      </c>
      <c r="P1008" s="17">
        <v>0</v>
      </c>
      <c r="Q1008" s="17">
        <v>4.6496940579551997E-2</v>
      </c>
      <c r="R1008" s="17">
        <v>8.6077900306048505E-2</v>
      </c>
      <c r="S1008" s="17">
        <v>0.31370988947172601</v>
      </c>
      <c r="T1008" s="17">
        <v>5.4994599364756598E-2</v>
      </c>
      <c r="U1008" s="17"/>
      <c r="V1008" s="17">
        <v>0.14398324108282501</v>
      </c>
      <c r="W1008" s="17">
        <v>0.19950287356754801</v>
      </c>
      <c r="X1008" s="17">
        <v>0.16709044646476001</v>
      </c>
      <c r="Y1008" s="17">
        <v>0.19977215721126201</v>
      </c>
      <c r="Z1008" s="17"/>
      <c r="AA1008" s="17">
        <v>0.11537618379666099</v>
      </c>
      <c r="AB1008" s="17">
        <v>4.3537400031938399E-4</v>
      </c>
      <c r="AC1008" s="17">
        <v>0.10759309511228</v>
      </c>
      <c r="AD1008" s="17">
        <v>7.4418661421875601E-2</v>
      </c>
      <c r="AE1008" s="17">
        <v>0.62852053044814704</v>
      </c>
      <c r="AF1008" s="17">
        <v>6.6082697779619406E-2</v>
      </c>
      <c r="AG1008" s="17">
        <v>0.15406088308358901</v>
      </c>
      <c r="AH1008" s="17">
        <v>0.20552161977436401</v>
      </c>
      <c r="AI1008" s="17">
        <v>9.8040262110435206E-2</v>
      </c>
      <c r="AJ1008" s="17"/>
      <c r="AK1008" s="17">
        <v>2.88337181178779E-2</v>
      </c>
      <c r="AL1008" s="17">
        <v>0.44042213264660401</v>
      </c>
      <c r="AM1008" s="17">
        <v>0.32738630416185299</v>
      </c>
      <c r="AN1008" s="17">
        <v>0.251309509039916</v>
      </c>
      <c r="AO1008" s="17">
        <v>0.11227979193676201</v>
      </c>
      <c r="AP1008" s="17">
        <v>0.18547081677138899</v>
      </c>
      <c r="AQ1008" s="17">
        <v>9.0266009215061692E-3</v>
      </c>
      <c r="AR1008" s="17"/>
      <c r="AS1008" s="17">
        <v>0.15020535038226401</v>
      </c>
      <c r="AT1008" s="17" t="s">
        <v>107</v>
      </c>
      <c r="AU1008" s="17"/>
      <c r="AV1008" s="17">
        <v>0.100109628401016</v>
      </c>
      <c r="AW1008" s="17">
        <v>0.23825662559286201</v>
      </c>
      <c r="AX1008" s="17" t="s">
        <v>107</v>
      </c>
      <c r="AY1008" s="17"/>
      <c r="AZ1008" s="17">
        <v>2.3856796344902599E-2</v>
      </c>
      <c r="BA1008" s="17">
        <v>0.16338149774108501</v>
      </c>
      <c r="BB1008" s="17"/>
      <c r="BC1008" s="17">
        <v>0.15852639570577101</v>
      </c>
      <c r="BD1008" s="17">
        <v>0.14633322651587299</v>
      </c>
      <c r="BE1008" s="17"/>
      <c r="BF1008" s="17">
        <v>0.14971019956762899</v>
      </c>
      <c r="BG1008" s="17">
        <v>0.19977215721126201</v>
      </c>
      <c r="BH1008" s="17"/>
      <c r="BI1008" s="17">
        <v>2.2157814183775298E-2</v>
      </c>
      <c r="BJ1008" s="17">
        <v>0.26175800233444002</v>
      </c>
      <c r="BK1008" s="17"/>
      <c r="BL1008" s="17">
        <v>0</v>
      </c>
      <c r="BM1008" s="17">
        <v>0.33106872943607601</v>
      </c>
      <c r="BN1008" s="17">
        <v>7.4762859508116994E-2</v>
      </c>
      <c r="BO1008" s="17">
        <v>0.32014644523743002</v>
      </c>
    </row>
    <row r="1009" spans="2:67" x14ac:dyDescent="0.25">
      <c r="B1009" t="s">
        <v>475</v>
      </c>
      <c r="C1009" s="17">
        <v>0.25821911947010001</v>
      </c>
      <c r="D1009" s="17">
        <v>0.34188577586246199</v>
      </c>
      <c r="E1009" s="17">
        <v>4.8534147472990598E-2</v>
      </c>
      <c r="F1009" s="17">
        <v>8.1571163371384106E-2</v>
      </c>
      <c r="G1009" s="17">
        <v>3.5084751423103397E-2</v>
      </c>
      <c r="H1009" s="17">
        <v>0.49262041810718799</v>
      </c>
      <c r="I1009" s="17">
        <v>1.33345630725732E-2</v>
      </c>
      <c r="J1009" s="17">
        <v>0</v>
      </c>
      <c r="K1009" s="17">
        <v>0.44675618839123499</v>
      </c>
      <c r="L1009" s="17">
        <v>0</v>
      </c>
      <c r="M1009" s="17">
        <v>1.7746134034739999E-2</v>
      </c>
      <c r="N1009" s="17">
        <v>9.5163998614041997E-2</v>
      </c>
      <c r="O1009" s="17">
        <v>5.2854217326035999E-2</v>
      </c>
      <c r="P1009" s="17">
        <v>0.48611196383676197</v>
      </c>
      <c r="Q1009" s="17">
        <v>0.43476492087801299</v>
      </c>
      <c r="R1009" s="17">
        <v>0</v>
      </c>
      <c r="S1009" s="17">
        <v>0.306098841115855</v>
      </c>
      <c r="T1009" s="17">
        <v>0.51052281099358499</v>
      </c>
      <c r="U1009" s="17"/>
      <c r="V1009" s="17">
        <v>0.26305695418342701</v>
      </c>
      <c r="W1009" s="17">
        <v>0.225226201314293</v>
      </c>
      <c r="X1009" s="17">
        <v>0.23533764258897399</v>
      </c>
      <c r="Y1009" s="17">
        <v>0.202447789976993</v>
      </c>
      <c r="Z1009" s="17"/>
      <c r="AA1009" s="17">
        <v>0.25712413886434199</v>
      </c>
      <c r="AB1009" s="17">
        <v>0.16784184516982301</v>
      </c>
      <c r="AC1009" s="17">
        <v>0.76513857113706696</v>
      </c>
      <c r="AD1009" s="17">
        <v>0.157815053872886</v>
      </c>
      <c r="AE1009" s="17">
        <v>0.185420871896497</v>
      </c>
      <c r="AF1009" s="17">
        <v>0.35284356439847397</v>
      </c>
      <c r="AG1009" s="17">
        <v>0.40537841921922202</v>
      </c>
      <c r="AH1009" s="17">
        <v>0.14824479428225501</v>
      </c>
      <c r="AI1009" s="17">
        <v>0.26769262848186298</v>
      </c>
      <c r="AJ1009" s="17"/>
      <c r="AK1009" s="17">
        <v>0.248569798974481</v>
      </c>
      <c r="AL1009" s="17">
        <v>2.9488957435327302E-2</v>
      </c>
      <c r="AM1009" s="17">
        <v>0.34652758155181301</v>
      </c>
      <c r="AN1009" s="17">
        <v>4.5758465145808502E-2</v>
      </c>
      <c r="AO1009" s="17">
        <v>0.151040214042545</v>
      </c>
      <c r="AP1009" s="17">
        <v>0.53185901217759102</v>
      </c>
      <c r="AQ1009" s="17">
        <v>0.445403742909383</v>
      </c>
      <c r="AR1009" s="17"/>
      <c r="AS1009" s="17">
        <v>0.25821911947010001</v>
      </c>
      <c r="AT1009" s="17" t="s">
        <v>107</v>
      </c>
      <c r="AU1009" s="17"/>
      <c r="AV1009" s="17">
        <v>0.27288580786483901</v>
      </c>
      <c r="AW1009" s="17">
        <v>0.23244005959834799</v>
      </c>
      <c r="AX1009" s="17" t="s">
        <v>107</v>
      </c>
      <c r="AY1009" s="17"/>
      <c r="AZ1009" s="17">
        <v>0.52395915707093998</v>
      </c>
      <c r="BA1009" s="17">
        <v>0.230506654367159</v>
      </c>
      <c r="BB1009" s="17"/>
      <c r="BC1009" s="17">
        <v>2.0166399542716599E-2</v>
      </c>
      <c r="BD1009" s="17">
        <v>0.36899481921135702</v>
      </c>
      <c r="BE1009" s="17"/>
      <c r="BF1009" s="17">
        <v>0.25877625076417499</v>
      </c>
      <c r="BG1009" s="17">
        <v>0.202447789976993</v>
      </c>
      <c r="BH1009" s="17"/>
      <c r="BI1009" s="17">
        <v>0.29967782121880499</v>
      </c>
      <c r="BJ1009" s="17">
        <v>0.22210106313051201</v>
      </c>
      <c r="BK1009" s="17"/>
      <c r="BL1009" s="17">
        <v>0.35366512521056298</v>
      </c>
      <c r="BM1009" s="17">
        <v>0.27068226075204499</v>
      </c>
      <c r="BN1009" s="17">
        <v>0.22280522377307599</v>
      </c>
      <c r="BO1009" s="17">
        <v>0.35076449173098501</v>
      </c>
    </row>
    <row r="1010" spans="2:67" x14ac:dyDescent="0.25">
      <c r="B1010" t="s">
        <v>476</v>
      </c>
      <c r="C1010" s="17">
        <v>0.27307461891228701</v>
      </c>
      <c r="D1010" s="17">
        <v>0.34640498445621698</v>
      </c>
      <c r="E1010" s="17">
        <v>0.477711900196362</v>
      </c>
      <c r="F1010" s="17">
        <v>4.4148110559470398E-2</v>
      </c>
      <c r="G1010" s="17">
        <v>0.86096995872542004</v>
      </c>
      <c r="H1010" s="17">
        <v>9.0014796292096802E-4</v>
      </c>
      <c r="I1010" s="17">
        <v>0.62408514505210999</v>
      </c>
      <c r="J1010" s="17">
        <v>0.90194336126218599</v>
      </c>
      <c r="K1010" s="17">
        <v>7.4951700203931496E-3</v>
      </c>
      <c r="L1010" s="17">
        <v>4.6557201976454202E-2</v>
      </c>
      <c r="M1010" s="17">
        <v>0.96795774852720795</v>
      </c>
      <c r="N1010" s="17">
        <v>5.8250112854188803E-2</v>
      </c>
      <c r="O1010" s="17">
        <v>0.63947166822851798</v>
      </c>
      <c r="P1010" s="17">
        <v>0.24874722080907499</v>
      </c>
      <c r="Q1010" s="17">
        <v>8.4764755613317894E-2</v>
      </c>
      <c r="R1010" s="17">
        <v>0.913922099693951</v>
      </c>
      <c r="S1010" s="17">
        <v>2.06598397210296E-2</v>
      </c>
      <c r="T1010" s="17">
        <v>8.6810491236198207E-3</v>
      </c>
      <c r="U1010" s="17"/>
      <c r="V1010" s="17">
        <v>0.26848779435196102</v>
      </c>
      <c r="W1010" s="17">
        <v>0.26432680573501099</v>
      </c>
      <c r="X1010" s="17">
        <v>0.39274894215065798</v>
      </c>
      <c r="Y1010" s="17">
        <v>0.3766459342954</v>
      </c>
      <c r="Z1010" s="17"/>
      <c r="AA1010" s="17">
        <v>0.18791787689827899</v>
      </c>
      <c r="AB1010" s="17">
        <v>0.63545654297676202</v>
      </c>
      <c r="AC1010" s="17">
        <v>6.4938461715921297E-2</v>
      </c>
      <c r="AD1010" s="17">
        <v>0.63694298880147504</v>
      </c>
      <c r="AE1010" s="17">
        <v>4.5767096786687299E-2</v>
      </c>
      <c r="AF1010" s="17">
        <v>0.45294051552528503</v>
      </c>
      <c r="AG1010" s="17">
        <v>0.39282581534710398</v>
      </c>
      <c r="AH1010" s="17">
        <v>0.48973079347105603</v>
      </c>
      <c r="AI1010" s="17">
        <v>0.411765965320254</v>
      </c>
      <c r="AJ1010" s="17"/>
      <c r="AK1010" s="17">
        <v>0.29385929157294999</v>
      </c>
      <c r="AL1010" s="17">
        <v>0.27731560879045603</v>
      </c>
      <c r="AM1010" s="17">
        <v>1.6541362739510301E-2</v>
      </c>
      <c r="AN1010" s="17">
        <v>0.41489546170810399</v>
      </c>
      <c r="AO1010" s="17">
        <v>0.580096907014652</v>
      </c>
      <c r="AP1010" s="17">
        <v>5.7865644084325402E-2</v>
      </c>
      <c r="AQ1010" s="17">
        <v>0.186684836074753</v>
      </c>
      <c r="AR1010" s="17"/>
      <c r="AS1010" s="17">
        <v>0.27307461891228701</v>
      </c>
      <c r="AT1010" s="17" t="s">
        <v>107</v>
      </c>
      <c r="AU1010" s="17"/>
      <c r="AV1010" s="17">
        <v>0.278173625623927</v>
      </c>
      <c r="AW1010" s="17">
        <v>0.26411229587329899</v>
      </c>
      <c r="AX1010" s="17" t="s">
        <v>107</v>
      </c>
      <c r="AY1010" s="17"/>
      <c r="AZ1010" s="17">
        <v>0.37180010412635101</v>
      </c>
      <c r="BA1010" s="17">
        <v>0.26277911888727701</v>
      </c>
      <c r="BB1010" s="17"/>
      <c r="BC1010" s="17">
        <v>0.16877085045139101</v>
      </c>
      <c r="BD1010" s="17">
        <v>0.32161144277395198</v>
      </c>
      <c r="BE1010" s="17"/>
      <c r="BF1010" s="17">
        <v>0.27203998657533301</v>
      </c>
      <c r="BG1010" s="17">
        <v>0.3766459342954</v>
      </c>
      <c r="BH1010" s="17"/>
      <c r="BI1010" s="17">
        <v>0.30869926530773101</v>
      </c>
      <c r="BJ1010" s="17">
        <v>0.24203908399883001</v>
      </c>
      <c r="BK1010" s="17"/>
      <c r="BL1010" s="17">
        <v>0.201514913389509</v>
      </c>
      <c r="BM1010" s="17">
        <v>0.119782454211585</v>
      </c>
      <c r="BN1010" s="17">
        <v>0.364253960388427</v>
      </c>
      <c r="BO1010" s="17">
        <v>0.21022987376982899</v>
      </c>
    </row>
    <row r="1011" spans="2:67" x14ac:dyDescent="0.25">
      <c r="B1011" t="s">
        <v>477</v>
      </c>
      <c r="C1011" s="17">
        <v>0.18926982062783401</v>
      </c>
      <c r="D1011" s="17">
        <v>0.30278007240018301</v>
      </c>
      <c r="E1011" s="17">
        <v>0.46446614008839099</v>
      </c>
      <c r="F1011" s="17">
        <v>9.2955346493630395E-2</v>
      </c>
      <c r="G1011" s="17">
        <v>1.1177318407154101E-2</v>
      </c>
      <c r="H1011" s="17">
        <v>6.4794339298905202E-3</v>
      </c>
      <c r="I1011" s="17">
        <v>3.3475270343991899E-2</v>
      </c>
      <c r="J1011" s="17">
        <v>0</v>
      </c>
      <c r="K1011" s="17">
        <v>6.6803171033100999E-3</v>
      </c>
      <c r="L1011" s="17">
        <v>0.47672139901177302</v>
      </c>
      <c r="M1011" s="17">
        <v>8.21787138297308E-4</v>
      </c>
      <c r="N1011" s="17">
        <v>3.0826077523467199E-3</v>
      </c>
      <c r="O1011" s="17">
        <v>5.7461555976821904E-3</v>
      </c>
      <c r="P1011" s="17">
        <v>0.26469951004333903</v>
      </c>
      <c r="Q1011" s="17">
        <v>0.43397338292911702</v>
      </c>
      <c r="R1011" s="17">
        <v>0</v>
      </c>
      <c r="S1011" s="17">
        <v>0.32802093067854399</v>
      </c>
      <c r="T1011" s="17">
        <v>7.7521911689225201E-4</v>
      </c>
      <c r="U1011" s="17"/>
      <c r="V1011" s="17">
        <v>0.190537366932817</v>
      </c>
      <c r="W1011" s="17">
        <v>0.20908342504418301</v>
      </c>
      <c r="X1011" s="17">
        <v>0.112860061844795</v>
      </c>
      <c r="Y1011" s="17">
        <v>0.14101244337299401</v>
      </c>
      <c r="Z1011" s="17"/>
      <c r="AA1011" s="17">
        <v>0.27602711421932202</v>
      </c>
      <c r="AB1011" s="17">
        <v>3.09261956737624E-2</v>
      </c>
      <c r="AC1011" s="17">
        <v>6.0708191563260502E-2</v>
      </c>
      <c r="AD1011" s="17">
        <v>7.3384075561195E-2</v>
      </c>
      <c r="AE1011" s="17">
        <v>0.107533858821602</v>
      </c>
      <c r="AF1011" s="17">
        <v>0.128133222296622</v>
      </c>
      <c r="AG1011" s="17">
        <v>1.7324934194475301E-2</v>
      </c>
      <c r="AH1011" s="17">
        <v>0.116744149950813</v>
      </c>
      <c r="AI1011" s="17">
        <v>0.14535617736343401</v>
      </c>
      <c r="AJ1011" s="17"/>
      <c r="AK1011" s="17">
        <v>8.8901748895272498E-2</v>
      </c>
      <c r="AL1011" s="17">
        <v>4.4465239665059602E-4</v>
      </c>
      <c r="AM1011" s="17">
        <v>0.26599777364903798</v>
      </c>
      <c r="AN1011" s="17">
        <v>0.28531490834697798</v>
      </c>
      <c r="AO1011" s="17">
        <v>0.15472476841699401</v>
      </c>
      <c r="AP1011" s="17">
        <v>0.223809707908567</v>
      </c>
      <c r="AQ1011" s="17">
        <v>0.35741053338777901</v>
      </c>
      <c r="AR1011" s="17"/>
      <c r="AS1011" s="17">
        <v>0.18926982062783401</v>
      </c>
      <c r="AT1011" s="17" t="s">
        <v>107</v>
      </c>
      <c r="AU1011" s="17"/>
      <c r="AV1011" s="17">
        <v>0.19028261823359199</v>
      </c>
      <c r="AW1011" s="17">
        <v>0.18748966621164101</v>
      </c>
      <c r="AX1011" s="17" t="s">
        <v>107</v>
      </c>
      <c r="AY1011" s="17"/>
      <c r="AZ1011" s="17">
        <v>5.3276897796620898E-2</v>
      </c>
      <c r="BA1011" s="17">
        <v>0.20345172246781101</v>
      </c>
      <c r="BB1011" s="17"/>
      <c r="BC1011" s="17">
        <v>0.41558884605998597</v>
      </c>
      <c r="BD1011" s="17">
        <v>8.3954290460172595E-2</v>
      </c>
      <c r="BE1011" s="17"/>
      <c r="BF1011" s="17">
        <v>0.18975189081126001</v>
      </c>
      <c r="BG1011" s="17">
        <v>0.14101244337299401</v>
      </c>
      <c r="BH1011" s="17"/>
      <c r="BI1011" s="17">
        <v>0.24943380922779201</v>
      </c>
      <c r="BJ1011" s="17">
        <v>0.13685606336551301</v>
      </c>
      <c r="BK1011" s="17"/>
      <c r="BL1011" s="17">
        <v>0</v>
      </c>
      <c r="BM1011" s="17">
        <v>0.167934845238708</v>
      </c>
      <c r="BN1011" s="17">
        <v>0.243906222471968</v>
      </c>
      <c r="BO1011" s="17">
        <v>0.11659000885644701</v>
      </c>
    </row>
    <row r="1012" spans="2:67" x14ac:dyDescent="0.25">
      <c r="B1012" t="s">
        <v>104</v>
      </c>
      <c r="C1012" s="17">
        <v>5.5333187786489199E-2</v>
      </c>
      <c r="D1012" s="17">
        <v>5.51244835923035E-4</v>
      </c>
      <c r="E1012" s="17">
        <v>5.4807662590124796E-3</v>
      </c>
      <c r="F1012" s="17">
        <v>9.9955611927314003E-3</v>
      </c>
      <c r="G1012" s="17">
        <v>0</v>
      </c>
      <c r="H1012" s="17">
        <v>0</v>
      </c>
      <c r="I1012" s="17">
        <v>0.32466016717380097</v>
      </c>
      <c r="J1012" s="17">
        <v>0</v>
      </c>
      <c r="K1012" s="17">
        <v>8.1485291708304896E-4</v>
      </c>
      <c r="L1012" s="17">
        <v>0</v>
      </c>
      <c r="M1012" s="17">
        <v>6.7371651498772901E-3</v>
      </c>
      <c r="N1012" s="17">
        <v>0</v>
      </c>
      <c r="O1012" s="17">
        <v>0</v>
      </c>
      <c r="P1012" s="17">
        <v>4.4130531082514803E-4</v>
      </c>
      <c r="Q1012" s="17">
        <v>0</v>
      </c>
      <c r="R1012" s="17">
        <v>0</v>
      </c>
      <c r="S1012" s="17">
        <v>2.9038797644986899E-2</v>
      </c>
      <c r="T1012" s="17">
        <v>0.424251102284254</v>
      </c>
      <c r="U1012" s="17"/>
      <c r="V1012" s="17">
        <v>5.3731496661718302E-2</v>
      </c>
      <c r="W1012" s="17">
        <v>7.32791670780817E-2</v>
      </c>
      <c r="X1012" s="17">
        <v>5.9557878817745998E-2</v>
      </c>
      <c r="Y1012" s="17">
        <v>2.1126119428148599E-2</v>
      </c>
      <c r="Z1012" s="17"/>
      <c r="AA1012" s="17">
        <v>4.47109833987119E-2</v>
      </c>
      <c r="AB1012" s="17">
        <v>0.16534004217933401</v>
      </c>
      <c r="AC1012" s="17">
        <v>0</v>
      </c>
      <c r="AD1012" s="17">
        <v>3.5010022206098099E-2</v>
      </c>
      <c r="AE1012" s="17">
        <v>1.9390664815835099E-2</v>
      </c>
      <c r="AF1012" s="17">
        <v>0</v>
      </c>
      <c r="AG1012" s="17">
        <v>0</v>
      </c>
      <c r="AH1012" s="17">
        <v>0</v>
      </c>
      <c r="AI1012" s="17">
        <v>4.71729100128375E-2</v>
      </c>
      <c r="AJ1012" s="17"/>
      <c r="AK1012" s="17">
        <v>0.17014079212309499</v>
      </c>
      <c r="AL1012" s="17">
        <v>5.7481331251297103E-3</v>
      </c>
      <c r="AM1012" s="17">
        <v>3.0388113096579201E-2</v>
      </c>
      <c r="AN1012" s="17">
        <v>1.54184773650914E-3</v>
      </c>
      <c r="AO1012" s="17">
        <v>1.85831858904787E-3</v>
      </c>
      <c r="AP1012" s="17">
        <v>3.58992761595709E-4</v>
      </c>
      <c r="AQ1012" s="17">
        <v>2.0443662878544901E-4</v>
      </c>
      <c r="AR1012" s="17"/>
      <c r="AS1012" s="17">
        <v>5.5333187786489199E-2</v>
      </c>
      <c r="AT1012" s="17" t="s">
        <v>107</v>
      </c>
      <c r="AU1012" s="17"/>
      <c r="AV1012" s="17">
        <v>8.3140871117350204E-2</v>
      </c>
      <c r="AW1012" s="17">
        <v>6.4567192758373604E-3</v>
      </c>
      <c r="AX1012" s="17" t="s">
        <v>107</v>
      </c>
      <c r="AY1012" s="17"/>
      <c r="AZ1012" s="17">
        <v>2.4793266796280699E-2</v>
      </c>
      <c r="BA1012" s="17">
        <v>5.8518016472180003E-2</v>
      </c>
      <c r="BB1012" s="17"/>
      <c r="BC1012" s="17">
        <v>8.6487114034089096E-2</v>
      </c>
      <c r="BD1012" s="17">
        <v>4.08359874149994E-2</v>
      </c>
      <c r="BE1012" s="17"/>
      <c r="BF1012" s="17">
        <v>5.5674901502733902E-2</v>
      </c>
      <c r="BG1012" s="17">
        <v>2.1126119428148599E-2</v>
      </c>
      <c r="BH1012" s="17"/>
      <c r="BI1012" s="17">
        <v>5.7432929502700902E-2</v>
      </c>
      <c r="BJ1012" s="17">
        <v>5.3503931528915E-2</v>
      </c>
      <c r="BK1012" s="17"/>
      <c r="BL1012" s="17">
        <v>0.44481996139992702</v>
      </c>
      <c r="BM1012" s="17">
        <v>2.2859986804251498E-3</v>
      </c>
      <c r="BN1012" s="17">
        <v>1.29648394093349E-2</v>
      </c>
      <c r="BO1012" s="17">
        <v>0</v>
      </c>
    </row>
    <row r="1013" spans="2:67" x14ac:dyDescent="0.25">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row>
    <row r="1014" spans="2:67" x14ac:dyDescent="0.25">
      <c r="B1014" s="6" t="s">
        <v>480</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row>
    <row r="1015" spans="2:67" x14ac:dyDescent="0.25">
      <c r="B1015" s="24" t="s">
        <v>716</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row>
    <row r="1016" spans="2:67" x14ac:dyDescent="0.25">
      <c r="B1016" t="s">
        <v>473</v>
      </c>
      <c r="C1016" s="17">
        <v>5.5457313883909898E-2</v>
      </c>
      <c r="D1016" s="17">
        <v>1.10248967184607E-3</v>
      </c>
      <c r="E1016" s="17">
        <v>0</v>
      </c>
      <c r="F1016" s="17">
        <v>0.83152123743919004</v>
      </c>
      <c r="G1016" s="17">
        <v>8.1590653037168906E-2</v>
      </c>
      <c r="H1016" s="17">
        <v>0</v>
      </c>
      <c r="I1016" s="17">
        <v>3.90267911595638E-3</v>
      </c>
      <c r="J1016" s="17">
        <v>0</v>
      </c>
      <c r="K1016" s="17">
        <v>8.1485291708304896E-4</v>
      </c>
      <c r="L1016" s="17">
        <v>0</v>
      </c>
      <c r="M1016" s="17">
        <v>5.9153780115799798E-3</v>
      </c>
      <c r="N1016" s="17">
        <v>7.94454924933648E-2</v>
      </c>
      <c r="O1016" s="17">
        <v>0</v>
      </c>
      <c r="P1016" s="17">
        <v>0</v>
      </c>
      <c r="Q1016" s="17">
        <v>0</v>
      </c>
      <c r="R1016" s="17">
        <v>0</v>
      </c>
      <c r="S1016" s="17">
        <v>5.5357151354362196E-3</v>
      </c>
      <c r="T1016" s="17">
        <v>7.7521911689225201E-4</v>
      </c>
      <c r="U1016" s="17"/>
      <c r="V1016" s="17">
        <v>5.13329576939811E-2</v>
      </c>
      <c r="W1016" s="17">
        <v>9.9611129960590294E-2</v>
      </c>
      <c r="X1016" s="17">
        <v>4.2782537308685198E-2</v>
      </c>
      <c r="Y1016" s="17">
        <v>6.0414211304690803E-2</v>
      </c>
      <c r="Z1016" s="17"/>
      <c r="AA1016" s="17">
        <v>7.8532772742237397E-2</v>
      </c>
      <c r="AB1016" s="17">
        <v>0</v>
      </c>
      <c r="AC1016" s="17">
        <v>6.1158953665489797E-2</v>
      </c>
      <c r="AD1016" s="17">
        <v>0.134114021661105</v>
      </c>
      <c r="AE1016" s="17">
        <v>0</v>
      </c>
      <c r="AF1016" s="17">
        <v>0</v>
      </c>
      <c r="AG1016" s="17">
        <v>3.04099481556089E-2</v>
      </c>
      <c r="AH1016" s="17">
        <v>5.2865893779955701E-2</v>
      </c>
      <c r="AI1016" s="17">
        <v>4.6894526681599699E-2</v>
      </c>
      <c r="AJ1016" s="17"/>
      <c r="AK1016" s="17">
        <v>0.169694650316324</v>
      </c>
      <c r="AL1016" s="17">
        <v>0</v>
      </c>
      <c r="AM1016" s="17">
        <v>6.4130196854006298E-4</v>
      </c>
      <c r="AN1016" s="17">
        <v>3.6658149763457901E-3</v>
      </c>
      <c r="AO1016" s="17">
        <v>0.21932257382555201</v>
      </c>
      <c r="AP1016" s="17">
        <v>2.9174166230986902E-3</v>
      </c>
      <c r="AQ1016" s="17">
        <v>1.26985007779395E-3</v>
      </c>
      <c r="AR1016" s="17"/>
      <c r="AS1016" s="17">
        <v>5.5457313883909898E-2</v>
      </c>
      <c r="AT1016" s="17" t="s">
        <v>107</v>
      </c>
      <c r="AU1016" s="17"/>
      <c r="AV1016" s="17">
        <v>8.56698931153137E-2</v>
      </c>
      <c r="AW1016" s="17">
        <v>2.3538546759127102E-3</v>
      </c>
      <c r="AX1016" s="17" t="s">
        <v>107</v>
      </c>
      <c r="AY1016" s="17"/>
      <c r="AZ1016" s="17">
        <v>7.6017092922432805E-2</v>
      </c>
      <c r="BA1016" s="17">
        <v>5.3313255486563398E-2</v>
      </c>
      <c r="BB1016" s="17"/>
      <c r="BC1016" s="17">
        <v>0.151234136820209</v>
      </c>
      <c r="BD1016" s="17">
        <v>1.08884277018934E-2</v>
      </c>
      <c r="BE1016" s="17"/>
      <c r="BF1016" s="17">
        <v>5.5407796637329303E-2</v>
      </c>
      <c r="BG1016" s="17">
        <v>6.0414211304690803E-2</v>
      </c>
      <c r="BH1016" s="17"/>
      <c r="BI1016" s="17">
        <v>2.2990439979804302E-2</v>
      </c>
      <c r="BJ1016" s="17">
        <v>8.3741855641790403E-2</v>
      </c>
      <c r="BK1016" s="17"/>
      <c r="BL1016" s="17">
        <v>0</v>
      </c>
      <c r="BM1016" s="17">
        <v>1.0498436804157499E-2</v>
      </c>
      <c r="BN1016" s="17">
        <v>8.5580001799661798E-2</v>
      </c>
      <c r="BO1016" s="17">
        <v>6.1669330182058203E-2</v>
      </c>
    </row>
    <row r="1017" spans="2:67" x14ac:dyDescent="0.25">
      <c r="B1017" t="s">
        <v>474</v>
      </c>
      <c r="C1017" s="17">
        <v>0.183669533424416</v>
      </c>
      <c r="D1017" s="17">
        <v>6.7241879374471099E-3</v>
      </c>
      <c r="E1017" s="17">
        <v>8.5496255113779299E-2</v>
      </c>
      <c r="F1017" s="17">
        <v>9.9955611927314003E-3</v>
      </c>
      <c r="G1017" s="17">
        <v>0</v>
      </c>
      <c r="H1017" s="17">
        <v>0.98524083621437697</v>
      </c>
      <c r="I1017" s="17">
        <v>3.90267911595638E-3</v>
      </c>
      <c r="J1017" s="17">
        <v>0</v>
      </c>
      <c r="K1017" s="17">
        <v>0.89269752386538703</v>
      </c>
      <c r="L1017" s="17">
        <v>8.69507424216078E-4</v>
      </c>
      <c r="M1017" s="17">
        <v>8.21787138297308E-4</v>
      </c>
      <c r="N1017" s="17">
        <v>0.84504458465559595</v>
      </c>
      <c r="O1017" s="17">
        <v>0.30192795884776402</v>
      </c>
      <c r="P1017" s="17">
        <v>0.245570622380609</v>
      </c>
      <c r="Q1017" s="17">
        <v>4.1590839857762102E-2</v>
      </c>
      <c r="R1017" s="17">
        <v>8.6077900306048505E-2</v>
      </c>
      <c r="S1017" s="17">
        <v>4.4490624621456596E-3</v>
      </c>
      <c r="T1017" s="17">
        <v>4.78639884749213E-2</v>
      </c>
      <c r="U1017" s="17"/>
      <c r="V1017" s="17">
        <v>0.19222440205121699</v>
      </c>
      <c r="W1017" s="17">
        <v>0.14195045962568101</v>
      </c>
      <c r="X1017" s="17">
        <v>7.07515882491494E-2</v>
      </c>
      <c r="Y1017" s="17">
        <v>0.16448490642921701</v>
      </c>
      <c r="Z1017" s="17"/>
      <c r="AA1017" s="17">
        <v>0.117369736706497</v>
      </c>
      <c r="AB1017" s="17">
        <v>4.3537400031938399E-4</v>
      </c>
      <c r="AC1017" s="17">
        <v>0.56397992666252195</v>
      </c>
      <c r="AD1017" s="17">
        <v>2.1791834166953499E-2</v>
      </c>
      <c r="AE1017" s="17">
        <v>0.62687923718108696</v>
      </c>
      <c r="AF1017" s="17">
        <v>3.9284792747061002E-2</v>
      </c>
      <c r="AG1017" s="17">
        <v>0.19682313162982601</v>
      </c>
      <c r="AH1017" s="17">
        <v>3.2157068648659401E-2</v>
      </c>
      <c r="AI1017" s="17">
        <v>2.81776386849719E-2</v>
      </c>
      <c r="AJ1017" s="17"/>
      <c r="AK1017" s="17">
        <v>0.146774833568874</v>
      </c>
      <c r="AL1017" s="17">
        <v>0.25019198392800401</v>
      </c>
      <c r="AM1017" s="17">
        <v>0.65705778880185695</v>
      </c>
      <c r="AN1017" s="17">
        <v>0.24378567488432501</v>
      </c>
      <c r="AO1017" s="17">
        <v>7.4033930867321004E-2</v>
      </c>
      <c r="AP1017" s="17">
        <v>0.168675045811639</v>
      </c>
      <c r="AQ1017" s="17">
        <v>5.2795527184287998E-3</v>
      </c>
      <c r="AR1017" s="17"/>
      <c r="AS1017" s="17">
        <v>0.183669533424416</v>
      </c>
      <c r="AT1017" s="17" t="s">
        <v>107</v>
      </c>
      <c r="AU1017" s="17"/>
      <c r="AV1017" s="17">
        <v>0.14707807578433801</v>
      </c>
      <c r="AW1017" s="17">
        <v>0.24798489568687701</v>
      </c>
      <c r="AX1017" s="17" t="s">
        <v>107</v>
      </c>
      <c r="AY1017" s="17"/>
      <c r="AZ1017" s="17">
        <v>0.42483444224745298</v>
      </c>
      <c r="BA1017" s="17">
        <v>0.15851986391977299</v>
      </c>
      <c r="BB1017" s="17"/>
      <c r="BC1017" s="17">
        <v>0.20288296083944801</v>
      </c>
      <c r="BD1017" s="17">
        <v>0.17472873717147899</v>
      </c>
      <c r="BE1017" s="17"/>
      <c r="BF1017" s="17">
        <v>0.18386117949348599</v>
      </c>
      <c r="BG1017" s="17">
        <v>0.16448490642921701</v>
      </c>
      <c r="BH1017" s="17"/>
      <c r="BI1017" s="17">
        <v>0.24851766603387901</v>
      </c>
      <c r="BJ1017" s="17">
        <v>0.12717503629079999</v>
      </c>
      <c r="BK1017" s="17"/>
      <c r="BL1017" s="17">
        <v>0</v>
      </c>
      <c r="BM1017" s="17">
        <v>0.56614361902894195</v>
      </c>
      <c r="BN1017" s="17">
        <v>2.36201892614166E-2</v>
      </c>
      <c r="BO1017" s="17">
        <v>0.34764921380722702</v>
      </c>
    </row>
    <row r="1018" spans="2:67" x14ac:dyDescent="0.25">
      <c r="B1018" t="s">
        <v>475</v>
      </c>
      <c r="C1018" s="17">
        <v>0.25188209826912999</v>
      </c>
      <c r="D1018" s="17">
        <v>0.94017048788945701</v>
      </c>
      <c r="E1018" s="17">
        <v>8.5264030456071397E-3</v>
      </c>
      <c r="F1018" s="17">
        <v>2.7772438590298498E-3</v>
      </c>
      <c r="G1018" s="17">
        <v>0.89450191394688205</v>
      </c>
      <c r="H1018" s="17">
        <v>0</v>
      </c>
      <c r="I1018" s="17">
        <v>2.9572591228035499E-2</v>
      </c>
      <c r="J1018" s="17">
        <v>9.8056638737813701E-2</v>
      </c>
      <c r="K1018" s="17">
        <v>5.3731984950629197E-2</v>
      </c>
      <c r="L1018" s="17">
        <v>0</v>
      </c>
      <c r="M1018" s="17">
        <v>0</v>
      </c>
      <c r="N1018" s="17">
        <v>2.37304928604876E-2</v>
      </c>
      <c r="O1018" s="17">
        <v>5.2854217326035999E-2</v>
      </c>
      <c r="P1018" s="17">
        <v>0.243276634573793</v>
      </c>
      <c r="Q1018" s="17">
        <v>0.44125409749759698</v>
      </c>
      <c r="R1018" s="17">
        <v>0</v>
      </c>
      <c r="S1018" s="17">
        <v>0.33365461794012702</v>
      </c>
      <c r="T1018" s="17">
        <v>1.27107835458861E-2</v>
      </c>
      <c r="U1018" s="17"/>
      <c r="V1018" s="17">
        <v>0.26114975055071599</v>
      </c>
      <c r="W1018" s="17">
        <v>0.18651526506084301</v>
      </c>
      <c r="X1018" s="17">
        <v>0.208333590882058</v>
      </c>
      <c r="Y1018" s="17">
        <v>0.163635239061593</v>
      </c>
      <c r="Z1018" s="17"/>
      <c r="AA1018" s="17">
        <v>0.35512810354270902</v>
      </c>
      <c r="AB1018" s="17">
        <v>1.8823922830513099E-3</v>
      </c>
      <c r="AC1018" s="17">
        <v>0.30257241746406399</v>
      </c>
      <c r="AD1018" s="17">
        <v>7.1293550811493994E-2</v>
      </c>
      <c r="AE1018" s="17">
        <v>0.140430202745047</v>
      </c>
      <c r="AF1018" s="17">
        <v>0.24993331374365901</v>
      </c>
      <c r="AG1018" s="17">
        <v>0.20582879692226499</v>
      </c>
      <c r="AH1018" s="17">
        <v>0.166998027542205</v>
      </c>
      <c r="AI1018" s="17">
        <v>8.4044589450431903E-2</v>
      </c>
      <c r="AJ1018" s="17"/>
      <c r="AK1018" s="17">
        <v>0.114357529140901</v>
      </c>
      <c r="AL1018" s="17">
        <v>0.43958812370928901</v>
      </c>
      <c r="AM1018" s="17">
        <v>1.8376921845572901E-2</v>
      </c>
      <c r="AN1018" s="17">
        <v>0.241042214106822</v>
      </c>
      <c r="AO1018" s="17">
        <v>6.8416592944284094E-2</v>
      </c>
      <c r="AP1018" s="17">
        <v>4.0051931161787999E-2</v>
      </c>
      <c r="AQ1018" s="17">
        <v>0.72674277034934398</v>
      </c>
      <c r="AR1018" s="17"/>
      <c r="AS1018" s="17">
        <v>0.25188209826912999</v>
      </c>
      <c r="AT1018" s="17" t="s">
        <v>107</v>
      </c>
      <c r="AU1018" s="17"/>
      <c r="AV1018" s="17">
        <v>0.17230275235276199</v>
      </c>
      <c r="AW1018" s="17">
        <v>0.39175557670675898</v>
      </c>
      <c r="AX1018" s="17" t="s">
        <v>107</v>
      </c>
      <c r="AY1018" s="17"/>
      <c r="AZ1018" s="17">
        <v>0.29445126239955799</v>
      </c>
      <c r="BA1018" s="17">
        <v>0.247442810587543</v>
      </c>
      <c r="BB1018" s="17"/>
      <c r="BC1018" s="17">
        <v>3.0426223396981599E-2</v>
      </c>
      <c r="BD1018" s="17">
        <v>0.35493460490823803</v>
      </c>
      <c r="BE1018" s="17"/>
      <c r="BF1018" s="17">
        <v>0.25276364596245599</v>
      </c>
      <c r="BG1018" s="17">
        <v>0.163635239061593</v>
      </c>
      <c r="BH1018" s="17"/>
      <c r="BI1018" s="17">
        <v>0.25388338195472898</v>
      </c>
      <c r="BJ1018" s="17">
        <v>0.25013861683196098</v>
      </c>
      <c r="BK1018" s="17"/>
      <c r="BL1018" s="17">
        <v>0.35290290260705698</v>
      </c>
      <c r="BM1018" s="17">
        <v>0.17552798572641201</v>
      </c>
      <c r="BN1018" s="17">
        <v>0.26291128022016302</v>
      </c>
      <c r="BO1018" s="17">
        <v>0.28836928578760401</v>
      </c>
    </row>
    <row r="1019" spans="2:67" x14ac:dyDescent="0.25">
      <c r="B1019" t="s">
        <v>476</v>
      </c>
      <c r="C1019" s="17">
        <v>0.36849501488053499</v>
      </c>
      <c r="D1019" s="17">
        <v>4.8695365485712003E-2</v>
      </c>
      <c r="E1019" s="17">
        <v>0.89197017253599398</v>
      </c>
      <c r="F1019" s="17">
        <v>0.14432177438680199</v>
      </c>
      <c r="G1019" s="17">
        <v>1.2730114608795201E-2</v>
      </c>
      <c r="H1019" s="17">
        <v>7.3795818928114902E-3</v>
      </c>
      <c r="I1019" s="17">
        <v>0.33073154725602899</v>
      </c>
      <c r="J1019" s="17">
        <v>0.19611327747562701</v>
      </c>
      <c r="K1019" s="17">
        <v>4.5260468246507299E-2</v>
      </c>
      <c r="L1019" s="17">
        <v>0.99826098515156803</v>
      </c>
      <c r="M1019" s="17">
        <v>0.97387312653878799</v>
      </c>
      <c r="N1019" s="17">
        <v>3.4519619993701199E-2</v>
      </c>
      <c r="O1019" s="17">
        <v>0.343289864978436</v>
      </c>
      <c r="P1019" s="17">
        <v>0.48796464633275199</v>
      </c>
      <c r="Q1019" s="17">
        <v>8.3181679715524107E-2</v>
      </c>
      <c r="R1019" s="17">
        <v>0</v>
      </c>
      <c r="S1019" s="17">
        <v>0.55718410070931501</v>
      </c>
      <c r="T1019" s="17">
        <v>0.51207324922736897</v>
      </c>
      <c r="U1019" s="17"/>
      <c r="V1019" s="17">
        <v>0.36854541652501799</v>
      </c>
      <c r="W1019" s="17">
        <v>0.34882875569488098</v>
      </c>
      <c r="X1019" s="17">
        <v>0.42368410067169798</v>
      </c>
      <c r="Y1019" s="17">
        <v>0.36666331299917299</v>
      </c>
      <c r="Z1019" s="17"/>
      <c r="AA1019" s="17">
        <v>0.36103728833507398</v>
      </c>
      <c r="AB1019" s="17">
        <v>0.54835737899847903</v>
      </c>
      <c r="AC1019" s="17">
        <v>6.0005989459510599E-2</v>
      </c>
      <c r="AD1019" s="17">
        <v>0.483476093850013</v>
      </c>
      <c r="AE1019" s="17">
        <v>0.10848054477852</v>
      </c>
      <c r="AF1019" s="17">
        <v>0.50829060312480401</v>
      </c>
      <c r="AG1019" s="17">
        <v>0.31939116693287201</v>
      </c>
      <c r="AH1019" s="17">
        <v>0.634660808357148</v>
      </c>
      <c r="AI1019" s="17">
        <v>0.38664481288559699</v>
      </c>
      <c r="AJ1019" s="17"/>
      <c r="AK1019" s="17">
        <v>0.220604649777394</v>
      </c>
      <c r="AL1019" s="17">
        <v>0.29685304330755602</v>
      </c>
      <c r="AM1019" s="17">
        <v>0.28204555463397402</v>
      </c>
      <c r="AN1019" s="17">
        <v>0.45069663739308302</v>
      </c>
      <c r="AO1019" s="17">
        <v>9.5192435174952197E-2</v>
      </c>
      <c r="AP1019" s="17">
        <v>0.74914322699359004</v>
      </c>
      <c r="AQ1019" s="17">
        <v>0.25790382434902198</v>
      </c>
      <c r="AR1019" s="17"/>
      <c r="AS1019" s="17">
        <v>0.36849501488053499</v>
      </c>
      <c r="AT1019" s="17" t="s">
        <v>107</v>
      </c>
      <c r="AU1019" s="17"/>
      <c r="AV1019" s="17">
        <v>0.49699203530200398</v>
      </c>
      <c r="AW1019" s="17">
        <v>0.142640868829743</v>
      </c>
      <c r="AX1019" s="17" t="s">
        <v>107</v>
      </c>
      <c r="AY1019" s="17"/>
      <c r="AZ1019" s="17">
        <v>0.109183994718325</v>
      </c>
      <c r="BA1019" s="17">
        <v>0.39553703557839998</v>
      </c>
      <c r="BB1019" s="17"/>
      <c r="BC1019" s="17">
        <v>0.44450908714444498</v>
      </c>
      <c r="BD1019" s="17">
        <v>0.33312254760611898</v>
      </c>
      <c r="BE1019" s="17"/>
      <c r="BF1019" s="17">
        <v>0.36851331278465199</v>
      </c>
      <c r="BG1019" s="17">
        <v>0.36666331299917299</v>
      </c>
      <c r="BH1019" s="17"/>
      <c r="BI1019" s="17">
        <v>0.30594898765841499</v>
      </c>
      <c r="BJ1019" s="17">
        <v>0.422983960258486</v>
      </c>
      <c r="BK1019" s="17"/>
      <c r="BL1019" s="17">
        <v>0.201514913389509</v>
      </c>
      <c r="BM1019" s="17">
        <v>0.152791653025345</v>
      </c>
      <c r="BN1019" s="17">
        <v>0.52198156721588596</v>
      </c>
      <c r="BO1019" s="17">
        <v>0.18009404569958201</v>
      </c>
    </row>
    <row r="1020" spans="2:67" x14ac:dyDescent="0.25">
      <c r="B1020" t="s">
        <v>477</v>
      </c>
      <c r="C1020" s="17">
        <v>8.4959093406504801E-2</v>
      </c>
      <c r="D1020" s="17">
        <v>2.7562241796151698E-3</v>
      </c>
      <c r="E1020" s="17">
        <v>8.5264030456071397E-3</v>
      </c>
      <c r="F1020" s="17">
        <v>1.1384183122246301E-2</v>
      </c>
      <c r="G1020" s="17">
        <v>1.1177318407154101E-2</v>
      </c>
      <c r="H1020" s="17">
        <v>7.3795818928114902E-3</v>
      </c>
      <c r="I1020" s="17">
        <v>0.30668816086865403</v>
      </c>
      <c r="J1020" s="17">
        <v>0.70583008378655898</v>
      </c>
      <c r="K1020" s="17">
        <v>7.4951700203931496E-3</v>
      </c>
      <c r="L1020" s="17">
        <v>8.69507424216078E-4</v>
      </c>
      <c r="M1020" s="17">
        <v>7.5589522881746004E-3</v>
      </c>
      <c r="N1020" s="17">
        <v>6.1652155046934397E-3</v>
      </c>
      <c r="O1020" s="17">
        <v>0.30192795884776402</v>
      </c>
      <c r="P1020" s="17">
        <v>2.3188096712845802E-2</v>
      </c>
      <c r="Q1020" s="17">
        <v>0.43397338292911702</v>
      </c>
      <c r="R1020" s="17">
        <v>0.913922099693951</v>
      </c>
      <c r="S1020" s="17">
        <v>6.9149025560846206E-2</v>
      </c>
      <c r="T1020" s="17">
        <v>2.3256573506767598E-3</v>
      </c>
      <c r="U1020" s="17"/>
      <c r="V1020" s="17">
        <v>7.3015976517349104E-2</v>
      </c>
      <c r="W1020" s="17">
        <v>0.149815222579923</v>
      </c>
      <c r="X1020" s="17">
        <v>0.190538922291274</v>
      </c>
      <c r="Y1020" s="17">
        <v>0.21684016374614301</v>
      </c>
      <c r="Z1020" s="17"/>
      <c r="AA1020" s="17">
        <v>4.2599853818034203E-2</v>
      </c>
      <c r="AB1020" s="17">
        <v>0.28398481253881602</v>
      </c>
      <c r="AC1020" s="17">
        <v>1.22827127484136E-2</v>
      </c>
      <c r="AD1020" s="17">
        <v>0.25857558430893002</v>
      </c>
      <c r="AE1020" s="17">
        <v>0.118186327710743</v>
      </c>
      <c r="AF1020" s="17">
        <v>0.17484795198241601</v>
      </c>
      <c r="AG1020" s="17">
        <v>0.247546956359428</v>
      </c>
      <c r="AH1020" s="17">
        <v>0.11331820167203099</v>
      </c>
      <c r="AI1020" s="17">
        <v>0.27155743564672102</v>
      </c>
      <c r="AJ1020" s="17"/>
      <c r="AK1020" s="17">
        <v>0.17842754507341299</v>
      </c>
      <c r="AL1020" s="17">
        <v>1.33668490551513E-2</v>
      </c>
      <c r="AM1020" s="17">
        <v>1.1490319653477099E-2</v>
      </c>
      <c r="AN1020" s="17">
        <v>5.9267810902914601E-2</v>
      </c>
      <c r="AO1020" s="17">
        <v>0.527110312084627</v>
      </c>
      <c r="AP1020" s="17">
        <v>3.8856953295174898E-2</v>
      </c>
      <c r="AQ1020" s="17">
        <v>6.6074931085715804E-3</v>
      </c>
      <c r="AR1020" s="17"/>
      <c r="AS1020" s="17">
        <v>8.4959093406504801E-2</v>
      </c>
      <c r="AT1020" s="17" t="s">
        <v>107</v>
      </c>
      <c r="AU1020" s="17"/>
      <c r="AV1020" s="17">
        <v>1.46241807213809E-2</v>
      </c>
      <c r="AW1020" s="17">
        <v>0.208583996069241</v>
      </c>
      <c r="AX1020" s="17" t="s">
        <v>107</v>
      </c>
      <c r="AY1020" s="17"/>
      <c r="AZ1020" s="17">
        <v>6.9859458669931304E-2</v>
      </c>
      <c r="BA1020" s="17">
        <v>8.6533745478064195E-2</v>
      </c>
      <c r="BB1020" s="17"/>
      <c r="BC1020" s="17">
        <v>8.4061551725421402E-2</v>
      </c>
      <c r="BD1020" s="17">
        <v>8.5376756383845606E-2</v>
      </c>
      <c r="BE1020" s="17"/>
      <c r="BF1020" s="17">
        <v>8.3641658946000605E-2</v>
      </c>
      <c r="BG1020" s="17">
        <v>0.21684016374614301</v>
      </c>
      <c r="BH1020" s="17"/>
      <c r="BI1020" s="17">
        <v>0.11044313127899</v>
      </c>
      <c r="BJ1020" s="17">
        <v>6.2757869614749995E-2</v>
      </c>
      <c r="BK1020" s="17"/>
      <c r="BL1020" s="17">
        <v>7.6222260350649099E-4</v>
      </c>
      <c r="BM1020" s="17">
        <v>9.3377319086212607E-2</v>
      </c>
      <c r="BN1020" s="17">
        <v>9.2297209684819498E-2</v>
      </c>
      <c r="BO1020" s="17">
        <v>0.122218124523529</v>
      </c>
    </row>
    <row r="1021" spans="2:67" x14ac:dyDescent="0.25">
      <c r="B1021" t="s">
        <v>104</v>
      </c>
      <c r="C1021" s="17">
        <v>5.5536946135504701E-2</v>
      </c>
      <c r="D1021" s="17">
        <v>5.51244835923035E-4</v>
      </c>
      <c r="E1021" s="17">
        <v>5.4807662590124796E-3</v>
      </c>
      <c r="F1021" s="17">
        <v>0</v>
      </c>
      <c r="G1021" s="17">
        <v>0</v>
      </c>
      <c r="H1021" s="17">
        <v>0</v>
      </c>
      <c r="I1021" s="17">
        <v>0.32520234241536899</v>
      </c>
      <c r="J1021" s="17">
        <v>0</v>
      </c>
      <c r="K1021" s="17">
        <v>0</v>
      </c>
      <c r="L1021" s="17">
        <v>0</v>
      </c>
      <c r="M1021" s="17">
        <v>1.183075602316E-2</v>
      </c>
      <c r="N1021" s="17">
        <v>1.1094594492157101E-2</v>
      </c>
      <c r="O1021" s="17">
        <v>0</v>
      </c>
      <c r="P1021" s="17">
        <v>0</v>
      </c>
      <c r="Q1021" s="17">
        <v>0</v>
      </c>
      <c r="R1021" s="17">
        <v>0</v>
      </c>
      <c r="S1021" s="17">
        <v>3.0027478192130301E-2</v>
      </c>
      <c r="T1021" s="17">
        <v>0.424251102284254</v>
      </c>
      <c r="U1021" s="17"/>
      <c r="V1021" s="17">
        <v>5.3731496661718302E-2</v>
      </c>
      <c r="W1021" s="17">
        <v>7.32791670780817E-2</v>
      </c>
      <c r="X1021" s="17">
        <v>6.39092605971356E-2</v>
      </c>
      <c r="Y1021" s="17">
        <v>2.79621664591823E-2</v>
      </c>
      <c r="Z1021" s="17"/>
      <c r="AA1021" s="17">
        <v>4.5332244855449101E-2</v>
      </c>
      <c r="AB1021" s="17">
        <v>0.16534004217933401</v>
      </c>
      <c r="AC1021" s="17">
        <v>0</v>
      </c>
      <c r="AD1021" s="17">
        <v>3.0748915201504499E-2</v>
      </c>
      <c r="AE1021" s="17">
        <v>6.0236875846031296E-3</v>
      </c>
      <c r="AF1021" s="17">
        <v>2.7643338402060201E-2</v>
      </c>
      <c r="AG1021" s="17">
        <v>0</v>
      </c>
      <c r="AH1021" s="17">
        <v>0</v>
      </c>
      <c r="AI1021" s="17">
        <v>0.182680996650678</v>
      </c>
      <c r="AJ1021" s="17"/>
      <c r="AK1021" s="17">
        <v>0.17014079212309499</v>
      </c>
      <c r="AL1021" s="17">
        <v>0</v>
      </c>
      <c r="AM1021" s="17">
        <v>3.0388113096579201E-2</v>
      </c>
      <c r="AN1021" s="17">
        <v>1.54184773650914E-3</v>
      </c>
      <c r="AO1021" s="17">
        <v>1.5924155103263199E-2</v>
      </c>
      <c r="AP1021" s="17">
        <v>3.5542611470987202E-4</v>
      </c>
      <c r="AQ1021" s="17">
        <v>2.1965093968396398E-3</v>
      </c>
      <c r="AR1021" s="17"/>
      <c r="AS1021" s="17">
        <v>5.5536946135504701E-2</v>
      </c>
      <c r="AT1021" s="17" t="s">
        <v>107</v>
      </c>
      <c r="AU1021" s="17"/>
      <c r="AV1021" s="17">
        <v>8.3333062724202198E-2</v>
      </c>
      <c r="AW1021" s="17">
        <v>6.6808080314674596E-3</v>
      </c>
      <c r="AX1021" s="17" t="s">
        <v>107</v>
      </c>
      <c r="AY1021" s="17"/>
      <c r="AZ1021" s="17">
        <v>2.5653749042299199E-2</v>
      </c>
      <c r="BA1021" s="17">
        <v>5.8653288949656303E-2</v>
      </c>
      <c r="BB1021" s="17"/>
      <c r="BC1021" s="17">
        <v>8.6886040073495999E-2</v>
      </c>
      <c r="BD1021" s="17">
        <v>4.0948926228423901E-2</v>
      </c>
      <c r="BE1021" s="17"/>
      <c r="BF1021" s="17">
        <v>5.5812406176076398E-2</v>
      </c>
      <c r="BG1021" s="17">
        <v>2.79621664591823E-2</v>
      </c>
      <c r="BH1021" s="17"/>
      <c r="BI1021" s="17">
        <v>5.8216393094182202E-2</v>
      </c>
      <c r="BJ1021" s="17">
        <v>5.32026613622128E-2</v>
      </c>
      <c r="BK1021" s="17"/>
      <c r="BL1021" s="17">
        <v>0.44481996139992702</v>
      </c>
      <c r="BM1021" s="17">
        <v>1.6609863289308499E-3</v>
      </c>
      <c r="BN1021" s="17">
        <v>1.36097518180529E-2</v>
      </c>
      <c r="BO1021" s="17">
        <v>0</v>
      </c>
    </row>
    <row r="1022" spans="2:67" x14ac:dyDescent="0.2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row>
    <row r="1023" spans="2:67" x14ac:dyDescent="0.25">
      <c r="B1023" s="6" t="s">
        <v>481</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row>
    <row r="1024" spans="2:67" x14ac:dyDescent="0.25">
      <c r="B1024" s="24" t="s">
        <v>716</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row>
    <row r="1025" spans="2:67" x14ac:dyDescent="0.25">
      <c r="B1025" t="s">
        <v>473</v>
      </c>
      <c r="C1025" s="17">
        <v>7.7373998144360606E-2</v>
      </c>
      <c r="D1025" s="17">
        <v>5.51244835923035E-4</v>
      </c>
      <c r="E1025" s="17">
        <v>7.6140919664866697E-4</v>
      </c>
      <c r="F1025" s="17">
        <v>9.9955611927314003E-3</v>
      </c>
      <c r="G1025" s="17">
        <v>8.1590653037168906E-2</v>
      </c>
      <c r="H1025" s="17">
        <v>0.49262041810718799</v>
      </c>
      <c r="I1025" s="17">
        <v>0.32466016717380097</v>
      </c>
      <c r="J1025" s="17">
        <v>0</v>
      </c>
      <c r="K1025" s="17">
        <v>0</v>
      </c>
      <c r="L1025" s="17">
        <v>8.69507424216078E-4</v>
      </c>
      <c r="M1025" s="17">
        <v>0</v>
      </c>
      <c r="N1025" s="17">
        <v>7.94454924933648E-2</v>
      </c>
      <c r="O1025" s="17">
        <v>0</v>
      </c>
      <c r="P1025" s="17">
        <v>4.4130531082514803E-4</v>
      </c>
      <c r="Q1025" s="17">
        <v>5.6976386706867896E-3</v>
      </c>
      <c r="R1025" s="17">
        <v>0</v>
      </c>
      <c r="S1025" s="17">
        <v>3.9121547368715801E-2</v>
      </c>
      <c r="T1025" s="17">
        <v>7.1306108898353104E-3</v>
      </c>
      <c r="U1025" s="17"/>
      <c r="V1025" s="17">
        <v>7.1789466491914505E-2</v>
      </c>
      <c r="W1025" s="17">
        <v>0.12570261773886299</v>
      </c>
      <c r="X1025" s="17">
        <v>9.4010709169793302E-2</v>
      </c>
      <c r="Y1025" s="17">
        <v>8.0392454340400293E-2</v>
      </c>
      <c r="Z1025" s="17"/>
      <c r="AA1025" s="17">
        <v>5.1479214096178897E-3</v>
      </c>
      <c r="AB1025" s="17">
        <v>0.184295372404913</v>
      </c>
      <c r="AC1025" s="17">
        <v>0.504300979808192</v>
      </c>
      <c r="AD1025" s="17">
        <v>0.25518717026569798</v>
      </c>
      <c r="AE1025" s="17">
        <v>2.6681921169125902E-2</v>
      </c>
      <c r="AF1025" s="17">
        <v>2.59525831540642E-2</v>
      </c>
      <c r="AG1025" s="17">
        <v>0.105264652420405</v>
      </c>
      <c r="AH1025" s="17">
        <v>0.18982444226553299</v>
      </c>
      <c r="AI1025" s="17">
        <v>1.29748562323064E-2</v>
      </c>
      <c r="AJ1025" s="17"/>
      <c r="AK1025" s="17">
        <v>0.23577273502739701</v>
      </c>
      <c r="AL1025" s="17">
        <v>2.8160239951931002E-3</v>
      </c>
      <c r="AM1025" s="17">
        <v>8.2625996172888405E-3</v>
      </c>
      <c r="AN1025" s="17">
        <v>1.8728046162335801E-3</v>
      </c>
      <c r="AO1025" s="17">
        <v>0.10106642190219201</v>
      </c>
      <c r="AP1025" s="17">
        <v>3.3336143762699E-2</v>
      </c>
      <c r="AQ1025" s="17">
        <v>1.78774678812024E-2</v>
      </c>
      <c r="AR1025" s="17"/>
      <c r="AS1025" s="17">
        <v>7.7373998144360606E-2</v>
      </c>
      <c r="AT1025" s="17" t="s">
        <v>107</v>
      </c>
      <c r="AU1025" s="17"/>
      <c r="AV1025" s="17">
        <v>7.0055038625984098E-2</v>
      </c>
      <c r="AW1025" s="17">
        <v>9.0238244697170802E-2</v>
      </c>
      <c r="AX1025" s="17" t="s">
        <v>107</v>
      </c>
      <c r="AY1025" s="17"/>
      <c r="AZ1025" s="17">
        <v>0.43087884253910302</v>
      </c>
      <c r="BA1025" s="17">
        <v>4.0509057684297897E-2</v>
      </c>
      <c r="BB1025" s="17"/>
      <c r="BC1025" s="17">
        <v>9.7578709035546201E-3</v>
      </c>
      <c r="BD1025" s="17">
        <v>0.108838556966369</v>
      </c>
      <c r="BE1025" s="17"/>
      <c r="BF1025" s="17">
        <v>7.7343845081453699E-2</v>
      </c>
      <c r="BG1025" s="17">
        <v>8.0392454340400293E-2</v>
      </c>
      <c r="BH1025" s="17"/>
      <c r="BI1025" s="17">
        <v>0.109830594576657</v>
      </c>
      <c r="BJ1025" s="17">
        <v>4.9098409930372497E-2</v>
      </c>
      <c r="BK1025" s="17"/>
      <c r="BL1025" s="17">
        <v>0</v>
      </c>
      <c r="BM1025" s="17">
        <v>0.15678356188290199</v>
      </c>
      <c r="BN1025" s="17">
        <v>6.5168364954584806E-2</v>
      </c>
      <c r="BO1025" s="17">
        <v>4.0082589538223204E-3</v>
      </c>
    </row>
    <row r="1026" spans="2:67" x14ac:dyDescent="0.25">
      <c r="B1026" t="s">
        <v>474</v>
      </c>
      <c r="C1026" s="17">
        <v>0.19151759856870801</v>
      </c>
      <c r="D1026" s="17">
        <v>7.2754327733701397E-3</v>
      </c>
      <c r="E1026" s="17">
        <v>8.5264030456071397E-3</v>
      </c>
      <c r="F1026" s="17">
        <v>1.3886219295149299E-3</v>
      </c>
      <c r="G1026" s="17">
        <v>2.2354636814308201E-2</v>
      </c>
      <c r="H1026" s="17">
        <v>0.49352056607010902</v>
      </c>
      <c r="I1026" s="17">
        <v>3.6293598976812197E-2</v>
      </c>
      <c r="J1026" s="17">
        <v>9.8056638737813701E-2</v>
      </c>
      <c r="K1026" s="17">
        <v>0.44675618839123499</v>
      </c>
      <c r="L1026" s="17">
        <v>0</v>
      </c>
      <c r="M1026" s="17">
        <v>0</v>
      </c>
      <c r="N1026" s="17">
        <v>0.84504458465559595</v>
      </c>
      <c r="O1026" s="17">
        <v>0.30192795884776402</v>
      </c>
      <c r="P1026" s="17">
        <v>0.48390543728263602</v>
      </c>
      <c r="Q1026" s="17">
        <v>0</v>
      </c>
      <c r="R1026" s="17">
        <v>0</v>
      </c>
      <c r="S1026" s="17">
        <v>0.35755406859710198</v>
      </c>
      <c r="T1026" s="17">
        <v>6.3553917729430604E-3</v>
      </c>
      <c r="U1026" s="17"/>
      <c r="V1026" s="17">
        <v>0.19341669493500699</v>
      </c>
      <c r="W1026" s="17">
        <v>0.20274643497415001</v>
      </c>
      <c r="X1026" s="17">
        <v>0.11446692057178499</v>
      </c>
      <c r="Y1026" s="17">
        <v>0.16709796139414801</v>
      </c>
      <c r="Z1026" s="17"/>
      <c r="AA1026" s="17">
        <v>0.156824267605781</v>
      </c>
      <c r="AB1026" s="17">
        <v>2.6574275112735999E-2</v>
      </c>
      <c r="AC1026" s="17">
        <v>0.276495698387627</v>
      </c>
      <c r="AD1026" s="17">
        <v>4.4687815228800797E-2</v>
      </c>
      <c r="AE1026" s="17">
        <v>0.63277796983717005</v>
      </c>
      <c r="AF1026" s="17">
        <v>9.8662501980304407E-2</v>
      </c>
      <c r="AG1026" s="17">
        <v>6.7358987233617398E-2</v>
      </c>
      <c r="AH1026" s="17">
        <v>0.21757229702470901</v>
      </c>
      <c r="AI1026" s="17">
        <v>9.7530474757068206E-2</v>
      </c>
      <c r="AJ1026" s="17"/>
      <c r="AK1026" s="17">
        <v>2.64233542659458E-2</v>
      </c>
      <c r="AL1026" s="17">
        <v>2.2833270709890002E-3</v>
      </c>
      <c r="AM1026" s="17">
        <v>0.663096772644166</v>
      </c>
      <c r="AN1026" s="17">
        <v>0.35654303432656897</v>
      </c>
      <c r="AO1026" s="17">
        <v>6.01768660942286E-2</v>
      </c>
      <c r="AP1026" s="17">
        <v>0.35570225967013303</v>
      </c>
      <c r="AQ1026" s="17">
        <v>0.11672622226551101</v>
      </c>
      <c r="AR1026" s="17"/>
      <c r="AS1026" s="17">
        <v>0.19151759856870801</v>
      </c>
      <c r="AT1026" s="17" t="s">
        <v>107</v>
      </c>
      <c r="AU1026" s="17"/>
      <c r="AV1026" s="17">
        <v>0.134334123464251</v>
      </c>
      <c r="AW1026" s="17">
        <v>0.292026737967989</v>
      </c>
      <c r="AX1026" s="17" t="s">
        <v>107</v>
      </c>
      <c r="AY1026" s="17"/>
      <c r="AZ1026" s="17">
        <v>8.5778062567660004E-2</v>
      </c>
      <c r="BA1026" s="17">
        <v>0.20254455268478899</v>
      </c>
      <c r="BB1026" s="17"/>
      <c r="BC1026" s="17">
        <v>0.21426511428474099</v>
      </c>
      <c r="BD1026" s="17">
        <v>0.180932245998119</v>
      </c>
      <c r="BE1026" s="17"/>
      <c r="BF1026" s="17">
        <v>0.191761540109703</v>
      </c>
      <c r="BG1026" s="17">
        <v>0.16709796139414801</v>
      </c>
      <c r="BH1026" s="17"/>
      <c r="BI1026" s="17">
        <v>0.12687838181082101</v>
      </c>
      <c r="BJ1026" s="17">
        <v>0.24783009206546899</v>
      </c>
      <c r="BK1026" s="17"/>
      <c r="BL1026" s="17">
        <v>0.18057862329244601</v>
      </c>
      <c r="BM1026" s="17">
        <v>0.24727997484359401</v>
      </c>
      <c r="BN1026" s="17">
        <v>0.11699056552626901</v>
      </c>
      <c r="BO1026" s="17">
        <v>0.59562052361227202</v>
      </c>
    </row>
    <row r="1027" spans="2:67" x14ac:dyDescent="0.25">
      <c r="B1027" t="s">
        <v>475</v>
      </c>
      <c r="C1027" s="17">
        <v>0.27028158866539098</v>
      </c>
      <c r="D1027" s="17">
        <v>0.61349607231602898</v>
      </c>
      <c r="E1027" s="17">
        <v>0.46918549715075503</v>
      </c>
      <c r="F1027" s="17">
        <v>9.9955611927314003E-3</v>
      </c>
      <c r="G1027" s="17">
        <v>2.2354636814308201E-2</v>
      </c>
      <c r="H1027" s="17">
        <v>6.4794339298905202E-3</v>
      </c>
      <c r="I1027" s="17">
        <v>8.3475334734807605E-3</v>
      </c>
      <c r="J1027" s="17">
        <v>0.70583008378655898</v>
      </c>
      <c r="K1027" s="17">
        <v>0.53825347156797898</v>
      </c>
      <c r="L1027" s="17">
        <v>4.4818187128021998E-2</v>
      </c>
      <c r="M1027" s="17">
        <v>0.46156695533584302</v>
      </c>
      <c r="N1027" s="17">
        <v>2.6813100612834401E-2</v>
      </c>
      <c r="O1027" s="17">
        <v>4.7108061728353801E-2</v>
      </c>
      <c r="P1027" s="17">
        <v>5.3831249825914296E-3</v>
      </c>
      <c r="Q1027" s="17">
        <v>0.557954364553506</v>
      </c>
      <c r="R1027" s="17">
        <v>8.6077900306048505E-2</v>
      </c>
      <c r="S1027" s="17">
        <v>0.27251300888257601</v>
      </c>
      <c r="T1027" s="17">
        <v>0.47211509075917601</v>
      </c>
      <c r="U1027" s="17"/>
      <c r="V1027" s="17">
        <v>0.279190850227239</v>
      </c>
      <c r="W1027" s="17">
        <v>0.21019325460820801</v>
      </c>
      <c r="X1027" s="17">
        <v>0.231152204604406</v>
      </c>
      <c r="Y1027" s="17">
        <v>0.15201342383167299</v>
      </c>
      <c r="Z1027" s="17"/>
      <c r="AA1027" s="17">
        <v>0.32170479491376602</v>
      </c>
      <c r="AB1027" s="17">
        <v>0.14159909479911101</v>
      </c>
      <c r="AC1027" s="17">
        <v>7.26190814560745E-2</v>
      </c>
      <c r="AD1027" s="17">
        <v>0.17127633744928</v>
      </c>
      <c r="AE1027" s="17">
        <v>0.178131021013017</v>
      </c>
      <c r="AF1027" s="17">
        <v>0.101682642086788</v>
      </c>
      <c r="AG1027" s="17">
        <v>0.36210821857983999</v>
      </c>
      <c r="AH1027" s="17">
        <v>4.7892770883535697E-2</v>
      </c>
      <c r="AI1027" s="17">
        <v>0.30687561491920901</v>
      </c>
      <c r="AJ1027" s="17"/>
      <c r="AK1027" s="17">
        <v>0.16667748150551201</v>
      </c>
      <c r="AL1027" s="17">
        <v>0.72602264835402497</v>
      </c>
      <c r="AM1027" s="17">
        <v>0.30672033244932201</v>
      </c>
      <c r="AN1027" s="17">
        <v>0.27764972198295601</v>
      </c>
      <c r="AO1027" s="17">
        <v>0.11539168879067301</v>
      </c>
      <c r="AP1027" s="17">
        <v>2.1736924825416799E-2</v>
      </c>
      <c r="AQ1027" s="17">
        <v>0.22980952514254599</v>
      </c>
      <c r="AR1027" s="17"/>
      <c r="AS1027" s="17">
        <v>0.27028158866539098</v>
      </c>
      <c r="AT1027" s="17" t="s">
        <v>107</v>
      </c>
      <c r="AU1027" s="17"/>
      <c r="AV1027" s="17">
        <v>0.24943279241403499</v>
      </c>
      <c r="AW1027" s="17">
        <v>0.306926695751082</v>
      </c>
      <c r="AX1027" s="17" t="s">
        <v>107</v>
      </c>
      <c r="AY1027" s="17"/>
      <c r="AZ1027" s="17">
        <v>6.0760517050308403E-2</v>
      </c>
      <c r="BA1027" s="17">
        <v>0.292131308556623</v>
      </c>
      <c r="BB1027" s="17"/>
      <c r="BC1027" s="17">
        <v>9.4897309744876701E-2</v>
      </c>
      <c r="BD1027" s="17">
        <v>0.35189509103143102</v>
      </c>
      <c r="BE1027" s="17"/>
      <c r="BF1027" s="17">
        <v>0.27146303612810302</v>
      </c>
      <c r="BG1027" s="17">
        <v>0.15201342383167299</v>
      </c>
      <c r="BH1027" s="17"/>
      <c r="BI1027" s="17">
        <v>0.18120441531078299</v>
      </c>
      <c r="BJ1027" s="17">
        <v>0.34788397923936498</v>
      </c>
      <c r="BK1027" s="17"/>
      <c r="BL1027" s="17">
        <v>0.57975718175777302</v>
      </c>
      <c r="BM1027" s="17">
        <v>0.30275286244702698</v>
      </c>
      <c r="BN1027" s="17">
        <v>0.220947674033729</v>
      </c>
      <c r="BO1027" s="17">
        <v>8.2268247368292496E-2</v>
      </c>
    </row>
    <row r="1028" spans="2:67" x14ac:dyDescent="0.25">
      <c r="B1028" t="s">
        <v>476</v>
      </c>
      <c r="C1028" s="17">
        <v>0.23790011062988101</v>
      </c>
      <c r="D1028" s="17">
        <v>6.4653781143293204E-2</v>
      </c>
      <c r="E1028" s="17">
        <v>8.3822534838010193E-2</v>
      </c>
      <c r="F1028" s="17">
        <v>0.115723712738123</v>
      </c>
      <c r="G1028" s="17">
        <v>0.86252275492706099</v>
      </c>
      <c r="H1028" s="17">
        <v>7.3795818928114902E-3</v>
      </c>
      <c r="I1028" s="17">
        <v>0.326828868140073</v>
      </c>
      <c r="J1028" s="17">
        <v>0.19611327747562701</v>
      </c>
      <c r="K1028" s="17">
        <v>2.44455875124915E-3</v>
      </c>
      <c r="L1028" s="17">
        <v>0.477590906435989</v>
      </c>
      <c r="M1028" s="17">
        <v>6.2569971890262893E-2</v>
      </c>
      <c r="N1028" s="17">
        <v>3.2978316117527801E-2</v>
      </c>
      <c r="O1028" s="17">
        <v>0.63947166822851798</v>
      </c>
      <c r="P1028" s="17">
        <v>0.486640730400277</v>
      </c>
      <c r="Q1028" s="17">
        <v>2.3746138466906601E-3</v>
      </c>
      <c r="R1028" s="17">
        <v>0.913922099693951</v>
      </c>
      <c r="S1028" s="17">
        <v>0.31766461166030002</v>
      </c>
      <c r="T1028" s="17">
        <v>0.47211509075917601</v>
      </c>
      <c r="U1028" s="17"/>
      <c r="V1028" s="17">
        <v>0.22111982237095501</v>
      </c>
      <c r="W1028" s="17">
        <v>0.37070470314800602</v>
      </c>
      <c r="X1028" s="17">
        <v>0.28407277173676998</v>
      </c>
      <c r="Y1028" s="17">
        <v>0.37087139239101802</v>
      </c>
      <c r="Z1028" s="17"/>
      <c r="AA1028" s="17">
        <v>0.23132350077046099</v>
      </c>
      <c r="AB1028" s="17">
        <v>0.43737103497276703</v>
      </c>
      <c r="AC1028" s="17">
        <v>5.83189070032731E-2</v>
      </c>
      <c r="AD1028" s="17">
        <v>0.28483254422135801</v>
      </c>
      <c r="AE1028" s="17">
        <v>0.149631636448289</v>
      </c>
      <c r="AF1028" s="17">
        <v>0.51251615491514402</v>
      </c>
      <c r="AG1028" s="17">
        <v>0.21859242911160601</v>
      </c>
      <c r="AH1028" s="17">
        <v>0.31403300023044101</v>
      </c>
      <c r="AI1028" s="17">
        <v>0.300230805886323</v>
      </c>
      <c r="AJ1028" s="17"/>
      <c r="AK1028" s="17">
        <v>4.2526977635360799E-2</v>
      </c>
      <c r="AL1028" s="17">
        <v>0.26776162267060899</v>
      </c>
      <c r="AM1028" s="17">
        <v>1.0610339093863301E-2</v>
      </c>
      <c r="AN1028" s="17">
        <v>0.33655035508714698</v>
      </c>
      <c r="AO1028" s="17">
        <v>0.523625600420768</v>
      </c>
      <c r="AP1028" s="17">
        <v>0.39870013294588103</v>
      </c>
      <c r="AQ1028" s="17">
        <v>0.40880189762400398</v>
      </c>
      <c r="AR1028" s="17"/>
      <c r="AS1028" s="17">
        <v>0.23790011062988101</v>
      </c>
      <c r="AT1028" s="17" t="s">
        <v>107</v>
      </c>
      <c r="AU1028" s="17"/>
      <c r="AV1028" s="17">
        <v>0.33298522362329402</v>
      </c>
      <c r="AW1028" s="17">
        <v>7.0772756806177894E-2</v>
      </c>
      <c r="AX1028" s="17" t="s">
        <v>107</v>
      </c>
      <c r="AY1028" s="17"/>
      <c r="AZ1028" s="17">
        <v>0.357945477794127</v>
      </c>
      <c r="BA1028" s="17">
        <v>0.22538128554675199</v>
      </c>
      <c r="BB1028" s="17"/>
      <c r="BC1028" s="17">
        <v>0.312171100221102</v>
      </c>
      <c r="BD1028" s="17">
        <v>0.203338771255339</v>
      </c>
      <c r="BE1028" s="17"/>
      <c r="BF1028" s="17">
        <v>0.23657178543204599</v>
      </c>
      <c r="BG1028" s="17">
        <v>0.37087139239101802</v>
      </c>
      <c r="BH1028" s="17"/>
      <c r="BI1028" s="17">
        <v>0.316271618957705</v>
      </c>
      <c r="BJ1028" s="17">
        <v>0.16962429798239001</v>
      </c>
      <c r="BK1028" s="17"/>
      <c r="BL1028" s="17">
        <v>0</v>
      </c>
      <c r="BM1028" s="17">
        <v>0.199061519280961</v>
      </c>
      <c r="BN1028" s="17">
        <v>0.30601241696919201</v>
      </c>
      <c r="BO1028" s="17">
        <v>0.19409763278386799</v>
      </c>
    </row>
    <row r="1029" spans="2:67" x14ac:dyDescent="0.25">
      <c r="B1029" t="s">
        <v>477</v>
      </c>
      <c r="C1029" s="17">
        <v>0.19672258456097999</v>
      </c>
      <c r="D1029" s="17">
        <v>0.31347222409546199</v>
      </c>
      <c r="E1029" s="17">
        <v>0.43222338950996603</v>
      </c>
      <c r="F1029" s="17">
        <v>0.86289654294689899</v>
      </c>
      <c r="G1029" s="17">
        <v>1.1177318407154101E-2</v>
      </c>
      <c r="H1029" s="17">
        <v>0</v>
      </c>
      <c r="I1029" s="17">
        <v>7.1557305653644201E-3</v>
      </c>
      <c r="J1029" s="17">
        <v>0</v>
      </c>
      <c r="K1029" s="17">
        <v>1.25457812895372E-2</v>
      </c>
      <c r="L1029" s="17">
        <v>0.47672139901177302</v>
      </c>
      <c r="M1029" s="17">
        <v>0.46994769476231502</v>
      </c>
      <c r="N1029" s="17">
        <v>1.5718506120677201E-2</v>
      </c>
      <c r="O1029" s="17">
        <v>1.14923111953644E-2</v>
      </c>
      <c r="P1029" s="17">
        <v>2.3629402023671E-2</v>
      </c>
      <c r="Q1029" s="17">
        <v>0.43397338292911702</v>
      </c>
      <c r="R1029" s="17">
        <v>0</v>
      </c>
      <c r="S1029" s="17">
        <v>9.5884094501572092E-3</v>
      </c>
      <c r="T1029" s="17">
        <v>4.2283815818870502E-2</v>
      </c>
      <c r="U1029" s="17"/>
      <c r="V1029" s="17">
        <v>0.20589980653680101</v>
      </c>
      <c r="W1029" s="17">
        <v>9.0652989530773206E-2</v>
      </c>
      <c r="X1029" s="17">
        <v>0.23550772713368101</v>
      </c>
      <c r="Y1029" s="17">
        <v>0.22268681045407601</v>
      </c>
      <c r="Z1029" s="17"/>
      <c r="AA1029" s="17">
        <v>0.24413715947324199</v>
      </c>
      <c r="AB1029" s="17">
        <v>0.21016022271047199</v>
      </c>
      <c r="AC1029" s="17">
        <v>8.8265333344833205E-2</v>
      </c>
      <c r="AD1029" s="17">
        <v>0.21326721763335901</v>
      </c>
      <c r="AE1029" s="17">
        <v>6.7537639477960104E-3</v>
      </c>
      <c r="AF1029" s="17">
        <v>0.261186117863699</v>
      </c>
      <c r="AG1029" s="17">
        <v>0.246675712654531</v>
      </c>
      <c r="AH1029" s="17">
        <v>0.23067748959578099</v>
      </c>
      <c r="AI1029" s="17">
        <v>0.257077872012623</v>
      </c>
      <c r="AJ1029" s="17"/>
      <c r="AK1029" s="17">
        <v>0.43710581798030901</v>
      </c>
      <c r="AL1029" s="17">
        <v>1.11637790918373E-3</v>
      </c>
      <c r="AM1029" s="17">
        <v>1.13099561953594E-2</v>
      </c>
      <c r="AN1029" s="17">
        <v>2.5842236250586001E-2</v>
      </c>
      <c r="AO1029" s="17">
        <v>0.19973942279213799</v>
      </c>
      <c r="AP1029" s="17">
        <v>0.19052453879587</v>
      </c>
      <c r="AQ1029" s="17">
        <v>0.226784887086737</v>
      </c>
      <c r="AR1029" s="17"/>
      <c r="AS1029" s="17">
        <v>0.19672258456097999</v>
      </c>
      <c r="AT1029" s="17" t="s">
        <v>107</v>
      </c>
      <c r="AU1029" s="17"/>
      <c r="AV1029" s="17">
        <v>0.17208018148481299</v>
      </c>
      <c r="AW1029" s="17">
        <v>0.24003556477758001</v>
      </c>
      <c r="AX1029" s="17" t="s">
        <v>107</v>
      </c>
      <c r="AY1029" s="17"/>
      <c r="AZ1029" s="17">
        <v>6.4637100048802104E-2</v>
      </c>
      <c r="BA1029" s="17">
        <v>0.21049700264715099</v>
      </c>
      <c r="BB1029" s="17"/>
      <c r="BC1029" s="17">
        <v>0.28979439268205798</v>
      </c>
      <c r="BD1029" s="17">
        <v>0.153412452780333</v>
      </c>
      <c r="BE1029" s="17"/>
      <c r="BF1029" s="17">
        <v>0.19646321325133101</v>
      </c>
      <c r="BG1029" s="17">
        <v>0.22268681045407601</v>
      </c>
      <c r="BH1029" s="17"/>
      <c r="BI1029" s="17">
        <v>0.26455864215067298</v>
      </c>
      <c r="BJ1029" s="17">
        <v>0.13762506229096499</v>
      </c>
      <c r="BK1029" s="17"/>
      <c r="BL1029" s="17">
        <v>0</v>
      </c>
      <c r="BM1029" s="17">
        <v>9.4122081545515393E-2</v>
      </c>
      <c r="BN1029" s="17">
        <v>0.28972403851960399</v>
      </c>
      <c r="BO1029" s="17">
        <v>0.12400533728174599</v>
      </c>
    </row>
    <row r="1030" spans="2:67" x14ac:dyDescent="0.25">
      <c r="B1030" t="s">
        <v>104</v>
      </c>
      <c r="C1030" s="17">
        <v>2.6204119430679601E-2</v>
      </c>
      <c r="D1030" s="17">
        <v>5.51244835923035E-4</v>
      </c>
      <c r="E1030" s="17">
        <v>5.4807662590124796E-3</v>
      </c>
      <c r="F1030" s="17">
        <v>0</v>
      </c>
      <c r="G1030" s="17">
        <v>0</v>
      </c>
      <c r="H1030" s="17">
        <v>0</v>
      </c>
      <c r="I1030" s="17">
        <v>0.29671410167046902</v>
      </c>
      <c r="J1030" s="17">
        <v>0</v>
      </c>
      <c r="K1030" s="17">
        <v>0</v>
      </c>
      <c r="L1030" s="17">
        <v>0</v>
      </c>
      <c r="M1030" s="17">
        <v>5.9153780115799798E-3</v>
      </c>
      <c r="N1030" s="17">
        <v>0</v>
      </c>
      <c r="O1030" s="17">
        <v>0</v>
      </c>
      <c r="P1030" s="17">
        <v>0</v>
      </c>
      <c r="Q1030" s="17">
        <v>0</v>
      </c>
      <c r="R1030" s="17">
        <v>0</v>
      </c>
      <c r="S1030" s="17">
        <v>3.5583540411492599E-3</v>
      </c>
      <c r="T1030" s="17">
        <v>0</v>
      </c>
      <c r="U1030" s="17"/>
      <c r="V1030" s="17">
        <v>2.8583359438083499E-2</v>
      </c>
      <c r="W1030" s="17">
        <v>0</v>
      </c>
      <c r="X1030" s="17">
        <v>4.0789666783563799E-2</v>
      </c>
      <c r="Y1030" s="17">
        <v>6.9379575886844803E-3</v>
      </c>
      <c r="Z1030" s="17"/>
      <c r="AA1030" s="17">
        <v>4.0862355827132199E-2</v>
      </c>
      <c r="AB1030" s="17">
        <v>0</v>
      </c>
      <c r="AC1030" s="17">
        <v>0</v>
      </c>
      <c r="AD1030" s="17">
        <v>3.0748915201504499E-2</v>
      </c>
      <c r="AE1030" s="17">
        <v>6.0236875846031296E-3</v>
      </c>
      <c r="AF1030" s="17">
        <v>0</v>
      </c>
      <c r="AG1030" s="17">
        <v>0</v>
      </c>
      <c r="AH1030" s="17">
        <v>0</v>
      </c>
      <c r="AI1030" s="17">
        <v>2.53103761924705E-2</v>
      </c>
      <c r="AJ1030" s="17"/>
      <c r="AK1030" s="17">
        <v>9.1493633585474701E-2</v>
      </c>
      <c r="AL1030" s="17">
        <v>0</v>
      </c>
      <c r="AM1030" s="17">
        <v>0</v>
      </c>
      <c r="AN1030" s="17">
        <v>1.54184773650914E-3</v>
      </c>
      <c r="AO1030" s="17">
        <v>0</v>
      </c>
      <c r="AP1030" s="17">
        <v>0</v>
      </c>
      <c r="AQ1030" s="17">
        <v>0</v>
      </c>
      <c r="AR1030" s="17"/>
      <c r="AS1030" s="17">
        <v>2.6204119430679601E-2</v>
      </c>
      <c r="AT1030" s="17" t="s">
        <v>107</v>
      </c>
      <c r="AU1030" s="17"/>
      <c r="AV1030" s="17">
        <v>4.1112640387622301E-2</v>
      </c>
      <c r="AW1030" s="17">
        <v>0</v>
      </c>
      <c r="AX1030" s="17" t="s">
        <v>107</v>
      </c>
      <c r="AY1030" s="17"/>
      <c r="AZ1030" s="17">
        <v>0</v>
      </c>
      <c r="BA1030" s="17">
        <v>2.8936792880386801E-2</v>
      </c>
      <c r="BB1030" s="17"/>
      <c r="BC1030" s="17">
        <v>7.9114212163668096E-2</v>
      </c>
      <c r="BD1030" s="17">
        <v>1.5828819684085499E-3</v>
      </c>
      <c r="BE1030" s="17"/>
      <c r="BF1030" s="17">
        <v>2.6396579997362401E-2</v>
      </c>
      <c r="BG1030" s="17">
        <v>6.9379575886844803E-3</v>
      </c>
      <c r="BH1030" s="17"/>
      <c r="BI1030" s="17">
        <v>1.2563471933602899E-3</v>
      </c>
      <c r="BJ1030" s="17">
        <v>4.7938158491438197E-2</v>
      </c>
      <c r="BK1030" s="17"/>
      <c r="BL1030" s="17">
        <v>0.239664194949781</v>
      </c>
      <c r="BM1030" s="17">
        <v>0</v>
      </c>
      <c r="BN1030" s="17">
        <v>1.1569399966212101E-3</v>
      </c>
      <c r="BO1030" s="17">
        <v>0</v>
      </c>
    </row>
    <row r="1031" spans="2:67" x14ac:dyDescent="0.2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row>
    <row r="1032" spans="2:67" x14ac:dyDescent="0.25">
      <c r="B1032" s="6" t="s">
        <v>482</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row>
    <row r="1033" spans="2:67" x14ac:dyDescent="0.25">
      <c r="B1033" s="24" t="s">
        <v>716</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row>
    <row r="1034" spans="2:67" x14ac:dyDescent="0.25">
      <c r="B1034" t="s">
        <v>473</v>
      </c>
      <c r="C1034" s="17">
        <v>6.0845946315105801E-2</v>
      </c>
      <c r="D1034" s="17">
        <v>0</v>
      </c>
      <c r="E1034" s="17">
        <v>3.92463352307348E-2</v>
      </c>
      <c r="F1034" s="17">
        <v>9.9955611927314003E-3</v>
      </c>
      <c r="G1034" s="17">
        <v>8.0037856835527693E-2</v>
      </c>
      <c r="H1034" s="17">
        <v>0</v>
      </c>
      <c r="I1034" s="17">
        <v>0.30115895602799397</v>
      </c>
      <c r="J1034" s="17">
        <v>9.8056638737813701E-2</v>
      </c>
      <c r="K1034" s="17">
        <v>0.44675618839123499</v>
      </c>
      <c r="L1034" s="17">
        <v>8.69507424216078E-4</v>
      </c>
      <c r="M1034" s="17">
        <v>0</v>
      </c>
      <c r="N1034" s="17">
        <v>1.5413038761733599E-3</v>
      </c>
      <c r="O1034" s="17">
        <v>5.7461555976821904E-3</v>
      </c>
      <c r="P1034" s="17">
        <v>0</v>
      </c>
      <c r="Q1034" s="17">
        <v>0</v>
      </c>
      <c r="R1034" s="17">
        <v>0</v>
      </c>
      <c r="S1034" s="17">
        <v>3.1510499012845597E-2</v>
      </c>
      <c r="T1034" s="17">
        <v>7.7521911689225201E-4</v>
      </c>
      <c r="U1034" s="17"/>
      <c r="V1034" s="17">
        <v>5.7453548531353697E-2</v>
      </c>
      <c r="W1034" s="17">
        <v>9.6850151243319804E-2</v>
      </c>
      <c r="X1034" s="17">
        <v>4.7913933243982201E-2</v>
      </c>
      <c r="Y1034" s="17">
        <v>7.5677288605057694E-2</v>
      </c>
      <c r="Z1034" s="17"/>
      <c r="AA1034" s="17">
        <v>4.6562742854783297E-2</v>
      </c>
      <c r="AB1034" s="17">
        <v>0.184810933854056</v>
      </c>
      <c r="AC1034" s="17">
        <v>1.62168047147157E-3</v>
      </c>
      <c r="AD1034" s="17">
        <v>3.7185874740630902E-3</v>
      </c>
      <c r="AE1034" s="17">
        <v>6.3944067447834693E-2</v>
      </c>
      <c r="AF1034" s="17">
        <v>2.1597534237142401E-2</v>
      </c>
      <c r="AG1034" s="17">
        <v>1.6487130591600899E-2</v>
      </c>
      <c r="AH1034" s="17">
        <v>2.1555641201448001E-2</v>
      </c>
      <c r="AI1034" s="17">
        <v>1.6922469970423501E-2</v>
      </c>
      <c r="AJ1034" s="17"/>
      <c r="AK1034" s="17">
        <v>9.8696788637301705E-2</v>
      </c>
      <c r="AL1034" s="17">
        <v>1.4878827440107101E-3</v>
      </c>
      <c r="AM1034" s="17">
        <v>0.333501221627164</v>
      </c>
      <c r="AN1034" s="17">
        <v>1.22312982291374E-2</v>
      </c>
      <c r="AO1034" s="17">
        <v>3.3684666063376001E-2</v>
      </c>
      <c r="AP1034" s="17">
        <v>3.58992761595709E-4</v>
      </c>
      <c r="AQ1034" s="17">
        <v>8.28511473354388E-4</v>
      </c>
      <c r="AR1034" s="17"/>
      <c r="AS1034" s="17">
        <v>6.0845946315105801E-2</v>
      </c>
      <c r="AT1034" s="17" t="s">
        <v>107</v>
      </c>
      <c r="AU1034" s="17"/>
      <c r="AV1034" s="17">
        <v>1.6635191026061001E-2</v>
      </c>
      <c r="AW1034" s="17">
        <v>0.13855344761993399</v>
      </c>
      <c r="AX1034" s="17" t="s">
        <v>107</v>
      </c>
      <c r="AY1034" s="17"/>
      <c r="AZ1034" s="17">
        <v>2.8791064485321798E-2</v>
      </c>
      <c r="BA1034" s="17">
        <v>6.4188761353843396E-2</v>
      </c>
      <c r="BB1034" s="17"/>
      <c r="BC1034" s="17">
        <v>9.7767711133160701E-3</v>
      </c>
      <c r="BD1034" s="17">
        <v>8.4610529302911394E-2</v>
      </c>
      <c r="BE1034" s="17"/>
      <c r="BF1034" s="17">
        <v>6.0697787664451899E-2</v>
      </c>
      <c r="BG1034" s="17">
        <v>7.5677288605057694E-2</v>
      </c>
      <c r="BH1034" s="17"/>
      <c r="BI1034" s="17">
        <v>7.6843137832999495E-2</v>
      </c>
      <c r="BJ1034" s="17">
        <v>4.6909488101324497E-2</v>
      </c>
      <c r="BK1034" s="17"/>
      <c r="BL1034" s="17">
        <v>7.6222260350649099E-4</v>
      </c>
      <c r="BM1034" s="17">
        <v>0.10766222687938801</v>
      </c>
      <c r="BN1034" s="17">
        <v>5.4825015643793502E-2</v>
      </c>
      <c r="BO1034" s="17">
        <v>2.98609241184126E-2</v>
      </c>
    </row>
    <row r="1035" spans="2:67" x14ac:dyDescent="0.25">
      <c r="B1035" t="s">
        <v>474</v>
      </c>
      <c r="C1035" s="17">
        <v>0.21064725414292501</v>
      </c>
      <c r="D1035" s="17">
        <v>8.9291672811392508E-3</v>
      </c>
      <c r="E1035" s="17">
        <v>1.52281839329733E-3</v>
      </c>
      <c r="F1035" s="17">
        <v>9.9955611927314003E-3</v>
      </c>
      <c r="G1035" s="17">
        <v>2.2354636814308201E-2</v>
      </c>
      <c r="H1035" s="17">
        <v>0.49262041810718799</v>
      </c>
      <c r="I1035" s="17">
        <v>3.23909198608558E-2</v>
      </c>
      <c r="J1035" s="17">
        <v>0.70583008378655898</v>
      </c>
      <c r="K1035" s="17">
        <v>0.44675618839123499</v>
      </c>
      <c r="L1035" s="17">
        <v>0</v>
      </c>
      <c r="M1035" s="17">
        <v>4.2358476440631003E-2</v>
      </c>
      <c r="N1035" s="17">
        <v>0.92449007714896103</v>
      </c>
      <c r="O1035" s="17">
        <v>0.30192795884776402</v>
      </c>
      <c r="P1035" s="17">
        <v>8.8261062165029605E-4</v>
      </c>
      <c r="Q1035" s="17">
        <v>4.7288478528448898E-2</v>
      </c>
      <c r="R1035" s="17">
        <v>0</v>
      </c>
      <c r="S1035" s="17">
        <v>0.65613983348323501</v>
      </c>
      <c r="T1035" s="17">
        <v>1.34860026627784E-2</v>
      </c>
      <c r="U1035" s="17"/>
      <c r="V1035" s="17">
        <v>0.20027892244668</v>
      </c>
      <c r="W1035" s="17">
        <v>0.33292641978813697</v>
      </c>
      <c r="X1035" s="17">
        <v>0.168453286036918</v>
      </c>
      <c r="Y1035" s="17">
        <v>0.15416410932480601</v>
      </c>
      <c r="Z1035" s="17"/>
      <c r="AA1035" s="17">
        <v>0.19820426568168401</v>
      </c>
      <c r="AB1035" s="17">
        <v>4.59583632319637E-2</v>
      </c>
      <c r="AC1035" s="17">
        <v>4.19135255596918E-2</v>
      </c>
      <c r="AD1035" s="17">
        <v>0.13216990543728299</v>
      </c>
      <c r="AE1035" s="17">
        <v>0.75975174784419897</v>
      </c>
      <c r="AF1035" s="17">
        <v>9.8662501980304407E-2</v>
      </c>
      <c r="AG1035" s="17">
        <v>0.26141136430880002</v>
      </c>
      <c r="AH1035" s="17">
        <v>0.249675615013282</v>
      </c>
      <c r="AI1035" s="17">
        <v>0.140462192010023</v>
      </c>
      <c r="AJ1035" s="17"/>
      <c r="AK1035" s="17">
        <v>2.8936762354415401E-2</v>
      </c>
      <c r="AL1035" s="17">
        <v>0.68966890147323301</v>
      </c>
      <c r="AM1035" s="17">
        <v>0.36842600948784798</v>
      </c>
      <c r="AN1035" s="17">
        <v>0.26355554537022902</v>
      </c>
      <c r="AO1035" s="17">
        <v>8.6171733160972902E-2</v>
      </c>
      <c r="AP1035" s="17">
        <v>0.426062436927515</v>
      </c>
      <c r="AQ1035" s="17">
        <v>7.6986443068900396E-3</v>
      </c>
      <c r="AR1035" s="17"/>
      <c r="AS1035" s="17">
        <v>0.21064725414292501</v>
      </c>
      <c r="AT1035" s="17" t="s">
        <v>107</v>
      </c>
      <c r="AU1035" s="17"/>
      <c r="AV1035" s="17">
        <v>0.14822267827388999</v>
      </c>
      <c r="AW1035" s="17">
        <v>0.32036846969515997</v>
      </c>
      <c r="AX1035" s="17" t="s">
        <v>107</v>
      </c>
      <c r="AY1035" s="17"/>
      <c r="AZ1035" s="17">
        <v>0.13257182248243499</v>
      </c>
      <c r="BA1035" s="17">
        <v>0.218789281572523</v>
      </c>
      <c r="BB1035" s="17"/>
      <c r="BC1035" s="17">
        <v>0.154112552005996</v>
      </c>
      <c r="BD1035" s="17">
        <v>0.23695517110683201</v>
      </c>
      <c r="BE1035" s="17"/>
      <c r="BF1035" s="17">
        <v>0.21121149616211199</v>
      </c>
      <c r="BG1035" s="17">
        <v>0.15416410932480601</v>
      </c>
      <c r="BH1035" s="17"/>
      <c r="BI1035" s="17">
        <v>0.105774913997914</v>
      </c>
      <c r="BJ1035" s="17">
        <v>0.302010102714038</v>
      </c>
      <c r="BK1035" s="17"/>
      <c r="BL1035" s="17">
        <v>0</v>
      </c>
      <c r="BM1035" s="17">
        <v>0.42304985972297399</v>
      </c>
      <c r="BN1035" s="17">
        <v>0.133126490554654</v>
      </c>
      <c r="BO1035" s="17">
        <v>0.37383194114937601</v>
      </c>
    </row>
    <row r="1036" spans="2:67" x14ac:dyDescent="0.25">
      <c r="B1036" t="s">
        <v>475</v>
      </c>
      <c r="C1036" s="17">
        <v>0.24497316304098399</v>
      </c>
      <c r="D1036" s="17">
        <v>0.64190962408302898</v>
      </c>
      <c r="E1036" s="17">
        <v>1.3245760107971001E-2</v>
      </c>
      <c r="F1036" s="17">
        <v>1.3886219295149299E-3</v>
      </c>
      <c r="G1036" s="17">
        <v>0.87214727713257401</v>
      </c>
      <c r="H1036" s="17">
        <v>0</v>
      </c>
      <c r="I1036" s="17">
        <v>4.4448543575243797E-3</v>
      </c>
      <c r="J1036" s="17">
        <v>0</v>
      </c>
      <c r="K1036" s="17">
        <v>9.1497283176743299E-2</v>
      </c>
      <c r="L1036" s="17">
        <v>4.6557201976454202E-2</v>
      </c>
      <c r="M1036" s="17">
        <v>0.46156695533584302</v>
      </c>
      <c r="N1036" s="17">
        <v>1.5718506120677201E-2</v>
      </c>
      <c r="O1036" s="17">
        <v>4.7108061728353801E-2</v>
      </c>
      <c r="P1036" s="17">
        <v>0.48796464633275199</v>
      </c>
      <c r="Q1036" s="17">
        <v>0.51636352469574398</v>
      </c>
      <c r="R1036" s="17">
        <v>8.6077900306048505E-2</v>
      </c>
      <c r="S1036" s="17">
        <v>1.20601108180159E-2</v>
      </c>
      <c r="T1036" s="17">
        <v>0.47133987164228303</v>
      </c>
      <c r="U1036" s="17"/>
      <c r="V1036" s="17">
        <v>0.25141809456690301</v>
      </c>
      <c r="W1036" s="17">
        <v>0.203573967276376</v>
      </c>
      <c r="X1036" s="17">
        <v>0.19776983023512601</v>
      </c>
      <c r="Y1036" s="17">
        <v>0.200560440467351</v>
      </c>
      <c r="Z1036" s="17"/>
      <c r="AA1036" s="17">
        <v>0.255637415127273</v>
      </c>
      <c r="AB1036" s="17">
        <v>0.14108353334996801</v>
      </c>
      <c r="AC1036" s="17">
        <v>0.307627449075907</v>
      </c>
      <c r="AD1036" s="17">
        <v>0.19207009387678001</v>
      </c>
      <c r="AE1036" s="17">
        <v>0.11411565180178899</v>
      </c>
      <c r="AF1036" s="17">
        <v>0.104018050417617</v>
      </c>
      <c r="AG1036" s="17">
        <v>0.26715542853117302</v>
      </c>
      <c r="AH1036" s="17">
        <v>0.119201228494277</v>
      </c>
      <c r="AI1036" s="17">
        <v>0.30817419956161102</v>
      </c>
      <c r="AJ1036" s="17"/>
      <c r="AK1036" s="17">
        <v>0.17730181877332599</v>
      </c>
      <c r="AL1036" s="17">
        <v>5.1439105841155297E-2</v>
      </c>
      <c r="AM1036" s="17">
        <v>9.94862182416675E-3</v>
      </c>
      <c r="AN1036" s="17">
        <v>0.26612910667155698</v>
      </c>
      <c r="AO1036" s="17">
        <v>0.12536629446104999</v>
      </c>
      <c r="AP1036" s="17">
        <v>2.1863070732165299E-2</v>
      </c>
      <c r="AQ1036" s="17">
        <v>0.60848881942449795</v>
      </c>
      <c r="AR1036" s="17"/>
      <c r="AS1036" s="17">
        <v>0.24497316304098399</v>
      </c>
      <c r="AT1036" s="17" t="s">
        <v>107</v>
      </c>
      <c r="AU1036" s="17"/>
      <c r="AV1036" s="17">
        <v>0.28354728319635902</v>
      </c>
      <c r="AW1036" s="17">
        <v>0.17717295305341399</v>
      </c>
      <c r="AX1036" s="17" t="s">
        <v>107</v>
      </c>
      <c r="AY1036" s="17"/>
      <c r="AZ1036" s="17">
        <v>0.321819530655435</v>
      </c>
      <c r="BA1036" s="17">
        <v>0.23695930746984201</v>
      </c>
      <c r="BB1036" s="17"/>
      <c r="BC1036" s="17">
        <v>4.0618964429755197E-2</v>
      </c>
      <c r="BD1036" s="17">
        <v>0.34006755790078003</v>
      </c>
      <c r="BE1036" s="17"/>
      <c r="BF1036" s="17">
        <v>0.24541682679843399</v>
      </c>
      <c r="BG1036" s="17">
        <v>0.200560440467351</v>
      </c>
      <c r="BH1036" s="17"/>
      <c r="BI1036" s="17">
        <v>0.27344910596447097</v>
      </c>
      <c r="BJ1036" s="17">
        <v>0.22016544674857799</v>
      </c>
      <c r="BK1036" s="17"/>
      <c r="BL1036" s="17">
        <v>0.57899495915426602</v>
      </c>
      <c r="BM1036" s="17">
        <v>3.03761139653413E-2</v>
      </c>
      <c r="BN1036" s="17">
        <v>0.27013362677651298</v>
      </c>
      <c r="BO1036" s="17">
        <v>0.31899309176670498</v>
      </c>
    </row>
    <row r="1037" spans="2:67" x14ac:dyDescent="0.25">
      <c r="B1037" t="s">
        <v>476</v>
      </c>
      <c r="C1037" s="17">
        <v>0.25875281675317202</v>
      </c>
      <c r="D1037" s="17">
        <v>3.8554458626356002E-2</v>
      </c>
      <c r="E1037" s="17">
        <v>0.50980374889231495</v>
      </c>
      <c r="F1037" s="17">
        <v>0.125719273930854</v>
      </c>
      <c r="G1037" s="17">
        <v>1.2730114608795201E-2</v>
      </c>
      <c r="H1037" s="17">
        <v>0.5</v>
      </c>
      <c r="I1037" s="17">
        <v>0.30115895602799397</v>
      </c>
      <c r="J1037" s="17">
        <v>0.19611327747562701</v>
      </c>
      <c r="K1037" s="17">
        <v>1.6297058341661001E-3</v>
      </c>
      <c r="L1037" s="17">
        <v>0.47585189158755697</v>
      </c>
      <c r="M1037" s="17">
        <v>2.18550697262265E-2</v>
      </c>
      <c r="N1037" s="17">
        <v>5.6708808978015397E-2</v>
      </c>
      <c r="O1037" s="17">
        <v>0.63947166822851798</v>
      </c>
      <c r="P1037" s="17">
        <v>0.48796464633275199</v>
      </c>
      <c r="Q1037" s="17">
        <v>2.3746138466906601E-3</v>
      </c>
      <c r="R1037" s="17">
        <v>0.913922099693951</v>
      </c>
      <c r="S1037" s="17">
        <v>0.286154112647454</v>
      </c>
      <c r="T1037" s="17">
        <v>0.51207324922736897</v>
      </c>
      <c r="U1037" s="17"/>
      <c r="V1037" s="17">
        <v>0.25636626848017802</v>
      </c>
      <c r="W1037" s="17">
        <v>0.24656347958649799</v>
      </c>
      <c r="X1037" s="17">
        <v>0.33780706796149101</v>
      </c>
      <c r="Y1037" s="17">
        <v>0.328350531392541</v>
      </c>
      <c r="Z1037" s="17"/>
      <c r="AA1037" s="17">
        <v>0.21452399961573401</v>
      </c>
      <c r="AB1037" s="17">
        <v>0.41798694685353999</v>
      </c>
      <c r="AC1037" s="17">
        <v>0.58904713040293499</v>
      </c>
      <c r="AD1037" s="17">
        <v>0.36362688866394299</v>
      </c>
      <c r="AE1037" s="17">
        <v>4.4914080215038503E-2</v>
      </c>
      <c r="AF1037" s="17">
        <v>0.52557680733302203</v>
      </c>
      <c r="AG1037" s="17">
        <v>0.208270363913895</v>
      </c>
      <c r="AH1037" s="17">
        <v>0.277557623850336</v>
      </c>
      <c r="AI1037" s="17">
        <v>0.32618352279891399</v>
      </c>
      <c r="AJ1037" s="17"/>
      <c r="AK1037" s="17">
        <v>0.166301838883955</v>
      </c>
      <c r="AL1037" s="17">
        <v>0.255615603233385</v>
      </c>
      <c r="AM1037" s="17">
        <v>0.27617288889692099</v>
      </c>
      <c r="AN1037" s="17">
        <v>0.434316518426696</v>
      </c>
      <c r="AO1037" s="17">
        <v>0.550469261112143</v>
      </c>
      <c r="AP1037" s="17">
        <v>0.53940479500502803</v>
      </c>
      <c r="AQ1037" s="17">
        <v>1.12479121475141E-2</v>
      </c>
      <c r="AR1037" s="17"/>
      <c r="AS1037" s="17">
        <v>0.25875281675317202</v>
      </c>
      <c r="AT1037" s="17" t="s">
        <v>107</v>
      </c>
      <c r="AU1037" s="17"/>
      <c r="AV1037" s="17">
        <v>0.33761819102934898</v>
      </c>
      <c r="AW1037" s="17">
        <v>0.12013425811501099</v>
      </c>
      <c r="AX1037" s="17" t="s">
        <v>107</v>
      </c>
      <c r="AY1037" s="17"/>
      <c r="AZ1037" s="17">
        <v>0.453046523787417</v>
      </c>
      <c r="BA1037" s="17">
        <v>0.23849106912748999</v>
      </c>
      <c r="BB1037" s="17"/>
      <c r="BC1037" s="17">
        <v>0.36282657174837102</v>
      </c>
      <c r="BD1037" s="17">
        <v>0.210323027596341</v>
      </c>
      <c r="BE1037" s="17"/>
      <c r="BF1037" s="17">
        <v>0.25805756589266499</v>
      </c>
      <c r="BG1037" s="17">
        <v>0.328350531392541</v>
      </c>
      <c r="BH1037" s="17"/>
      <c r="BI1037" s="17">
        <v>0.229077118385799</v>
      </c>
      <c r="BJ1037" s="17">
        <v>0.28460573786117199</v>
      </c>
      <c r="BK1037" s="17"/>
      <c r="BL1037" s="17">
        <v>0.18057862329244601</v>
      </c>
      <c r="BM1037" s="17">
        <v>0.34621187687893401</v>
      </c>
      <c r="BN1037" s="17">
        <v>0.246893528767613</v>
      </c>
      <c r="BO1037" s="17">
        <v>0.15497633430570501</v>
      </c>
    </row>
    <row r="1038" spans="2:67" x14ac:dyDescent="0.25">
      <c r="B1038" t="s">
        <v>477</v>
      </c>
      <c r="C1038" s="17">
        <v>0.19857670031713301</v>
      </c>
      <c r="D1038" s="17">
        <v>0.31005550517355301</v>
      </c>
      <c r="E1038" s="17">
        <v>0.43070057111666898</v>
      </c>
      <c r="F1038" s="17">
        <v>0.85290098175416795</v>
      </c>
      <c r="G1038" s="17">
        <v>1.2730114608795201E-2</v>
      </c>
      <c r="H1038" s="17">
        <v>7.3795818928114902E-3</v>
      </c>
      <c r="I1038" s="17">
        <v>6.4132212055163396E-2</v>
      </c>
      <c r="J1038" s="17">
        <v>0</v>
      </c>
      <c r="K1038" s="17">
        <v>1.33606342066202E-2</v>
      </c>
      <c r="L1038" s="17">
        <v>0.47672139901177302</v>
      </c>
      <c r="M1038" s="17">
        <v>0.46830412048572001</v>
      </c>
      <c r="N1038" s="17">
        <v>1.5413038761733599E-3</v>
      </c>
      <c r="O1038" s="17">
        <v>5.7461555976821904E-3</v>
      </c>
      <c r="P1038" s="17">
        <v>2.3188096712845802E-2</v>
      </c>
      <c r="Q1038" s="17">
        <v>0.43397338292911702</v>
      </c>
      <c r="R1038" s="17">
        <v>0</v>
      </c>
      <c r="S1038" s="17">
        <v>1.05770899973007E-2</v>
      </c>
      <c r="T1038" s="17">
        <v>2.3256573506767598E-3</v>
      </c>
      <c r="U1038" s="17"/>
      <c r="V1038" s="17">
        <v>0.20589980653680101</v>
      </c>
      <c r="W1038" s="17">
        <v>0.12008598210566999</v>
      </c>
      <c r="X1038" s="17">
        <v>0.20726621573891901</v>
      </c>
      <c r="Y1038" s="17">
        <v>0.234309672621559</v>
      </c>
      <c r="Z1038" s="17"/>
      <c r="AA1038" s="17">
        <v>0.244209220893393</v>
      </c>
      <c r="AB1038" s="17">
        <v>0.21016022271047199</v>
      </c>
      <c r="AC1038" s="17">
        <v>5.9790214489994199E-2</v>
      </c>
      <c r="AD1038" s="17">
        <v>0.27766560934642598</v>
      </c>
      <c r="AE1038" s="17">
        <v>1.1250765106536E-2</v>
      </c>
      <c r="AF1038" s="17">
        <v>0.25014510603191398</v>
      </c>
      <c r="AG1038" s="17">
        <v>0.246675712654531</v>
      </c>
      <c r="AH1038" s="17">
        <v>0.33200989144065701</v>
      </c>
      <c r="AI1038" s="17">
        <v>0.182947239466558</v>
      </c>
      <c r="AJ1038" s="17"/>
      <c r="AK1038" s="17">
        <v>0.43726915776552699</v>
      </c>
      <c r="AL1038" s="17">
        <v>1.7885067082160501E-3</v>
      </c>
      <c r="AM1038" s="17">
        <v>1.19512581638994E-2</v>
      </c>
      <c r="AN1038" s="17">
        <v>2.2225683565870898E-2</v>
      </c>
      <c r="AO1038" s="17">
        <v>0.20430804520245699</v>
      </c>
      <c r="AP1038" s="17">
        <v>1.2310704573696299E-2</v>
      </c>
      <c r="AQ1038" s="17">
        <v>0.37173611264774298</v>
      </c>
      <c r="AR1038" s="17"/>
      <c r="AS1038" s="17">
        <v>0.19857670031713301</v>
      </c>
      <c r="AT1038" s="17" t="s">
        <v>107</v>
      </c>
      <c r="AU1038" s="17"/>
      <c r="AV1038" s="17">
        <v>0.172864016086719</v>
      </c>
      <c r="AW1038" s="17">
        <v>0.243770871516482</v>
      </c>
      <c r="AX1038" s="17" t="s">
        <v>107</v>
      </c>
      <c r="AY1038" s="17"/>
      <c r="AZ1038" s="17">
        <v>6.3771058589391097E-2</v>
      </c>
      <c r="BA1038" s="17">
        <v>0.212634787595916</v>
      </c>
      <c r="BB1038" s="17"/>
      <c r="BC1038" s="17">
        <v>0.35355092853889403</v>
      </c>
      <c r="BD1038" s="17">
        <v>0.126460832124728</v>
      </c>
      <c r="BE1038" s="17"/>
      <c r="BF1038" s="17">
        <v>0.19821974348497501</v>
      </c>
      <c r="BG1038" s="17">
        <v>0.234309672621559</v>
      </c>
      <c r="BH1038" s="17"/>
      <c r="BI1038" s="17">
        <v>0.31359937662545601</v>
      </c>
      <c r="BJ1038" s="17">
        <v>9.8371066083449907E-2</v>
      </c>
      <c r="BK1038" s="17"/>
      <c r="BL1038" s="17">
        <v>0</v>
      </c>
      <c r="BM1038" s="17">
        <v>9.2699922553363096E-2</v>
      </c>
      <c r="BN1038" s="17">
        <v>0.29386439826080601</v>
      </c>
      <c r="BO1038" s="17">
        <v>0.12233770865980199</v>
      </c>
    </row>
    <row r="1039" spans="2:67" x14ac:dyDescent="0.25">
      <c r="B1039" t="s">
        <v>104</v>
      </c>
      <c r="C1039" s="17">
        <v>2.6204119430679601E-2</v>
      </c>
      <c r="D1039" s="17">
        <v>5.51244835923035E-4</v>
      </c>
      <c r="E1039" s="17">
        <v>5.4807662590124796E-3</v>
      </c>
      <c r="F1039" s="17">
        <v>0</v>
      </c>
      <c r="G1039" s="17">
        <v>0</v>
      </c>
      <c r="H1039" s="17">
        <v>0</v>
      </c>
      <c r="I1039" s="17">
        <v>0.29671410167046902</v>
      </c>
      <c r="J1039" s="17">
        <v>0</v>
      </c>
      <c r="K1039" s="17">
        <v>0</v>
      </c>
      <c r="L1039" s="17">
        <v>0</v>
      </c>
      <c r="M1039" s="17">
        <v>5.9153780115799798E-3</v>
      </c>
      <c r="N1039" s="17">
        <v>0</v>
      </c>
      <c r="O1039" s="17">
        <v>0</v>
      </c>
      <c r="P1039" s="17">
        <v>0</v>
      </c>
      <c r="Q1039" s="17">
        <v>0</v>
      </c>
      <c r="R1039" s="17">
        <v>0</v>
      </c>
      <c r="S1039" s="17">
        <v>3.5583540411492599E-3</v>
      </c>
      <c r="T1039" s="17">
        <v>0</v>
      </c>
      <c r="U1039" s="17"/>
      <c r="V1039" s="17">
        <v>2.8583359438083499E-2</v>
      </c>
      <c r="W1039" s="17">
        <v>0</v>
      </c>
      <c r="X1039" s="17">
        <v>4.0789666783563799E-2</v>
      </c>
      <c r="Y1039" s="17">
        <v>6.9379575886844803E-3</v>
      </c>
      <c r="Z1039" s="17"/>
      <c r="AA1039" s="17">
        <v>4.0862355827132199E-2</v>
      </c>
      <c r="AB1039" s="17">
        <v>0</v>
      </c>
      <c r="AC1039" s="17">
        <v>0</v>
      </c>
      <c r="AD1039" s="17">
        <v>3.0748915201504499E-2</v>
      </c>
      <c r="AE1039" s="17">
        <v>6.0236875846031296E-3</v>
      </c>
      <c r="AF1039" s="17">
        <v>0</v>
      </c>
      <c r="AG1039" s="17">
        <v>0</v>
      </c>
      <c r="AH1039" s="17">
        <v>0</v>
      </c>
      <c r="AI1039" s="17">
        <v>2.53103761924705E-2</v>
      </c>
      <c r="AJ1039" s="17"/>
      <c r="AK1039" s="17">
        <v>9.1493633585474701E-2</v>
      </c>
      <c r="AL1039" s="17">
        <v>0</v>
      </c>
      <c r="AM1039" s="17">
        <v>0</v>
      </c>
      <c r="AN1039" s="17">
        <v>1.54184773650914E-3</v>
      </c>
      <c r="AO1039" s="17">
        <v>0</v>
      </c>
      <c r="AP1039" s="17">
        <v>0</v>
      </c>
      <c r="AQ1039" s="17">
        <v>0</v>
      </c>
      <c r="AR1039" s="17"/>
      <c r="AS1039" s="17">
        <v>2.6204119430679601E-2</v>
      </c>
      <c r="AT1039" s="17" t="s">
        <v>107</v>
      </c>
      <c r="AU1039" s="17"/>
      <c r="AV1039" s="17">
        <v>4.1112640387622301E-2</v>
      </c>
      <c r="AW1039" s="17">
        <v>0</v>
      </c>
      <c r="AX1039" s="17" t="s">
        <v>107</v>
      </c>
      <c r="AY1039" s="17"/>
      <c r="AZ1039" s="17">
        <v>0</v>
      </c>
      <c r="BA1039" s="17">
        <v>2.8936792880386801E-2</v>
      </c>
      <c r="BB1039" s="17"/>
      <c r="BC1039" s="17">
        <v>7.9114212163668096E-2</v>
      </c>
      <c r="BD1039" s="17">
        <v>1.5828819684085499E-3</v>
      </c>
      <c r="BE1039" s="17"/>
      <c r="BF1039" s="17">
        <v>2.6396579997362401E-2</v>
      </c>
      <c r="BG1039" s="17">
        <v>6.9379575886844803E-3</v>
      </c>
      <c r="BH1039" s="17"/>
      <c r="BI1039" s="17">
        <v>1.2563471933602899E-3</v>
      </c>
      <c r="BJ1039" s="17">
        <v>4.7938158491438197E-2</v>
      </c>
      <c r="BK1039" s="17"/>
      <c r="BL1039" s="17">
        <v>0.239664194949781</v>
      </c>
      <c r="BM1039" s="17">
        <v>0</v>
      </c>
      <c r="BN1039" s="17">
        <v>1.1569399966212101E-3</v>
      </c>
      <c r="BO1039" s="17">
        <v>0</v>
      </c>
    </row>
    <row r="1040" spans="2:67" x14ac:dyDescent="0.2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row>
    <row r="1041" spans="2:67" x14ac:dyDescent="0.25">
      <c r="B1041" s="6" t="s">
        <v>488</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row>
    <row r="1042" spans="2:67" x14ac:dyDescent="0.25">
      <c r="B1042" s="24" t="s">
        <v>716</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row>
    <row r="1043" spans="2:67" x14ac:dyDescent="0.25">
      <c r="B1043" t="s">
        <v>483</v>
      </c>
      <c r="C1043" s="17">
        <v>0.121671321549726</v>
      </c>
      <c r="D1043" s="17">
        <v>5.51244835923035E-4</v>
      </c>
      <c r="E1043" s="17">
        <v>1.52281839329733E-3</v>
      </c>
      <c r="F1043" s="17">
        <v>0.84290542056143603</v>
      </c>
      <c r="G1043" s="17">
        <v>1.1177318407154101E-2</v>
      </c>
      <c r="H1043" s="17">
        <v>9.0014796292096802E-4</v>
      </c>
      <c r="I1043" s="17">
        <v>1.0843504831360201E-3</v>
      </c>
      <c r="J1043" s="17">
        <v>0</v>
      </c>
      <c r="K1043" s="17">
        <v>4.20010565781751E-2</v>
      </c>
      <c r="L1043" s="17">
        <v>0</v>
      </c>
      <c r="M1043" s="17">
        <v>0.44973619931268299</v>
      </c>
      <c r="N1043" s="17">
        <v>8.0986796369538094E-2</v>
      </c>
      <c r="O1043" s="17">
        <v>5.7461555976821904E-3</v>
      </c>
      <c r="P1043" s="17">
        <v>0.242835329262968</v>
      </c>
      <c r="Q1043" s="17">
        <v>0</v>
      </c>
      <c r="R1043" s="17">
        <v>0.913922099693951</v>
      </c>
      <c r="S1043" s="17">
        <v>9.8868054714348094E-4</v>
      </c>
      <c r="T1043" s="17">
        <v>0</v>
      </c>
      <c r="U1043" s="17"/>
      <c r="V1043" s="17">
        <v>0.12795080440874801</v>
      </c>
      <c r="W1043" s="17">
        <v>9.7568444127459894E-2</v>
      </c>
      <c r="X1043" s="17">
        <v>3.0136098140316099E-2</v>
      </c>
      <c r="Y1043" s="17">
        <v>7.6213499526312303E-2</v>
      </c>
      <c r="Z1043" s="17"/>
      <c r="AA1043" s="17">
        <v>0.105087197818603</v>
      </c>
      <c r="AB1043" s="17">
        <v>0.30288685867974802</v>
      </c>
      <c r="AC1043" s="17">
        <v>8.7886011901804298E-2</v>
      </c>
      <c r="AD1043" s="17">
        <v>0.14665321931199299</v>
      </c>
      <c r="AE1043" s="17">
        <v>0</v>
      </c>
      <c r="AF1043" s="17">
        <v>2.8728270341703499E-2</v>
      </c>
      <c r="AG1043" s="17">
        <v>0</v>
      </c>
      <c r="AH1043" s="17">
        <v>5.5245096225085999E-2</v>
      </c>
      <c r="AI1043" s="17">
        <v>0.110921721575996</v>
      </c>
      <c r="AJ1043" s="17"/>
      <c r="AK1043" s="17">
        <v>0.27859185703106898</v>
      </c>
      <c r="AL1043" s="17">
        <v>0</v>
      </c>
      <c r="AM1043" s="17">
        <v>4.5656004577401002E-4</v>
      </c>
      <c r="AN1043" s="17">
        <v>1.37791816393311E-2</v>
      </c>
      <c r="AO1043" s="17">
        <v>0.67154386767270202</v>
      </c>
      <c r="AP1043" s="17">
        <v>0.15605326116495899</v>
      </c>
      <c r="AQ1043" s="17">
        <v>2.50727043211322E-3</v>
      </c>
      <c r="AR1043" s="17"/>
      <c r="AS1043" s="17">
        <v>0.121671321549726</v>
      </c>
      <c r="AT1043" s="17" t="s">
        <v>107</v>
      </c>
      <c r="AU1043" s="17"/>
      <c r="AV1043" s="17">
        <v>0.16673719906252901</v>
      </c>
      <c r="AW1043" s="17">
        <v>4.2460805630374999E-2</v>
      </c>
      <c r="AX1043" s="17" t="s">
        <v>107</v>
      </c>
      <c r="AY1043" s="17"/>
      <c r="AZ1043" s="17">
        <v>7.2851476878228905E-2</v>
      </c>
      <c r="BA1043" s="17">
        <v>0.126762455930545</v>
      </c>
      <c r="BB1043" s="17"/>
      <c r="BC1043" s="17">
        <v>0.20269378628794599</v>
      </c>
      <c r="BD1043" s="17">
        <v>8.3968243723622105E-2</v>
      </c>
      <c r="BE1043" s="17"/>
      <c r="BF1043" s="17">
        <v>0.122125425395553</v>
      </c>
      <c r="BG1043" s="17">
        <v>7.6213499526312303E-2</v>
      </c>
      <c r="BH1043" s="17"/>
      <c r="BI1043" s="17">
        <v>0.16422577792912699</v>
      </c>
      <c r="BJ1043" s="17">
        <v>8.45986639849058E-2</v>
      </c>
      <c r="BK1043" s="17"/>
      <c r="BL1043" s="17">
        <v>0</v>
      </c>
      <c r="BM1043" s="17">
        <v>7.5515852262694694E-2</v>
      </c>
      <c r="BN1043" s="17">
        <v>0.17213585265110701</v>
      </c>
      <c r="BO1043" s="17">
        <v>7.0294536838715893E-2</v>
      </c>
    </row>
    <row r="1044" spans="2:67" x14ac:dyDescent="0.25">
      <c r="B1044" t="s">
        <v>484</v>
      </c>
      <c r="C1044" s="17">
        <v>0.21563039582919499</v>
      </c>
      <c r="D1044" s="17">
        <v>0.36181215527787502</v>
      </c>
      <c r="E1044" s="17">
        <v>0.86063973303668995</v>
      </c>
      <c r="F1044" s="17">
        <v>9.2955346493630395E-2</v>
      </c>
      <c r="G1044" s="17">
        <v>2.2354636814308201E-2</v>
      </c>
      <c r="H1044" s="17">
        <v>6.4794339298905202E-3</v>
      </c>
      <c r="I1044" s="17">
        <v>4.5725482933428999E-2</v>
      </c>
      <c r="J1044" s="17">
        <v>0.80388672252437299</v>
      </c>
      <c r="K1044" s="17">
        <v>3.2594116683322002E-3</v>
      </c>
      <c r="L1044" s="17">
        <v>0.95170378317511395</v>
      </c>
      <c r="M1044" s="17">
        <v>8.7875058213177398E-2</v>
      </c>
      <c r="N1044" s="17">
        <v>0.87339898914460401</v>
      </c>
      <c r="O1044" s="17">
        <v>0.60385591769552804</v>
      </c>
      <c r="P1044" s="17">
        <v>0.245570622380609</v>
      </c>
      <c r="Q1044" s="17">
        <v>4.8871554426242601E-2</v>
      </c>
      <c r="R1044" s="17">
        <v>8.6077900306048505E-2</v>
      </c>
      <c r="S1044" s="17">
        <v>0.10016518430012</v>
      </c>
      <c r="T1044" s="17">
        <v>5.4265338182457696E-3</v>
      </c>
      <c r="U1044" s="17"/>
      <c r="V1044" s="17">
        <v>0.184932592473673</v>
      </c>
      <c r="W1044" s="17">
        <v>0.43991063199028102</v>
      </c>
      <c r="X1044" s="17">
        <v>0.393930963203036</v>
      </c>
      <c r="Y1044" s="17">
        <v>0.33028901243533298</v>
      </c>
      <c r="Z1044" s="17"/>
      <c r="AA1044" s="17">
        <v>0.239784349982753</v>
      </c>
      <c r="AB1044" s="17">
        <v>7.3152049052137694E-2</v>
      </c>
      <c r="AC1044" s="17">
        <v>0.108982169054302</v>
      </c>
      <c r="AD1044" s="17">
        <v>0.44306320424240903</v>
      </c>
      <c r="AE1044" s="17">
        <v>0.78009656022087903</v>
      </c>
      <c r="AF1044" s="17">
        <v>0.35311348764481199</v>
      </c>
      <c r="AG1044" s="17">
        <v>0.47939221573972202</v>
      </c>
      <c r="AH1044" s="17">
        <v>0.46041072508970099</v>
      </c>
      <c r="AI1044" s="17">
        <v>0.556008153334004</v>
      </c>
      <c r="AJ1044" s="17"/>
      <c r="AK1044" s="17">
        <v>0.120465658140372</v>
      </c>
      <c r="AL1044" s="17">
        <v>8.4537369807014002E-3</v>
      </c>
      <c r="AM1044" s="17">
        <v>0.61011177816335305</v>
      </c>
      <c r="AN1044" s="17">
        <v>0.29207087067558701</v>
      </c>
      <c r="AO1044" s="17">
        <v>0.192178887862163</v>
      </c>
      <c r="AP1044" s="17">
        <v>0.23371686952811099</v>
      </c>
      <c r="AQ1044" s="17">
        <v>0.25537113493180302</v>
      </c>
      <c r="AR1044" s="17"/>
      <c r="AS1044" s="17">
        <v>0.21563039582919499</v>
      </c>
      <c r="AT1044" s="17" t="s">
        <v>107</v>
      </c>
      <c r="AU1044" s="17"/>
      <c r="AV1044" s="17">
        <v>0.27937514595631502</v>
      </c>
      <c r="AW1044" s="17">
        <v>0.103588762039091</v>
      </c>
      <c r="AX1044" s="17" t="s">
        <v>107</v>
      </c>
      <c r="AY1044" s="17"/>
      <c r="AZ1044" s="17">
        <v>0.11985371739933701</v>
      </c>
      <c r="BA1044" s="17">
        <v>0.225618382143285</v>
      </c>
      <c r="BB1044" s="17"/>
      <c r="BC1044" s="17">
        <v>0.23606059713917299</v>
      </c>
      <c r="BD1044" s="17">
        <v>0.20612338474922101</v>
      </c>
      <c r="BE1044" s="17"/>
      <c r="BF1044" s="17">
        <v>0.21448500618137301</v>
      </c>
      <c r="BG1044" s="17">
        <v>0.33028901243533298</v>
      </c>
      <c r="BH1044" s="17"/>
      <c r="BI1044" s="17">
        <v>0.20462597844894101</v>
      </c>
      <c r="BJ1044" s="17">
        <v>0.225217241296124</v>
      </c>
      <c r="BK1044" s="17"/>
      <c r="BL1044" s="17">
        <v>7.6222260350649099E-4</v>
      </c>
      <c r="BM1044" s="17">
        <v>2.52027764116576E-2</v>
      </c>
      <c r="BN1044" s="17">
        <v>0.30811316818100598</v>
      </c>
      <c r="BO1044" s="17">
        <v>0.48901302753370202</v>
      </c>
    </row>
    <row r="1045" spans="2:67" x14ac:dyDescent="0.25">
      <c r="B1045" t="s">
        <v>485</v>
      </c>
      <c r="C1045" s="17">
        <v>0.45762948371196599</v>
      </c>
      <c r="D1045" s="17">
        <v>0.62132274992532199</v>
      </c>
      <c r="E1045" s="17">
        <v>8.9303301097022697E-2</v>
      </c>
      <c r="F1045" s="17">
        <v>2.4156988174007601E-2</v>
      </c>
      <c r="G1045" s="17">
        <v>0.86407555112870205</v>
      </c>
      <c r="H1045" s="17">
        <v>0.5</v>
      </c>
      <c r="I1045" s="17">
        <v>3.01147664696035E-2</v>
      </c>
      <c r="J1045" s="17">
        <v>9.8056638737813701E-2</v>
      </c>
      <c r="K1045" s="17">
        <v>0.46011682259785502</v>
      </c>
      <c r="L1045" s="17">
        <v>4.4818187128021998E-2</v>
      </c>
      <c r="M1045" s="17">
        <v>0.46156695533584302</v>
      </c>
      <c r="N1045" s="17">
        <v>3.4519619993701199E-2</v>
      </c>
      <c r="O1045" s="17">
        <v>0.39039792670679002</v>
      </c>
      <c r="P1045" s="17">
        <v>0.26920002440427998</v>
      </c>
      <c r="Q1045" s="17">
        <v>0.47635576073577601</v>
      </c>
      <c r="R1045" s="17">
        <v>0</v>
      </c>
      <c r="S1045" s="17">
        <v>0.87660530248484503</v>
      </c>
      <c r="T1045" s="17">
        <v>0.94035408593389003</v>
      </c>
      <c r="U1045" s="17"/>
      <c r="V1045" s="17">
        <v>0.47990647967135602</v>
      </c>
      <c r="W1045" s="17">
        <v>0.31169547471574799</v>
      </c>
      <c r="X1045" s="17">
        <v>0.27995063581982299</v>
      </c>
      <c r="Y1045" s="17">
        <v>0.37560799194069</v>
      </c>
      <c r="Z1045" s="17"/>
      <c r="AA1045" s="17">
        <v>0.51715796941353998</v>
      </c>
      <c r="AB1045" s="17">
        <v>0.30851889768376101</v>
      </c>
      <c r="AC1045" s="17">
        <v>0.53897839913207801</v>
      </c>
      <c r="AD1045" s="17">
        <v>0.30365436086352898</v>
      </c>
      <c r="AE1045" s="17">
        <v>8.3864692066391494E-2</v>
      </c>
      <c r="AF1045" s="17">
        <v>0.26169254585329199</v>
      </c>
      <c r="AG1045" s="17">
        <v>0.131973478625528</v>
      </c>
      <c r="AH1045" s="17">
        <v>0.42483957894968399</v>
      </c>
      <c r="AI1045" s="17">
        <v>0.26525373345916597</v>
      </c>
      <c r="AJ1045" s="17"/>
      <c r="AK1045" s="17">
        <v>0.32642280694679698</v>
      </c>
      <c r="AL1045" s="17">
        <v>0.48237998422008099</v>
      </c>
      <c r="AM1045" s="17">
        <v>0.34486930316715902</v>
      </c>
      <c r="AN1045" s="17">
        <v>0.43844283792285699</v>
      </c>
      <c r="AO1045" s="17">
        <v>5.5352288060725702E-2</v>
      </c>
      <c r="AP1045" s="17">
        <v>0.58498425210965499</v>
      </c>
      <c r="AQ1045" s="17">
        <v>0.61743752222402903</v>
      </c>
      <c r="AR1045" s="17"/>
      <c r="AS1045" s="17">
        <v>0.45762948371196599</v>
      </c>
      <c r="AT1045" s="17" t="s">
        <v>107</v>
      </c>
      <c r="AU1045" s="17"/>
      <c r="AV1045" s="17">
        <v>0.44559226011281</v>
      </c>
      <c r="AW1045" s="17">
        <v>0.47878683699449898</v>
      </c>
      <c r="AX1045" s="17" t="s">
        <v>107</v>
      </c>
      <c r="AY1045" s="17"/>
      <c r="AZ1045" s="17">
        <v>0.75512053742838803</v>
      </c>
      <c r="BA1045" s="17">
        <v>0.42660589193789999</v>
      </c>
      <c r="BB1045" s="17"/>
      <c r="BC1045" s="17">
        <v>0.246945943539426</v>
      </c>
      <c r="BD1045" s="17">
        <v>0.55566918094246898</v>
      </c>
      <c r="BE1045" s="17"/>
      <c r="BF1045" s="17">
        <v>0.458448842695656</v>
      </c>
      <c r="BG1045" s="17">
        <v>0.37560799194069</v>
      </c>
      <c r="BH1045" s="17"/>
      <c r="BI1045" s="17">
        <v>0.40832392277295998</v>
      </c>
      <c r="BJ1045" s="17">
        <v>0.50058357905831996</v>
      </c>
      <c r="BK1045" s="17"/>
      <c r="BL1045" s="17">
        <v>0.74263940155413299</v>
      </c>
      <c r="BM1045" s="17">
        <v>0.43467766279203601</v>
      </c>
      <c r="BN1045" s="17">
        <v>0.45434296275508002</v>
      </c>
      <c r="BO1045" s="17">
        <v>0.14162423485869499</v>
      </c>
    </row>
    <row r="1046" spans="2:67" x14ac:dyDescent="0.25">
      <c r="B1046" t="s">
        <v>486</v>
      </c>
      <c r="C1046" s="17">
        <v>9.9486152421015397E-2</v>
      </c>
      <c r="D1046" s="17">
        <v>1.0140906859355999E-2</v>
      </c>
      <c r="E1046" s="17">
        <v>4.2291972017329399E-2</v>
      </c>
      <c r="F1046" s="17">
        <v>3.9982244770925601E-2</v>
      </c>
      <c r="G1046" s="17">
        <v>9.1215175242681801E-2</v>
      </c>
      <c r="H1046" s="17">
        <v>0.49262041810718799</v>
      </c>
      <c r="I1046" s="17">
        <v>3.23909198608558E-2</v>
      </c>
      <c r="J1046" s="17">
        <v>9.8056638737813701E-2</v>
      </c>
      <c r="K1046" s="17">
        <v>0.45262165257746201</v>
      </c>
      <c r="L1046" s="17">
        <v>3.4780296968643098E-3</v>
      </c>
      <c r="M1046" s="17">
        <v>8.21787138297308E-4</v>
      </c>
      <c r="N1046" s="17">
        <v>1.1094594492157101E-2</v>
      </c>
      <c r="O1046" s="17">
        <v>0</v>
      </c>
      <c r="P1046" s="17">
        <v>0.24195271864131801</v>
      </c>
      <c r="Q1046" s="17">
        <v>4.0799301908865201E-2</v>
      </c>
      <c r="R1046" s="17">
        <v>0</v>
      </c>
      <c r="S1046" s="17">
        <v>1.4135444038450001E-2</v>
      </c>
      <c r="T1046" s="17">
        <v>1.42612217796706E-2</v>
      </c>
      <c r="U1046" s="17"/>
      <c r="V1046" s="17">
        <v>9.4211749986840301E-2</v>
      </c>
      <c r="W1046" s="17">
        <v>0.101169252191649</v>
      </c>
      <c r="X1046" s="17">
        <v>0.222978995215009</v>
      </c>
      <c r="Y1046" s="17">
        <v>0.157461914037477</v>
      </c>
      <c r="Z1046" s="17"/>
      <c r="AA1046" s="17">
        <v>5.7118220063908202E-2</v>
      </c>
      <c r="AB1046" s="17">
        <v>0</v>
      </c>
      <c r="AC1046" s="17">
        <v>0.26415341991181601</v>
      </c>
      <c r="AD1046" s="17">
        <v>0.106629215582069</v>
      </c>
      <c r="AE1046" s="17">
        <v>7.6182581471866601E-2</v>
      </c>
      <c r="AF1046" s="17">
        <v>0.26112407035251101</v>
      </c>
      <c r="AG1046" s="17">
        <v>0.118267774424978</v>
      </c>
      <c r="AH1046" s="17">
        <v>4.1301598415465199E-2</v>
      </c>
      <c r="AI1046" s="17">
        <v>1.29748562323064E-2</v>
      </c>
      <c r="AJ1046" s="17"/>
      <c r="AK1046" s="17">
        <v>1.0360602283197601E-2</v>
      </c>
      <c r="AL1046" s="17">
        <v>0.26582311903736899</v>
      </c>
      <c r="AM1046" s="17">
        <v>4.4105798577939698E-2</v>
      </c>
      <c r="AN1046" s="17">
        <v>0.23638240298647301</v>
      </c>
      <c r="AO1046" s="17">
        <v>5.6735079505740603E-2</v>
      </c>
      <c r="AP1046" s="17">
        <v>2.0668820216154699E-2</v>
      </c>
      <c r="AQ1046" s="17">
        <v>0.12221824389819599</v>
      </c>
      <c r="AR1046" s="17"/>
      <c r="AS1046" s="17">
        <v>9.9486152421015397E-2</v>
      </c>
      <c r="AT1046" s="17" t="s">
        <v>107</v>
      </c>
      <c r="AU1046" s="17"/>
      <c r="AV1046" s="17">
        <v>1.98150071388438E-2</v>
      </c>
      <c r="AW1046" s="17">
        <v>0.239520982984193</v>
      </c>
      <c r="AX1046" s="17" t="s">
        <v>107</v>
      </c>
      <c r="AY1046" s="17"/>
      <c r="AZ1046" s="17">
        <v>4.4003942964292601E-2</v>
      </c>
      <c r="BA1046" s="17">
        <v>0.105272065628844</v>
      </c>
      <c r="BB1046" s="17"/>
      <c r="BC1046" s="17">
        <v>0.15272379872195199</v>
      </c>
      <c r="BD1046" s="17">
        <v>7.4712490841501597E-2</v>
      </c>
      <c r="BE1046" s="17"/>
      <c r="BF1046" s="17">
        <v>9.8906999810024404E-2</v>
      </c>
      <c r="BG1046" s="17">
        <v>0.157461914037477</v>
      </c>
      <c r="BH1046" s="17"/>
      <c r="BI1046" s="17">
        <v>0.115103332976957</v>
      </c>
      <c r="BJ1046" s="17">
        <v>8.5880752748735301E-2</v>
      </c>
      <c r="BK1046" s="17"/>
      <c r="BL1046" s="17">
        <v>2.0936290097063E-2</v>
      </c>
      <c r="BM1046" s="17">
        <v>0.25735828133348398</v>
      </c>
      <c r="BN1046" s="17">
        <v>1.7282268113298301E-2</v>
      </c>
      <c r="BO1046" s="17">
        <v>0.29855491156923097</v>
      </c>
    </row>
    <row r="1047" spans="2:67" x14ac:dyDescent="0.25">
      <c r="B1047" t="s">
        <v>487</v>
      </c>
      <c r="C1047" s="17">
        <v>9.3011676518123102E-4</v>
      </c>
      <c r="D1047" s="17">
        <v>1.10248967184607E-3</v>
      </c>
      <c r="E1047" s="17">
        <v>0</v>
      </c>
      <c r="F1047" s="17">
        <v>0</v>
      </c>
      <c r="G1047" s="17">
        <v>0</v>
      </c>
      <c r="H1047" s="17">
        <v>0</v>
      </c>
      <c r="I1047" s="17">
        <v>5.4217524156800799E-4</v>
      </c>
      <c r="J1047" s="17">
        <v>0</v>
      </c>
      <c r="K1047" s="17">
        <v>0</v>
      </c>
      <c r="L1047" s="17">
        <v>0</v>
      </c>
      <c r="M1047" s="17">
        <v>0</v>
      </c>
      <c r="N1047" s="17">
        <v>0</v>
      </c>
      <c r="O1047" s="17">
        <v>0</v>
      </c>
      <c r="P1047" s="17">
        <v>0</v>
      </c>
      <c r="Q1047" s="17">
        <v>0</v>
      </c>
      <c r="R1047" s="17">
        <v>0</v>
      </c>
      <c r="S1047" s="17">
        <v>4.5470345882927402E-3</v>
      </c>
      <c r="T1047" s="17">
        <v>0</v>
      </c>
      <c r="U1047" s="17"/>
      <c r="V1047" s="17">
        <v>0</v>
      </c>
      <c r="W1047" s="17">
        <v>0</v>
      </c>
      <c r="X1047" s="17">
        <v>1.8695153491078999E-2</v>
      </c>
      <c r="Y1047" s="17">
        <v>3.4900124047866798E-2</v>
      </c>
      <c r="Z1047" s="17"/>
      <c r="AA1047" s="17">
        <v>7.4666345538973295E-5</v>
      </c>
      <c r="AB1047" s="17">
        <v>0</v>
      </c>
      <c r="AC1047" s="17">
        <v>0</v>
      </c>
      <c r="AD1047" s="17">
        <v>0</v>
      </c>
      <c r="AE1047" s="17">
        <v>0</v>
      </c>
      <c r="AF1047" s="17">
        <v>1.77314690795362E-2</v>
      </c>
      <c r="AG1047" s="17">
        <v>0.149087407598056</v>
      </c>
      <c r="AH1047" s="17">
        <v>1.8203001320063798E-2</v>
      </c>
      <c r="AI1047" s="17">
        <v>0</v>
      </c>
      <c r="AJ1047" s="17"/>
      <c r="AK1047" s="17">
        <v>1.6333978521755499E-4</v>
      </c>
      <c r="AL1047" s="17">
        <v>0</v>
      </c>
      <c r="AM1047" s="17">
        <v>0</v>
      </c>
      <c r="AN1047" s="17">
        <v>4.7347301028991402E-4</v>
      </c>
      <c r="AO1047" s="17">
        <v>4.6990149246531297E-3</v>
      </c>
      <c r="AP1047" s="17">
        <v>4.5767969811204403E-3</v>
      </c>
      <c r="AQ1047" s="17">
        <v>3.98799639043122E-4</v>
      </c>
      <c r="AR1047" s="17"/>
      <c r="AS1047" s="17">
        <v>9.3011676518123102E-4</v>
      </c>
      <c r="AT1047" s="17" t="s">
        <v>107</v>
      </c>
      <c r="AU1047" s="17"/>
      <c r="AV1047" s="17">
        <v>1.0966471941296801E-3</v>
      </c>
      <c r="AW1047" s="17">
        <v>6.37412796651381E-4</v>
      </c>
      <c r="AX1047" s="17" t="s">
        <v>107</v>
      </c>
      <c r="AY1047" s="17"/>
      <c r="AZ1047" s="17">
        <v>1.5871300554612701E-3</v>
      </c>
      <c r="BA1047" s="17">
        <v>8.6160071451970904E-4</v>
      </c>
      <c r="BB1047" s="17"/>
      <c r="BC1047" s="17">
        <v>1.4303998722740299E-4</v>
      </c>
      <c r="BD1047" s="17">
        <v>1.2963758898596901E-3</v>
      </c>
      <c r="BE1047" s="17"/>
      <c r="BF1047" s="17">
        <v>5.9077118584576404E-4</v>
      </c>
      <c r="BG1047" s="17">
        <v>3.4900124047866798E-2</v>
      </c>
      <c r="BH1047" s="17"/>
      <c r="BI1047" s="17">
        <v>1.85037632234809E-3</v>
      </c>
      <c r="BJ1047" s="17">
        <v>1.2840361134774101E-4</v>
      </c>
      <c r="BK1047" s="17"/>
      <c r="BL1047" s="17">
        <v>0</v>
      </c>
      <c r="BM1047" s="17">
        <v>5.8348480177326995E-4</v>
      </c>
      <c r="BN1047" s="17">
        <v>1.38120280333835E-3</v>
      </c>
      <c r="BO1047" s="17">
        <v>0</v>
      </c>
    </row>
    <row r="1048" spans="2:67" x14ac:dyDescent="0.25">
      <c r="B1048" t="s">
        <v>83</v>
      </c>
      <c r="C1048" s="17">
        <v>0.104652529722917</v>
      </c>
      <c r="D1048" s="17">
        <v>5.0704534296779997E-3</v>
      </c>
      <c r="E1048" s="17">
        <v>6.2421754556611399E-3</v>
      </c>
      <c r="F1048" s="17">
        <v>0</v>
      </c>
      <c r="G1048" s="17">
        <v>1.1177318407154101E-2</v>
      </c>
      <c r="H1048" s="17">
        <v>0</v>
      </c>
      <c r="I1048" s="17">
        <v>0.89014230501140801</v>
      </c>
      <c r="J1048" s="17">
        <v>0</v>
      </c>
      <c r="K1048" s="17">
        <v>4.20010565781751E-2</v>
      </c>
      <c r="L1048" s="17">
        <v>0</v>
      </c>
      <c r="M1048" s="17">
        <v>0</v>
      </c>
      <c r="N1048" s="17">
        <v>0</v>
      </c>
      <c r="O1048" s="17">
        <v>0</v>
      </c>
      <c r="P1048" s="17">
        <v>4.4130531082514803E-4</v>
      </c>
      <c r="Q1048" s="17">
        <v>0.43397338292911702</v>
      </c>
      <c r="R1048" s="17">
        <v>0</v>
      </c>
      <c r="S1048" s="17">
        <v>3.5583540411492599E-3</v>
      </c>
      <c r="T1048" s="17">
        <v>3.99581584681937E-2</v>
      </c>
      <c r="U1048" s="17"/>
      <c r="V1048" s="17">
        <v>0.112998373459382</v>
      </c>
      <c r="W1048" s="17">
        <v>4.9656196974861802E-2</v>
      </c>
      <c r="X1048" s="17">
        <v>5.4308154130735899E-2</v>
      </c>
      <c r="Y1048" s="17">
        <v>2.5527458012321699E-2</v>
      </c>
      <c r="Z1048" s="17"/>
      <c r="AA1048" s="17">
        <v>8.0777596375656305E-2</v>
      </c>
      <c r="AB1048" s="17">
        <v>0.31544219458435402</v>
      </c>
      <c r="AC1048" s="17">
        <v>0</v>
      </c>
      <c r="AD1048" s="17">
        <v>0</v>
      </c>
      <c r="AE1048" s="17">
        <v>5.9856166240862797E-2</v>
      </c>
      <c r="AF1048" s="17">
        <v>7.7610156728145502E-2</v>
      </c>
      <c r="AG1048" s="17">
        <v>0.121279123611716</v>
      </c>
      <c r="AH1048" s="17">
        <v>0</v>
      </c>
      <c r="AI1048" s="17">
        <v>5.48415353985282E-2</v>
      </c>
      <c r="AJ1048" s="17"/>
      <c r="AK1048" s="17">
        <v>0.26399573581334701</v>
      </c>
      <c r="AL1048" s="17">
        <v>0.243343159761849</v>
      </c>
      <c r="AM1048" s="17">
        <v>4.5656004577401002E-4</v>
      </c>
      <c r="AN1048" s="17">
        <v>1.8851233765462501E-2</v>
      </c>
      <c r="AO1048" s="17">
        <v>1.9490861974014902E-2</v>
      </c>
      <c r="AP1048" s="17">
        <v>0</v>
      </c>
      <c r="AQ1048" s="17">
        <v>2.0670288748159101E-3</v>
      </c>
      <c r="AR1048" s="17"/>
      <c r="AS1048" s="17">
        <v>0.104652529722917</v>
      </c>
      <c r="AT1048" s="17" t="s">
        <v>107</v>
      </c>
      <c r="AU1048" s="17"/>
      <c r="AV1048" s="17">
        <v>8.7383740535373497E-2</v>
      </c>
      <c r="AW1048" s="17">
        <v>0.135005199555191</v>
      </c>
      <c r="AX1048" s="17" t="s">
        <v>107</v>
      </c>
      <c r="AY1048" s="17"/>
      <c r="AZ1048" s="17">
        <v>6.5831952742924499E-3</v>
      </c>
      <c r="BA1048" s="17">
        <v>0.114879603644907</v>
      </c>
      <c r="BB1048" s="17"/>
      <c r="BC1048" s="17">
        <v>0.16143283432427599</v>
      </c>
      <c r="BD1048" s="17">
        <v>7.82303238533264E-2</v>
      </c>
      <c r="BE1048" s="17"/>
      <c r="BF1048" s="17">
        <v>0.105442954731547</v>
      </c>
      <c r="BG1048" s="17">
        <v>2.5527458012321699E-2</v>
      </c>
      <c r="BH1048" s="17"/>
      <c r="BI1048" s="17">
        <v>0.105870611549666</v>
      </c>
      <c r="BJ1048" s="17">
        <v>0.103591359300567</v>
      </c>
      <c r="BK1048" s="17"/>
      <c r="BL1048" s="17">
        <v>0.23566208574529801</v>
      </c>
      <c r="BM1048" s="17">
        <v>0.206661942398354</v>
      </c>
      <c r="BN1048" s="17">
        <v>4.6744545496170499E-2</v>
      </c>
      <c r="BO1048" s="17">
        <v>5.1328919965566396E-4</v>
      </c>
    </row>
    <row r="1049" spans="2:67" x14ac:dyDescent="0.25">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row>
    <row r="1050" spans="2:67" x14ac:dyDescent="0.25">
      <c r="B1050" s="6" t="s">
        <v>503</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row>
    <row r="1051" spans="2:67" x14ac:dyDescent="0.25">
      <c r="B1051" s="24" t="s">
        <v>718</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row>
    <row r="1052" spans="2:67" x14ac:dyDescent="0.25">
      <c r="B1052" t="s">
        <v>497</v>
      </c>
      <c r="C1052" s="17">
        <v>0.23300123832639899</v>
      </c>
      <c r="D1052" s="17">
        <v>8.2975505432741598E-2</v>
      </c>
      <c r="E1052" s="17">
        <v>8.8313879486622297E-4</v>
      </c>
      <c r="F1052" s="17">
        <v>0.83487352721726105</v>
      </c>
      <c r="G1052" s="17">
        <v>0.33333333333333298</v>
      </c>
      <c r="H1052" s="17">
        <v>0</v>
      </c>
      <c r="I1052" s="17">
        <v>0.70355078620659095</v>
      </c>
      <c r="J1052" s="17">
        <v>0</v>
      </c>
      <c r="K1052" s="17">
        <v>1.8003634267436699E-2</v>
      </c>
      <c r="L1052" s="17">
        <v>0</v>
      </c>
      <c r="M1052" s="17">
        <v>1.1003076905054299E-2</v>
      </c>
      <c r="N1052" s="17">
        <v>0</v>
      </c>
      <c r="O1052" s="17">
        <v>0</v>
      </c>
      <c r="P1052" s="17">
        <v>0.49539264996075899</v>
      </c>
      <c r="Q1052" s="17">
        <v>0.13278023782479001</v>
      </c>
      <c r="R1052" s="17">
        <v>0</v>
      </c>
      <c r="S1052" s="17">
        <v>0.336914190657079</v>
      </c>
      <c r="T1052" s="17">
        <v>0.28571428571428598</v>
      </c>
      <c r="U1052" s="17"/>
      <c r="V1052" s="17">
        <v>0.234810834533764</v>
      </c>
      <c r="W1052" s="17">
        <v>0.210189448549369</v>
      </c>
      <c r="X1052" s="17">
        <v>0.28378635645271999</v>
      </c>
      <c r="Y1052" s="17">
        <v>0.21467512544443601</v>
      </c>
      <c r="Z1052" s="17"/>
      <c r="AA1052" s="17">
        <v>0.32313099918551702</v>
      </c>
      <c r="AB1052" s="17">
        <v>7.6669921453605502E-2</v>
      </c>
      <c r="AC1052" s="17">
        <v>1.0184620560996401E-2</v>
      </c>
      <c r="AD1052" s="17">
        <v>0.27809807019641403</v>
      </c>
      <c r="AE1052" s="17">
        <v>1.16619510982436E-3</v>
      </c>
      <c r="AF1052" s="17">
        <v>0.360311903207646</v>
      </c>
      <c r="AG1052" s="17">
        <v>0.49608376846982299</v>
      </c>
      <c r="AH1052" s="17">
        <v>0.44333766419604498</v>
      </c>
      <c r="AI1052" s="17">
        <v>8.8445863766540497E-2</v>
      </c>
      <c r="AJ1052" s="17"/>
      <c r="AK1052" s="17">
        <v>0.44620111767359899</v>
      </c>
      <c r="AL1052" s="17">
        <v>9.4093810677356199E-2</v>
      </c>
      <c r="AM1052" s="17">
        <v>0</v>
      </c>
      <c r="AN1052" s="17">
        <v>1.34351412911205E-2</v>
      </c>
      <c r="AO1052" s="17">
        <v>5.3251283504362298E-2</v>
      </c>
      <c r="AP1052" s="17">
        <v>0.389636701726506</v>
      </c>
      <c r="AQ1052" s="17">
        <v>7.2616723834356106E-2</v>
      </c>
      <c r="AR1052" s="17"/>
      <c r="AS1052" s="17">
        <v>0.23300123832639899</v>
      </c>
      <c r="AT1052" s="17" t="s">
        <v>107</v>
      </c>
      <c r="AU1052" s="17"/>
      <c r="AV1052" s="17">
        <v>0.246169889438383</v>
      </c>
      <c r="AW1052" s="17">
        <v>0.16230109937103199</v>
      </c>
      <c r="AX1052" s="17" t="s">
        <v>107</v>
      </c>
      <c r="AY1052" s="17"/>
      <c r="AZ1052" s="17">
        <v>0.10567005080165701</v>
      </c>
      <c r="BA1052" s="17">
        <v>0.24026286793871501</v>
      </c>
      <c r="BB1052" s="17"/>
      <c r="BC1052" s="17">
        <v>0.50109108326779195</v>
      </c>
      <c r="BD1052" s="17">
        <v>4.4315971673952098E-2</v>
      </c>
      <c r="BE1052" s="17"/>
      <c r="BF1052" s="17">
        <v>0.233222319914871</v>
      </c>
      <c r="BG1052" s="17">
        <v>0.21467512544443601</v>
      </c>
      <c r="BH1052" s="17"/>
      <c r="BI1052" s="17">
        <v>0.183574195314223</v>
      </c>
      <c r="BJ1052" s="17">
        <v>0.28426629576151202</v>
      </c>
      <c r="BK1052" s="17"/>
      <c r="BL1052" s="17">
        <v>0</v>
      </c>
      <c r="BM1052" s="17">
        <v>0.76945326272796599</v>
      </c>
      <c r="BN1052" s="17">
        <v>0.215105021501417</v>
      </c>
      <c r="BO1052" s="17">
        <v>8.2008945188790493E-3</v>
      </c>
    </row>
    <row r="1053" spans="2:67" x14ac:dyDescent="0.25">
      <c r="B1053" t="s">
        <v>498</v>
      </c>
      <c r="C1053" s="17">
        <v>0.66291136535054196</v>
      </c>
      <c r="D1053" s="17">
        <v>0.91398199725240903</v>
      </c>
      <c r="E1053" s="17">
        <v>0.49320143185572701</v>
      </c>
      <c r="F1053" s="17">
        <v>0.16512647278273901</v>
      </c>
      <c r="G1053" s="17">
        <v>0.33333333333333298</v>
      </c>
      <c r="H1053" s="17">
        <v>0.121978179251295</v>
      </c>
      <c r="I1053" s="17">
        <v>1.1582507392050301E-2</v>
      </c>
      <c r="J1053" s="17">
        <v>1</v>
      </c>
      <c r="K1053" s="17">
        <v>0.96399273146512698</v>
      </c>
      <c r="L1053" s="17">
        <v>1</v>
      </c>
      <c r="M1053" s="17">
        <v>0.89308932762775095</v>
      </c>
      <c r="N1053" s="17">
        <v>0.99515509168440797</v>
      </c>
      <c r="O1053" s="17">
        <v>0.98114784758968998</v>
      </c>
      <c r="P1053" s="17">
        <v>0.49539264996075899</v>
      </c>
      <c r="Q1053" s="17">
        <v>1.6196291650421801E-2</v>
      </c>
      <c r="R1053" s="17">
        <v>1</v>
      </c>
      <c r="S1053" s="17">
        <v>0.35157523028175902</v>
      </c>
      <c r="T1053" s="17">
        <v>0.28571428571428598</v>
      </c>
      <c r="U1053" s="17"/>
      <c r="V1053" s="17">
        <v>0.69125537009776294</v>
      </c>
      <c r="W1053" s="17">
        <v>0.59196459587934103</v>
      </c>
      <c r="X1053" s="17">
        <v>0.423065082822905</v>
      </c>
      <c r="Y1053" s="17">
        <v>0.38119983203621</v>
      </c>
      <c r="Z1053" s="17"/>
      <c r="AA1053" s="17">
        <v>0.58078741987560301</v>
      </c>
      <c r="AB1053" s="17">
        <v>0.87041095459617002</v>
      </c>
      <c r="AC1053" s="17">
        <v>0.76895635176518096</v>
      </c>
      <c r="AD1053" s="17">
        <v>0.659089879046171</v>
      </c>
      <c r="AE1053" s="17">
        <v>0.84978698482828696</v>
      </c>
      <c r="AF1053" s="17">
        <v>0.50774134210740196</v>
      </c>
      <c r="AG1053" s="17">
        <v>1.6914435162068898E-2</v>
      </c>
      <c r="AH1053" s="17">
        <v>0.12643991476189301</v>
      </c>
      <c r="AI1053" s="17">
        <v>0.61675333110313901</v>
      </c>
      <c r="AJ1053" s="17"/>
      <c r="AK1053" s="17">
        <v>0.36415379617046201</v>
      </c>
      <c r="AL1053" s="17">
        <v>0.85330786533105596</v>
      </c>
      <c r="AM1053" s="17">
        <v>0.93686443115705897</v>
      </c>
      <c r="AN1053" s="17">
        <v>0.92096863133872897</v>
      </c>
      <c r="AO1053" s="17">
        <v>0.87921956152023395</v>
      </c>
      <c r="AP1053" s="17">
        <v>0.50729273178128798</v>
      </c>
      <c r="AQ1053" s="17">
        <v>0.913658532284508</v>
      </c>
      <c r="AR1053" s="17"/>
      <c r="AS1053" s="17">
        <v>0.66291136535054196</v>
      </c>
      <c r="AT1053" s="17" t="s">
        <v>107</v>
      </c>
      <c r="AU1053" s="17"/>
      <c r="AV1053" s="17">
        <v>0.70711584252009096</v>
      </c>
      <c r="AW1053" s="17">
        <v>0.425585412087781</v>
      </c>
      <c r="AX1053" s="17" t="s">
        <v>107</v>
      </c>
      <c r="AY1053" s="17"/>
      <c r="AZ1053" s="17">
        <v>0.65456850295273294</v>
      </c>
      <c r="BA1053" s="17">
        <v>0.66338715433686302</v>
      </c>
      <c r="BB1053" s="17"/>
      <c r="BC1053" s="17">
        <v>0.34222385425839003</v>
      </c>
      <c r="BD1053" s="17">
        <v>0.88861558236689298</v>
      </c>
      <c r="BE1053" s="17"/>
      <c r="BF1053" s="17">
        <v>0.66630986200267905</v>
      </c>
      <c r="BG1053" s="17">
        <v>0.38119983203621</v>
      </c>
      <c r="BH1053" s="17"/>
      <c r="BI1053" s="17">
        <v>0.633657958292422</v>
      </c>
      <c r="BJ1053" s="17">
        <v>0.69325260167815095</v>
      </c>
      <c r="BK1053" s="17"/>
      <c r="BL1053" s="17">
        <v>0</v>
      </c>
      <c r="BM1053" s="17">
        <v>0.209755596622582</v>
      </c>
      <c r="BN1053" s="17">
        <v>0.673676054724475</v>
      </c>
      <c r="BO1053" s="17">
        <v>0.88402894311047497</v>
      </c>
    </row>
    <row r="1054" spans="2:67" x14ac:dyDescent="0.25">
      <c r="B1054" t="s">
        <v>499</v>
      </c>
      <c r="C1054" s="17">
        <v>3.8420391769181397E-2</v>
      </c>
      <c r="D1054" s="17">
        <v>1.5212486574248899E-3</v>
      </c>
      <c r="E1054" s="17">
        <v>1.3597136288545499E-2</v>
      </c>
      <c r="F1054" s="17">
        <v>0</v>
      </c>
      <c r="G1054" s="17">
        <v>0.33333333333333298</v>
      </c>
      <c r="H1054" s="17">
        <v>0</v>
      </c>
      <c r="I1054" s="17">
        <v>0.273284199009309</v>
      </c>
      <c r="J1054" s="17">
        <v>0</v>
      </c>
      <c r="K1054" s="17">
        <v>1.8003634267436699E-2</v>
      </c>
      <c r="L1054" s="17">
        <v>0</v>
      </c>
      <c r="M1054" s="17">
        <v>9.4379005567349503E-2</v>
      </c>
      <c r="N1054" s="17">
        <v>3.2299388770612E-3</v>
      </c>
      <c r="O1054" s="17">
        <v>1.88521524103097E-2</v>
      </c>
      <c r="P1054" s="17">
        <v>8.3111375618089706E-3</v>
      </c>
      <c r="Q1054" s="17">
        <v>0.83482717887436597</v>
      </c>
      <c r="R1054" s="17">
        <v>0</v>
      </c>
      <c r="S1054" s="17">
        <v>0.26167190142411201</v>
      </c>
      <c r="T1054" s="17">
        <v>0.28571428571428598</v>
      </c>
      <c r="U1054" s="17"/>
      <c r="V1054" s="17">
        <v>0</v>
      </c>
      <c r="W1054" s="17">
        <v>0.19784595557129001</v>
      </c>
      <c r="X1054" s="17">
        <v>0.19186800796780601</v>
      </c>
      <c r="Y1054" s="17">
        <v>0.23324296206012701</v>
      </c>
      <c r="Z1054" s="17"/>
      <c r="AA1054" s="17">
        <v>1.9048469218229701E-4</v>
      </c>
      <c r="AB1054" s="17">
        <v>5.1548091755038501E-2</v>
      </c>
      <c r="AC1054" s="17">
        <v>0.22085902767382301</v>
      </c>
      <c r="AD1054" s="17">
        <v>3.1358076964241202E-3</v>
      </c>
      <c r="AE1054" s="17">
        <v>0.13355181643667599</v>
      </c>
      <c r="AF1054" s="17">
        <v>8.9006034016897703E-2</v>
      </c>
      <c r="AG1054" s="17">
        <v>0.30583083772927899</v>
      </c>
      <c r="AH1054" s="17">
        <v>0.38842003985981</v>
      </c>
      <c r="AI1054" s="17">
        <v>0.203738331560438</v>
      </c>
      <c r="AJ1054" s="17"/>
      <c r="AK1054" s="17">
        <v>2.7558789761907101E-3</v>
      </c>
      <c r="AL1054" s="17">
        <v>5.2598323991587398E-2</v>
      </c>
      <c r="AM1054" s="17">
        <v>6.2354119713191498E-2</v>
      </c>
      <c r="AN1054" s="17">
        <v>6.4895886025529398E-2</v>
      </c>
      <c r="AO1054" s="17">
        <v>3.7019640182444601E-2</v>
      </c>
      <c r="AP1054" s="17">
        <v>0.100781115370407</v>
      </c>
      <c r="AQ1054" s="17">
        <v>5.1371497500448697E-3</v>
      </c>
      <c r="AR1054" s="17"/>
      <c r="AS1054" s="17">
        <v>3.8420391769181397E-2</v>
      </c>
      <c r="AT1054" s="17" t="s">
        <v>107</v>
      </c>
      <c r="AU1054" s="17"/>
      <c r="AV1054" s="17">
        <v>4.2029964530927701E-2</v>
      </c>
      <c r="AW1054" s="17">
        <v>1.90412394433431E-2</v>
      </c>
      <c r="AX1054" s="17" t="s">
        <v>107</v>
      </c>
      <c r="AY1054" s="17"/>
      <c r="AZ1054" s="17">
        <v>0.23336315655648199</v>
      </c>
      <c r="BA1054" s="17">
        <v>2.7302910019384001E-2</v>
      </c>
      <c r="BB1054" s="17"/>
      <c r="BC1054" s="17">
        <v>1.1071849626590099E-2</v>
      </c>
      <c r="BD1054" s="17">
        <v>5.7668666420757998E-2</v>
      </c>
      <c r="BE1054" s="17"/>
      <c r="BF1054" s="17">
        <v>3.6070101580118898E-2</v>
      </c>
      <c r="BG1054" s="17">
        <v>0.23324296206012701</v>
      </c>
      <c r="BH1054" s="17"/>
      <c r="BI1054" s="17">
        <v>5.6389586152317497E-2</v>
      </c>
      <c r="BJ1054" s="17">
        <v>1.9782987506756201E-2</v>
      </c>
      <c r="BK1054" s="17"/>
      <c r="BL1054" s="17">
        <v>0</v>
      </c>
      <c r="BM1054" s="17">
        <v>1.7557391411734599E-3</v>
      </c>
      <c r="BN1054" s="17">
        <v>3.3945323699280099E-2</v>
      </c>
      <c r="BO1054" s="17">
        <v>9.2485609100006097E-2</v>
      </c>
    </row>
    <row r="1055" spans="2:67" x14ac:dyDescent="0.25">
      <c r="B1055" t="s">
        <v>500</v>
      </c>
      <c r="C1055" s="17">
        <v>2.1479189340182199E-3</v>
      </c>
      <c r="D1055" s="17">
        <v>1.5212486574248899E-3</v>
      </c>
      <c r="E1055" s="17">
        <v>9.0064151314382893E-3</v>
      </c>
      <c r="F1055" s="17">
        <v>0</v>
      </c>
      <c r="G1055" s="17">
        <v>0</v>
      </c>
      <c r="H1055" s="17">
        <v>0</v>
      </c>
      <c r="I1055" s="17">
        <v>0</v>
      </c>
      <c r="J1055" s="17">
        <v>0</v>
      </c>
      <c r="K1055" s="17">
        <v>0</v>
      </c>
      <c r="L1055" s="17">
        <v>0</v>
      </c>
      <c r="M1055" s="17">
        <v>0</v>
      </c>
      <c r="N1055" s="17">
        <v>0</v>
      </c>
      <c r="O1055" s="17">
        <v>0</v>
      </c>
      <c r="P1055" s="17">
        <v>9.03562516673012E-4</v>
      </c>
      <c r="Q1055" s="17">
        <v>1.6196291650421801E-2</v>
      </c>
      <c r="R1055" s="17">
        <v>0</v>
      </c>
      <c r="S1055" s="17">
        <v>9.7740264164531097E-3</v>
      </c>
      <c r="T1055" s="17">
        <v>0.14285714285714299</v>
      </c>
      <c r="U1055" s="17"/>
      <c r="V1055" s="17">
        <v>0</v>
      </c>
      <c r="W1055" s="17">
        <v>0</v>
      </c>
      <c r="X1055" s="17">
        <v>1.9944244589069401E-2</v>
      </c>
      <c r="Y1055" s="17">
        <v>0.114379160773324</v>
      </c>
      <c r="Z1055" s="17"/>
      <c r="AA1055" s="17">
        <v>0</v>
      </c>
      <c r="AB1055" s="17">
        <v>0</v>
      </c>
      <c r="AC1055" s="17">
        <v>0</v>
      </c>
      <c r="AD1055" s="17">
        <v>3.8601157333012699E-3</v>
      </c>
      <c r="AE1055" s="17">
        <v>1.0727312037696101E-3</v>
      </c>
      <c r="AF1055" s="17">
        <v>4.2940720668054502E-2</v>
      </c>
      <c r="AG1055" s="17">
        <v>0.16194602059947499</v>
      </c>
      <c r="AH1055" s="17">
        <v>4.1802381182252102E-2</v>
      </c>
      <c r="AI1055" s="17">
        <v>5.8281615127580601E-2</v>
      </c>
      <c r="AJ1055" s="17"/>
      <c r="AK1055" s="17">
        <v>3.3125979951727902E-4</v>
      </c>
      <c r="AL1055" s="17">
        <v>0</v>
      </c>
      <c r="AM1055" s="17">
        <v>7.8144912974928004E-4</v>
      </c>
      <c r="AN1055" s="17">
        <v>7.0034134462119795E-4</v>
      </c>
      <c r="AO1055" s="17">
        <v>5.97205555299759E-3</v>
      </c>
      <c r="AP1055" s="17">
        <v>1.3775646360959599E-3</v>
      </c>
      <c r="AQ1055" s="17">
        <v>8.5875941310911297E-3</v>
      </c>
      <c r="AR1055" s="17"/>
      <c r="AS1055" s="17">
        <v>2.1479189340182199E-3</v>
      </c>
      <c r="AT1055" s="17" t="s">
        <v>107</v>
      </c>
      <c r="AU1055" s="17"/>
      <c r="AV1055" s="17">
        <v>2.1329160228096698E-3</v>
      </c>
      <c r="AW1055" s="17">
        <v>2.2284668882588902E-3</v>
      </c>
      <c r="AX1055" s="17" t="s">
        <v>107</v>
      </c>
      <c r="AY1055" s="17"/>
      <c r="AZ1055" s="17">
        <v>6.3982896891282602E-3</v>
      </c>
      <c r="BA1055" s="17">
        <v>1.90552256013193E-3</v>
      </c>
      <c r="BB1055" s="17"/>
      <c r="BC1055" s="17">
        <v>8.9399668431657301E-4</v>
      </c>
      <c r="BD1055" s="17">
        <v>3.0304464094550901E-3</v>
      </c>
      <c r="BE1055" s="17"/>
      <c r="BF1055" s="17">
        <v>7.93989632052299E-4</v>
      </c>
      <c r="BG1055" s="17">
        <v>0.114379160773324</v>
      </c>
      <c r="BH1055" s="17"/>
      <c r="BI1055" s="17">
        <v>1.61744908520985E-3</v>
      </c>
      <c r="BJ1055" s="17">
        <v>2.6981150535809002E-3</v>
      </c>
      <c r="BK1055" s="17"/>
      <c r="BL1055" s="17">
        <v>0</v>
      </c>
      <c r="BM1055" s="17">
        <v>1.7442255140650599E-2</v>
      </c>
      <c r="BN1055" s="17">
        <v>5.7210994239769298E-4</v>
      </c>
      <c r="BO1055" s="17">
        <v>2.9462848480497198E-3</v>
      </c>
    </row>
    <row r="1056" spans="2:67" x14ac:dyDescent="0.25">
      <c r="B1056" t="s">
        <v>501</v>
      </c>
      <c r="C1056" s="17">
        <v>1.8819428577994E-3</v>
      </c>
      <c r="D1056" s="17">
        <v>0</v>
      </c>
      <c r="E1056" s="17">
        <v>0</v>
      </c>
      <c r="F1056" s="17">
        <v>0</v>
      </c>
      <c r="G1056" s="17">
        <v>0</v>
      </c>
      <c r="H1056" s="17">
        <v>0.87802182074870505</v>
      </c>
      <c r="I1056" s="17">
        <v>0</v>
      </c>
      <c r="J1056" s="17">
        <v>0</v>
      </c>
      <c r="K1056" s="17">
        <v>0</v>
      </c>
      <c r="L1056" s="17">
        <v>0</v>
      </c>
      <c r="M1056" s="17">
        <v>1.5285898998455699E-3</v>
      </c>
      <c r="N1056" s="17">
        <v>0</v>
      </c>
      <c r="O1056" s="17">
        <v>0</v>
      </c>
      <c r="P1056" s="17">
        <v>0</v>
      </c>
      <c r="Q1056" s="17">
        <v>0</v>
      </c>
      <c r="R1056" s="17">
        <v>0</v>
      </c>
      <c r="S1056" s="17">
        <v>4.8870132082265601E-3</v>
      </c>
      <c r="T1056" s="17">
        <v>0</v>
      </c>
      <c r="U1056" s="17"/>
      <c r="V1056" s="17">
        <v>0</v>
      </c>
      <c r="W1056" s="17">
        <v>0</v>
      </c>
      <c r="X1056" s="17">
        <v>3.7250937726662499E-2</v>
      </c>
      <c r="Y1056" s="17">
        <v>3.49534041880716E-2</v>
      </c>
      <c r="Z1056" s="17"/>
      <c r="AA1056" s="17">
        <v>0</v>
      </c>
      <c r="AB1056" s="17">
        <v>1.3710321951859799E-3</v>
      </c>
      <c r="AC1056" s="17">
        <v>0</v>
      </c>
      <c r="AD1056" s="17">
        <v>0</v>
      </c>
      <c r="AE1056" s="17">
        <v>1.4422272421442801E-2</v>
      </c>
      <c r="AF1056" s="17">
        <v>0</v>
      </c>
      <c r="AG1056" s="17">
        <v>0</v>
      </c>
      <c r="AH1056" s="17">
        <v>0</v>
      </c>
      <c r="AI1056" s="17">
        <v>3.2780858442302101E-2</v>
      </c>
      <c r="AJ1056" s="17"/>
      <c r="AK1056" s="17">
        <v>0</v>
      </c>
      <c r="AL1056" s="17">
        <v>0</v>
      </c>
      <c r="AM1056" s="17">
        <v>0</v>
      </c>
      <c r="AN1056" s="17">
        <v>0</v>
      </c>
      <c r="AO1056" s="17">
        <v>2.3041332461584099E-2</v>
      </c>
      <c r="AP1056" s="17">
        <v>0</v>
      </c>
      <c r="AQ1056" s="17">
        <v>0</v>
      </c>
      <c r="AR1056" s="17"/>
      <c r="AS1056" s="17">
        <v>1.8819428577994E-3</v>
      </c>
      <c r="AT1056" s="17" t="s">
        <v>107</v>
      </c>
      <c r="AU1056" s="17"/>
      <c r="AV1056" s="17">
        <v>4.9424688410732202E-4</v>
      </c>
      <c r="AW1056" s="17">
        <v>9.33223502011085E-3</v>
      </c>
      <c r="AX1056" s="17" t="s">
        <v>107</v>
      </c>
      <c r="AY1056" s="17"/>
      <c r="AZ1056" s="17">
        <v>0</v>
      </c>
      <c r="BA1056" s="17">
        <v>1.9892690537655498E-3</v>
      </c>
      <c r="BB1056" s="17"/>
      <c r="BC1056" s="17">
        <v>0</v>
      </c>
      <c r="BD1056" s="17">
        <v>3.2064797496245E-3</v>
      </c>
      <c r="BE1056" s="17"/>
      <c r="BF1056" s="17">
        <v>1.48297711688743E-3</v>
      </c>
      <c r="BG1056" s="17">
        <v>3.49534041880716E-2</v>
      </c>
      <c r="BH1056" s="17"/>
      <c r="BI1056" s="17">
        <v>3.6964121129375899E-3</v>
      </c>
      <c r="BJ1056" s="17">
        <v>0</v>
      </c>
      <c r="BK1056" s="17"/>
      <c r="BL1056" s="17">
        <v>1</v>
      </c>
      <c r="BM1056" s="17">
        <v>0</v>
      </c>
      <c r="BN1056" s="17">
        <v>2.18488680824502E-4</v>
      </c>
      <c r="BO1056" s="17">
        <v>1.2338268422589799E-2</v>
      </c>
    </row>
    <row r="1057" spans="2:67" x14ac:dyDescent="0.25">
      <c r="B1057" t="s">
        <v>83</v>
      </c>
      <c r="C1057" s="17">
        <v>6.1637142762060101E-2</v>
      </c>
      <c r="D1057" s="17">
        <v>0</v>
      </c>
      <c r="E1057" s="17">
        <v>0.48331187792942298</v>
      </c>
      <c r="F1057" s="17">
        <v>0</v>
      </c>
      <c r="G1057" s="17">
        <v>0</v>
      </c>
      <c r="H1057" s="17">
        <v>0</v>
      </c>
      <c r="I1057" s="17">
        <v>1.1582507392050301E-2</v>
      </c>
      <c r="J1057" s="17">
        <v>0</v>
      </c>
      <c r="K1057" s="17">
        <v>0</v>
      </c>
      <c r="L1057" s="17">
        <v>0</v>
      </c>
      <c r="M1057" s="17">
        <v>0</v>
      </c>
      <c r="N1057" s="17">
        <v>1.6149694385306E-3</v>
      </c>
      <c r="O1057" s="17">
        <v>0</v>
      </c>
      <c r="P1057" s="17">
        <v>0</v>
      </c>
      <c r="Q1057" s="17">
        <v>0</v>
      </c>
      <c r="R1057" s="17">
        <v>0</v>
      </c>
      <c r="S1057" s="17">
        <v>3.5177638012370199E-2</v>
      </c>
      <c r="T1057" s="17">
        <v>0</v>
      </c>
      <c r="U1057" s="17"/>
      <c r="V1057" s="17">
        <v>7.3933795368473304E-2</v>
      </c>
      <c r="W1057" s="17">
        <v>0</v>
      </c>
      <c r="X1057" s="17">
        <v>4.40853704408374E-2</v>
      </c>
      <c r="Y1057" s="17">
        <v>2.15495154978315E-2</v>
      </c>
      <c r="Z1057" s="17"/>
      <c r="AA1057" s="17">
        <v>9.5891096246697699E-2</v>
      </c>
      <c r="AB1057" s="17">
        <v>0</v>
      </c>
      <c r="AC1057" s="17">
        <v>0</v>
      </c>
      <c r="AD1057" s="17">
        <v>5.5816127327689397E-2</v>
      </c>
      <c r="AE1057" s="17">
        <v>0</v>
      </c>
      <c r="AF1057" s="17">
        <v>0</v>
      </c>
      <c r="AG1057" s="17">
        <v>1.9224938039354902E-2</v>
      </c>
      <c r="AH1057" s="17">
        <v>0</v>
      </c>
      <c r="AI1057" s="17">
        <v>0</v>
      </c>
      <c r="AJ1057" s="17"/>
      <c r="AK1057" s="17">
        <v>0.18655794738022999</v>
      </c>
      <c r="AL1057" s="17">
        <v>0</v>
      </c>
      <c r="AM1057" s="17">
        <v>0</v>
      </c>
      <c r="AN1057" s="17">
        <v>0</v>
      </c>
      <c r="AO1057" s="17">
        <v>1.4961267783779699E-3</v>
      </c>
      <c r="AP1057" s="17">
        <v>9.1188648570343504E-4</v>
      </c>
      <c r="AQ1057" s="17">
        <v>0</v>
      </c>
      <c r="AR1057" s="17"/>
      <c r="AS1057" s="17">
        <v>6.1637142762060101E-2</v>
      </c>
      <c r="AT1057" s="17" t="s">
        <v>107</v>
      </c>
      <c r="AU1057" s="17"/>
      <c r="AV1057" s="17">
        <v>2.0571406036807198E-3</v>
      </c>
      <c r="AW1057" s="17">
        <v>0.381511547189475</v>
      </c>
      <c r="AX1057" s="17" t="s">
        <v>107</v>
      </c>
      <c r="AY1057" s="17"/>
      <c r="AZ1057" s="17">
        <v>0</v>
      </c>
      <c r="BA1057" s="17">
        <v>6.5152276091140202E-2</v>
      </c>
      <c r="BB1057" s="17"/>
      <c r="BC1057" s="17">
        <v>0.144719216162911</v>
      </c>
      <c r="BD1057" s="17">
        <v>3.1628533793170198E-3</v>
      </c>
      <c r="BE1057" s="17"/>
      <c r="BF1057" s="17">
        <v>6.2120749753391803E-2</v>
      </c>
      <c r="BG1057" s="17">
        <v>2.15495154978315E-2</v>
      </c>
      <c r="BH1057" s="17"/>
      <c r="BI1057" s="17">
        <v>0.12106439904289</v>
      </c>
      <c r="BJ1057" s="17">
        <v>0</v>
      </c>
      <c r="BK1057" s="17"/>
      <c r="BL1057" s="17">
        <v>0</v>
      </c>
      <c r="BM1057" s="17">
        <v>1.59314636762722E-3</v>
      </c>
      <c r="BN1057" s="17">
        <v>7.64830014516059E-2</v>
      </c>
      <c r="BO1057" s="17">
        <v>0</v>
      </c>
    </row>
    <row r="1058" spans="2:67" x14ac:dyDescent="0.2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row>
    <row r="1059" spans="2:67" x14ac:dyDescent="0.25">
      <c r="B1059" s="6" t="s">
        <v>504</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row>
    <row r="1060" spans="2:67" x14ac:dyDescent="0.25">
      <c r="B1060" s="24" t="s">
        <v>718</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row>
    <row r="1061" spans="2:67" x14ac:dyDescent="0.25">
      <c r="B1061" t="s">
        <v>497</v>
      </c>
      <c r="C1061" s="17">
        <v>0.51397228159213404</v>
      </c>
      <c r="D1061" s="17">
        <v>1.5212486574248899E-3</v>
      </c>
      <c r="E1061" s="17">
        <v>8.8313879486622297E-4</v>
      </c>
      <c r="F1061" s="17">
        <v>0.90987077330334198</v>
      </c>
      <c r="G1061" s="17">
        <v>0.33333333333333298</v>
      </c>
      <c r="H1061" s="17">
        <v>0.121978179251295</v>
      </c>
      <c r="I1061" s="17">
        <v>2.3165014784100602E-2</v>
      </c>
      <c r="J1061" s="17">
        <v>0.121978179251295</v>
      </c>
      <c r="K1061" s="17">
        <v>0</v>
      </c>
      <c r="L1061" s="17">
        <v>1</v>
      </c>
      <c r="M1061" s="17">
        <v>0.88361484062254203</v>
      </c>
      <c r="N1061" s="17">
        <v>3.2299388770612E-3</v>
      </c>
      <c r="O1061" s="17">
        <v>0.49528696189742299</v>
      </c>
      <c r="P1061" s="17">
        <v>0.496296212477432</v>
      </c>
      <c r="Q1061" s="17">
        <v>3.2392583300843603E-2</v>
      </c>
      <c r="R1061" s="17">
        <v>0.913922099693951</v>
      </c>
      <c r="S1061" s="17">
        <v>0.56829546727704805</v>
      </c>
      <c r="T1061" s="17">
        <v>0.14285714285714299</v>
      </c>
      <c r="U1061" s="17"/>
      <c r="V1061" s="17">
        <v>0.56048384796775697</v>
      </c>
      <c r="W1061" s="17">
        <v>0.328673161515183</v>
      </c>
      <c r="X1061" s="17">
        <v>0.28803634895429903</v>
      </c>
      <c r="Y1061" s="17">
        <v>0.31895776969378498</v>
      </c>
      <c r="Z1061" s="17"/>
      <c r="AA1061" s="17">
        <v>0.50126316139737603</v>
      </c>
      <c r="AB1061" s="17">
        <v>0.87613575887575001</v>
      </c>
      <c r="AC1061" s="17">
        <v>0.29124728906678699</v>
      </c>
      <c r="AD1061" s="17">
        <v>0.40593679579287401</v>
      </c>
      <c r="AE1061" s="17">
        <v>0.12222183717941</v>
      </c>
      <c r="AF1061" s="17">
        <v>0.65926507859025896</v>
      </c>
      <c r="AG1061" s="17">
        <v>0.24852559888352099</v>
      </c>
      <c r="AH1061" s="17">
        <v>0.40783385900264801</v>
      </c>
      <c r="AI1061" s="17">
        <v>0.34455449326326498</v>
      </c>
      <c r="AJ1061" s="17"/>
      <c r="AK1061" s="17">
        <v>0.70474514899727103</v>
      </c>
      <c r="AL1061" s="17">
        <v>0.22860128545198399</v>
      </c>
      <c r="AM1061" s="17">
        <v>9.8172912401803501E-3</v>
      </c>
      <c r="AN1061" s="17">
        <v>0.16898003990523799</v>
      </c>
      <c r="AO1061" s="17">
        <v>0.72039092230276303</v>
      </c>
      <c r="AP1061" s="17">
        <v>0.80363599374087002</v>
      </c>
      <c r="AQ1061" s="17">
        <v>0.48579995653668401</v>
      </c>
      <c r="AR1061" s="17"/>
      <c r="AS1061" s="17">
        <v>0.51397228159213404</v>
      </c>
      <c r="AT1061" s="17" t="s">
        <v>107</v>
      </c>
      <c r="AU1061" s="17"/>
      <c r="AV1061" s="17">
        <v>0.53703404865541804</v>
      </c>
      <c r="AW1061" s="17">
        <v>0.390157767708737</v>
      </c>
      <c r="AX1061" s="17" t="s">
        <v>107</v>
      </c>
      <c r="AY1061" s="17"/>
      <c r="AZ1061" s="17">
        <v>0.54240268773821898</v>
      </c>
      <c r="BA1061" s="17">
        <v>0.512350910715337</v>
      </c>
      <c r="BB1061" s="17"/>
      <c r="BC1061" s="17">
        <v>0.6259220958267</v>
      </c>
      <c r="BD1061" s="17">
        <v>0.43518048492725703</v>
      </c>
      <c r="BE1061" s="17"/>
      <c r="BF1061" s="17">
        <v>0.51632488731617898</v>
      </c>
      <c r="BG1061" s="17">
        <v>0.31895776969378498</v>
      </c>
      <c r="BH1061" s="17"/>
      <c r="BI1061" s="17">
        <v>0.601113035973177</v>
      </c>
      <c r="BJ1061" s="17">
        <v>0.42359107515049399</v>
      </c>
      <c r="BK1061" s="17"/>
      <c r="BL1061" s="17">
        <v>0</v>
      </c>
      <c r="BM1061" s="17">
        <v>0.76997757818947699</v>
      </c>
      <c r="BN1061" s="17">
        <v>0.53639531515722505</v>
      </c>
      <c r="BO1061" s="17">
        <v>0.197813007214134</v>
      </c>
    </row>
    <row r="1062" spans="2:67" x14ac:dyDescent="0.25">
      <c r="B1062" t="s">
        <v>498</v>
      </c>
      <c r="C1062" s="17">
        <v>0.161515621047569</v>
      </c>
      <c r="D1062" s="17">
        <v>8.4496754090166507E-2</v>
      </c>
      <c r="E1062" s="17">
        <v>1.8012830262876599E-2</v>
      </c>
      <c r="F1062" s="17">
        <v>8.7161644384419798E-2</v>
      </c>
      <c r="G1062" s="17">
        <v>0.33333333333333298</v>
      </c>
      <c r="H1062" s="17">
        <v>0</v>
      </c>
      <c r="I1062" s="17">
        <v>0.69196827881454004</v>
      </c>
      <c r="J1062" s="17">
        <v>0</v>
      </c>
      <c r="K1062" s="17">
        <v>1</v>
      </c>
      <c r="L1062" s="17">
        <v>0</v>
      </c>
      <c r="M1062" s="17">
        <v>9.2850415667503905E-2</v>
      </c>
      <c r="N1062" s="17">
        <v>0.98353023865269595</v>
      </c>
      <c r="O1062" s="17">
        <v>0.50471303810257695</v>
      </c>
      <c r="P1062" s="17">
        <v>0</v>
      </c>
      <c r="Q1062" s="17">
        <v>0.13278023782479001</v>
      </c>
      <c r="R1062" s="17">
        <v>8.6077900306048505E-2</v>
      </c>
      <c r="S1062" s="17">
        <v>0.33202717744885302</v>
      </c>
      <c r="T1062" s="17">
        <v>0.85714285714285698</v>
      </c>
      <c r="U1062" s="17"/>
      <c r="V1062" s="17">
        <v>8.2894637988802894E-2</v>
      </c>
      <c r="W1062" s="17">
        <v>0.55087343607524397</v>
      </c>
      <c r="X1062" s="17">
        <v>0.30177869955886399</v>
      </c>
      <c r="Y1062" s="17">
        <v>0.38163944870220301</v>
      </c>
      <c r="Z1062" s="17"/>
      <c r="AA1062" s="17">
        <v>1.73994524564609E-2</v>
      </c>
      <c r="AB1062" s="17">
        <v>0.122493208929064</v>
      </c>
      <c r="AC1062" s="17">
        <v>0.49469479786645498</v>
      </c>
      <c r="AD1062" s="17">
        <v>0.53511126918301299</v>
      </c>
      <c r="AE1062" s="17">
        <v>0.82554738571797703</v>
      </c>
      <c r="AF1062" s="17">
        <v>5.67106922563951E-2</v>
      </c>
      <c r="AG1062" s="17">
        <v>0.28138703991044001</v>
      </c>
      <c r="AH1062" s="17">
        <v>0.32427887060141802</v>
      </c>
      <c r="AI1062" s="17">
        <v>0.29113918415072998</v>
      </c>
      <c r="AJ1062" s="17"/>
      <c r="AK1062" s="17">
        <v>7.1494161729225597E-2</v>
      </c>
      <c r="AL1062" s="17">
        <v>9.4093810677356199E-2</v>
      </c>
      <c r="AM1062" s="17">
        <v>0.48609371142938002</v>
      </c>
      <c r="AN1062" s="17">
        <v>0.10851755630160501</v>
      </c>
      <c r="AO1062" s="17">
        <v>0.22267999681397199</v>
      </c>
      <c r="AP1062" s="17">
        <v>0.18494315112544499</v>
      </c>
      <c r="AQ1062" s="17">
        <v>5.7525074874982103E-2</v>
      </c>
      <c r="AR1062" s="17"/>
      <c r="AS1062" s="17">
        <v>0.161515621047569</v>
      </c>
      <c r="AT1062" s="17" t="s">
        <v>107</v>
      </c>
      <c r="AU1062" s="17"/>
      <c r="AV1062" s="17">
        <v>0.15882609998469999</v>
      </c>
      <c r="AW1062" s="17">
        <v>0.17595517990984499</v>
      </c>
      <c r="AX1062" s="17" t="s">
        <v>107</v>
      </c>
      <c r="AY1062" s="17"/>
      <c r="AZ1062" s="17">
        <v>0.39035769031095202</v>
      </c>
      <c r="BA1062" s="17">
        <v>0.14846488007035299</v>
      </c>
      <c r="BB1062" s="17"/>
      <c r="BC1062" s="17">
        <v>4.5102531359672501E-2</v>
      </c>
      <c r="BD1062" s="17">
        <v>0.243448731473285</v>
      </c>
      <c r="BE1062" s="17"/>
      <c r="BF1062" s="17">
        <v>0.158860102892035</v>
      </c>
      <c r="BG1062" s="17">
        <v>0.38163944870220301</v>
      </c>
      <c r="BH1062" s="17"/>
      <c r="BI1062" s="17">
        <v>0.14727630988197199</v>
      </c>
      <c r="BJ1062" s="17">
        <v>0.176284441115583</v>
      </c>
      <c r="BK1062" s="17"/>
      <c r="BL1062" s="17">
        <v>0</v>
      </c>
      <c r="BM1062" s="17">
        <v>0.17864334022425901</v>
      </c>
      <c r="BN1062" s="17">
        <v>7.3266207183814505E-2</v>
      </c>
      <c r="BO1062" s="17">
        <v>0.74844248669009705</v>
      </c>
    </row>
    <row r="1063" spans="2:67" x14ac:dyDescent="0.25">
      <c r="B1063" t="s">
        <v>499</v>
      </c>
      <c r="C1063" s="17">
        <v>0.25240438801265702</v>
      </c>
      <c r="D1063" s="17">
        <v>0.91246074859498405</v>
      </c>
      <c r="E1063" s="17">
        <v>0.49143515426599499</v>
      </c>
      <c r="F1063" s="17">
        <v>2.9675823122377299E-3</v>
      </c>
      <c r="G1063" s="17">
        <v>0.33333333333333298</v>
      </c>
      <c r="H1063" s="17">
        <v>0.87802182074870505</v>
      </c>
      <c r="I1063" s="17">
        <v>0.26170169161725798</v>
      </c>
      <c r="J1063" s="17">
        <v>0.87802182074870505</v>
      </c>
      <c r="K1063" s="17">
        <v>0</v>
      </c>
      <c r="L1063" s="17">
        <v>0</v>
      </c>
      <c r="M1063" s="17">
        <v>1.2531666804899901E-2</v>
      </c>
      <c r="N1063" s="17">
        <v>0</v>
      </c>
      <c r="O1063" s="17">
        <v>0</v>
      </c>
      <c r="P1063" s="17">
        <v>0.50280022500589505</v>
      </c>
      <c r="Q1063" s="17">
        <v>0</v>
      </c>
      <c r="R1063" s="17">
        <v>0</v>
      </c>
      <c r="S1063" s="17">
        <v>5.4725690845276398E-2</v>
      </c>
      <c r="T1063" s="17">
        <v>0</v>
      </c>
      <c r="U1063" s="17"/>
      <c r="V1063" s="17">
        <v>0.282687718674967</v>
      </c>
      <c r="W1063" s="17">
        <v>7.3850807039110303E-2</v>
      </c>
      <c r="X1063" s="17">
        <v>0.29163661543121799</v>
      </c>
      <c r="Y1063" s="17">
        <v>0.20031679288545201</v>
      </c>
      <c r="Z1063" s="17"/>
      <c r="AA1063" s="17">
        <v>0.385446289899465</v>
      </c>
      <c r="AB1063" s="17">
        <v>0</v>
      </c>
      <c r="AC1063" s="17">
        <v>6.2390543198812702E-2</v>
      </c>
      <c r="AD1063" s="17">
        <v>3.1358076964241202E-3</v>
      </c>
      <c r="AE1063" s="17">
        <v>4.3573177143597597E-2</v>
      </c>
      <c r="AF1063" s="17">
        <v>0.26392185708691601</v>
      </c>
      <c r="AG1063" s="17">
        <v>0.33886697808184701</v>
      </c>
      <c r="AH1063" s="17">
        <v>0.226084889213682</v>
      </c>
      <c r="AI1063" s="17">
        <v>6.5271376261515093E-2</v>
      </c>
      <c r="AJ1063" s="17"/>
      <c r="AK1063" s="17">
        <v>3.72027418932733E-2</v>
      </c>
      <c r="AL1063" s="17">
        <v>0.67730490387066</v>
      </c>
      <c r="AM1063" s="17">
        <v>0.45664344371216298</v>
      </c>
      <c r="AN1063" s="17">
        <v>0.722502403793157</v>
      </c>
      <c r="AO1063" s="17">
        <v>3.6996302990604302E-2</v>
      </c>
      <c r="AP1063" s="17">
        <v>9.1314040118860504E-3</v>
      </c>
      <c r="AQ1063" s="17">
        <v>0.44037736008718498</v>
      </c>
      <c r="AR1063" s="17"/>
      <c r="AS1063" s="17">
        <v>0.25240438801265702</v>
      </c>
      <c r="AT1063" s="17" t="s">
        <v>107</v>
      </c>
      <c r="AU1063" s="17"/>
      <c r="AV1063" s="17">
        <v>0.29115087719807498</v>
      </c>
      <c r="AW1063" s="17">
        <v>4.4381398706748398E-2</v>
      </c>
      <c r="AX1063" s="17" t="s">
        <v>107</v>
      </c>
      <c r="AY1063" s="17"/>
      <c r="AZ1063" s="17">
        <v>6.0841332261700798E-2</v>
      </c>
      <c r="BA1063" s="17">
        <v>0.26332912676133802</v>
      </c>
      <c r="BB1063" s="17"/>
      <c r="BC1063" s="17">
        <v>0.183930142842922</v>
      </c>
      <c r="BD1063" s="17">
        <v>0.30059748988677298</v>
      </c>
      <c r="BE1063" s="17"/>
      <c r="BF1063" s="17">
        <v>0.25303275957975302</v>
      </c>
      <c r="BG1063" s="17">
        <v>0.20031679288545201</v>
      </c>
      <c r="BH1063" s="17"/>
      <c r="BI1063" s="17">
        <v>0.12913052221181301</v>
      </c>
      <c r="BJ1063" s="17">
        <v>0.38026236666964602</v>
      </c>
      <c r="BK1063" s="17"/>
      <c r="BL1063" s="17">
        <v>0</v>
      </c>
      <c r="BM1063" s="17">
        <v>8.9463545226397701E-3</v>
      </c>
      <c r="BN1063" s="17">
        <v>0.30549840334214001</v>
      </c>
      <c r="BO1063" s="17">
        <v>5.0581980076562803E-2</v>
      </c>
    </row>
    <row r="1064" spans="2:67" x14ac:dyDescent="0.25">
      <c r="B1064" t="s">
        <v>500</v>
      </c>
      <c r="C1064" s="17">
        <v>2.4250426411435298E-3</v>
      </c>
      <c r="D1064" s="17">
        <v>0</v>
      </c>
      <c r="E1064" s="17">
        <v>6.3569987468396197E-3</v>
      </c>
      <c r="F1064" s="17">
        <v>0</v>
      </c>
      <c r="G1064" s="17">
        <v>0</v>
      </c>
      <c r="H1064" s="17">
        <v>0</v>
      </c>
      <c r="I1064" s="17">
        <v>1.1582507392050301E-2</v>
      </c>
      <c r="J1064" s="17">
        <v>0</v>
      </c>
      <c r="K1064" s="17">
        <v>0</v>
      </c>
      <c r="L1064" s="17">
        <v>0</v>
      </c>
      <c r="M1064" s="17">
        <v>1.1003076905054299E-2</v>
      </c>
      <c r="N1064" s="17">
        <v>0</v>
      </c>
      <c r="O1064" s="17">
        <v>0</v>
      </c>
      <c r="P1064" s="17">
        <v>0</v>
      </c>
      <c r="Q1064" s="17">
        <v>0</v>
      </c>
      <c r="R1064" s="17">
        <v>0</v>
      </c>
      <c r="S1064" s="17">
        <v>4.8870132082265601E-3</v>
      </c>
      <c r="T1064" s="17">
        <v>0</v>
      </c>
      <c r="U1064" s="17"/>
      <c r="V1064" s="17">
        <v>0</v>
      </c>
      <c r="W1064" s="17">
        <v>0</v>
      </c>
      <c r="X1064" s="17">
        <v>5.2101460609777703E-2</v>
      </c>
      <c r="Y1064" s="17">
        <v>3.15088188786126E-2</v>
      </c>
      <c r="Z1064" s="17"/>
      <c r="AA1064" s="17">
        <v>0</v>
      </c>
      <c r="AB1064" s="17">
        <v>0</v>
      </c>
      <c r="AC1064" s="17">
        <v>0</v>
      </c>
      <c r="AD1064" s="17">
        <v>0</v>
      </c>
      <c r="AE1064" s="17">
        <v>0</v>
      </c>
      <c r="AF1064" s="17">
        <v>0</v>
      </c>
      <c r="AG1064" s="17">
        <v>0.111995445084838</v>
      </c>
      <c r="AH1064" s="17">
        <v>4.1802381182252102E-2</v>
      </c>
      <c r="AI1064" s="17">
        <v>0.261084365394394</v>
      </c>
      <c r="AJ1064" s="17"/>
      <c r="AK1064" s="17">
        <v>0</v>
      </c>
      <c r="AL1064" s="17">
        <v>0</v>
      </c>
      <c r="AM1064" s="17">
        <v>0</v>
      </c>
      <c r="AN1064" s="17">
        <v>0</v>
      </c>
      <c r="AO1064" s="17">
        <v>1.5487059696509599E-2</v>
      </c>
      <c r="AP1064" s="17">
        <v>0</v>
      </c>
      <c r="AQ1064" s="17">
        <v>8.8185207380783795E-3</v>
      </c>
      <c r="AR1064" s="17"/>
      <c r="AS1064" s="17">
        <v>2.4250426411435298E-3</v>
      </c>
      <c r="AT1064" s="17" t="s">
        <v>107</v>
      </c>
      <c r="AU1064" s="17"/>
      <c r="AV1064" s="17">
        <v>2.4311926850037698E-3</v>
      </c>
      <c r="AW1064" s="17">
        <v>2.3920241526283999E-3</v>
      </c>
      <c r="AX1064" s="17" t="s">
        <v>107</v>
      </c>
      <c r="AY1064" s="17"/>
      <c r="AZ1064" s="17">
        <v>4.46527790412904E-3</v>
      </c>
      <c r="BA1064" s="17">
        <v>2.30868911385934E-3</v>
      </c>
      <c r="BB1064" s="17"/>
      <c r="BC1064" s="17">
        <v>3.2601380779404302E-4</v>
      </c>
      <c r="BD1064" s="17">
        <v>3.9023675850193501E-3</v>
      </c>
      <c r="BE1064" s="17"/>
      <c r="BF1064" s="17">
        <v>2.0741833241263402E-3</v>
      </c>
      <c r="BG1064" s="17">
        <v>3.15088188786126E-2</v>
      </c>
      <c r="BH1064" s="17"/>
      <c r="BI1064" s="17">
        <v>7.3770109238021795E-4</v>
      </c>
      <c r="BJ1064" s="17">
        <v>4.1751303692056096E-3</v>
      </c>
      <c r="BK1064" s="17"/>
      <c r="BL1064" s="17">
        <v>0</v>
      </c>
      <c r="BM1064" s="17">
        <v>2.6719461996302301E-2</v>
      </c>
      <c r="BN1064" s="17">
        <v>0</v>
      </c>
      <c r="BO1064" s="17">
        <v>3.1625260192061299E-3</v>
      </c>
    </row>
    <row r="1065" spans="2:67" x14ac:dyDescent="0.25">
      <c r="B1065" t="s">
        <v>501</v>
      </c>
      <c r="C1065" s="17">
        <v>7.1659134519154099E-3</v>
      </c>
      <c r="D1065" s="17">
        <v>1.5212486574248899E-3</v>
      </c>
      <c r="E1065" s="17">
        <v>0</v>
      </c>
      <c r="F1065" s="17">
        <v>0</v>
      </c>
      <c r="G1065" s="17">
        <v>0</v>
      </c>
      <c r="H1065" s="17">
        <v>0</v>
      </c>
      <c r="I1065" s="17">
        <v>0</v>
      </c>
      <c r="J1065" s="17">
        <v>0</v>
      </c>
      <c r="K1065" s="17">
        <v>0</v>
      </c>
      <c r="L1065" s="17">
        <v>0</v>
      </c>
      <c r="M1065" s="17">
        <v>0</v>
      </c>
      <c r="N1065" s="17">
        <v>0</v>
      </c>
      <c r="O1065" s="17">
        <v>0</v>
      </c>
      <c r="P1065" s="17">
        <v>9.03562516673012E-4</v>
      </c>
      <c r="Q1065" s="17">
        <v>0.83482717887436597</v>
      </c>
      <c r="R1065" s="17">
        <v>0</v>
      </c>
      <c r="S1065" s="17">
        <v>4.8870132082265601E-3</v>
      </c>
      <c r="T1065" s="17">
        <v>0</v>
      </c>
      <c r="U1065" s="17"/>
      <c r="V1065" s="17">
        <v>0</v>
      </c>
      <c r="W1065" s="17">
        <v>4.6602595370461998E-2</v>
      </c>
      <c r="X1065" s="17">
        <v>0</v>
      </c>
      <c r="Y1065" s="17">
        <v>4.6027654342117003E-2</v>
      </c>
      <c r="Z1065" s="17"/>
      <c r="AA1065" s="17">
        <v>0</v>
      </c>
      <c r="AB1065" s="17">
        <v>1.3710321951859799E-3</v>
      </c>
      <c r="AC1065" s="17">
        <v>0.15166736986794499</v>
      </c>
      <c r="AD1065" s="17">
        <v>0</v>
      </c>
      <c r="AE1065" s="17">
        <v>0</v>
      </c>
      <c r="AF1065" s="17">
        <v>2.0102372066429602E-2</v>
      </c>
      <c r="AG1065" s="17">
        <v>0</v>
      </c>
      <c r="AH1065" s="17">
        <v>0</v>
      </c>
      <c r="AI1065" s="17">
        <v>3.7950580930095699E-2</v>
      </c>
      <c r="AJ1065" s="17"/>
      <c r="AK1065" s="17">
        <v>0</v>
      </c>
      <c r="AL1065" s="17">
        <v>0</v>
      </c>
      <c r="AM1065" s="17">
        <v>4.7445553618276397E-2</v>
      </c>
      <c r="AN1065" s="17">
        <v>0</v>
      </c>
      <c r="AO1065" s="17">
        <v>2.9495914177730901E-3</v>
      </c>
      <c r="AP1065" s="17">
        <v>1.3775646360959599E-3</v>
      </c>
      <c r="AQ1065" s="17">
        <v>7.9276366121835604E-4</v>
      </c>
      <c r="AR1065" s="17"/>
      <c r="AS1065" s="17">
        <v>7.1659134519154099E-3</v>
      </c>
      <c r="AT1065" s="17" t="s">
        <v>107</v>
      </c>
      <c r="AU1065" s="17"/>
      <c r="AV1065" s="17">
        <v>8.5006408731235095E-3</v>
      </c>
      <c r="AW1065" s="17">
        <v>0</v>
      </c>
      <c r="AX1065" s="17" t="s">
        <v>107</v>
      </c>
      <c r="AY1065" s="17"/>
      <c r="AZ1065" s="17">
        <v>1.93301178499922E-3</v>
      </c>
      <c r="BA1065" s="17">
        <v>7.4643430388964998E-3</v>
      </c>
      <c r="BB1065" s="17"/>
      <c r="BC1065" s="17">
        <v>0</v>
      </c>
      <c r="BD1065" s="17">
        <v>1.2209380468648501E-2</v>
      </c>
      <c r="BE1065" s="17"/>
      <c r="BF1065" s="17">
        <v>6.6970952435952396E-3</v>
      </c>
      <c r="BG1065" s="17">
        <v>4.6027654342117003E-2</v>
      </c>
      <c r="BH1065" s="17"/>
      <c r="BI1065" s="17">
        <v>6.78031797768275E-4</v>
      </c>
      <c r="BJ1065" s="17">
        <v>1.3895056151189199E-2</v>
      </c>
      <c r="BK1065" s="17"/>
      <c r="BL1065" s="17">
        <v>1</v>
      </c>
      <c r="BM1065" s="17">
        <v>2.6523522269597901E-3</v>
      </c>
      <c r="BN1065" s="17">
        <v>8.3570728652144904E-3</v>
      </c>
      <c r="BO1065" s="17">
        <v>0</v>
      </c>
    </row>
    <row r="1066" spans="2:67" x14ac:dyDescent="0.25">
      <c r="B1066" t="s">
        <v>83</v>
      </c>
      <c r="C1066" s="17">
        <v>6.2516753254579893E-2</v>
      </c>
      <c r="D1066" s="17">
        <v>0</v>
      </c>
      <c r="E1066" s="17">
        <v>0.48331187792942298</v>
      </c>
      <c r="F1066" s="17">
        <v>0</v>
      </c>
      <c r="G1066" s="17">
        <v>0</v>
      </c>
      <c r="H1066" s="17">
        <v>0</v>
      </c>
      <c r="I1066" s="17">
        <v>1.1582507392050301E-2</v>
      </c>
      <c r="J1066" s="17">
        <v>0</v>
      </c>
      <c r="K1066" s="17">
        <v>0</v>
      </c>
      <c r="L1066" s="17">
        <v>0</v>
      </c>
      <c r="M1066" s="17">
        <v>0</v>
      </c>
      <c r="N1066" s="17">
        <v>1.32398224702428E-2</v>
      </c>
      <c r="O1066" s="17">
        <v>0</v>
      </c>
      <c r="P1066" s="17">
        <v>0</v>
      </c>
      <c r="Q1066" s="17">
        <v>0</v>
      </c>
      <c r="R1066" s="17">
        <v>0</v>
      </c>
      <c r="S1066" s="17">
        <v>3.5177638012370199E-2</v>
      </c>
      <c r="T1066" s="17">
        <v>0</v>
      </c>
      <c r="U1066" s="17"/>
      <c r="V1066" s="17">
        <v>7.3933795368473304E-2</v>
      </c>
      <c r="W1066" s="17">
        <v>0</v>
      </c>
      <c r="X1066" s="17">
        <v>6.64468754458412E-2</v>
      </c>
      <c r="Y1066" s="17">
        <v>2.15495154978315E-2</v>
      </c>
      <c r="Z1066" s="17"/>
      <c r="AA1066" s="17">
        <v>9.5891096246697699E-2</v>
      </c>
      <c r="AB1066" s="17">
        <v>0</v>
      </c>
      <c r="AC1066" s="17">
        <v>0</v>
      </c>
      <c r="AD1066" s="17">
        <v>5.5816127327689397E-2</v>
      </c>
      <c r="AE1066" s="17">
        <v>8.6575999590149805E-3</v>
      </c>
      <c r="AF1066" s="17">
        <v>0</v>
      </c>
      <c r="AG1066" s="17">
        <v>1.9224938039354902E-2</v>
      </c>
      <c r="AH1066" s="17">
        <v>0</v>
      </c>
      <c r="AI1066" s="17">
        <v>0</v>
      </c>
      <c r="AJ1066" s="17"/>
      <c r="AK1066" s="17">
        <v>0.18655794738022999</v>
      </c>
      <c r="AL1066" s="17">
        <v>0</v>
      </c>
      <c r="AM1066" s="17">
        <v>0</v>
      </c>
      <c r="AN1066" s="17">
        <v>0</v>
      </c>
      <c r="AO1066" s="17">
        <v>1.4961267783779699E-3</v>
      </c>
      <c r="AP1066" s="17">
        <v>9.1188648570343504E-4</v>
      </c>
      <c r="AQ1066" s="17">
        <v>6.6863241018521001E-3</v>
      </c>
      <c r="AR1066" s="17"/>
      <c r="AS1066" s="17">
        <v>6.2516753254579893E-2</v>
      </c>
      <c r="AT1066" s="17" t="s">
        <v>107</v>
      </c>
      <c r="AU1066" s="17"/>
      <c r="AV1066" s="17">
        <v>2.0571406036807198E-3</v>
      </c>
      <c r="AW1066" s="17">
        <v>0.38711362952204098</v>
      </c>
      <c r="AX1066" s="17" t="s">
        <v>107</v>
      </c>
      <c r="AY1066" s="17"/>
      <c r="AZ1066" s="17">
        <v>0</v>
      </c>
      <c r="BA1066" s="17">
        <v>6.6082050300216494E-2</v>
      </c>
      <c r="BB1066" s="17"/>
      <c r="BC1066" s="17">
        <v>0.144719216162911</v>
      </c>
      <c r="BD1066" s="17">
        <v>4.6615456590178303E-3</v>
      </c>
      <c r="BE1066" s="17"/>
      <c r="BF1066" s="17">
        <v>6.3010971644312103E-2</v>
      </c>
      <c r="BG1066" s="17">
        <v>2.15495154978315E-2</v>
      </c>
      <c r="BH1066" s="17"/>
      <c r="BI1066" s="17">
        <v>0.12106439904289</v>
      </c>
      <c r="BJ1066" s="17">
        <v>1.7919305438821799E-3</v>
      </c>
      <c r="BK1066" s="17"/>
      <c r="BL1066" s="17">
        <v>0</v>
      </c>
      <c r="BM1066" s="17">
        <v>1.30609128403621E-2</v>
      </c>
      <c r="BN1066" s="17">
        <v>7.64830014516059E-2</v>
      </c>
      <c r="BO1066" s="17">
        <v>0</v>
      </c>
    </row>
    <row r="1067" spans="2:67" x14ac:dyDescent="0.25">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row>
    <row r="1068" spans="2:67" x14ac:dyDescent="0.25">
      <c r="B1068" s="6" t="s">
        <v>505</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row>
    <row r="1069" spans="2:67" x14ac:dyDescent="0.25">
      <c r="B1069" s="24" t="s">
        <v>718</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row>
    <row r="1070" spans="2:67" x14ac:dyDescent="0.25">
      <c r="B1070" t="s">
        <v>497</v>
      </c>
      <c r="C1070" s="17">
        <v>0.24806909184863199</v>
      </c>
      <c r="D1070" s="17">
        <v>3.0424973148497898E-3</v>
      </c>
      <c r="E1070" s="17">
        <v>0</v>
      </c>
      <c r="F1070" s="17">
        <v>8.8645435540538706E-2</v>
      </c>
      <c r="G1070" s="17">
        <v>0.33333333333333298</v>
      </c>
      <c r="H1070" s="17">
        <v>0.121978179251295</v>
      </c>
      <c r="I1070" s="17">
        <v>1.1582507392050301E-2</v>
      </c>
      <c r="J1070" s="17">
        <v>0</v>
      </c>
      <c r="K1070" s="17">
        <v>0</v>
      </c>
      <c r="L1070" s="17">
        <v>0.5</v>
      </c>
      <c r="M1070" s="17">
        <v>0.84754843010768799</v>
      </c>
      <c r="N1070" s="17">
        <v>0</v>
      </c>
      <c r="O1070" s="17">
        <v>0</v>
      </c>
      <c r="P1070" s="17">
        <v>0.496296212477432</v>
      </c>
      <c r="Q1070" s="17">
        <v>3.2392583300843603E-2</v>
      </c>
      <c r="R1070" s="17">
        <v>0</v>
      </c>
      <c r="S1070" s="17">
        <v>0.31639759226938902</v>
      </c>
      <c r="T1070" s="17">
        <v>0.14285714285714299</v>
      </c>
      <c r="U1070" s="17"/>
      <c r="V1070" s="17">
        <v>0.265725725716421</v>
      </c>
      <c r="W1070" s="17">
        <v>0.175247142637148</v>
      </c>
      <c r="X1070" s="17">
        <v>0.14730704981517501</v>
      </c>
      <c r="Y1070" s="17">
        <v>0.25304497962830602</v>
      </c>
      <c r="Z1070" s="17"/>
      <c r="AA1070" s="17">
        <v>0.19019965305436301</v>
      </c>
      <c r="AB1070" s="17">
        <v>0.55330684213231196</v>
      </c>
      <c r="AC1070" s="17">
        <v>0.29124728906678699</v>
      </c>
      <c r="AD1070" s="17">
        <v>3.8601157333012699E-3</v>
      </c>
      <c r="AE1070" s="17">
        <v>0.12222183717941</v>
      </c>
      <c r="AF1070" s="17">
        <v>0.62423376029456101</v>
      </c>
      <c r="AG1070" s="17">
        <v>1.6914435162068898E-2</v>
      </c>
      <c r="AH1070" s="17">
        <v>0.46827426674046202</v>
      </c>
      <c r="AI1070" s="17">
        <v>0.22887680718474601</v>
      </c>
      <c r="AJ1070" s="17"/>
      <c r="AK1070" s="17">
        <v>0.302011836919515</v>
      </c>
      <c r="AL1070" s="17">
        <v>9.4093810677356199E-2</v>
      </c>
      <c r="AM1070" s="17">
        <v>9.8172912401803501E-3</v>
      </c>
      <c r="AN1070" s="17">
        <v>9.0980270494003895E-2</v>
      </c>
      <c r="AO1070" s="17">
        <v>0.16091947499470799</v>
      </c>
      <c r="AP1070" s="17">
        <v>0.38733809996281499</v>
      </c>
      <c r="AQ1070" s="17">
        <v>0.47575535118237</v>
      </c>
      <c r="AR1070" s="17"/>
      <c r="AS1070" s="17">
        <v>0.24806909184863199</v>
      </c>
      <c r="AT1070" s="17" t="s">
        <v>107</v>
      </c>
      <c r="AU1070" s="17"/>
      <c r="AV1070" s="17">
        <v>0.29068654929279403</v>
      </c>
      <c r="AW1070" s="17">
        <v>1.9263564418067199E-2</v>
      </c>
      <c r="AX1070" s="17" t="s">
        <v>107</v>
      </c>
      <c r="AY1070" s="17"/>
      <c r="AZ1070" s="17">
        <v>0.50350467917650099</v>
      </c>
      <c r="BA1070" s="17">
        <v>0.23350173674076299</v>
      </c>
      <c r="BB1070" s="17"/>
      <c r="BC1070" s="17">
        <v>0.29495856142271998</v>
      </c>
      <c r="BD1070" s="17">
        <v>0.21506764760626301</v>
      </c>
      <c r="BE1070" s="17"/>
      <c r="BF1070" s="17">
        <v>0.24800906399758199</v>
      </c>
      <c r="BG1070" s="17">
        <v>0.25304497962830602</v>
      </c>
      <c r="BH1070" s="17"/>
      <c r="BI1070" s="17">
        <v>0.48148945535023002</v>
      </c>
      <c r="BJ1070" s="17">
        <v>5.9686623633628498E-3</v>
      </c>
      <c r="BK1070" s="17"/>
      <c r="BL1070" s="17">
        <v>0</v>
      </c>
      <c r="BM1070" s="17">
        <v>0.74410402998830305</v>
      </c>
      <c r="BN1070" s="17">
        <v>0.22004362181050899</v>
      </c>
      <c r="BO1070" s="17">
        <v>0.118002613386851</v>
      </c>
    </row>
    <row r="1071" spans="2:67" x14ac:dyDescent="0.25">
      <c r="B1071" t="s">
        <v>498</v>
      </c>
      <c r="C1071" s="17">
        <v>0.55776275472269599</v>
      </c>
      <c r="D1071" s="17">
        <v>0.91550324590983401</v>
      </c>
      <c r="E1071" s="17">
        <v>0.50044156939743301</v>
      </c>
      <c r="F1071" s="17">
        <v>0.82270912891892301</v>
      </c>
      <c r="G1071" s="17">
        <v>0</v>
      </c>
      <c r="H1071" s="17">
        <v>0</v>
      </c>
      <c r="I1071" s="17">
        <v>0.189911137600906</v>
      </c>
      <c r="J1071" s="17">
        <v>1</v>
      </c>
      <c r="K1071" s="17">
        <v>0.98199636573256299</v>
      </c>
      <c r="L1071" s="17">
        <v>0.5</v>
      </c>
      <c r="M1071" s="17">
        <v>0.119442339177149</v>
      </c>
      <c r="N1071" s="17">
        <v>0.90351764217434405</v>
      </c>
      <c r="O1071" s="17">
        <v>0.97172177138453597</v>
      </c>
      <c r="P1071" s="17">
        <v>9.03562516673012E-4</v>
      </c>
      <c r="Q1071" s="17">
        <v>1.6196291650421801E-2</v>
      </c>
      <c r="R1071" s="17">
        <v>1</v>
      </c>
      <c r="S1071" s="17">
        <v>0.34668821707353198</v>
      </c>
      <c r="T1071" s="17">
        <v>0.42857142857142899</v>
      </c>
      <c r="U1071" s="17"/>
      <c r="V1071" s="17">
        <v>0.58959382357865298</v>
      </c>
      <c r="W1071" s="17">
        <v>0.43580757091540501</v>
      </c>
      <c r="X1071" s="17">
        <v>0.37881391337790199</v>
      </c>
      <c r="Y1071" s="17">
        <v>0.44670764230440602</v>
      </c>
      <c r="Z1071" s="17"/>
      <c r="AA1071" s="17">
        <v>0.60354437262330096</v>
      </c>
      <c r="AB1071" s="17">
        <v>0.30507908977839399</v>
      </c>
      <c r="AC1071" s="17">
        <v>0.46636086510830899</v>
      </c>
      <c r="AD1071" s="17">
        <v>0.431954192605911</v>
      </c>
      <c r="AE1071" s="17">
        <v>0.849362825979744</v>
      </c>
      <c r="AF1071" s="17">
        <v>0.32063254934331098</v>
      </c>
      <c r="AG1071" s="17">
        <v>0.28194990572695</v>
      </c>
      <c r="AH1071" s="17">
        <v>0.31269416836553998</v>
      </c>
      <c r="AI1071" s="17">
        <v>0.36187652816521898</v>
      </c>
      <c r="AJ1071" s="17"/>
      <c r="AK1071" s="17">
        <v>0.43600657263394998</v>
      </c>
      <c r="AL1071" s="17">
        <v>0.13450747477462699</v>
      </c>
      <c r="AM1071" s="17">
        <v>0.92360262853394004</v>
      </c>
      <c r="AN1071" s="17">
        <v>0.89303165473687296</v>
      </c>
      <c r="AO1071" s="17">
        <v>0.70541514103549796</v>
      </c>
      <c r="AP1071" s="17">
        <v>0.594552868508466</v>
      </c>
      <c r="AQ1071" s="17">
        <v>5.7202381901837098E-3</v>
      </c>
      <c r="AR1071" s="17"/>
      <c r="AS1071" s="17">
        <v>0.55776275472269599</v>
      </c>
      <c r="AT1071" s="17" t="s">
        <v>107</v>
      </c>
      <c r="AU1071" s="17"/>
      <c r="AV1071" s="17">
        <v>0.57095675875142204</v>
      </c>
      <c r="AW1071" s="17">
        <v>0.48692650047949398</v>
      </c>
      <c r="AX1071" s="17" t="s">
        <v>107</v>
      </c>
      <c r="AY1071" s="17"/>
      <c r="AZ1071" s="17">
        <v>0.282512973021259</v>
      </c>
      <c r="BA1071" s="17">
        <v>0.57346010275220805</v>
      </c>
      <c r="BB1071" s="17"/>
      <c r="BC1071" s="17">
        <v>0.51954716833568504</v>
      </c>
      <c r="BD1071" s="17">
        <v>0.58465940240918102</v>
      </c>
      <c r="BE1071" s="17"/>
      <c r="BF1071" s="17">
        <v>0.55910249549694102</v>
      </c>
      <c r="BG1071" s="17">
        <v>0.44670764230440602</v>
      </c>
      <c r="BH1071" s="17"/>
      <c r="BI1071" s="17">
        <v>0.21341020642442701</v>
      </c>
      <c r="BJ1071" s="17">
        <v>0.91492053901681203</v>
      </c>
      <c r="BK1071" s="17"/>
      <c r="BL1071" s="17">
        <v>1</v>
      </c>
      <c r="BM1071" s="17">
        <v>4.8966032184170998E-3</v>
      </c>
      <c r="BN1071" s="17">
        <v>0.56876427093912596</v>
      </c>
      <c r="BO1071" s="17">
        <v>0.83943364814315802</v>
      </c>
    </row>
    <row r="1072" spans="2:67" x14ac:dyDescent="0.25">
      <c r="B1072" t="s">
        <v>499</v>
      </c>
      <c r="C1072" s="17">
        <v>6.6417072976375904E-2</v>
      </c>
      <c r="D1072" s="17">
        <v>7.8411759460466898E-2</v>
      </c>
      <c r="E1072" s="17">
        <v>1.62465526731441E-2</v>
      </c>
      <c r="F1072" s="17">
        <v>8.8645435540538706E-2</v>
      </c>
      <c r="G1072" s="17">
        <v>0.66666666666666696</v>
      </c>
      <c r="H1072" s="17">
        <v>0.87802182074870505</v>
      </c>
      <c r="I1072" s="17">
        <v>0.77534134022294299</v>
      </c>
      <c r="J1072" s="17">
        <v>0</v>
      </c>
      <c r="K1072" s="17">
        <v>1.8003634267436699E-2</v>
      </c>
      <c r="L1072" s="17">
        <v>0</v>
      </c>
      <c r="M1072" s="17">
        <v>1.1003076905054299E-2</v>
      </c>
      <c r="N1072" s="17">
        <v>8.48575047939438E-2</v>
      </c>
      <c r="O1072" s="17">
        <v>2.8278228615464501E-2</v>
      </c>
      <c r="P1072" s="17">
        <v>6.5040125284629496E-3</v>
      </c>
      <c r="Q1072" s="17">
        <v>0.116583946174368</v>
      </c>
      <c r="R1072" s="17">
        <v>0</v>
      </c>
      <c r="S1072" s="17">
        <v>0.336914190657079</v>
      </c>
      <c r="T1072" s="17">
        <v>0.28571428571428598</v>
      </c>
      <c r="U1072" s="17"/>
      <c r="V1072" s="17">
        <v>0</v>
      </c>
      <c r="W1072" s="17">
        <v>0.34234269107698601</v>
      </c>
      <c r="X1072" s="17">
        <v>0.38720309976050199</v>
      </c>
      <c r="Y1072" s="17">
        <v>0.216078084716811</v>
      </c>
      <c r="Z1072" s="17"/>
      <c r="AA1072" s="17">
        <v>1.8416973083448699E-2</v>
      </c>
      <c r="AB1072" s="17">
        <v>0.141614068089294</v>
      </c>
      <c r="AC1072" s="17">
        <v>8.6061573761144594E-2</v>
      </c>
      <c r="AD1072" s="17">
        <v>0.52301601337740899</v>
      </c>
      <c r="AE1072" s="17">
        <v>1.97577368818307E-2</v>
      </c>
      <c r="AF1072" s="17">
        <v>3.5031318295697798E-2</v>
      </c>
      <c r="AG1072" s="17">
        <v>0.70113565911098097</v>
      </c>
      <c r="AH1072" s="17">
        <v>0.19566408542626501</v>
      </c>
      <c r="AI1072" s="17">
        <v>0.11021171832554499</v>
      </c>
      <c r="AJ1072" s="17"/>
      <c r="AK1072" s="17">
        <v>8.0694349168144899E-2</v>
      </c>
      <c r="AL1072" s="17">
        <v>0.77139871454801701</v>
      </c>
      <c r="AM1072" s="17">
        <v>1.8386764207879901E-2</v>
      </c>
      <c r="AN1072" s="17">
        <v>7.8598860215779998E-3</v>
      </c>
      <c r="AO1072" s="17">
        <v>0.11672766552821599</v>
      </c>
      <c r="AP1072" s="17">
        <v>1.53539022565267E-2</v>
      </c>
      <c r="AQ1072" s="17">
        <v>7.5145306609829904E-2</v>
      </c>
      <c r="AR1072" s="17"/>
      <c r="AS1072" s="17">
        <v>6.6417072976375904E-2</v>
      </c>
      <c r="AT1072" s="17" t="s">
        <v>107</v>
      </c>
      <c r="AU1072" s="17"/>
      <c r="AV1072" s="17">
        <v>6.0935580950765199E-2</v>
      </c>
      <c r="AW1072" s="17">
        <v>9.5846225939560895E-2</v>
      </c>
      <c r="AX1072" s="17" t="s">
        <v>107</v>
      </c>
      <c r="AY1072" s="17"/>
      <c r="AZ1072" s="17">
        <v>0.20578247680225001</v>
      </c>
      <c r="BA1072" s="17">
        <v>5.8469138436318298E-2</v>
      </c>
      <c r="BB1072" s="17"/>
      <c r="BC1072" s="17">
        <v>3.7220362115349001E-2</v>
      </c>
      <c r="BD1072" s="17">
        <v>8.69661138227069E-2</v>
      </c>
      <c r="BE1072" s="17"/>
      <c r="BF1072" s="17">
        <v>6.4611600401748501E-2</v>
      </c>
      <c r="BG1072" s="17">
        <v>0.216078084716811</v>
      </c>
      <c r="BH1072" s="17"/>
      <c r="BI1072" s="17">
        <v>7.1992374756925298E-2</v>
      </c>
      <c r="BJ1072" s="17">
        <v>6.0634445722555497E-2</v>
      </c>
      <c r="BK1072" s="17"/>
      <c r="BL1072" s="17">
        <v>0</v>
      </c>
      <c r="BM1072" s="17">
        <v>0.21773554415947299</v>
      </c>
      <c r="BN1072" s="17">
        <v>5.5863264309653798E-2</v>
      </c>
      <c r="BO1072" s="17">
        <v>4.0295810900930103E-2</v>
      </c>
    </row>
    <row r="1073" spans="2:67" x14ac:dyDescent="0.25">
      <c r="B1073" t="s">
        <v>500</v>
      </c>
      <c r="C1073" s="17">
        <v>6.0608068919994401E-2</v>
      </c>
      <c r="D1073" s="17">
        <v>3.0424973148497898E-3</v>
      </c>
      <c r="E1073" s="17">
        <v>0</v>
      </c>
      <c r="F1073" s="17">
        <v>0</v>
      </c>
      <c r="G1073" s="17">
        <v>0</v>
      </c>
      <c r="H1073" s="17">
        <v>0</v>
      </c>
      <c r="I1073" s="17">
        <v>2.3165014784100602E-2</v>
      </c>
      <c r="J1073" s="17">
        <v>0</v>
      </c>
      <c r="K1073" s="17">
        <v>0</v>
      </c>
      <c r="L1073" s="17">
        <v>0</v>
      </c>
      <c r="M1073" s="17">
        <v>2.2006153810108599E-2</v>
      </c>
      <c r="N1073" s="17">
        <v>0</v>
      </c>
      <c r="O1073" s="17">
        <v>0</v>
      </c>
      <c r="P1073" s="17">
        <v>0.496296212477432</v>
      </c>
      <c r="Q1073" s="17">
        <v>0</v>
      </c>
      <c r="R1073" s="17">
        <v>0</v>
      </c>
      <c r="S1073" s="17">
        <v>0</v>
      </c>
      <c r="T1073" s="17">
        <v>0.14285714285714299</v>
      </c>
      <c r="U1073" s="17"/>
      <c r="V1073" s="17">
        <v>7.0746655336452302E-2</v>
      </c>
      <c r="W1073" s="17">
        <v>0</v>
      </c>
      <c r="X1073" s="17">
        <v>6.4314432041416597E-2</v>
      </c>
      <c r="Y1073" s="17">
        <v>8.4169293350476695E-2</v>
      </c>
      <c r="Z1073" s="17"/>
      <c r="AA1073" s="17">
        <v>9.1947904992188995E-2</v>
      </c>
      <c r="AB1073" s="17">
        <v>0</v>
      </c>
      <c r="AC1073" s="17">
        <v>4.6629021958146501E-3</v>
      </c>
      <c r="AD1073" s="17">
        <v>4.1169678283379203E-2</v>
      </c>
      <c r="AE1073" s="17">
        <v>0</v>
      </c>
      <c r="AF1073" s="17">
        <v>2.0102372066429602E-2</v>
      </c>
      <c r="AG1073" s="17">
        <v>0</v>
      </c>
      <c r="AH1073" s="17">
        <v>2.3367479467733598E-2</v>
      </c>
      <c r="AI1073" s="17">
        <v>0.29903494632448901</v>
      </c>
      <c r="AJ1073" s="17"/>
      <c r="AK1073" s="17">
        <v>0</v>
      </c>
      <c r="AL1073" s="17">
        <v>0</v>
      </c>
      <c r="AM1073" s="17">
        <v>7.4776239972278505E-4</v>
      </c>
      <c r="AN1073" s="17">
        <v>8.1281887475448296E-3</v>
      </c>
      <c r="AO1073" s="17">
        <v>1.6937718441578101E-2</v>
      </c>
      <c r="AP1073" s="17">
        <v>2.7551292721919199E-3</v>
      </c>
      <c r="AQ1073" s="17">
        <v>0.436692779915764</v>
      </c>
      <c r="AR1073" s="17"/>
      <c r="AS1073" s="17">
        <v>6.0608068919994401E-2</v>
      </c>
      <c r="AT1073" s="17" t="s">
        <v>107</v>
      </c>
      <c r="AU1073" s="17"/>
      <c r="AV1073" s="17">
        <v>6.9571308734594703E-2</v>
      </c>
      <c r="AW1073" s="17">
        <v>1.2486033109827099E-2</v>
      </c>
      <c r="AX1073" s="17" t="s">
        <v>107</v>
      </c>
      <c r="AY1073" s="17"/>
      <c r="AZ1073" s="17">
        <v>8.1998709999898493E-3</v>
      </c>
      <c r="BA1073" s="17">
        <v>6.3596880454247204E-2</v>
      </c>
      <c r="BB1073" s="17"/>
      <c r="BC1073" s="17">
        <v>3.8807057711289302E-3</v>
      </c>
      <c r="BD1073" s="17">
        <v>0.100533556006511</v>
      </c>
      <c r="BE1073" s="17"/>
      <c r="BF1073" s="17">
        <v>6.0323832270521099E-2</v>
      </c>
      <c r="BG1073" s="17">
        <v>8.4169293350476695E-2</v>
      </c>
      <c r="BH1073" s="17"/>
      <c r="BI1073" s="17">
        <v>0.11595419637611799</v>
      </c>
      <c r="BJ1073" s="17">
        <v>3.2038175236410501E-3</v>
      </c>
      <c r="BK1073" s="17"/>
      <c r="BL1073" s="17">
        <v>0</v>
      </c>
      <c r="BM1073" s="17">
        <v>2.1796056161072101E-2</v>
      </c>
      <c r="BN1073" s="17">
        <v>7.2941971094862806E-2</v>
      </c>
      <c r="BO1073" s="17">
        <v>2.26792756906067E-3</v>
      </c>
    </row>
    <row r="1074" spans="2:67" x14ac:dyDescent="0.25">
      <c r="B1074" t="s">
        <v>501</v>
      </c>
      <c r="C1074" s="17">
        <v>6.6172662184042497E-3</v>
      </c>
      <c r="D1074" s="17">
        <v>0</v>
      </c>
      <c r="E1074" s="17">
        <v>0</v>
      </c>
      <c r="F1074" s="17">
        <v>0</v>
      </c>
      <c r="G1074" s="17">
        <v>0</v>
      </c>
      <c r="H1074" s="17">
        <v>0</v>
      </c>
      <c r="I1074" s="17">
        <v>0</v>
      </c>
      <c r="J1074" s="17">
        <v>0</v>
      </c>
      <c r="K1074" s="17">
        <v>0</v>
      </c>
      <c r="L1074" s="17">
        <v>0</v>
      </c>
      <c r="M1074" s="17">
        <v>0</v>
      </c>
      <c r="N1074" s="17">
        <v>0</v>
      </c>
      <c r="O1074" s="17">
        <v>0</v>
      </c>
      <c r="P1074" s="17">
        <v>0</v>
      </c>
      <c r="Q1074" s="17">
        <v>0.83482717887436597</v>
      </c>
      <c r="R1074" s="17">
        <v>0</v>
      </c>
      <c r="S1074" s="17">
        <v>0</v>
      </c>
      <c r="T1074" s="17">
        <v>0</v>
      </c>
      <c r="U1074" s="17"/>
      <c r="V1074" s="17">
        <v>0</v>
      </c>
      <c r="W1074" s="17">
        <v>4.6602595370461998E-2</v>
      </c>
      <c r="X1074" s="17">
        <v>0</v>
      </c>
      <c r="Y1074" s="17">
        <v>0</v>
      </c>
      <c r="Z1074" s="17"/>
      <c r="AA1074" s="17">
        <v>0</v>
      </c>
      <c r="AB1074" s="17">
        <v>0</v>
      </c>
      <c r="AC1074" s="17">
        <v>0.15166736986794499</v>
      </c>
      <c r="AD1074" s="17">
        <v>0</v>
      </c>
      <c r="AE1074" s="17">
        <v>0</v>
      </c>
      <c r="AF1074" s="17">
        <v>0</v>
      </c>
      <c r="AG1074" s="17">
        <v>0</v>
      </c>
      <c r="AH1074" s="17">
        <v>0</v>
      </c>
      <c r="AI1074" s="17">
        <v>0</v>
      </c>
      <c r="AJ1074" s="17"/>
      <c r="AK1074" s="17">
        <v>0</v>
      </c>
      <c r="AL1074" s="17">
        <v>0</v>
      </c>
      <c r="AM1074" s="17">
        <v>4.7445553618276397E-2</v>
      </c>
      <c r="AN1074" s="17">
        <v>0</v>
      </c>
      <c r="AO1074" s="17">
        <v>0</v>
      </c>
      <c r="AP1074" s="17">
        <v>0</v>
      </c>
      <c r="AQ1074" s="17">
        <v>0</v>
      </c>
      <c r="AR1074" s="17"/>
      <c r="AS1074" s="17">
        <v>6.6172662184042497E-3</v>
      </c>
      <c r="AT1074" s="17" t="s">
        <v>107</v>
      </c>
      <c r="AU1074" s="17"/>
      <c r="AV1074" s="17">
        <v>7.8498022704238807E-3</v>
      </c>
      <c r="AW1074" s="17">
        <v>0</v>
      </c>
      <c r="AX1074" s="17" t="s">
        <v>107</v>
      </c>
      <c r="AY1074" s="17"/>
      <c r="AZ1074" s="17">
        <v>0</v>
      </c>
      <c r="BA1074" s="17">
        <v>6.9946453763172298E-3</v>
      </c>
      <c r="BB1074" s="17"/>
      <c r="BC1074" s="17">
        <v>0</v>
      </c>
      <c r="BD1074" s="17">
        <v>1.12745878756374E-2</v>
      </c>
      <c r="BE1074" s="17"/>
      <c r="BF1074" s="17">
        <v>6.6970952435952396E-3</v>
      </c>
      <c r="BG1074" s="17">
        <v>0</v>
      </c>
      <c r="BH1074" s="17"/>
      <c r="BI1074" s="17">
        <v>0</v>
      </c>
      <c r="BJ1074" s="17">
        <v>1.34806048297464E-2</v>
      </c>
      <c r="BK1074" s="17"/>
      <c r="BL1074" s="17">
        <v>0</v>
      </c>
      <c r="BM1074" s="17">
        <v>0</v>
      </c>
      <c r="BN1074" s="17">
        <v>8.2274054055606009E-3</v>
      </c>
      <c r="BO1074" s="17">
        <v>0</v>
      </c>
    </row>
    <row r="1075" spans="2:67" x14ac:dyDescent="0.25">
      <c r="B1075" t="s">
        <v>83</v>
      </c>
      <c r="C1075" s="17">
        <v>6.05257453138974E-2</v>
      </c>
      <c r="D1075" s="17">
        <v>0</v>
      </c>
      <c r="E1075" s="17">
        <v>0.48331187792942298</v>
      </c>
      <c r="F1075" s="17">
        <v>0</v>
      </c>
      <c r="G1075" s="17">
        <v>0</v>
      </c>
      <c r="H1075" s="17">
        <v>0</v>
      </c>
      <c r="I1075" s="17">
        <v>0</v>
      </c>
      <c r="J1075" s="17">
        <v>0</v>
      </c>
      <c r="K1075" s="17">
        <v>0</v>
      </c>
      <c r="L1075" s="17">
        <v>0</v>
      </c>
      <c r="M1075" s="17">
        <v>0</v>
      </c>
      <c r="N1075" s="17">
        <v>1.16248530317122E-2</v>
      </c>
      <c r="O1075" s="17">
        <v>0</v>
      </c>
      <c r="P1075" s="17">
        <v>0</v>
      </c>
      <c r="Q1075" s="17">
        <v>0</v>
      </c>
      <c r="R1075" s="17">
        <v>0</v>
      </c>
      <c r="S1075" s="17">
        <v>0</v>
      </c>
      <c r="T1075" s="17">
        <v>0</v>
      </c>
      <c r="U1075" s="17"/>
      <c r="V1075" s="17">
        <v>7.3933795368473304E-2</v>
      </c>
      <c r="W1075" s="17">
        <v>0</v>
      </c>
      <c r="X1075" s="17">
        <v>2.23615050050038E-2</v>
      </c>
      <c r="Y1075" s="17">
        <v>0</v>
      </c>
      <c r="Z1075" s="17"/>
      <c r="AA1075" s="17">
        <v>9.5891096246697699E-2</v>
      </c>
      <c r="AB1075" s="17">
        <v>0</v>
      </c>
      <c r="AC1075" s="17">
        <v>0</v>
      </c>
      <c r="AD1075" s="17">
        <v>0</v>
      </c>
      <c r="AE1075" s="17">
        <v>8.6575999590149805E-3</v>
      </c>
      <c r="AF1075" s="17">
        <v>0</v>
      </c>
      <c r="AG1075" s="17">
        <v>0</v>
      </c>
      <c r="AH1075" s="17">
        <v>0</v>
      </c>
      <c r="AI1075" s="17">
        <v>0</v>
      </c>
      <c r="AJ1075" s="17"/>
      <c r="AK1075" s="17">
        <v>0.18128724127839099</v>
      </c>
      <c r="AL1075" s="17">
        <v>0</v>
      </c>
      <c r="AM1075" s="17">
        <v>0</v>
      </c>
      <c r="AN1075" s="17">
        <v>0</v>
      </c>
      <c r="AO1075" s="17">
        <v>0</v>
      </c>
      <c r="AP1075" s="17">
        <v>0</v>
      </c>
      <c r="AQ1075" s="17">
        <v>6.6863241018521001E-3</v>
      </c>
      <c r="AR1075" s="17"/>
      <c r="AS1075" s="17">
        <v>6.05257453138974E-2</v>
      </c>
      <c r="AT1075" s="17" t="s">
        <v>107</v>
      </c>
      <c r="AU1075" s="17"/>
      <c r="AV1075" s="17">
        <v>0</v>
      </c>
      <c r="AW1075" s="17">
        <v>0.385477676053051</v>
      </c>
      <c r="AX1075" s="17" t="s">
        <v>107</v>
      </c>
      <c r="AY1075" s="17"/>
      <c r="AZ1075" s="17">
        <v>0</v>
      </c>
      <c r="BA1075" s="17">
        <v>6.3977496240146606E-2</v>
      </c>
      <c r="BB1075" s="17"/>
      <c r="BC1075" s="17">
        <v>0.14439320235511699</v>
      </c>
      <c r="BD1075" s="17">
        <v>1.4986922797008101E-3</v>
      </c>
      <c r="BE1075" s="17"/>
      <c r="BF1075" s="17">
        <v>6.1255912589611501E-2</v>
      </c>
      <c r="BG1075" s="17">
        <v>0</v>
      </c>
      <c r="BH1075" s="17"/>
      <c r="BI1075" s="17">
        <v>0.11715376709230001</v>
      </c>
      <c r="BJ1075" s="17">
        <v>1.7919305438821799E-3</v>
      </c>
      <c r="BK1075" s="17"/>
      <c r="BL1075" s="17">
        <v>0</v>
      </c>
      <c r="BM1075" s="17">
        <v>1.14677664727348E-2</v>
      </c>
      <c r="BN1075" s="17">
        <v>7.4159466440287605E-2</v>
      </c>
      <c r="BO1075" s="17">
        <v>0</v>
      </c>
    </row>
    <row r="1076" spans="2:67" x14ac:dyDescent="0.2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row>
    <row r="1077" spans="2:67" x14ac:dyDescent="0.25">
      <c r="B1077" s="6" t="s">
        <v>506</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row>
    <row r="1078" spans="2:67" x14ac:dyDescent="0.25">
      <c r="B1078" s="24" t="s">
        <v>718</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row>
    <row r="1079" spans="2:67" x14ac:dyDescent="0.25">
      <c r="B1079" t="s">
        <v>497</v>
      </c>
      <c r="C1079" s="17">
        <v>0.24137599131339799</v>
      </c>
      <c r="D1079" s="17">
        <v>1.5212486574248899E-3</v>
      </c>
      <c r="E1079" s="17">
        <v>5.2988327691973402E-3</v>
      </c>
      <c r="F1079" s="17">
        <v>8.7161644384419798E-2</v>
      </c>
      <c r="G1079" s="17">
        <v>0.66666666666666696</v>
      </c>
      <c r="H1079" s="17">
        <v>0.121978179251295</v>
      </c>
      <c r="I1079" s="17">
        <v>1.1582507392050301E-2</v>
      </c>
      <c r="J1079" s="17">
        <v>0</v>
      </c>
      <c r="K1079" s="17">
        <v>0.94598909719768998</v>
      </c>
      <c r="L1079" s="17">
        <v>0</v>
      </c>
      <c r="M1079" s="17">
        <v>0.85366278970706999</v>
      </c>
      <c r="N1079" s="17">
        <v>0</v>
      </c>
      <c r="O1079" s="17">
        <v>0</v>
      </c>
      <c r="P1079" s="17">
        <v>0.49539264996075899</v>
      </c>
      <c r="Q1079" s="17">
        <v>0</v>
      </c>
      <c r="R1079" s="17">
        <v>0.913922099693951</v>
      </c>
      <c r="S1079" s="17">
        <v>0.34668821707353198</v>
      </c>
      <c r="T1079" s="17">
        <v>0</v>
      </c>
      <c r="U1079" s="17"/>
      <c r="V1079" s="17">
        <v>0.244876677631953</v>
      </c>
      <c r="W1079" s="17">
        <v>0.224623653476313</v>
      </c>
      <c r="X1079" s="17">
        <v>0.21819923253264401</v>
      </c>
      <c r="Y1079" s="17">
        <v>0.28048872261999802</v>
      </c>
      <c r="Z1079" s="17"/>
      <c r="AA1079" s="17">
        <v>9.2275522261439896E-2</v>
      </c>
      <c r="AB1079" s="17">
        <v>0.80683784015566695</v>
      </c>
      <c r="AC1079" s="17">
        <v>0.476110731331995</v>
      </c>
      <c r="AD1079" s="17">
        <v>5.21418667911119E-2</v>
      </c>
      <c r="AE1079" s="17">
        <v>0.12222183717941</v>
      </c>
      <c r="AF1079" s="17">
        <v>0.61325811920429696</v>
      </c>
      <c r="AG1079" s="17">
        <v>1.55588393739894E-2</v>
      </c>
      <c r="AH1079" s="17">
        <v>0.41980682575568401</v>
      </c>
      <c r="AI1079" s="17">
        <v>0.27241363409261998</v>
      </c>
      <c r="AJ1079" s="17"/>
      <c r="AK1079" s="17">
        <v>0.30637712182290999</v>
      </c>
      <c r="AL1079" s="17">
        <v>9.4093810677356199E-2</v>
      </c>
      <c r="AM1079" s="17">
        <v>9.8509779702068492E-3</v>
      </c>
      <c r="AN1079" s="17">
        <v>0.137433035192189</v>
      </c>
      <c r="AO1079" s="17">
        <v>0.70647828154048398</v>
      </c>
      <c r="AP1079" s="17">
        <v>0.39957565092258202</v>
      </c>
      <c r="AQ1079" s="17">
        <v>6.5175678851538002E-3</v>
      </c>
      <c r="AR1079" s="17"/>
      <c r="AS1079" s="17">
        <v>0.24137599131339799</v>
      </c>
      <c r="AT1079" s="17" t="s">
        <v>107</v>
      </c>
      <c r="AU1079" s="17"/>
      <c r="AV1079" s="17">
        <v>0.229280335502699</v>
      </c>
      <c r="AW1079" s="17">
        <v>0.306315409884103</v>
      </c>
      <c r="AX1079" s="17" t="s">
        <v>107</v>
      </c>
      <c r="AY1079" s="17"/>
      <c r="AZ1079" s="17">
        <v>0.50701857737412104</v>
      </c>
      <c r="BA1079" s="17">
        <v>0.22622653651972399</v>
      </c>
      <c r="BB1079" s="17"/>
      <c r="BC1079" s="17">
        <v>0.14769806910920799</v>
      </c>
      <c r="BD1079" s="17">
        <v>0.30730778270373998</v>
      </c>
      <c r="BE1079" s="17"/>
      <c r="BF1079" s="17">
        <v>0.24090414522020701</v>
      </c>
      <c r="BG1079" s="17">
        <v>0.28048872261999802</v>
      </c>
      <c r="BH1079" s="17"/>
      <c r="BI1079" s="17">
        <v>0.46796951458979702</v>
      </c>
      <c r="BJ1079" s="17">
        <v>6.3562677517871296E-3</v>
      </c>
      <c r="BK1079" s="17"/>
      <c r="BL1079" s="17">
        <v>1</v>
      </c>
      <c r="BM1079" s="17">
        <v>0.75927243496878605</v>
      </c>
      <c r="BN1079" s="17">
        <v>0.20920753754534099</v>
      </c>
      <c r="BO1079" s="17">
        <v>0.12320586600476199</v>
      </c>
    </row>
    <row r="1080" spans="2:67" x14ac:dyDescent="0.25">
      <c r="B1080" t="s">
        <v>498</v>
      </c>
      <c r="C1080" s="17">
        <v>0.47958677539883499</v>
      </c>
      <c r="D1080" s="17">
        <v>8.4496754090166507E-2</v>
      </c>
      <c r="E1080" s="17">
        <v>0.49690901421796801</v>
      </c>
      <c r="F1080" s="17">
        <v>0.90987077330334198</v>
      </c>
      <c r="G1080" s="17">
        <v>0</v>
      </c>
      <c r="H1080" s="17">
        <v>0</v>
      </c>
      <c r="I1080" s="17">
        <v>0.78692384761499301</v>
      </c>
      <c r="J1080" s="17">
        <v>1</v>
      </c>
      <c r="K1080" s="17">
        <v>5.4010902802310197E-2</v>
      </c>
      <c r="L1080" s="17">
        <v>1</v>
      </c>
      <c r="M1080" s="17">
        <v>0.122802466582976</v>
      </c>
      <c r="N1080" s="17">
        <v>0.90351764217434405</v>
      </c>
      <c r="O1080" s="17">
        <v>0.98114784758968998</v>
      </c>
      <c r="P1080" s="17">
        <v>9.03562516673012E-4</v>
      </c>
      <c r="Q1080" s="17">
        <v>4.8588874951265397E-2</v>
      </c>
      <c r="R1080" s="17">
        <v>8.6077900306048505E-2</v>
      </c>
      <c r="S1080" s="17">
        <v>0.376978841877676</v>
      </c>
      <c r="T1080" s="17">
        <v>0.57142857142857095</v>
      </c>
      <c r="U1080" s="17"/>
      <c r="V1080" s="17">
        <v>0.47243560369308002</v>
      </c>
      <c r="W1080" s="17">
        <v>0.52311145681175697</v>
      </c>
      <c r="X1080" s="17">
        <v>0.49931415091644599</v>
      </c>
      <c r="Y1080" s="17">
        <v>0.38000539825461099</v>
      </c>
      <c r="Z1080" s="17"/>
      <c r="AA1080" s="17">
        <v>0.522087703146913</v>
      </c>
      <c r="AB1080" s="17">
        <v>0.122493208929064</v>
      </c>
      <c r="AC1080" s="17">
        <v>0.35424062261753098</v>
      </c>
      <c r="AD1080" s="17">
        <v>0.67900134534172696</v>
      </c>
      <c r="AE1080" s="17">
        <v>0.84708509190482595</v>
      </c>
      <c r="AF1080" s="17">
        <v>0.31150581836714603</v>
      </c>
      <c r="AG1080" s="17">
        <v>0.54738993977253902</v>
      </c>
      <c r="AH1080" s="17">
        <v>0.33074080556289998</v>
      </c>
      <c r="AI1080" s="17">
        <v>0.32584175025096102</v>
      </c>
      <c r="AJ1080" s="17"/>
      <c r="AK1080" s="17">
        <v>0.65642013628381701</v>
      </c>
      <c r="AL1080" s="17">
        <v>0.905906189322644</v>
      </c>
      <c r="AM1080" s="17">
        <v>0.49691732163673702</v>
      </c>
      <c r="AN1080" s="17">
        <v>0.137348669029286</v>
      </c>
      <c r="AO1080" s="17">
        <v>0.15591484673290701</v>
      </c>
      <c r="AP1080" s="17">
        <v>0.58964306424510904</v>
      </c>
      <c r="AQ1080" s="17">
        <v>0.53818788166162101</v>
      </c>
      <c r="AR1080" s="17"/>
      <c r="AS1080" s="17">
        <v>0.47958677539883499</v>
      </c>
      <c r="AT1080" s="17" t="s">
        <v>107</v>
      </c>
      <c r="AU1080" s="17"/>
      <c r="AV1080" s="17">
        <v>0.450835949772528</v>
      </c>
      <c r="AW1080" s="17">
        <v>0.63394482996157797</v>
      </c>
      <c r="AX1080" s="17" t="s">
        <v>107</v>
      </c>
      <c r="AY1080" s="17"/>
      <c r="AZ1080" s="17">
        <v>0.34310851214553401</v>
      </c>
      <c r="BA1080" s="17">
        <v>0.48737005785416598</v>
      </c>
      <c r="BB1080" s="17"/>
      <c r="BC1080" s="17">
        <v>0.66904400068928505</v>
      </c>
      <c r="BD1080" s="17">
        <v>0.346244212270508</v>
      </c>
      <c r="BE1080" s="17"/>
      <c r="BF1080" s="17">
        <v>0.48078809993410798</v>
      </c>
      <c r="BG1080" s="17">
        <v>0.38000539825461099</v>
      </c>
      <c r="BH1080" s="17"/>
      <c r="BI1080" s="17">
        <v>0.36716755072878599</v>
      </c>
      <c r="BJ1080" s="17">
        <v>0.59618646775958195</v>
      </c>
      <c r="BK1080" s="17"/>
      <c r="BL1080" s="17">
        <v>0</v>
      </c>
      <c r="BM1080" s="17">
        <v>0.19514169974915399</v>
      </c>
      <c r="BN1080" s="17">
        <v>0.45272935392335201</v>
      </c>
      <c r="BO1080" s="17">
        <v>0.84616119585205696</v>
      </c>
    </row>
    <row r="1081" spans="2:67" x14ac:dyDescent="0.25">
      <c r="B1081" t="s">
        <v>499</v>
      </c>
      <c r="C1081" s="17">
        <v>0.14748082286105299</v>
      </c>
      <c r="D1081" s="17">
        <v>7.9933008117891793E-2</v>
      </c>
      <c r="E1081" s="17">
        <v>0.496025875423102</v>
      </c>
      <c r="F1081" s="17">
        <v>1.4837911561188699E-3</v>
      </c>
      <c r="G1081" s="17">
        <v>0.33333333333333298</v>
      </c>
      <c r="H1081" s="17">
        <v>0.87802182074870505</v>
      </c>
      <c r="I1081" s="17">
        <v>0.20149364499295599</v>
      </c>
      <c r="J1081" s="17">
        <v>0</v>
      </c>
      <c r="K1081" s="17">
        <v>0</v>
      </c>
      <c r="L1081" s="17">
        <v>0</v>
      </c>
      <c r="M1081" s="17">
        <v>2.2006153810108599E-2</v>
      </c>
      <c r="N1081" s="17">
        <v>9.4867388387125495E-2</v>
      </c>
      <c r="O1081" s="17">
        <v>1.88521524103097E-2</v>
      </c>
      <c r="P1081" s="17">
        <v>0.50280022500589505</v>
      </c>
      <c r="Q1081" s="17">
        <v>0.116583946174368</v>
      </c>
      <c r="R1081" s="17">
        <v>0</v>
      </c>
      <c r="S1081" s="17">
        <v>2.44350660411328E-2</v>
      </c>
      <c r="T1081" s="17">
        <v>0.28571428571428598</v>
      </c>
      <c r="U1081" s="17"/>
      <c r="V1081" s="17">
        <v>0.14468045070492599</v>
      </c>
      <c r="W1081" s="17">
        <v>0.11820960063552401</v>
      </c>
      <c r="X1081" s="17">
        <v>0.28248661655091001</v>
      </c>
      <c r="Y1081" s="17">
        <v>0.24017819200891699</v>
      </c>
      <c r="Z1081" s="17"/>
      <c r="AA1081" s="17">
        <v>0.20645279782044099</v>
      </c>
      <c r="AB1081" s="17">
        <v>0</v>
      </c>
      <c r="AC1081" s="17">
        <v>1.7981276182529302E-2</v>
      </c>
      <c r="AD1081" s="17">
        <v>0.261905451355193</v>
      </c>
      <c r="AE1081" s="17">
        <v>2.9620339711994102E-2</v>
      </c>
      <c r="AF1081" s="17">
        <v>5.5133690362127501E-2</v>
      </c>
      <c r="AG1081" s="17">
        <v>0.43705122085347098</v>
      </c>
      <c r="AH1081" s="17">
        <v>0.17699469461704001</v>
      </c>
      <c r="AI1081" s="17">
        <v>0.36379403472632299</v>
      </c>
      <c r="AJ1081" s="17"/>
      <c r="AK1081" s="17">
        <v>3.72027418932733E-2</v>
      </c>
      <c r="AL1081" s="17">
        <v>0</v>
      </c>
      <c r="AM1081" s="17">
        <v>0.44578614677478001</v>
      </c>
      <c r="AN1081" s="17">
        <v>9.0878207082981492E-3</v>
      </c>
      <c r="AO1081" s="17">
        <v>0.134660086203163</v>
      </c>
      <c r="AP1081" s="17">
        <v>7.4758165050554E-3</v>
      </c>
      <c r="AQ1081" s="17">
        <v>0.45266333776912798</v>
      </c>
      <c r="AR1081" s="17"/>
      <c r="AS1081" s="17">
        <v>0.14748082286105299</v>
      </c>
      <c r="AT1081" s="17" t="s">
        <v>107</v>
      </c>
      <c r="AU1081" s="17"/>
      <c r="AV1081" s="17">
        <v>0.164238330592896</v>
      </c>
      <c r="AW1081" s="17">
        <v>5.7512752850547799E-2</v>
      </c>
      <c r="AX1081" s="17" t="s">
        <v>107</v>
      </c>
      <c r="AY1081" s="17"/>
      <c r="AZ1081" s="17">
        <v>0.14793989869534599</v>
      </c>
      <c r="BA1081" s="17">
        <v>0.14745464201143199</v>
      </c>
      <c r="BB1081" s="17"/>
      <c r="BC1081" s="17">
        <v>0.18283251883035001</v>
      </c>
      <c r="BD1081" s="17">
        <v>0.122599820068719</v>
      </c>
      <c r="BE1081" s="17"/>
      <c r="BF1081" s="17">
        <v>0.14636254525628301</v>
      </c>
      <c r="BG1081" s="17">
        <v>0.24017819200891699</v>
      </c>
      <c r="BH1081" s="17"/>
      <c r="BI1081" s="17">
        <v>0.13876086935728699</v>
      </c>
      <c r="BJ1081" s="17">
        <v>0.156525040155055</v>
      </c>
      <c r="BK1081" s="17"/>
      <c r="BL1081" s="17">
        <v>0</v>
      </c>
      <c r="BM1081" s="17">
        <v>4.1340366687473498E-2</v>
      </c>
      <c r="BN1081" s="17">
        <v>0.17490075434649899</v>
      </c>
      <c r="BO1081" s="17">
        <v>3.0632938143181299E-2</v>
      </c>
    </row>
    <row r="1082" spans="2:67" x14ac:dyDescent="0.25">
      <c r="B1082" t="s">
        <v>500</v>
      </c>
      <c r="C1082" s="17">
        <v>0.118504303108303</v>
      </c>
      <c r="D1082" s="17">
        <v>0.83404898913451697</v>
      </c>
      <c r="E1082" s="17">
        <v>0</v>
      </c>
      <c r="F1082" s="17">
        <v>1.4837911561188699E-3</v>
      </c>
      <c r="G1082" s="17">
        <v>0</v>
      </c>
      <c r="H1082" s="17">
        <v>0</v>
      </c>
      <c r="I1082" s="17">
        <v>0</v>
      </c>
      <c r="J1082" s="17">
        <v>0</v>
      </c>
      <c r="K1082" s="17">
        <v>0</v>
      </c>
      <c r="L1082" s="17">
        <v>0</v>
      </c>
      <c r="M1082" s="17">
        <v>0</v>
      </c>
      <c r="N1082" s="17">
        <v>0</v>
      </c>
      <c r="O1082" s="17">
        <v>0</v>
      </c>
      <c r="P1082" s="17">
        <v>9.03562516673012E-4</v>
      </c>
      <c r="Q1082" s="17">
        <v>0.83482717887436597</v>
      </c>
      <c r="R1082" s="17">
        <v>0</v>
      </c>
      <c r="S1082" s="17">
        <v>0</v>
      </c>
      <c r="T1082" s="17">
        <v>0</v>
      </c>
      <c r="U1082" s="17"/>
      <c r="V1082" s="17">
        <v>0.13800726797004101</v>
      </c>
      <c r="W1082" s="17">
        <v>4.6602595370461998E-2</v>
      </c>
      <c r="X1082" s="17">
        <v>0</v>
      </c>
      <c r="Y1082" s="17">
        <v>4.6106636378128403E-2</v>
      </c>
      <c r="Z1082" s="17"/>
      <c r="AA1082" s="17">
        <v>0.17899349207902401</v>
      </c>
      <c r="AB1082" s="17">
        <v>0</v>
      </c>
      <c r="AC1082" s="17">
        <v>0.15166736986794499</v>
      </c>
      <c r="AD1082" s="17">
        <v>0</v>
      </c>
      <c r="AE1082" s="17">
        <v>0</v>
      </c>
      <c r="AF1082" s="17">
        <v>2.0102372066429602E-2</v>
      </c>
      <c r="AG1082" s="17">
        <v>0</v>
      </c>
      <c r="AH1082" s="17">
        <v>4.1965740154879701E-2</v>
      </c>
      <c r="AI1082" s="17">
        <v>3.7950580930095699E-2</v>
      </c>
      <c r="AJ1082" s="17"/>
      <c r="AK1082" s="17">
        <v>0</v>
      </c>
      <c r="AL1082" s="17">
        <v>0</v>
      </c>
      <c r="AM1082" s="17">
        <v>4.7445553618276397E-2</v>
      </c>
      <c r="AN1082" s="17">
        <v>0.71543013372560504</v>
      </c>
      <c r="AO1082" s="17">
        <v>0</v>
      </c>
      <c r="AP1082" s="17">
        <v>1.3775646360959599E-3</v>
      </c>
      <c r="AQ1082" s="17">
        <v>2.6312126840971699E-3</v>
      </c>
      <c r="AR1082" s="17"/>
      <c r="AS1082" s="17">
        <v>0.118504303108303</v>
      </c>
      <c r="AT1082" s="17" t="s">
        <v>107</v>
      </c>
      <c r="AU1082" s="17"/>
      <c r="AV1082" s="17">
        <v>0.140576987065647</v>
      </c>
      <c r="AW1082" s="17">
        <v>0</v>
      </c>
      <c r="AX1082" s="17" t="s">
        <v>107</v>
      </c>
      <c r="AY1082" s="17"/>
      <c r="AZ1082" s="17">
        <v>1.93301178499922E-3</v>
      </c>
      <c r="BA1082" s="17">
        <v>0.12515230158750401</v>
      </c>
      <c r="BB1082" s="17"/>
      <c r="BC1082" s="17">
        <v>0</v>
      </c>
      <c r="BD1082" s="17">
        <v>0.20190923788433099</v>
      </c>
      <c r="BE1082" s="17"/>
      <c r="BF1082" s="17">
        <v>0.11937769023985</v>
      </c>
      <c r="BG1082" s="17">
        <v>4.6106636378128403E-2</v>
      </c>
      <c r="BH1082" s="17"/>
      <c r="BI1082" s="17">
        <v>6.7988096686815705E-4</v>
      </c>
      <c r="BJ1082" s="17">
        <v>0.240710192844653</v>
      </c>
      <c r="BK1082" s="17"/>
      <c r="BL1082" s="17">
        <v>0</v>
      </c>
      <c r="BM1082" s="17">
        <v>2.6523522269597901E-3</v>
      </c>
      <c r="BN1082" s="17">
        <v>0.14708628968349299</v>
      </c>
      <c r="BO1082" s="17">
        <v>0</v>
      </c>
    </row>
    <row r="1083" spans="2:67" x14ac:dyDescent="0.25">
      <c r="B1083" t="s">
        <v>501</v>
      </c>
      <c r="C1083" s="17">
        <v>1.2645189659228701E-2</v>
      </c>
      <c r="D1083" s="17">
        <v>0</v>
      </c>
      <c r="E1083" s="17">
        <v>8.8313879486622297E-4</v>
      </c>
      <c r="F1083" s="17">
        <v>0</v>
      </c>
      <c r="G1083" s="17">
        <v>0</v>
      </c>
      <c r="H1083" s="17">
        <v>0</v>
      </c>
      <c r="I1083" s="17">
        <v>0</v>
      </c>
      <c r="J1083" s="17">
        <v>0</v>
      </c>
      <c r="K1083" s="17">
        <v>0</v>
      </c>
      <c r="L1083" s="17">
        <v>0</v>
      </c>
      <c r="M1083" s="17">
        <v>0</v>
      </c>
      <c r="N1083" s="17">
        <v>0</v>
      </c>
      <c r="O1083" s="17">
        <v>0</v>
      </c>
      <c r="P1083" s="17">
        <v>0</v>
      </c>
      <c r="Q1083" s="17">
        <v>0</v>
      </c>
      <c r="R1083" s="17">
        <v>0</v>
      </c>
      <c r="S1083" s="17">
        <v>0.25189787500765898</v>
      </c>
      <c r="T1083" s="17">
        <v>0.14285714285714299</v>
      </c>
      <c r="U1083" s="17"/>
      <c r="V1083" s="17">
        <v>0</v>
      </c>
      <c r="W1083" s="17">
        <v>8.7452693705943996E-2</v>
      </c>
      <c r="X1083" s="17">
        <v>0</v>
      </c>
      <c r="Y1083" s="17">
        <v>1.9083513503971701E-2</v>
      </c>
      <c r="Z1083" s="17"/>
      <c r="AA1083" s="17">
        <v>1.9048469218229701E-4</v>
      </c>
      <c r="AB1083" s="17">
        <v>7.0668950915269202E-2</v>
      </c>
      <c r="AC1083" s="17">
        <v>0</v>
      </c>
      <c r="AD1083" s="17">
        <v>0</v>
      </c>
      <c r="AE1083" s="17">
        <v>1.0727312037696101E-3</v>
      </c>
      <c r="AF1083" s="17">
        <v>0</v>
      </c>
      <c r="AG1083" s="17">
        <v>0</v>
      </c>
      <c r="AH1083" s="17">
        <v>0</v>
      </c>
      <c r="AI1083" s="17">
        <v>0</v>
      </c>
      <c r="AJ1083" s="17"/>
      <c r="AK1083" s="17">
        <v>0</v>
      </c>
      <c r="AL1083" s="17">
        <v>0</v>
      </c>
      <c r="AM1083" s="17">
        <v>0</v>
      </c>
      <c r="AN1083" s="17">
        <v>7.0034134462119795E-4</v>
      </c>
      <c r="AO1083" s="17">
        <v>1.4506587450684801E-3</v>
      </c>
      <c r="AP1083" s="17">
        <v>0</v>
      </c>
      <c r="AQ1083" s="17">
        <v>0</v>
      </c>
      <c r="AR1083" s="17"/>
      <c r="AS1083" s="17">
        <v>1.2645189659228701E-2</v>
      </c>
      <c r="AT1083" s="17" t="s">
        <v>107</v>
      </c>
      <c r="AU1083" s="17"/>
      <c r="AV1083" s="17">
        <v>1.4859936092417E-2</v>
      </c>
      <c r="AW1083" s="17">
        <v>7.5461109914994398E-4</v>
      </c>
      <c r="AX1083" s="17" t="s">
        <v>107</v>
      </c>
      <c r="AY1083" s="17"/>
      <c r="AZ1083" s="17">
        <v>0</v>
      </c>
      <c r="BA1083" s="17">
        <v>1.3366338071238699E-2</v>
      </c>
      <c r="BB1083" s="17"/>
      <c r="BC1083" s="17">
        <v>0</v>
      </c>
      <c r="BD1083" s="17">
        <v>2.1545045538678E-2</v>
      </c>
      <c r="BE1083" s="17"/>
      <c r="BF1083" s="17">
        <v>1.2567519349553E-2</v>
      </c>
      <c r="BG1083" s="17">
        <v>1.9083513503971701E-2</v>
      </c>
      <c r="BH1083" s="17"/>
      <c r="BI1083" s="17">
        <v>2.48370092816858E-2</v>
      </c>
      <c r="BJ1083" s="17">
        <v>0</v>
      </c>
      <c r="BK1083" s="17"/>
      <c r="BL1083" s="17">
        <v>0</v>
      </c>
      <c r="BM1083" s="17">
        <v>0</v>
      </c>
      <c r="BN1083" s="17">
        <v>1.5722066835897299E-2</v>
      </c>
      <c r="BO1083" s="17">
        <v>0</v>
      </c>
    </row>
    <row r="1084" spans="2:67" x14ac:dyDescent="0.25">
      <c r="B1084" t="s">
        <v>83</v>
      </c>
      <c r="C1084" s="17">
        <v>4.0691765918180102E-4</v>
      </c>
      <c r="D1084" s="17">
        <v>0</v>
      </c>
      <c r="E1084" s="17">
        <v>8.8313879486622297E-4</v>
      </c>
      <c r="F1084" s="17">
        <v>0</v>
      </c>
      <c r="G1084" s="17">
        <v>0</v>
      </c>
      <c r="H1084" s="17">
        <v>0</v>
      </c>
      <c r="I1084" s="17">
        <v>0</v>
      </c>
      <c r="J1084" s="17">
        <v>0</v>
      </c>
      <c r="K1084" s="17">
        <v>0</v>
      </c>
      <c r="L1084" s="17">
        <v>0</v>
      </c>
      <c r="M1084" s="17">
        <v>1.5285898998455699E-3</v>
      </c>
      <c r="N1084" s="17">
        <v>1.6149694385306E-3</v>
      </c>
      <c r="O1084" s="17">
        <v>0</v>
      </c>
      <c r="P1084" s="17">
        <v>0</v>
      </c>
      <c r="Q1084" s="17">
        <v>0</v>
      </c>
      <c r="R1084" s="17">
        <v>0</v>
      </c>
      <c r="S1084" s="17">
        <v>0</v>
      </c>
      <c r="T1084" s="17">
        <v>0</v>
      </c>
      <c r="U1084" s="17"/>
      <c r="V1084" s="17">
        <v>0</v>
      </c>
      <c r="W1084" s="17">
        <v>0</v>
      </c>
      <c r="X1084" s="17">
        <v>0</v>
      </c>
      <c r="Y1084" s="17">
        <v>3.4137537234373197E-2</v>
      </c>
      <c r="Z1084" s="17"/>
      <c r="AA1084" s="17">
        <v>0</v>
      </c>
      <c r="AB1084" s="17">
        <v>0</v>
      </c>
      <c r="AC1084" s="17">
        <v>0</v>
      </c>
      <c r="AD1084" s="17">
        <v>6.9513365119678204E-3</v>
      </c>
      <c r="AE1084" s="17">
        <v>0</v>
      </c>
      <c r="AF1084" s="17">
        <v>0</v>
      </c>
      <c r="AG1084" s="17">
        <v>0</v>
      </c>
      <c r="AH1084" s="17">
        <v>3.04919339094963E-2</v>
      </c>
      <c r="AI1084" s="17">
        <v>0</v>
      </c>
      <c r="AJ1084" s="17"/>
      <c r="AK1084" s="17">
        <v>0</v>
      </c>
      <c r="AL1084" s="17">
        <v>0</v>
      </c>
      <c r="AM1084" s="17">
        <v>0</v>
      </c>
      <c r="AN1084" s="17">
        <v>0</v>
      </c>
      <c r="AO1084" s="17">
        <v>1.4961267783779699E-3</v>
      </c>
      <c r="AP1084" s="17">
        <v>1.9279036911573201E-3</v>
      </c>
      <c r="AQ1084" s="17">
        <v>0</v>
      </c>
      <c r="AR1084" s="17"/>
      <c r="AS1084" s="17">
        <v>4.0691765918180102E-4</v>
      </c>
      <c r="AT1084" s="17" t="s">
        <v>107</v>
      </c>
      <c r="AU1084" s="17"/>
      <c r="AV1084" s="17">
        <v>2.08460973813072E-4</v>
      </c>
      <c r="AW1084" s="17">
        <v>1.4723962046207699E-3</v>
      </c>
      <c r="AX1084" s="17" t="s">
        <v>107</v>
      </c>
      <c r="AY1084" s="17"/>
      <c r="AZ1084" s="17">
        <v>0</v>
      </c>
      <c r="BA1084" s="17">
        <v>4.3012395593541403E-4</v>
      </c>
      <c r="BB1084" s="17"/>
      <c r="BC1084" s="17">
        <v>4.2541137115646998E-4</v>
      </c>
      <c r="BD1084" s="17">
        <v>3.9390153402384603E-4</v>
      </c>
      <c r="BE1084" s="17"/>
      <c r="BF1084" s="17">
        <v>0</v>
      </c>
      <c r="BG1084" s="17">
        <v>3.4137537234373197E-2</v>
      </c>
      <c r="BH1084" s="17"/>
      <c r="BI1084" s="17">
        <v>5.8517507557589998E-4</v>
      </c>
      <c r="BJ1084" s="17">
        <v>2.2203148892420801E-4</v>
      </c>
      <c r="BK1084" s="17"/>
      <c r="BL1084" s="17">
        <v>0</v>
      </c>
      <c r="BM1084" s="17">
        <v>1.59314636762722E-3</v>
      </c>
      <c r="BN1084" s="17">
        <v>3.5399766541759602E-4</v>
      </c>
      <c r="BO1084" s="17">
        <v>0</v>
      </c>
    </row>
    <row r="1085" spans="2:67" x14ac:dyDescent="0.25">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row>
    <row r="1086" spans="2:67" x14ac:dyDescent="0.25">
      <c r="B1086" s="6" t="s">
        <v>507</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row>
    <row r="1087" spans="2:67" x14ac:dyDescent="0.25">
      <c r="B1087" s="24" t="s">
        <v>718</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row>
    <row r="1088" spans="2:67" x14ac:dyDescent="0.25">
      <c r="B1088" t="s">
        <v>497</v>
      </c>
      <c r="C1088" s="17">
        <v>0.59454403790402899</v>
      </c>
      <c r="D1088" s="17">
        <v>8.1454256775316702E-2</v>
      </c>
      <c r="E1088" s="17">
        <v>0.50132470819229902</v>
      </c>
      <c r="F1088" s="17">
        <v>0.90067395731724198</v>
      </c>
      <c r="G1088" s="17">
        <v>0.33333333333333298</v>
      </c>
      <c r="H1088" s="17">
        <v>0.87802182074870505</v>
      </c>
      <c r="I1088" s="17">
        <v>0.73829830838274102</v>
      </c>
      <c r="J1088" s="17">
        <v>0.87802182074870505</v>
      </c>
      <c r="K1088" s="17">
        <v>0</v>
      </c>
      <c r="L1088" s="17">
        <v>1</v>
      </c>
      <c r="M1088" s="17">
        <v>0.86466586661212497</v>
      </c>
      <c r="N1088" s="17">
        <v>0.88543291138850899</v>
      </c>
      <c r="O1088" s="17">
        <v>9.42607620515485E-3</v>
      </c>
      <c r="P1088" s="17">
        <v>8.3111375618089706E-3</v>
      </c>
      <c r="Q1088" s="17">
        <v>0</v>
      </c>
      <c r="R1088" s="17">
        <v>0.913922099693951</v>
      </c>
      <c r="S1088" s="17">
        <v>0.56829546727704805</v>
      </c>
      <c r="T1088" s="17">
        <v>0.28571428571428598</v>
      </c>
      <c r="U1088" s="17"/>
      <c r="V1088" s="17">
        <v>0.64656562598858103</v>
      </c>
      <c r="W1088" s="17">
        <v>0.38543659118651702</v>
      </c>
      <c r="X1088" s="17">
        <v>0.33870839182901402</v>
      </c>
      <c r="Y1088" s="17">
        <v>0.40888757299152401</v>
      </c>
      <c r="Z1088" s="17"/>
      <c r="AA1088" s="17">
        <v>0.52398902885488097</v>
      </c>
      <c r="AB1088" s="17">
        <v>0.87613575887575001</v>
      </c>
      <c r="AC1088" s="17">
        <v>0.30370684688413502</v>
      </c>
      <c r="AD1088" s="17">
        <v>0.31204677380775497</v>
      </c>
      <c r="AE1088" s="17">
        <v>0.814335004461607</v>
      </c>
      <c r="AF1088" s="17">
        <v>0.39069998089116798</v>
      </c>
      <c r="AG1088" s="17">
        <v>1.6914435162068898E-2</v>
      </c>
      <c r="AH1088" s="17">
        <v>0.699128374734731</v>
      </c>
      <c r="AI1088" s="17">
        <v>0.31008933909855002</v>
      </c>
      <c r="AJ1088" s="17"/>
      <c r="AK1088" s="17">
        <v>0.74183470111492</v>
      </c>
      <c r="AL1088" s="17">
        <v>5.2598323991587398E-2</v>
      </c>
      <c r="AM1088" s="17">
        <v>0.92704713991687904</v>
      </c>
      <c r="AN1088" s="17">
        <v>0.101701620600989</v>
      </c>
      <c r="AO1088" s="17">
        <v>0.73936812493359205</v>
      </c>
      <c r="AP1088" s="17">
        <v>0.42353801915877698</v>
      </c>
      <c r="AQ1088" s="17">
        <v>0.53100420771958801</v>
      </c>
      <c r="AR1088" s="17"/>
      <c r="AS1088" s="17">
        <v>0.59454403790402899</v>
      </c>
      <c r="AT1088" s="17" t="s">
        <v>107</v>
      </c>
      <c r="AU1088" s="17"/>
      <c r="AV1088" s="17">
        <v>0.61816094028841395</v>
      </c>
      <c r="AW1088" s="17">
        <v>0.46774910149996601</v>
      </c>
      <c r="AX1088" s="17" t="s">
        <v>107</v>
      </c>
      <c r="AY1088" s="17"/>
      <c r="AZ1088" s="17">
        <v>0.51090186360158496</v>
      </c>
      <c r="BA1088" s="17">
        <v>0.59931410642816896</v>
      </c>
      <c r="BB1088" s="17"/>
      <c r="BC1088" s="17">
        <v>0.66096340174899704</v>
      </c>
      <c r="BD1088" s="17">
        <v>0.54779718935885802</v>
      </c>
      <c r="BE1088" s="17"/>
      <c r="BF1088" s="17">
        <v>0.59678375051724597</v>
      </c>
      <c r="BG1088" s="17">
        <v>0.40888757299152401</v>
      </c>
      <c r="BH1088" s="17"/>
      <c r="BI1088" s="17">
        <v>0.52683329212302399</v>
      </c>
      <c r="BJ1088" s="17">
        <v>0.664772703425908</v>
      </c>
      <c r="BK1088" s="17"/>
      <c r="BL1088" s="17">
        <v>0</v>
      </c>
      <c r="BM1088" s="17">
        <v>4.7698140560981199E-3</v>
      </c>
      <c r="BN1088" s="17">
        <v>0.63400395540491505</v>
      </c>
      <c r="BO1088" s="17">
        <v>0.70942359272842503</v>
      </c>
    </row>
    <row r="1089" spans="2:67" x14ac:dyDescent="0.25">
      <c r="B1089" t="s">
        <v>498</v>
      </c>
      <c r="C1089" s="17">
        <v>0.370798458766187</v>
      </c>
      <c r="D1089" s="17">
        <v>0.91702449456725799</v>
      </c>
      <c r="E1089" s="17">
        <v>0.49779215301283503</v>
      </c>
      <c r="F1089" s="17">
        <v>9.7842251526639404E-2</v>
      </c>
      <c r="G1089" s="17">
        <v>0</v>
      </c>
      <c r="H1089" s="17">
        <v>0.121978179251295</v>
      </c>
      <c r="I1089" s="17">
        <v>9.4955568800453E-2</v>
      </c>
      <c r="J1089" s="17">
        <v>0.121978179251295</v>
      </c>
      <c r="K1089" s="17">
        <v>5.4010902802310197E-2</v>
      </c>
      <c r="L1089" s="17">
        <v>0</v>
      </c>
      <c r="M1089" s="17">
        <v>0.13380554348803</v>
      </c>
      <c r="N1089" s="17">
        <v>0.109722180295899</v>
      </c>
      <c r="O1089" s="17">
        <v>0.98114784758968998</v>
      </c>
      <c r="P1089" s="17">
        <v>0.98988173740484497</v>
      </c>
      <c r="Q1089" s="17">
        <v>0.14897652947521201</v>
      </c>
      <c r="R1089" s="17">
        <v>8.6077900306048505E-2</v>
      </c>
      <c r="S1089" s="17">
        <v>0.12996798007824301</v>
      </c>
      <c r="T1089" s="17">
        <v>0.28571428571428598</v>
      </c>
      <c r="U1089" s="17"/>
      <c r="V1089" s="17">
        <v>0.35343437401141897</v>
      </c>
      <c r="W1089" s="17">
        <v>0.43113160889791202</v>
      </c>
      <c r="X1089" s="17">
        <v>0.51430527788790603</v>
      </c>
      <c r="Y1089" s="17">
        <v>0.35373433944106097</v>
      </c>
      <c r="Z1089" s="17"/>
      <c r="AA1089" s="17">
        <v>0.47601097114511898</v>
      </c>
      <c r="AB1089" s="17">
        <v>0.122493208929064</v>
      </c>
      <c r="AC1089" s="17">
        <v>0.33754417212266502</v>
      </c>
      <c r="AD1089" s="17">
        <v>0.62881543597140799</v>
      </c>
      <c r="AE1089" s="17">
        <v>4.97327147475113E-2</v>
      </c>
      <c r="AF1089" s="17">
        <v>0.53248695478600705</v>
      </c>
      <c r="AG1089" s="17">
        <v>0.76568886273419501</v>
      </c>
      <c r="AH1089" s="17">
        <v>0.21730662876918</v>
      </c>
      <c r="AI1089" s="17">
        <v>0.580996045136145</v>
      </c>
      <c r="AJ1089" s="17"/>
      <c r="AK1089" s="17">
        <v>0.25179165372291901</v>
      </c>
      <c r="AL1089" s="17">
        <v>0.85330786533105596</v>
      </c>
      <c r="AM1089" s="17">
        <v>1.6417578598788299E-2</v>
      </c>
      <c r="AN1089" s="17">
        <v>0.85207846141026999</v>
      </c>
      <c r="AO1089" s="17">
        <v>0.23456637110324799</v>
      </c>
      <c r="AP1089" s="17">
        <v>0.47656348565869799</v>
      </c>
      <c r="AQ1089" s="17">
        <v>0.46626383922267201</v>
      </c>
      <c r="AR1089" s="17"/>
      <c r="AS1089" s="17">
        <v>0.370798458766187</v>
      </c>
      <c r="AT1089" s="17" t="s">
        <v>107</v>
      </c>
      <c r="AU1089" s="17"/>
      <c r="AV1089" s="17">
        <v>0.34220195376399798</v>
      </c>
      <c r="AW1089" s="17">
        <v>0.52432799342388503</v>
      </c>
      <c r="AX1089" s="17" t="s">
        <v>107</v>
      </c>
      <c r="AY1089" s="17"/>
      <c r="AZ1089" s="17">
        <v>0.47834095144843702</v>
      </c>
      <c r="BA1089" s="17">
        <v>0.364665367850875</v>
      </c>
      <c r="BB1089" s="17"/>
      <c r="BC1089" s="17">
        <v>0.33040398800753201</v>
      </c>
      <c r="BD1089" s="17">
        <v>0.399228634806787</v>
      </c>
      <c r="BE1089" s="17"/>
      <c r="BF1089" s="17">
        <v>0.37100431598373002</v>
      </c>
      <c r="BG1089" s="17">
        <v>0.35373433944106097</v>
      </c>
      <c r="BH1089" s="17"/>
      <c r="BI1089" s="17">
        <v>0.42110631050519298</v>
      </c>
      <c r="BJ1089" s="17">
        <v>0.31861983848736403</v>
      </c>
      <c r="BK1089" s="17"/>
      <c r="BL1089" s="17">
        <v>0</v>
      </c>
      <c r="BM1089" s="17">
        <v>0.97518870721503603</v>
      </c>
      <c r="BN1089" s="17">
        <v>0.32726031689853802</v>
      </c>
      <c r="BO1089" s="17">
        <v>0.276056651954662</v>
      </c>
    </row>
    <row r="1090" spans="2:67" x14ac:dyDescent="0.25">
      <c r="B1090" t="s">
        <v>499</v>
      </c>
      <c r="C1090" s="17">
        <v>3.0917614871944599E-2</v>
      </c>
      <c r="D1090" s="17">
        <v>1.5212486574248899E-3</v>
      </c>
      <c r="E1090" s="17">
        <v>0</v>
      </c>
      <c r="F1090" s="17">
        <v>1.4837911561188699E-3</v>
      </c>
      <c r="G1090" s="17">
        <v>0.66666666666666696</v>
      </c>
      <c r="H1090" s="17">
        <v>0</v>
      </c>
      <c r="I1090" s="17">
        <v>8.3373061408402699E-2</v>
      </c>
      <c r="J1090" s="17">
        <v>0</v>
      </c>
      <c r="K1090" s="17">
        <v>0.94598909719768998</v>
      </c>
      <c r="L1090" s="17">
        <v>0</v>
      </c>
      <c r="M1090" s="17">
        <v>1.5285898998455699E-3</v>
      </c>
      <c r="N1090" s="17">
        <v>4.8449083155918003E-3</v>
      </c>
      <c r="O1090" s="17">
        <v>9.42607620515485E-3</v>
      </c>
      <c r="P1090" s="17">
        <v>0</v>
      </c>
      <c r="Q1090" s="17">
        <v>0.85102347052478799</v>
      </c>
      <c r="R1090" s="17">
        <v>0</v>
      </c>
      <c r="S1090" s="17">
        <v>0.25678488821588602</v>
      </c>
      <c r="T1090" s="17">
        <v>0.14285714285714299</v>
      </c>
      <c r="U1090" s="17"/>
      <c r="V1090" s="17">
        <v>0</v>
      </c>
      <c r="W1090" s="17">
        <v>0.18343179991557201</v>
      </c>
      <c r="X1090" s="17">
        <v>7.8257292197752404E-2</v>
      </c>
      <c r="Y1090" s="17">
        <v>0.15043407005350201</v>
      </c>
      <c r="Z1090" s="17"/>
      <c r="AA1090" s="17">
        <v>0</v>
      </c>
      <c r="AB1090" s="17">
        <v>0</v>
      </c>
      <c r="AC1090" s="17">
        <v>0.35874898099320102</v>
      </c>
      <c r="AD1090" s="17">
        <v>3.8601157333012699E-3</v>
      </c>
      <c r="AE1090" s="17">
        <v>0.12639110652997401</v>
      </c>
      <c r="AF1090" s="17">
        <v>3.38723436547703E-2</v>
      </c>
      <c r="AG1090" s="17">
        <v>0.16744612658909899</v>
      </c>
      <c r="AH1090" s="17">
        <v>6.3005881270392694E-2</v>
      </c>
      <c r="AI1090" s="17">
        <v>0.10891461576530501</v>
      </c>
      <c r="AJ1090" s="17"/>
      <c r="AK1090" s="17">
        <v>7.4281757143330898E-4</v>
      </c>
      <c r="AL1090" s="17">
        <v>9.4093810677356199E-2</v>
      </c>
      <c r="AM1090" s="17">
        <v>5.5006069954860799E-2</v>
      </c>
      <c r="AN1090" s="17">
        <v>4.6219917988740797E-2</v>
      </c>
      <c r="AO1090" s="17">
        <v>8.5198792673500494E-3</v>
      </c>
      <c r="AP1090" s="17">
        <v>9.9898495182525401E-2</v>
      </c>
      <c r="AQ1090" s="17">
        <v>9.0066051875742402E-4</v>
      </c>
      <c r="AR1090" s="17"/>
      <c r="AS1090" s="17">
        <v>3.0917614871944599E-2</v>
      </c>
      <c r="AT1090" s="17" t="s">
        <v>107</v>
      </c>
      <c r="AU1090" s="17"/>
      <c r="AV1090" s="17">
        <v>3.5733842031686398E-2</v>
      </c>
      <c r="AW1090" s="17">
        <v>5.0601503117008199E-3</v>
      </c>
      <c r="AX1090" s="17" t="s">
        <v>107</v>
      </c>
      <c r="AY1090" s="17"/>
      <c r="AZ1090" s="17">
        <v>6.2919070458495501E-3</v>
      </c>
      <c r="BA1090" s="17">
        <v>3.2322005835780397E-2</v>
      </c>
      <c r="BB1090" s="17"/>
      <c r="BC1090" s="17">
        <v>5.70269143905944E-3</v>
      </c>
      <c r="BD1090" s="17">
        <v>4.8664219755822302E-2</v>
      </c>
      <c r="BE1090" s="17"/>
      <c r="BF1090" s="17">
        <v>2.94757985997064E-2</v>
      </c>
      <c r="BG1090" s="17">
        <v>0.15043407005350201</v>
      </c>
      <c r="BH1090" s="17"/>
      <c r="BI1090" s="17">
        <v>4.5366343352246798E-2</v>
      </c>
      <c r="BJ1090" s="17">
        <v>1.59315900105222E-2</v>
      </c>
      <c r="BK1090" s="17"/>
      <c r="BL1090" s="17">
        <v>0</v>
      </c>
      <c r="BM1090" s="17">
        <v>1.6900614651621799E-2</v>
      </c>
      <c r="BN1090" s="17">
        <v>3.4820410323892999E-2</v>
      </c>
      <c r="BO1090" s="17">
        <v>1.36020327035396E-2</v>
      </c>
    </row>
    <row r="1091" spans="2:67" x14ac:dyDescent="0.25">
      <c r="B1091" t="s">
        <v>500</v>
      </c>
      <c r="C1091" s="17">
        <v>3.7398884578397499E-3</v>
      </c>
      <c r="D1091" s="17">
        <v>0</v>
      </c>
      <c r="E1091" s="17">
        <v>8.8313879486622297E-4</v>
      </c>
      <c r="F1091" s="17">
        <v>0</v>
      </c>
      <c r="G1091" s="17">
        <v>0</v>
      </c>
      <c r="H1091" s="17">
        <v>0</v>
      </c>
      <c r="I1091" s="17">
        <v>8.3373061408402699E-2</v>
      </c>
      <c r="J1091" s="17">
        <v>0</v>
      </c>
      <c r="K1091" s="17">
        <v>0</v>
      </c>
      <c r="L1091" s="17">
        <v>0</v>
      </c>
      <c r="M1091" s="17">
        <v>0</v>
      </c>
      <c r="N1091" s="17">
        <v>0</v>
      </c>
      <c r="O1091" s="17">
        <v>0</v>
      </c>
      <c r="P1091" s="17">
        <v>1.8071250333460201E-3</v>
      </c>
      <c r="Q1091" s="17">
        <v>0</v>
      </c>
      <c r="R1091" s="17">
        <v>0</v>
      </c>
      <c r="S1091" s="17">
        <v>4.4951664428823299E-2</v>
      </c>
      <c r="T1091" s="17">
        <v>0.28571428571428598</v>
      </c>
      <c r="U1091" s="17"/>
      <c r="V1091" s="17">
        <v>0</v>
      </c>
      <c r="W1091" s="17">
        <v>0</v>
      </c>
      <c r="X1091" s="17">
        <v>6.8729038085327196E-2</v>
      </c>
      <c r="Y1091" s="17">
        <v>8.6944017513913202E-2</v>
      </c>
      <c r="Z1091" s="17"/>
      <c r="AA1091" s="17">
        <v>0</v>
      </c>
      <c r="AB1091" s="17">
        <v>1.3710321951859799E-3</v>
      </c>
      <c r="AC1091" s="17">
        <v>0</v>
      </c>
      <c r="AD1091" s="17">
        <v>5.5277674487535997E-2</v>
      </c>
      <c r="AE1091" s="17">
        <v>9.5411742609082598E-3</v>
      </c>
      <c r="AF1091" s="17">
        <v>4.2940720668054502E-2</v>
      </c>
      <c r="AG1091" s="17">
        <v>4.99505755146369E-2</v>
      </c>
      <c r="AH1091" s="17">
        <v>2.0559115225695701E-2</v>
      </c>
      <c r="AI1091" s="17">
        <v>0</v>
      </c>
      <c r="AJ1091" s="17"/>
      <c r="AK1091" s="17">
        <v>5.6308275907275603E-3</v>
      </c>
      <c r="AL1091" s="17">
        <v>0</v>
      </c>
      <c r="AM1091" s="17">
        <v>1.5292115294720601E-3</v>
      </c>
      <c r="AN1091" s="17">
        <v>0</v>
      </c>
      <c r="AO1091" s="17">
        <v>1.75456246958102E-2</v>
      </c>
      <c r="AP1091" s="17">
        <v>0</v>
      </c>
      <c r="AQ1091" s="17">
        <v>1.83129253898273E-3</v>
      </c>
      <c r="AR1091" s="17"/>
      <c r="AS1091" s="17">
        <v>3.7398884578397499E-3</v>
      </c>
      <c r="AT1091" s="17" t="s">
        <v>107</v>
      </c>
      <c r="AU1091" s="17"/>
      <c r="AV1091" s="17">
        <v>3.9032639159012001E-3</v>
      </c>
      <c r="AW1091" s="17">
        <v>2.8627547644480699E-3</v>
      </c>
      <c r="AX1091" s="17" t="s">
        <v>107</v>
      </c>
      <c r="AY1091" s="17"/>
      <c r="AZ1091" s="17">
        <v>4.46527790412904E-3</v>
      </c>
      <c r="BA1091" s="17">
        <v>3.6985198851747598E-3</v>
      </c>
      <c r="BB1091" s="17"/>
      <c r="BC1091" s="17">
        <v>2.9299188044113601E-3</v>
      </c>
      <c r="BD1091" s="17">
        <v>4.3099560785321202E-3</v>
      </c>
      <c r="BE1091" s="17"/>
      <c r="BF1091" s="17">
        <v>2.7361348993175201E-3</v>
      </c>
      <c r="BG1091" s="17">
        <v>8.6944017513913202E-2</v>
      </c>
      <c r="BH1091" s="17"/>
      <c r="BI1091" s="17">
        <v>6.6940540195356297E-3</v>
      </c>
      <c r="BJ1091" s="17">
        <v>6.7586807620639996E-4</v>
      </c>
      <c r="BK1091" s="17"/>
      <c r="BL1091" s="17">
        <v>1</v>
      </c>
      <c r="BM1091" s="17">
        <v>3.14086407724364E-3</v>
      </c>
      <c r="BN1091" s="17">
        <v>3.9153173726537999E-3</v>
      </c>
      <c r="BO1091" s="17">
        <v>9.1772261337393101E-4</v>
      </c>
    </row>
    <row r="1092" spans="2:67" x14ac:dyDescent="0.25">
      <c r="B1092" t="s">
        <v>501</v>
      </c>
      <c r="C1092" s="17">
        <v>0</v>
      </c>
      <c r="D1092" s="17">
        <v>0</v>
      </c>
      <c r="E1092" s="17">
        <v>0</v>
      </c>
      <c r="F1092" s="17">
        <v>0</v>
      </c>
      <c r="G1092" s="17">
        <v>0</v>
      </c>
      <c r="H1092" s="17">
        <v>0</v>
      </c>
      <c r="I1092" s="17">
        <v>0</v>
      </c>
      <c r="J1092" s="17">
        <v>0</v>
      </c>
      <c r="K1092" s="17">
        <v>0</v>
      </c>
      <c r="L1092" s="17">
        <v>0</v>
      </c>
      <c r="M1092" s="17">
        <v>0</v>
      </c>
      <c r="N1092" s="17">
        <v>0</v>
      </c>
      <c r="O1092" s="17">
        <v>0</v>
      </c>
      <c r="P1092" s="17">
        <v>0</v>
      </c>
      <c r="Q1092" s="17">
        <v>0</v>
      </c>
      <c r="R1092" s="17">
        <v>0</v>
      </c>
      <c r="S1092" s="17">
        <v>0</v>
      </c>
      <c r="T1092" s="17">
        <v>0</v>
      </c>
      <c r="U1092" s="17"/>
      <c r="V1092" s="17">
        <v>0</v>
      </c>
      <c r="W1092" s="17">
        <v>0</v>
      </c>
      <c r="X1092" s="17">
        <v>0</v>
      </c>
      <c r="Y1092" s="17">
        <v>0</v>
      </c>
      <c r="Z1092" s="17"/>
      <c r="AA1092" s="17">
        <v>0</v>
      </c>
      <c r="AB1092" s="17">
        <v>0</v>
      </c>
      <c r="AC1092" s="17">
        <v>0</v>
      </c>
      <c r="AD1092" s="17">
        <v>0</v>
      </c>
      <c r="AE1092" s="17">
        <v>0</v>
      </c>
      <c r="AF1092" s="17">
        <v>0</v>
      </c>
      <c r="AG1092" s="17">
        <v>0</v>
      </c>
      <c r="AH1092" s="17">
        <v>0</v>
      </c>
      <c r="AI1092" s="17">
        <v>0</v>
      </c>
      <c r="AJ1092" s="17"/>
      <c r="AK1092" s="17">
        <v>0</v>
      </c>
      <c r="AL1092" s="17">
        <v>0</v>
      </c>
      <c r="AM1092" s="17">
        <v>0</v>
      </c>
      <c r="AN1092" s="17">
        <v>0</v>
      </c>
      <c r="AO1092" s="17">
        <v>0</v>
      </c>
      <c r="AP1092" s="17">
        <v>0</v>
      </c>
      <c r="AQ1092" s="17">
        <v>0</v>
      </c>
      <c r="AR1092" s="17"/>
      <c r="AS1092" s="17">
        <v>0</v>
      </c>
      <c r="AT1092" s="17" t="s">
        <v>107</v>
      </c>
      <c r="AU1092" s="17"/>
      <c r="AV1092" s="17">
        <v>0</v>
      </c>
      <c r="AW1092" s="17">
        <v>0</v>
      </c>
      <c r="AX1092" s="17" t="s">
        <v>107</v>
      </c>
      <c r="AY1092" s="17"/>
      <c r="AZ1092" s="17">
        <v>0</v>
      </c>
      <c r="BA1092" s="17">
        <v>0</v>
      </c>
      <c r="BB1092" s="17"/>
      <c r="BC1092" s="17">
        <v>0</v>
      </c>
      <c r="BD1092" s="17">
        <v>0</v>
      </c>
      <c r="BE1092" s="17"/>
      <c r="BF1092" s="17">
        <v>0</v>
      </c>
      <c r="BG1092" s="17">
        <v>0</v>
      </c>
      <c r="BH1092" s="17"/>
      <c r="BI1092" s="17">
        <v>0</v>
      </c>
      <c r="BJ1092" s="17">
        <v>0</v>
      </c>
      <c r="BK1092" s="17"/>
      <c r="BL1092" s="17">
        <v>0</v>
      </c>
      <c r="BM1092" s="17">
        <v>0</v>
      </c>
      <c r="BN1092" s="17">
        <v>0</v>
      </c>
      <c r="BO1092" s="17">
        <v>0</v>
      </c>
    </row>
    <row r="1093" spans="2:67" x14ac:dyDescent="0.25">
      <c r="B1093" t="s">
        <v>83</v>
      </c>
      <c r="C1093" s="17">
        <v>0</v>
      </c>
      <c r="D1093" s="17">
        <v>0</v>
      </c>
      <c r="E1093" s="17">
        <v>0</v>
      </c>
      <c r="F1093" s="17">
        <v>0</v>
      </c>
      <c r="G1093" s="17">
        <v>0</v>
      </c>
      <c r="H1093" s="17">
        <v>0</v>
      </c>
      <c r="I1093" s="17">
        <v>0</v>
      </c>
      <c r="J1093" s="17">
        <v>0</v>
      </c>
      <c r="K1093" s="17">
        <v>0</v>
      </c>
      <c r="L1093" s="17">
        <v>0</v>
      </c>
      <c r="M1093" s="17">
        <v>0</v>
      </c>
      <c r="N1093" s="17">
        <v>0</v>
      </c>
      <c r="O1093" s="17">
        <v>0</v>
      </c>
      <c r="P1093" s="17">
        <v>0</v>
      </c>
      <c r="Q1093" s="17">
        <v>0</v>
      </c>
      <c r="R1093" s="17">
        <v>0</v>
      </c>
      <c r="S1093" s="17">
        <v>0</v>
      </c>
      <c r="T1093" s="17">
        <v>0</v>
      </c>
      <c r="U1093" s="17"/>
      <c r="V1093" s="17">
        <v>0</v>
      </c>
      <c r="W1093" s="17">
        <v>0</v>
      </c>
      <c r="X1093" s="17">
        <v>0</v>
      </c>
      <c r="Y1093" s="17">
        <v>0</v>
      </c>
      <c r="Z1093" s="17"/>
      <c r="AA1093" s="17">
        <v>0</v>
      </c>
      <c r="AB1093" s="17">
        <v>0</v>
      </c>
      <c r="AC1093" s="17">
        <v>0</v>
      </c>
      <c r="AD1093" s="17">
        <v>0</v>
      </c>
      <c r="AE1093" s="17">
        <v>0</v>
      </c>
      <c r="AF1093" s="17">
        <v>0</v>
      </c>
      <c r="AG1093" s="17">
        <v>0</v>
      </c>
      <c r="AH1093" s="17">
        <v>0</v>
      </c>
      <c r="AI1093" s="17">
        <v>0</v>
      </c>
      <c r="AJ1093" s="17"/>
      <c r="AK1093" s="17">
        <v>0</v>
      </c>
      <c r="AL1093" s="17">
        <v>0</v>
      </c>
      <c r="AM1093" s="17">
        <v>0</v>
      </c>
      <c r="AN1093" s="17">
        <v>0</v>
      </c>
      <c r="AO1093" s="17">
        <v>0</v>
      </c>
      <c r="AP1093" s="17">
        <v>0</v>
      </c>
      <c r="AQ1093" s="17">
        <v>0</v>
      </c>
      <c r="AR1093" s="17"/>
      <c r="AS1093" s="17">
        <v>0</v>
      </c>
      <c r="AT1093" s="17" t="s">
        <v>107</v>
      </c>
      <c r="AU1093" s="17"/>
      <c r="AV1093" s="17">
        <v>0</v>
      </c>
      <c r="AW1093" s="17">
        <v>0</v>
      </c>
      <c r="AX1093" s="17" t="s">
        <v>107</v>
      </c>
      <c r="AY1093" s="17"/>
      <c r="AZ1093" s="17">
        <v>0</v>
      </c>
      <c r="BA1093" s="17">
        <v>0</v>
      </c>
      <c r="BB1093" s="17"/>
      <c r="BC1093" s="17">
        <v>0</v>
      </c>
      <c r="BD1093" s="17">
        <v>0</v>
      </c>
      <c r="BE1093" s="17"/>
      <c r="BF1093" s="17">
        <v>0</v>
      </c>
      <c r="BG1093" s="17">
        <v>0</v>
      </c>
      <c r="BH1093" s="17"/>
      <c r="BI1093" s="17">
        <v>0</v>
      </c>
      <c r="BJ1093" s="17">
        <v>0</v>
      </c>
      <c r="BK1093" s="17"/>
      <c r="BL1093" s="17">
        <v>0</v>
      </c>
      <c r="BM1093" s="17">
        <v>0</v>
      </c>
      <c r="BN1093" s="17">
        <v>0</v>
      </c>
      <c r="BO1093" s="17">
        <v>0</v>
      </c>
    </row>
    <row r="1094" spans="2:67" x14ac:dyDescent="0.2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row>
    <row r="1095" spans="2:67" x14ac:dyDescent="0.25">
      <c r="B1095" s="6" t="s">
        <v>508</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row>
    <row r="1096" spans="2:67" x14ac:dyDescent="0.25">
      <c r="B1096" s="24" t="s">
        <v>718</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row>
    <row r="1097" spans="2:67" x14ac:dyDescent="0.25">
      <c r="B1097" t="s">
        <v>497</v>
      </c>
      <c r="C1097" s="17">
        <v>0.33516524254278401</v>
      </c>
      <c r="D1097" s="17">
        <v>4.5637459722746802E-3</v>
      </c>
      <c r="E1097" s="17">
        <v>1.7662775897324501E-3</v>
      </c>
      <c r="F1097" s="17">
        <v>0.97567120340332303</v>
      </c>
      <c r="G1097" s="17">
        <v>0.33333333333333298</v>
      </c>
      <c r="H1097" s="17">
        <v>0</v>
      </c>
      <c r="I1097" s="17">
        <v>0.106538076192503</v>
      </c>
      <c r="J1097" s="17">
        <v>0</v>
      </c>
      <c r="K1097" s="17">
        <v>0</v>
      </c>
      <c r="L1097" s="17">
        <v>0</v>
      </c>
      <c r="M1097" s="17">
        <v>1.2531666804899901E-2</v>
      </c>
      <c r="N1097" s="17">
        <v>0.88381794194997898</v>
      </c>
      <c r="O1097" s="17">
        <v>0</v>
      </c>
      <c r="P1097" s="17">
        <v>0.50189666248922205</v>
      </c>
      <c r="Q1097" s="17">
        <v>0</v>
      </c>
      <c r="R1097" s="17">
        <v>0.913922099693951</v>
      </c>
      <c r="S1097" s="17">
        <v>4.9838677637049897E-2</v>
      </c>
      <c r="T1097" s="17">
        <v>0</v>
      </c>
      <c r="U1097" s="17"/>
      <c r="V1097" s="17">
        <v>0.37262792000734501</v>
      </c>
      <c r="W1097" s="17">
        <v>0.175588897862407</v>
      </c>
      <c r="X1097" s="17">
        <v>0.191035205018523</v>
      </c>
      <c r="Y1097" s="17">
        <v>0.17620951835079299</v>
      </c>
      <c r="Z1097" s="17"/>
      <c r="AA1097" s="17">
        <v>0.306447686703334</v>
      </c>
      <c r="AB1097" s="17">
        <v>0.32910605354053102</v>
      </c>
      <c r="AC1097" s="17">
        <v>0.28572557070160498</v>
      </c>
      <c r="AD1097" s="17">
        <v>4.1310946562345401E-2</v>
      </c>
      <c r="AE1097" s="17">
        <v>0.65822270244011905</v>
      </c>
      <c r="AF1097" s="17">
        <v>0.36943863418381001</v>
      </c>
      <c r="AG1097" s="17">
        <v>0.247558169586302</v>
      </c>
      <c r="AH1097" s="17">
        <v>0.26059945698154402</v>
      </c>
      <c r="AI1097" s="17">
        <v>0.15879208485431701</v>
      </c>
      <c r="AJ1097" s="17"/>
      <c r="AK1097" s="17">
        <v>0.44756643994467599</v>
      </c>
      <c r="AL1097" s="17">
        <v>5.2598323991587398E-2</v>
      </c>
      <c r="AM1097" s="17">
        <v>0.479493424070772</v>
      </c>
      <c r="AN1097" s="17">
        <v>1.6010616658290299E-2</v>
      </c>
      <c r="AO1097" s="17">
        <v>0.73606237814412101</v>
      </c>
      <c r="AP1097" s="17">
        <v>0.39051226830145502</v>
      </c>
      <c r="AQ1097" s="17">
        <v>4.6862753461710703E-3</v>
      </c>
      <c r="AR1097" s="17"/>
      <c r="AS1097" s="17">
        <v>0.33516524254278401</v>
      </c>
      <c r="AT1097" s="17" t="s">
        <v>107</v>
      </c>
      <c r="AU1097" s="17"/>
      <c r="AV1097" s="17">
        <v>0.33706604509427202</v>
      </c>
      <c r="AW1097" s="17">
        <v>0.324960172686038</v>
      </c>
      <c r="AX1097" s="17" t="s">
        <v>107</v>
      </c>
      <c r="AY1097" s="17"/>
      <c r="AZ1097" s="17">
        <v>0.29278318657320401</v>
      </c>
      <c r="BA1097" s="17">
        <v>0.33758226855693102</v>
      </c>
      <c r="BB1097" s="17"/>
      <c r="BC1097" s="17">
        <v>0.47218209620632701</v>
      </c>
      <c r="BD1097" s="17">
        <v>0.23873092376044999</v>
      </c>
      <c r="BE1097" s="17"/>
      <c r="BF1097" s="17">
        <v>0.33708284417644402</v>
      </c>
      <c r="BG1097" s="17">
        <v>0.17620951835079299</v>
      </c>
      <c r="BH1097" s="17"/>
      <c r="BI1097" s="17">
        <v>0.23162478104939099</v>
      </c>
      <c r="BJ1097" s="17">
        <v>0.44255600237459097</v>
      </c>
      <c r="BK1097" s="17"/>
      <c r="BL1097" s="17">
        <v>0</v>
      </c>
      <c r="BM1097" s="17">
        <v>0.91103855273430001</v>
      </c>
      <c r="BN1097" s="17">
        <v>0.22963946392161699</v>
      </c>
      <c r="BO1097" s="17">
        <v>0.67857492298972499</v>
      </c>
    </row>
    <row r="1098" spans="2:67" x14ac:dyDescent="0.25">
      <c r="B1098" t="s">
        <v>498</v>
      </c>
      <c r="C1098" s="17">
        <v>0.37245208529423102</v>
      </c>
      <c r="D1098" s="17">
        <v>0.16138726489320801</v>
      </c>
      <c r="E1098" s="17">
        <v>0.50132470819229902</v>
      </c>
      <c r="F1098" s="17">
        <v>1.06806071422195E-2</v>
      </c>
      <c r="G1098" s="17">
        <v>0.33333333333333298</v>
      </c>
      <c r="H1098" s="17">
        <v>0.121978179251295</v>
      </c>
      <c r="I1098" s="17">
        <v>0.189911137600906</v>
      </c>
      <c r="J1098" s="17">
        <v>0</v>
      </c>
      <c r="K1098" s="17">
        <v>0.96399273146512698</v>
      </c>
      <c r="L1098" s="17">
        <v>1</v>
      </c>
      <c r="M1098" s="17">
        <v>0.94039884577519195</v>
      </c>
      <c r="N1098" s="17">
        <v>0.102942235579778</v>
      </c>
      <c r="O1098" s="17">
        <v>0.98114784758968998</v>
      </c>
      <c r="P1098" s="17">
        <v>1.8071250333460201E-3</v>
      </c>
      <c r="Q1098" s="17">
        <v>0.14897652947521201</v>
      </c>
      <c r="R1098" s="17">
        <v>0</v>
      </c>
      <c r="S1098" s="17">
        <v>0.35646224348998501</v>
      </c>
      <c r="T1098" s="17">
        <v>0.57142857142857095</v>
      </c>
      <c r="U1098" s="17"/>
      <c r="V1098" s="17">
        <v>0.34468436131768898</v>
      </c>
      <c r="W1098" s="17">
        <v>0.52462692905881203</v>
      </c>
      <c r="X1098" s="17">
        <v>0.35857958322406303</v>
      </c>
      <c r="Y1098" s="17">
        <v>0.48482468092011399</v>
      </c>
      <c r="Z1098" s="17"/>
      <c r="AA1098" s="17">
        <v>0.32633251178846701</v>
      </c>
      <c r="AB1098" s="17">
        <v>0.59885396334901397</v>
      </c>
      <c r="AC1098" s="17">
        <v>0.47588720566415099</v>
      </c>
      <c r="AD1098" s="17">
        <v>0.634155886338857</v>
      </c>
      <c r="AE1098" s="17">
        <v>0.14503073569389999</v>
      </c>
      <c r="AF1098" s="17">
        <v>0.552589326852437</v>
      </c>
      <c r="AG1098" s="17">
        <v>7.0531109342071394E-2</v>
      </c>
      <c r="AH1098" s="17">
        <v>0.34956397179457699</v>
      </c>
      <c r="AI1098" s="17">
        <v>0.33856170683581499</v>
      </c>
      <c r="AJ1098" s="17"/>
      <c r="AK1098" s="17">
        <v>0.36311973369890299</v>
      </c>
      <c r="AL1098" s="17">
        <v>0.86549252522537301</v>
      </c>
      <c r="AM1098" s="17">
        <v>0.44310288549599203</v>
      </c>
      <c r="AN1098" s="17">
        <v>0.25926322488876102</v>
      </c>
      <c r="AO1098" s="17">
        <v>0.113952050579341</v>
      </c>
      <c r="AP1098" s="17">
        <v>0.51672932793277104</v>
      </c>
      <c r="AQ1098" s="17">
        <v>0.47887526454614798</v>
      </c>
      <c r="AR1098" s="17"/>
      <c r="AS1098" s="17">
        <v>0.37245208529423102</v>
      </c>
      <c r="AT1098" s="17" t="s">
        <v>107</v>
      </c>
      <c r="AU1098" s="17"/>
      <c r="AV1098" s="17">
        <v>0.41258293808764901</v>
      </c>
      <c r="AW1098" s="17">
        <v>0.15699669470302099</v>
      </c>
      <c r="AX1098" s="17" t="s">
        <v>107</v>
      </c>
      <c r="AY1098" s="17"/>
      <c r="AZ1098" s="17">
        <v>0.59687207509618101</v>
      </c>
      <c r="BA1098" s="17">
        <v>0.35965353314670601</v>
      </c>
      <c r="BB1098" s="17"/>
      <c r="BC1098" s="17">
        <v>0.358087718394486</v>
      </c>
      <c r="BD1098" s="17">
        <v>0.38256192141787998</v>
      </c>
      <c r="BE1098" s="17"/>
      <c r="BF1098" s="17">
        <v>0.37109645073595299</v>
      </c>
      <c r="BG1098" s="17">
        <v>0.48482468092011399</v>
      </c>
      <c r="BH1098" s="17"/>
      <c r="BI1098" s="17">
        <v>0.44113151119747201</v>
      </c>
      <c r="BJ1098" s="17">
        <v>0.30121871791125798</v>
      </c>
      <c r="BK1098" s="17"/>
      <c r="BL1098" s="17">
        <v>0</v>
      </c>
      <c r="BM1098" s="17">
        <v>3.6391966538257797E-2</v>
      </c>
      <c r="BN1098" s="17">
        <v>0.41832463483927401</v>
      </c>
      <c r="BO1098" s="17">
        <v>0.27958803361971701</v>
      </c>
    </row>
    <row r="1099" spans="2:67" x14ac:dyDescent="0.25">
      <c r="B1099" t="s">
        <v>499</v>
      </c>
      <c r="C1099" s="17">
        <v>0.15029964895383699</v>
      </c>
      <c r="D1099" s="17">
        <v>0.83404898913451697</v>
      </c>
      <c r="E1099" s="17">
        <v>6.3569987468396197E-3</v>
      </c>
      <c r="F1099" s="17">
        <v>1.2164398298338401E-2</v>
      </c>
      <c r="G1099" s="17">
        <v>0.33333333333333298</v>
      </c>
      <c r="H1099" s="17">
        <v>0.87802182074870505</v>
      </c>
      <c r="I1099" s="17">
        <v>0.69196827881454004</v>
      </c>
      <c r="J1099" s="17">
        <v>0.121978179251295</v>
      </c>
      <c r="K1099" s="17">
        <v>3.6007268534873398E-2</v>
      </c>
      <c r="L1099" s="17">
        <v>0</v>
      </c>
      <c r="M1099" s="17">
        <v>4.40123076202171E-2</v>
      </c>
      <c r="N1099" s="17">
        <v>1.6149694385306E-3</v>
      </c>
      <c r="O1099" s="17">
        <v>1.88521524103097E-2</v>
      </c>
      <c r="P1099" s="17">
        <v>9.03562516673012E-4</v>
      </c>
      <c r="Q1099" s="17">
        <v>1.6196291650421801E-2</v>
      </c>
      <c r="R1099" s="17">
        <v>8.6077900306048505E-2</v>
      </c>
      <c r="S1099" s="17">
        <v>0.301736552644709</v>
      </c>
      <c r="T1099" s="17">
        <v>0.14285714285714299</v>
      </c>
      <c r="U1099" s="17"/>
      <c r="V1099" s="17">
        <v>0.13800726797004101</v>
      </c>
      <c r="W1099" s="17">
        <v>0.16572888400237501</v>
      </c>
      <c r="X1099" s="17">
        <v>0.325617547837522</v>
      </c>
      <c r="Y1099" s="17">
        <v>0.219909252474875</v>
      </c>
      <c r="Z1099" s="17"/>
      <c r="AA1099" s="17">
        <v>0.179380800269312</v>
      </c>
      <c r="AB1099" s="17">
        <v>7.2039983110455202E-2</v>
      </c>
      <c r="AC1099" s="17">
        <v>8.6719853766298996E-2</v>
      </c>
      <c r="AD1099" s="17">
        <v>0.29808515036307798</v>
      </c>
      <c r="AE1099" s="17">
        <v>5.9666656560502601E-2</v>
      </c>
      <c r="AF1099" s="17">
        <v>3.5031318295697798E-2</v>
      </c>
      <c r="AG1099" s="17">
        <v>0.55435643661279899</v>
      </c>
      <c r="AH1099" s="17">
        <v>4.6969448030173902E-2</v>
      </c>
      <c r="AI1099" s="17">
        <v>0.36702255363500702</v>
      </c>
      <c r="AJ1099" s="17"/>
      <c r="AK1099" s="17">
        <v>2.7558789761907101E-3</v>
      </c>
      <c r="AL1099" s="17">
        <v>8.1909150783039897E-2</v>
      </c>
      <c r="AM1099" s="17">
        <v>1.8353077477853402E-2</v>
      </c>
      <c r="AN1099" s="17">
        <v>0.72472615845294797</v>
      </c>
      <c r="AO1099" s="17">
        <v>0.13416333042963799</v>
      </c>
      <c r="AP1099" s="17">
        <v>7.4849671469465499E-3</v>
      </c>
      <c r="AQ1099" s="17">
        <v>7.1136090967370794E-2</v>
      </c>
      <c r="AR1099" s="17"/>
      <c r="AS1099" s="17">
        <v>0.15029964895383699</v>
      </c>
      <c r="AT1099" s="17" t="s">
        <v>107</v>
      </c>
      <c r="AU1099" s="17"/>
      <c r="AV1099" s="17">
        <v>0.15485890403941099</v>
      </c>
      <c r="AW1099" s="17">
        <v>0.125821821624227</v>
      </c>
      <c r="AX1099" s="17" t="s">
        <v>107</v>
      </c>
      <c r="AY1099" s="17"/>
      <c r="AZ1099" s="17">
        <v>8.6355131323070503E-2</v>
      </c>
      <c r="BA1099" s="17">
        <v>0.153946370639227</v>
      </c>
      <c r="BB1099" s="17"/>
      <c r="BC1099" s="17">
        <v>2.1257141445596098E-2</v>
      </c>
      <c r="BD1099" s="17">
        <v>0.24112151482501701</v>
      </c>
      <c r="BE1099" s="17"/>
      <c r="BF1099" s="17">
        <v>0.14945989631133899</v>
      </c>
      <c r="BG1099" s="17">
        <v>0.219909252474875</v>
      </c>
      <c r="BH1099" s="17"/>
      <c r="BI1099" s="17">
        <v>6.6121816376476794E-2</v>
      </c>
      <c r="BJ1099" s="17">
        <v>0.237607753158629</v>
      </c>
      <c r="BK1099" s="17"/>
      <c r="BL1099" s="17">
        <v>1</v>
      </c>
      <c r="BM1099" s="17">
        <v>4.2341370438292697E-2</v>
      </c>
      <c r="BN1099" s="17">
        <v>0.17875442768352001</v>
      </c>
      <c r="BO1099" s="17">
        <v>2.55945696435084E-2</v>
      </c>
    </row>
    <row r="1100" spans="2:67" x14ac:dyDescent="0.25">
      <c r="B1100" t="s">
        <v>500</v>
      </c>
      <c r="C1100" s="17">
        <v>7.52673677425095E-2</v>
      </c>
      <c r="D1100" s="17">
        <v>0</v>
      </c>
      <c r="E1100" s="17">
        <v>7.2401375417058397E-3</v>
      </c>
      <c r="F1100" s="17">
        <v>0</v>
      </c>
      <c r="G1100" s="17">
        <v>0</v>
      </c>
      <c r="H1100" s="17">
        <v>0</v>
      </c>
      <c r="I1100" s="17">
        <v>0</v>
      </c>
      <c r="J1100" s="17">
        <v>0.87802182074870505</v>
      </c>
      <c r="K1100" s="17">
        <v>0</v>
      </c>
      <c r="L1100" s="17">
        <v>0</v>
      </c>
      <c r="M1100" s="17">
        <v>1.5285898998455699E-3</v>
      </c>
      <c r="N1100" s="17">
        <v>1.16248530317122E-2</v>
      </c>
      <c r="O1100" s="17">
        <v>0</v>
      </c>
      <c r="P1100" s="17">
        <v>0.49539264996075899</v>
      </c>
      <c r="Q1100" s="17">
        <v>0</v>
      </c>
      <c r="R1100" s="17">
        <v>0</v>
      </c>
      <c r="S1100" s="17">
        <v>0.29196252622825603</v>
      </c>
      <c r="T1100" s="17">
        <v>0.28571428571428598</v>
      </c>
      <c r="U1100" s="17"/>
      <c r="V1100" s="17">
        <v>7.0746655336452302E-2</v>
      </c>
      <c r="W1100" s="17">
        <v>8.7452693705943996E-2</v>
      </c>
      <c r="X1100" s="17">
        <v>0.124767663919892</v>
      </c>
      <c r="Y1100" s="17">
        <v>7.2726275693490702E-2</v>
      </c>
      <c r="Z1100" s="17"/>
      <c r="AA1100" s="17">
        <v>9.1947904992188995E-2</v>
      </c>
      <c r="AB1100" s="17">
        <v>0</v>
      </c>
      <c r="AC1100" s="17">
        <v>0</v>
      </c>
      <c r="AD1100" s="17">
        <v>2.6448016735720201E-2</v>
      </c>
      <c r="AE1100" s="17">
        <v>0.13707990530547801</v>
      </c>
      <c r="AF1100" s="17">
        <v>4.2940720668054502E-2</v>
      </c>
      <c r="AG1100" s="17">
        <v>0.12755428445882699</v>
      </c>
      <c r="AH1100" s="17">
        <v>0.30090138303882602</v>
      </c>
      <c r="AI1100" s="17">
        <v>7.7721200506332203E-2</v>
      </c>
      <c r="AJ1100" s="17"/>
      <c r="AK1100" s="17">
        <v>5.2707061018392601E-3</v>
      </c>
      <c r="AL1100" s="17">
        <v>0</v>
      </c>
      <c r="AM1100" s="17">
        <v>1.1605059337106399E-2</v>
      </c>
      <c r="AN1100" s="17">
        <v>0</v>
      </c>
      <c r="AO1100" s="17">
        <v>1.36707187558832E-2</v>
      </c>
      <c r="AP1100" s="17">
        <v>8.5273436618826803E-2</v>
      </c>
      <c r="AQ1100" s="17">
        <v>0.44244022984922599</v>
      </c>
      <c r="AR1100" s="17"/>
      <c r="AS1100" s="17">
        <v>7.52673677425095E-2</v>
      </c>
      <c r="AT1100" s="17" t="s">
        <v>107</v>
      </c>
      <c r="AU1100" s="17"/>
      <c r="AV1100" s="17">
        <v>8.7146946805157596E-2</v>
      </c>
      <c r="AW1100" s="17">
        <v>1.14880266909332E-2</v>
      </c>
      <c r="AX1100" s="17" t="s">
        <v>107</v>
      </c>
      <c r="AY1100" s="17"/>
      <c r="AZ1100" s="17">
        <v>2.1493522172387799E-2</v>
      </c>
      <c r="BA1100" s="17">
        <v>7.8334061432806398E-2</v>
      </c>
      <c r="BB1100" s="17"/>
      <c r="BC1100" s="17">
        <v>4.0798415984742396E-3</v>
      </c>
      <c r="BD1100" s="17">
        <v>0.125370113543089</v>
      </c>
      <c r="BE1100" s="17"/>
      <c r="BF1100" s="17">
        <v>7.5298022833977601E-2</v>
      </c>
      <c r="BG1100" s="17">
        <v>7.2726275693490702E-2</v>
      </c>
      <c r="BH1100" s="17"/>
      <c r="BI1100" s="17">
        <v>0.142883415498226</v>
      </c>
      <c r="BJ1100" s="17">
        <v>5.1369217257752698E-3</v>
      </c>
      <c r="BK1100" s="17"/>
      <c r="BL1100" s="17">
        <v>0</v>
      </c>
      <c r="BM1100" s="17">
        <v>1.0228110289149699E-2</v>
      </c>
      <c r="BN1100" s="17">
        <v>9.0375409267932305E-2</v>
      </c>
      <c r="BO1100" s="17">
        <v>1.51085099625185E-2</v>
      </c>
    </row>
    <row r="1101" spans="2:67" x14ac:dyDescent="0.25">
      <c r="B1101" t="s">
        <v>501</v>
      </c>
      <c r="C1101" s="17">
        <v>6.6815655466638493E-2</v>
      </c>
      <c r="D1101" s="17">
        <v>0</v>
      </c>
      <c r="E1101" s="17">
        <v>0.48331187792942298</v>
      </c>
      <c r="F1101" s="17">
        <v>1.4837911561188699E-3</v>
      </c>
      <c r="G1101" s="17">
        <v>0</v>
      </c>
      <c r="H1101" s="17">
        <v>0</v>
      </c>
      <c r="I1101" s="17">
        <v>1.1582507392050301E-2</v>
      </c>
      <c r="J1101" s="17">
        <v>0</v>
      </c>
      <c r="K1101" s="17">
        <v>0</v>
      </c>
      <c r="L1101" s="17">
        <v>0</v>
      </c>
      <c r="M1101" s="17">
        <v>1.5285898998455699E-3</v>
      </c>
      <c r="N1101" s="17">
        <v>0</v>
      </c>
      <c r="O1101" s="17">
        <v>0</v>
      </c>
      <c r="P1101" s="17">
        <v>0</v>
      </c>
      <c r="Q1101" s="17">
        <v>0.83482717887436597</v>
      </c>
      <c r="R1101" s="17">
        <v>0</v>
      </c>
      <c r="S1101" s="17">
        <v>0</v>
      </c>
      <c r="T1101" s="17">
        <v>0</v>
      </c>
      <c r="U1101" s="17"/>
      <c r="V1101" s="17">
        <v>7.3933795368473304E-2</v>
      </c>
      <c r="W1101" s="17">
        <v>4.6602595370461998E-2</v>
      </c>
      <c r="X1101" s="17">
        <v>0</v>
      </c>
      <c r="Y1101" s="17">
        <v>4.63302725607279E-2</v>
      </c>
      <c r="Z1101" s="17"/>
      <c r="AA1101" s="17">
        <v>9.5891096246697699E-2</v>
      </c>
      <c r="AB1101" s="17">
        <v>0</v>
      </c>
      <c r="AC1101" s="17">
        <v>0.15166736986794499</v>
      </c>
      <c r="AD1101" s="17">
        <v>0</v>
      </c>
      <c r="AE1101" s="17">
        <v>0</v>
      </c>
      <c r="AF1101" s="17">
        <v>0</v>
      </c>
      <c r="AG1101" s="17">
        <v>0</v>
      </c>
      <c r="AH1101" s="17">
        <v>4.1965740154879701E-2</v>
      </c>
      <c r="AI1101" s="17">
        <v>5.7902454168528399E-2</v>
      </c>
      <c r="AJ1101" s="17"/>
      <c r="AK1101" s="17">
        <v>0.18128724127839099</v>
      </c>
      <c r="AL1101" s="17">
        <v>0</v>
      </c>
      <c r="AM1101" s="17">
        <v>4.7445553618276397E-2</v>
      </c>
      <c r="AN1101" s="17">
        <v>0</v>
      </c>
      <c r="AO1101" s="17">
        <v>2.15152209101761E-3</v>
      </c>
      <c r="AP1101" s="17">
        <v>0</v>
      </c>
      <c r="AQ1101" s="17">
        <v>2.8621392910844301E-3</v>
      </c>
      <c r="AR1101" s="17"/>
      <c r="AS1101" s="17">
        <v>6.6815655466638493E-2</v>
      </c>
      <c r="AT1101" s="17" t="s">
        <v>107</v>
      </c>
      <c r="AU1101" s="17"/>
      <c r="AV1101" s="17">
        <v>8.34516597351081E-3</v>
      </c>
      <c r="AW1101" s="17">
        <v>0.38073328429578102</v>
      </c>
      <c r="AX1101" s="17" t="s">
        <v>107</v>
      </c>
      <c r="AY1101" s="17"/>
      <c r="AZ1101" s="17">
        <v>2.4960848351567098E-3</v>
      </c>
      <c r="BA1101" s="17">
        <v>7.0483766224329406E-2</v>
      </c>
      <c r="BB1101" s="17"/>
      <c r="BC1101" s="17">
        <v>0.14439320235511699</v>
      </c>
      <c r="BD1101" s="17">
        <v>1.22155264535637E-2</v>
      </c>
      <c r="BE1101" s="17"/>
      <c r="BF1101" s="17">
        <v>6.7062785942286401E-2</v>
      </c>
      <c r="BG1101" s="17">
        <v>4.63302725607279E-2</v>
      </c>
      <c r="BH1101" s="17"/>
      <c r="BI1101" s="17">
        <v>0.118238475878434</v>
      </c>
      <c r="BJ1101" s="17">
        <v>1.34806048297464E-2</v>
      </c>
      <c r="BK1101" s="17"/>
      <c r="BL1101" s="17">
        <v>0</v>
      </c>
      <c r="BM1101" s="17">
        <v>0</v>
      </c>
      <c r="BN1101" s="17">
        <v>8.2906064287656706E-2</v>
      </c>
      <c r="BO1101" s="17">
        <v>1.13396378453034E-3</v>
      </c>
    </row>
    <row r="1102" spans="2:67" x14ac:dyDescent="0.25">
      <c r="B1102" t="s">
        <v>83</v>
      </c>
      <c r="C1102" s="17">
        <v>0</v>
      </c>
      <c r="D1102" s="17">
        <v>0</v>
      </c>
      <c r="E1102" s="17">
        <v>0</v>
      </c>
      <c r="F1102" s="17">
        <v>0</v>
      </c>
      <c r="G1102" s="17">
        <v>0</v>
      </c>
      <c r="H1102" s="17">
        <v>0</v>
      </c>
      <c r="I1102" s="17">
        <v>0</v>
      </c>
      <c r="J1102" s="17">
        <v>0</v>
      </c>
      <c r="K1102" s="17">
        <v>0</v>
      </c>
      <c r="L1102" s="17">
        <v>0</v>
      </c>
      <c r="M1102" s="17">
        <v>0</v>
      </c>
      <c r="N1102" s="17">
        <v>0</v>
      </c>
      <c r="O1102" s="17">
        <v>0</v>
      </c>
      <c r="P1102" s="17">
        <v>0</v>
      </c>
      <c r="Q1102" s="17">
        <v>0</v>
      </c>
      <c r="R1102" s="17">
        <v>0</v>
      </c>
      <c r="S1102" s="17">
        <v>0</v>
      </c>
      <c r="T1102" s="17">
        <v>0</v>
      </c>
      <c r="U1102" s="17"/>
      <c r="V1102" s="17">
        <v>0</v>
      </c>
      <c r="W1102" s="17">
        <v>0</v>
      </c>
      <c r="X1102" s="17">
        <v>0</v>
      </c>
      <c r="Y1102" s="17">
        <v>0</v>
      </c>
      <c r="Z1102" s="17"/>
      <c r="AA1102" s="17">
        <v>0</v>
      </c>
      <c r="AB1102" s="17">
        <v>0</v>
      </c>
      <c r="AC1102" s="17">
        <v>0</v>
      </c>
      <c r="AD1102" s="17">
        <v>0</v>
      </c>
      <c r="AE1102" s="17">
        <v>0</v>
      </c>
      <c r="AF1102" s="17">
        <v>0</v>
      </c>
      <c r="AG1102" s="17">
        <v>0</v>
      </c>
      <c r="AH1102" s="17">
        <v>0</v>
      </c>
      <c r="AI1102" s="17">
        <v>0</v>
      </c>
      <c r="AJ1102" s="17"/>
      <c r="AK1102" s="17">
        <v>0</v>
      </c>
      <c r="AL1102" s="17">
        <v>0</v>
      </c>
      <c r="AM1102" s="17">
        <v>0</v>
      </c>
      <c r="AN1102" s="17">
        <v>0</v>
      </c>
      <c r="AO1102" s="17">
        <v>0</v>
      </c>
      <c r="AP1102" s="17">
        <v>0</v>
      </c>
      <c r="AQ1102" s="17">
        <v>0</v>
      </c>
      <c r="AR1102" s="17"/>
      <c r="AS1102" s="17">
        <v>0</v>
      </c>
      <c r="AT1102" s="17" t="s">
        <v>107</v>
      </c>
      <c r="AU1102" s="17"/>
      <c r="AV1102" s="17">
        <v>0</v>
      </c>
      <c r="AW1102" s="17">
        <v>0</v>
      </c>
      <c r="AX1102" s="17" t="s">
        <v>107</v>
      </c>
      <c r="AY1102" s="17"/>
      <c r="AZ1102" s="17">
        <v>0</v>
      </c>
      <c r="BA1102" s="17">
        <v>0</v>
      </c>
      <c r="BB1102" s="17"/>
      <c r="BC1102" s="17">
        <v>0</v>
      </c>
      <c r="BD1102" s="17">
        <v>0</v>
      </c>
      <c r="BE1102" s="17"/>
      <c r="BF1102" s="17">
        <v>0</v>
      </c>
      <c r="BG1102" s="17">
        <v>0</v>
      </c>
      <c r="BH1102" s="17"/>
      <c r="BI1102" s="17">
        <v>0</v>
      </c>
      <c r="BJ1102" s="17">
        <v>0</v>
      </c>
      <c r="BK1102" s="17"/>
      <c r="BL1102" s="17">
        <v>0</v>
      </c>
      <c r="BM1102" s="17">
        <v>0</v>
      </c>
      <c r="BN1102" s="17">
        <v>0</v>
      </c>
      <c r="BO1102" s="17">
        <v>0</v>
      </c>
    </row>
    <row r="1103" spans="2:67" x14ac:dyDescent="0.2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row>
    <row r="1104" spans="2:67" x14ac:dyDescent="0.25">
      <c r="B1104" s="6" t="s">
        <v>509</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row>
    <row r="1105" spans="2:67" x14ac:dyDescent="0.25">
      <c r="B1105" s="24" t="s">
        <v>718</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row>
    <row r="1106" spans="2:67" x14ac:dyDescent="0.25">
      <c r="B1106" t="s">
        <v>497</v>
      </c>
      <c r="C1106" s="17">
        <v>0.46201657610482</v>
      </c>
      <c r="D1106" s="17">
        <v>8.1454256775316702E-2</v>
      </c>
      <c r="E1106" s="17">
        <v>3.5325551794648902E-3</v>
      </c>
      <c r="F1106" s="17">
        <v>0.83338973606114197</v>
      </c>
      <c r="G1106" s="17">
        <v>0.33333333333333298</v>
      </c>
      <c r="H1106" s="17">
        <v>0.121978179251295</v>
      </c>
      <c r="I1106" s="17">
        <v>0.106538076192503</v>
      </c>
      <c r="J1106" s="17">
        <v>0</v>
      </c>
      <c r="K1106" s="17">
        <v>1.8003634267436699E-2</v>
      </c>
      <c r="L1106" s="17">
        <v>0.5</v>
      </c>
      <c r="M1106" s="17">
        <v>0.87261176371748805</v>
      </c>
      <c r="N1106" s="17">
        <v>0.88704788082704</v>
      </c>
      <c r="O1106" s="17">
        <v>0.48586088569226799</v>
      </c>
      <c r="P1106" s="17">
        <v>9.03562516673012E-4</v>
      </c>
      <c r="Q1106" s="17">
        <v>0</v>
      </c>
      <c r="R1106" s="17">
        <v>0.913922099693951</v>
      </c>
      <c r="S1106" s="17">
        <v>0.603473105289418</v>
      </c>
      <c r="T1106" s="17">
        <v>0.14285714285714299</v>
      </c>
      <c r="U1106" s="17"/>
      <c r="V1106" s="17">
        <v>0.49686033505086202</v>
      </c>
      <c r="W1106" s="17">
        <v>0.31472951962308998</v>
      </c>
      <c r="X1106" s="17">
        <v>0.32460817101891798</v>
      </c>
      <c r="Y1106" s="17">
        <v>0.31173650162709099</v>
      </c>
      <c r="Z1106" s="17"/>
      <c r="AA1106" s="17">
        <v>0.32865223097691698</v>
      </c>
      <c r="AB1106" s="17">
        <v>0.80546680796048098</v>
      </c>
      <c r="AC1106" s="17">
        <v>4.9930985381465197E-2</v>
      </c>
      <c r="AD1106" s="17">
        <v>0.41008271937183599</v>
      </c>
      <c r="AE1106" s="17">
        <v>0.91220755105984797</v>
      </c>
      <c r="AF1106" s="17">
        <v>0.57938577554952697</v>
      </c>
      <c r="AG1106" s="17">
        <v>0</v>
      </c>
      <c r="AH1106" s="17">
        <v>0.4496362401849</v>
      </c>
      <c r="AI1106" s="17">
        <v>0.30037853044290902</v>
      </c>
      <c r="AJ1106" s="17"/>
      <c r="AK1106" s="17">
        <v>0.73661710249685097</v>
      </c>
      <c r="AL1106" s="17">
        <v>0.18818762135471201</v>
      </c>
      <c r="AM1106" s="17">
        <v>0.48856295291122998</v>
      </c>
      <c r="AN1106" s="17">
        <v>0.162252533846936</v>
      </c>
      <c r="AO1106" s="17">
        <v>0.59634085873211395</v>
      </c>
      <c r="AP1106" s="17">
        <v>0.51520620259408401</v>
      </c>
      <c r="AQ1106" s="17">
        <v>7.5412581533594097E-3</v>
      </c>
      <c r="AR1106" s="17"/>
      <c r="AS1106" s="17">
        <v>0.46201657610482</v>
      </c>
      <c r="AT1106" s="17" t="s">
        <v>107</v>
      </c>
      <c r="AU1106" s="17"/>
      <c r="AV1106" s="17">
        <v>0.46192877202260602</v>
      </c>
      <c r="AW1106" s="17">
        <v>0.46248798056079299</v>
      </c>
      <c r="AX1106" s="17" t="s">
        <v>107</v>
      </c>
      <c r="AY1106" s="17"/>
      <c r="AZ1106" s="17">
        <v>0.27951159384152702</v>
      </c>
      <c r="BA1106" s="17">
        <v>0.47242473776074501</v>
      </c>
      <c r="BB1106" s="17"/>
      <c r="BC1106" s="17">
        <v>0.36438776918364002</v>
      </c>
      <c r="BD1106" s="17">
        <v>0.53072905371063905</v>
      </c>
      <c r="BE1106" s="17"/>
      <c r="BF1106" s="17">
        <v>0.46382951689565899</v>
      </c>
      <c r="BG1106" s="17">
        <v>0.31173650162709099</v>
      </c>
      <c r="BH1106" s="17"/>
      <c r="BI1106" s="17">
        <v>0.37070815819858399</v>
      </c>
      <c r="BJ1106" s="17">
        <v>0.55672042652774401</v>
      </c>
      <c r="BK1106" s="17"/>
      <c r="BL1106" s="17">
        <v>0</v>
      </c>
      <c r="BM1106" s="17">
        <v>4.0732807742572402E-3</v>
      </c>
      <c r="BN1106" s="17">
        <v>0.47515280439593299</v>
      </c>
      <c r="BO1106" s="17">
        <v>0.66975766637636203</v>
      </c>
    </row>
    <row r="1107" spans="2:67" x14ac:dyDescent="0.25">
      <c r="B1107" t="s">
        <v>498</v>
      </c>
      <c r="C1107" s="17">
        <v>0.23895871923311199</v>
      </c>
      <c r="D1107" s="17">
        <v>4.5637459722746802E-3</v>
      </c>
      <c r="E1107" s="17">
        <v>2.0837273830251302E-2</v>
      </c>
      <c r="F1107" s="17">
        <v>0.16512647278273901</v>
      </c>
      <c r="G1107" s="17">
        <v>0</v>
      </c>
      <c r="H1107" s="17">
        <v>0</v>
      </c>
      <c r="I1107" s="17">
        <v>0.106538076192503</v>
      </c>
      <c r="J1107" s="17">
        <v>1</v>
      </c>
      <c r="K1107" s="17">
        <v>1.8003634267436699E-2</v>
      </c>
      <c r="L1107" s="17">
        <v>0.5</v>
      </c>
      <c r="M1107" s="17">
        <v>2.3534743709954099E-2</v>
      </c>
      <c r="N1107" s="17">
        <v>1.4854791908773399E-2</v>
      </c>
      <c r="O1107" s="17">
        <v>0.49528696189742299</v>
      </c>
      <c r="P1107" s="17">
        <v>0.98988173740484497</v>
      </c>
      <c r="Q1107" s="17">
        <v>1</v>
      </c>
      <c r="R1107" s="17">
        <v>8.6077900306048505E-2</v>
      </c>
      <c r="S1107" s="17">
        <v>8.9903328857646694E-2</v>
      </c>
      <c r="T1107" s="17">
        <v>0.57142857142857095</v>
      </c>
      <c r="U1107" s="17"/>
      <c r="V1107" s="17">
        <v>0.217264806242151</v>
      </c>
      <c r="W1107" s="17">
        <v>0.31755506089707702</v>
      </c>
      <c r="X1107" s="17">
        <v>0.365449891776992</v>
      </c>
      <c r="Y1107" s="17">
        <v>0.35353637473868599</v>
      </c>
      <c r="Z1107" s="17"/>
      <c r="AA1107" s="17">
        <v>0.28196462667503203</v>
      </c>
      <c r="AB1107" s="17">
        <v>7.2316149369211102E-2</v>
      </c>
      <c r="AC1107" s="17">
        <v>0.70747793135032899</v>
      </c>
      <c r="AD1107" s="17">
        <v>0.14369316365878301</v>
      </c>
      <c r="AE1107" s="17">
        <v>5.7099378024388497E-2</v>
      </c>
      <c r="AF1107" s="17">
        <v>0.32253981342029198</v>
      </c>
      <c r="AG1107" s="17">
        <v>0.676299820019446</v>
      </c>
      <c r="AH1107" s="17">
        <v>0.32420774047933898</v>
      </c>
      <c r="AI1107" s="17">
        <v>0.19180553875942999</v>
      </c>
      <c r="AJ1107" s="17"/>
      <c r="AK1107" s="17">
        <v>4.4521505545768399E-2</v>
      </c>
      <c r="AL1107" s="17">
        <v>0.13450747477462699</v>
      </c>
      <c r="AM1107" s="17">
        <v>7.3711472523333196E-2</v>
      </c>
      <c r="AN1107" s="17">
        <v>2.6931196398721699E-3</v>
      </c>
      <c r="AO1107" s="17">
        <v>0.27642885308693299</v>
      </c>
      <c r="AP1107" s="17">
        <v>0.464573819393165</v>
      </c>
      <c r="AQ1107" s="17">
        <v>0.92797772464579098</v>
      </c>
      <c r="AR1107" s="17"/>
      <c r="AS1107" s="17">
        <v>0.23895871923311199</v>
      </c>
      <c r="AT1107" s="17" t="s">
        <v>107</v>
      </c>
      <c r="AU1107" s="17"/>
      <c r="AV1107" s="17">
        <v>0.272355973808525</v>
      </c>
      <c r="AW1107" s="17">
        <v>5.9654816416473203E-2</v>
      </c>
      <c r="AX1107" s="17" t="s">
        <v>107</v>
      </c>
      <c r="AY1107" s="17"/>
      <c r="AZ1107" s="17">
        <v>0.37236452653305302</v>
      </c>
      <c r="BA1107" s="17">
        <v>0.23135065729969101</v>
      </c>
      <c r="BB1107" s="17"/>
      <c r="BC1107" s="17">
        <v>0.31074222641253102</v>
      </c>
      <c r="BD1107" s="17">
        <v>0.188436513901696</v>
      </c>
      <c r="BE1107" s="17"/>
      <c r="BF1107" s="17">
        <v>0.237576483390425</v>
      </c>
      <c r="BG1107" s="17">
        <v>0.35353637473868599</v>
      </c>
      <c r="BH1107" s="17"/>
      <c r="BI1107" s="17">
        <v>0.40946495417421103</v>
      </c>
      <c r="BJ1107" s="17">
        <v>6.2111969061404197E-2</v>
      </c>
      <c r="BK1107" s="17"/>
      <c r="BL1107" s="17">
        <v>1</v>
      </c>
      <c r="BM1107" s="17">
        <v>0.94682148779964703</v>
      </c>
      <c r="BN1107" s="17">
        <v>0.175677387285886</v>
      </c>
      <c r="BO1107" s="17">
        <v>0.208801027972746</v>
      </c>
    </row>
    <row r="1108" spans="2:67" x14ac:dyDescent="0.25">
      <c r="B1108" t="s">
        <v>499</v>
      </c>
      <c r="C1108" s="17">
        <v>4.9179136467633902E-2</v>
      </c>
      <c r="D1108" s="17">
        <v>7.9933008117891793E-2</v>
      </c>
      <c r="E1108" s="17">
        <v>8.1232763365720693E-3</v>
      </c>
      <c r="F1108" s="17">
        <v>1.4837911561188699E-3</v>
      </c>
      <c r="G1108" s="17">
        <v>0.33333333333333298</v>
      </c>
      <c r="H1108" s="17">
        <v>0.87802182074870505</v>
      </c>
      <c r="I1108" s="17">
        <v>0.16674612281680501</v>
      </c>
      <c r="J1108" s="17">
        <v>0</v>
      </c>
      <c r="K1108" s="17">
        <v>3.6007268534873398E-2</v>
      </c>
      <c r="L1108" s="17">
        <v>0</v>
      </c>
      <c r="M1108" s="17">
        <v>8.9793235867812807E-2</v>
      </c>
      <c r="N1108" s="17">
        <v>8.48575047939438E-2</v>
      </c>
      <c r="O1108" s="17">
        <v>9.42607620515485E-3</v>
      </c>
      <c r="P1108" s="17">
        <v>8.3111375618089706E-3</v>
      </c>
      <c r="Q1108" s="17">
        <v>0</v>
      </c>
      <c r="R1108" s="17">
        <v>0</v>
      </c>
      <c r="S1108" s="17">
        <v>0.29196252622825603</v>
      </c>
      <c r="T1108" s="17">
        <v>0.28571428571428598</v>
      </c>
      <c r="U1108" s="17"/>
      <c r="V1108" s="17">
        <v>0</v>
      </c>
      <c r="W1108" s="17">
        <v>0.26945296083635201</v>
      </c>
      <c r="X1108" s="17">
        <v>0.22861640390174701</v>
      </c>
      <c r="Y1108" s="17">
        <v>0.161554923238064</v>
      </c>
      <c r="Z1108" s="17"/>
      <c r="AA1108" s="17">
        <v>1.8607457775631001E-2</v>
      </c>
      <c r="AB1108" s="17">
        <v>0.122217042670308</v>
      </c>
      <c r="AC1108" s="17">
        <v>5.7727641002998001E-2</v>
      </c>
      <c r="AD1108" s="17">
        <v>0.23383409207696401</v>
      </c>
      <c r="AE1108" s="17">
        <v>1.9173934756621502E-2</v>
      </c>
      <c r="AF1108" s="17">
        <v>7.7972038963752405E-2</v>
      </c>
      <c r="AG1108" s="17">
        <v>0.30447524194119902</v>
      </c>
      <c r="AH1108" s="17">
        <v>0.15386170424401299</v>
      </c>
      <c r="AI1108" s="17">
        <v>8.6119441902809402E-2</v>
      </c>
      <c r="AJ1108" s="17"/>
      <c r="AK1108" s="17">
        <v>3.7574150678989997E-2</v>
      </c>
      <c r="AL1108" s="17">
        <v>0.67730490387066</v>
      </c>
      <c r="AM1108" s="17">
        <v>1.00649977671451E-2</v>
      </c>
      <c r="AN1108" s="17">
        <v>7.2703953454224701E-2</v>
      </c>
      <c r="AO1108" s="17">
        <v>0.102196396779502</v>
      </c>
      <c r="AP1108" s="17">
        <v>9.6005261177616995E-3</v>
      </c>
      <c r="AQ1108" s="17">
        <v>1.38150642409911E-3</v>
      </c>
      <c r="AR1108" s="17"/>
      <c r="AS1108" s="17">
        <v>4.9179136467633902E-2</v>
      </c>
      <c r="AT1108" s="17" t="s">
        <v>107</v>
      </c>
      <c r="AU1108" s="17"/>
      <c r="AV1108" s="17">
        <v>5.0688843861190297E-2</v>
      </c>
      <c r="AW1108" s="17">
        <v>4.1073786754993902E-2</v>
      </c>
      <c r="AX1108" s="17" t="s">
        <v>107</v>
      </c>
      <c r="AY1108" s="17"/>
      <c r="AZ1108" s="17">
        <v>0.337260312032162</v>
      </c>
      <c r="BA1108" s="17">
        <v>3.2750020899824601E-2</v>
      </c>
      <c r="BB1108" s="17"/>
      <c r="BC1108" s="17">
        <v>3.4422950460194897E-2</v>
      </c>
      <c r="BD1108" s="17">
        <v>5.956474019013E-2</v>
      </c>
      <c r="BE1108" s="17"/>
      <c r="BF1108" s="17">
        <v>4.7823463412195302E-2</v>
      </c>
      <c r="BG1108" s="17">
        <v>0.161554923238064</v>
      </c>
      <c r="BH1108" s="17"/>
      <c r="BI1108" s="17">
        <v>7.0372318212089502E-2</v>
      </c>
      <c r="BJ1108" s="17">
        <v>2.7197856319139398E-2</v>
      </c>
      <c r="BK1108" s="17"/>
      <c r="BL1108" s="17">
        <v>0</v>
      </c>
      <c r="BM1108" s="17">
        <v>3.15313821843633E-3</v>
      </c>
      <c r="BN1108" s="17">
        <v>4.3905595886335302E-2</v>
      </c>
      <c r="BO1108" s="17">
        <v>0.114719892940795</v>
      </c>
    </row>
    <row r="1109" spans="2:67" x14ac:dyDescent="0.25">
      <c r="B1109" t="s">
        <v>500</v>
      </c>
      <c r="C1109" s="17">
        <v>0.189035104105019</v>
      </c>
      <c r="D1109" s="17">
        <v>0.83404898913451697</v>
      </c>
      <c r="E1109" s="17">
        <v>0.48331187792942298</v>
      </c>
      <c r="F1109" s="17">
        <v>0</v>
      </c>
      <c r="G1109" s="17">
        <v>0.33333333333333298</v>
      </c>
      <c r="H1109" s="17">
        <v>0</v>
      </c>
      <c r="I1109" s="17">
        <v>0.620177724798188</v>
      </c>
      <c r="J1109" s="17">
        <v>0</v>
      </c>
      <c r="K1109" s="17">
        <v>0.92798546293025297</v>
      </c>
      <c r="L1109" s="17">
        <v>0</v>
      </c>
      <c r="M1109" s="17">
        <v>1.2531666804899901E-2</v>
      </c>
      <c r="N1109" s="17">
        <v>1.6149694385306E-3</v>
      </c>
      <c r="O1109" s="17">
        <v>9.42607620515485E-3</v>
      </c>
      <c r="P1109" s="17">
        <v>9.03562516673012E-4</v>
      </c>
      <c r="Q1109" s="17">
        <v>0</v>
      </c>
      <c r="R1109" s="17">
        <v>0</v>
      </c>
      <c r="S1109" s="17">
        <v>1.4661039624679699E-2</v>
      </c>
      <c r="T1109" s="17">
        <v>0</v>
      </c>
      <c r="U1109" s="17"/>
      <c r="V1109" s="17">
        <v>0.21194106333851401</v>
      </c>
      <c r="W1109" s="17">
        <v>9.8262458643480599E-2</v>
      </c>
      <c r="X1109" s="17">
        <v>5.8964028297339599E-2</v>
      </c>
      <c r="Y1109" s="17">
        <v>0.149286292322972</v>
      </c>
      <c r="Z1109" s="17"/>
      <c r="AA1109" s="17">
        <v>0.27488458832572199</v>
      </c>
      <c r="AB1109" s="17">
        <v>0</v>
      </c>
      <c r="AC1109" s="17">
        <v>0.18486344226520801</v>
      </c>
      <c r="AD1109" s="17">
        <v>0.21239002489241701</v>
      </c>
      <c r="AE1109" s="17">
        <v>1.7888049963576101E-3</v>
      </c>
      <c r="AF1109" s="17">
        <v>2.0102372066429602E-2</v>
      </c>
      <c r="AG1109" s="17">
        <v>1.9224938039354902E-2</v>
      </c>
      <c r="AH1109" s="17">
        <v>4.1802381182252102E-2</v>
      </c>
      <c r="AI1109" s="17">
        <v>0.42169648889485201</v>
      </c>
      <c r="AJ1109" s="17"/>
      <c r="AK1109" s="17">
        <v>0</v>
      </c>
      <c r="AL1109" s="17">
        <v>0</v>
      </c>
      <c r="AM1109" s="17">
        <v>0.427660576798292</v>
      </c>
      <c r="AN1109" s="17">
        <v>0.76165005171434597</v>
      </c>
      <c r="AO1109" s="17">
        <v>2.5033891401451298E-2</v>
      </c>
      <c r="AP1109" s="17">
        <v>9.4295425385514907E-3</v>
      </c>
      <c r="AQ1109" s="17">
        <v>5.6413186674898301E-2</v>
      </c>
      <c r="AR1109" s="17"/>
      <c r="AS1109" s="17">
        <v>0.189035104105019</v>
      </c>
      <c r="AT1109" s="17" t="s">
        <v>107</v>
      </c>
      <c r="AU1109" s="17"/>
      <c r="AV1109" s="17">
        <v>0.21468865963893899</v>
      </c>
      <c r="AW1109" s="17">
        <v>5.1305740214688998E-2</v>
      </c>
      <c r="AX1109" s="17" t="s">
        <v>107</v>
      </c>
      <c r="AY1109" s="17"/>
      <c r="AZ1109" s="17">
        <v>1.08635675932573E-2</v>
      </c>
      <c r="BA1109" s="17">
        <v>0.19919613166438599</v>
      </c>
      <c r="BB1109" s="17"/>
      <c r="BC1109" s="17">
        <v>0.14562844021735999</v>
      </c>
      <c r="BD1109" s="17">
        <v>0.219585302498123</v>
      </c>
      <c r="BE1109" s="17"/>
      <c r="BF1109" s="17">
        <v>0.18951462371211</v>
      </c>
      <c r="BG1109" s="17">
        <v>0.149286292322972</v>
      </c>
      <c r="BH1109" s="17"/>
      <c r="BI1109" s="17">
        <v>3.1741572840238597E-2</v>
      </c>
      <c r="BJ1109" s="17">
        <v>0.35217781754783001</v>
      </c>
      <c r="BK1109" s="17"/>
      <c r="BL1109" s="17">
        <v>0</v>
      </c>
      <c r="BM1109" s="17">
        <v>3.4484326734924999E-2</v>
      </c>
      <c r="BN1109" s="17">
        <v>0.23075074832614101</v>
      </c>
      <c r="BO1109" s="17">
        <v>6.7214127100969903E-3</v>
      </c>
    </row>
    <row r="1110" spans="2:67" x14ac:dyDescent="0.25">
      <c r="B1110" t="s">
        <v>501</v>
      </c>
      <c r="C1110" s="17">
        <v>1.08989284207643E-4</v>
      </c>
      <c r="D1110" s="17">
        <v>0</v>
      </c>
      <c r="E1110" s="17">
        <v>8.8313879486622297E-4</v>
      </c>
      <c r="F1110" s="17">
        <v>0</v>
      </c>
      <c r="G1110" s="17">
        <v>0</v>
      </c>
      <c r="H1110" s="17">
        <v>0</v>
      </c>
      <c r="I1110" s="17">
        <v>0</v>
      </c>
      <c r="J1110" s="17">
        <v>0</v>
      </c>
      <c r="K1110" s="17">
        <v>0</v>
      </c>
      <c r="L1110" s="17">
        <v>0</v>
      </c>
      <c r="M1110" s="17">
        <v>0</v>
      </c>
      <c r="N1110" s="17">
        <v>0</v>
      </c>
      <c r="O1110" s="17">
        <v>0</v>
      </c>
      <c r="P1110" s="17">
        <v>0</v>
      </c>
      <c r="Q1110" s="17">
        <v>0</v>
      </c>
      <c r="R1110" s="17">
        <v>0</v>
      </c>
      <c r="S1110" s="17">
        <v>0</v>
      </c>
      <c r="T1110" s="17">
        <v>0</v>
      </c>
      <c r="U1110" s="17"/>
      <c r="V1110" s="17">
        <v>0</v>
      </c>
      <c r="W1110" s="17">
        <v>0</v>
      </c>
      <c r="X1110" s="17">
        <v>0</v>
      </c>
      <c r="Y1110" s="17">
        <v>9.1434364270827299E-3</v>
      </c>
      <c r="Z1110" s="17"/>
      <c r="AA1110" s="17">
        <v>0</v>
      </c>
      <c r="AB1110" s="17">
        <v>0</v>
      </c>
      <c r="AC1110" s="17">
        <v>0</v>
      </c>
      <c r="AD1110" s="17">
        <v>0</v>
      </c>
      <c r="AE1110" s="17">
        <v>1.0727312037696101E-3</v>
      </c>
      <c r="AF1110" s="17">
        <v>0</v>
      </c>
      <c r="AG1110" s="17">
        <v>0</v>
      </c>
      <c r="AH1110" s="17">
        <v>0</v>
      </c>
      <c r="AI1110" s="17">
        <v>0</v>
      </c>
      <c r="AJ1110" s="17"/>
      <c r="AK1110" s="17">
        <v>0</v>
      </c>
      <c r="AL1110" s="17">
        <v>0</v>
      </c>
      <c r="AM1110" s="17">
        <v>0</v>
      </c>
      <c r="AN1110" s="17">
        <v>7.0034134462119795E-4</v>
      </c>
      <c r="AO1110" s="17">
        <v>0</v>
      </c>
      <c r="AP1110" s="17">
        <v>0</v>
      </c>
      <c r="AQ1110" s="17">
        <v>0</v>
      </c>
      <c r="AR1110" s="17"/>
      <c r="AS1110" s="17">
        <v>1.08989284207643E-4</v>
      </c>
      <c r="AT1110" s="17" t="s">
        <v>107</v>
      </c>
      <c r="AU1110" s="17"/>
      <c r="AV1110" s="17">
        <v>1.2928969492651701E-4</v>
      </c>
      <c r="AW1110" s="17">
        <v>0</v>
      </c>
      <c r="AX1110" s="17" t="s">
        <v>107</v>
      </c>
      <c r="AY1110" s="17"/>
      <c r="AZ1110" s="17">
        <v>0</v>
      </c>
      <c r="BA1110" s="17">
        <v>1.15204884870864E-4</v>
      </c>
      <c r="BB1110" s="17"/>
      <c r="BC1110" s="17">
        <v>0</v>
      </c>
      <c r="BD1110" s="17">
        <v>1.8569741971152299E-4</v>
      </c>
      <c r="BE1110" s="17"/>
      <c r="BF1110" s="17">
        <v>0</v>
      </c>
      <c r="BG1110" s="17">
        <v>9.1434364270827299E-3</v>
      </c>
      <c r="BH1110" s="17"/>
      <c r="BI1110" s="17">
        <v>2.1407095792303499E-4</v>
      </c>
      <c r="BJ1110" s="17">
        <v>0</v>
      </c>
      <c r="BK1110" s="17"/>
      <c r="BL1110" s="17">
        <v>0</v>
      </c>
      <c r="BM1110" s="17">
        <v>0</v>
      </c>
      <c r="BN1110" s="17">
        <v>1.3550898459309399E-4</v>
      </c>
      <c r="BO1110" s="17">
        <v>0</v>
      </c>
    </row>
    <row r="1111" spans="2:67" x14ac:dyDescent="0.25">
      <c r="B1111" t="s">
        <v>83</v>
      </c>
      <c r="C1111" s="17">
        <v>6.0701474805207802E-2</v>
      </c>
      <c r="D1111" s="17">
        <v>0</v>
      </c>
      <c r="E1111" s="17">
        <v>0.48331187792942298</v>
      </c>
      <c r="F1111" s="17">
        <v>0</v>
      </c>
      <c r="G1111" s="17">
        <v>0</v>
      </c>
      <c r="H1111" s="17">
        <v>0</v>
      </c>
      <c r="I1111" s="17">
        <v>0</v>
      </c>
      <c r="J1111" s="17">
        <v>0</v>
      </c>
      <c r="K1111" s="17">
        <v>0</v>
      </c>
      <c r="L1111" s="17">
        <v>0</v>
      </c>
      <c r="M1111" s="17">
        <v>1.5285898998455699E-3</v>
      </c>
      <c r="N1111" s="17">
        <v>1.16248530317122E-2</v>
      </c>
      <c r="O1111" s="17">
        <v>0</v>
      </c>
      <c r="P1111" s="17">
        <v>0</v>
      </c>
      <c r="Q1111" s="17">
        <v>0</v>
      </c>
      <c r="R1111" s="17">
        <v>0</v>
      </c>
      <c r="S1111" s="17">
        <v>0</v>
      </c>
      <c r="T1111" s="17">
        <v>0</v>
      </c>
      <c r="U1111" s="17"/>
      <c r="V1111" s="17">
        <v>7.3933795368473304E-2</v>
      </c>
      <c r="W1111" s="17">
        <v>0</v>
      </c>
      <c r="X1111" s="17">
        <v>2.23615050050038E-2</v>
      </c>
      <c r="Y1111" s="17">
        <v>1.47424716461037E-2</v>
      </c>
      <c r="Z1111" s="17"/>
      <c r="AA1111" s="17">
        <v>9.5891096246697699E-2</v>
      </c>
      <c r="AB1111" s="17">
        <v>0</v>
      </c>
      <c r="AC1111" s="17">
        <v>0</v>
      </c>
      <c r="AD1111" s="17">
        <v>0</v>
      </c>
      <c r="AE1111" s="17">
        <v>8.6575999590149805E-3</v>
      </c>
      <c r="AF1111" s="17">
        <v>0</v>
      </c>
      <c r="AG1111" s="17">
        <v>0</v>
      </c>
      <c r="AH1111" s="17">
        <v>3.04919339094963E-2</v>
      </c>
      <c r="AI1111" s="17">
        <v>0</v>
      </c>
      <c r="AJ1111" s="17"/>
      <c r="AK1111" s="17">
        <v>0.18128724127839099</v>
      </c>
      <c r="AL1111" s="17">
        <v>0</v>
      </c>
      <c r="AM1111" s="17">
        <v>0</v>
      </c>
      <c r="AN1111" s="17">
        <v>0</v>
      </c>
      <c r="AO1111" s="17">
        <v>0</v>
      </c>
      <c r="AP1111" s="17">
        <v>1.1899093564381299E-3</v>
      </c>
      <c r="AQ1111" s="17">
        <v>6.6863241018521001E-3</v>
      </c>
      <c r="AR1111" s="17"/>
      <c r="AS1111" s="17">
        <v>6.0701474805207802E-2</v>
      </c>
      <c r="AT1111" s="17" t="s">
        <v>107</v>
      </c>
      <c r="AU1111" s="17"/>
      <c r="AV1111" s="17">
        <v>2.08460973813072E-4</v>
      </c>
      <c r="AW1111" s="17">
        <v>0.385477676053051</v>
      </c>
      <c r="AX1111" s="17" t="s">
        <v>107</v>
      </c>
      <c r="AY1111" s="17"/>
      <c r="AZ1111" s="17">
        <v>0</v>
      </c>
      <c r="BA1111" s="17">
        <v>6.4163247490482897E-2</v>
      </c>
      <c r="BB1111" s="17"/>
      <c r="BC1111" s="17">
        <v>0.144818613726274</v>
      </c>
      <c r="BD1111" s="17">
        <v>1.4986922797008101E-3</v>
      </c>
      <c r="BE1111" s="17"/>
      <c r="BF1111" s="17">
        <v>6.1255912589611501E-2</v>
      </c>
      <c r="BG1111" s="17">
        <v>1.47424716461037E-2</v>
      </c>
      <c r="BH1111" s="17"/>
      <c r="BI1111" s="17">
        <v>0.11749892561695401</v>
      </c>
      <c r="BJ1111" s="17">
        <v>1.7919305438821799E-3</v>
      </c>
      <c r="BK1111" s="17"/>
      <c r="BL1111" s="17">
        <v>0</v>
      </c>
      <c r="BM1111" s="17">
        <v>1.14677664727348E-2</v>
      </c>
      <c r="BN1111" s="17">
        <v>7.4377955121112102E-2</v>
      </c>
      <c r="BO1111" s="17">
        <v>0</v>
      </c>
    </row>
    <row r="1112" spans="2:67" x14ac:dyDescent="0.25">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row>
    <row r="1113" spans="2:67" x14ac:dyDescent="0.25">
      <c r="B1113" s="6" t="s">
        <v>510</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row>
    <row r="1114" spans="2:67" x14ac:dyDescent="0.25">
      <c r="B1114" s="24" t="s">
        <v>718</v>
      </c>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row>
    <row r="1115" spans="2:67" x14ac:dyDescent="0.25">
      <c r="B1115" t="s">
        <v>497</v>
      </c>
      <c r="C1115" s="17">
        <v>0.32724313371658498</v>
      </c>
      <c r="D1115" s="17">
        <v>8.1454256775316702E-2</v>
      </c>
      <c r="E1115" s="17">
        <v>1.62465526731441E-2</v>
      </c>
      <c r="F1115" s="17">
        <v>0.90987077330334198</v>
      </c>
      <c r="G1115" s="17">
        <v>0.33333333333333298</v>
      </c>
      <c r="H1115" s="17">
        <v>0</v>
      </c>
      <c r="I1115" s="17">
        <v>0.12970309097660401</v>
      </c>
      <c r="J1115" s="17">
        <v>0.121978179251295</v>
      </c>
      <c r="K1115" s="17">
        <v>0.94598909719768998</v>
      </c>
      <c r="L1115" s="17">
        <v>0</v>
      </c>
      <c r="M1115" s="17">
        <v>0.114856569477612</v>
      </c>
      <c r="N1115" s="17">
        <v>0.88866285026557101</v>
      </c>
      <c r="O1115" s="17">
        <v>9.42607620515485E-3</v>
      </c>
      <c r="P1115" s="17">
        <v>9.2147000784819806E-3</v>
      </c>
      <c r="Q1115" s="17">
        <v>1.6196291650421801E-2</v>
      </c>
      <c r="R1115" s="17">
        <v>0.913922099693951</v>
      </c>
      <c r="S1115" s="17">
        <v>0.60836011849764404</v>
      </c>
      <c r="T1115" s="17">
        <v>0</v>
      </c>
      <c r="U1115" s="17"/>
      <c r="V1115" s="17">
        <v>0.30188126467089299</v>
      </c>
      <c r="W1115" s="17">
        <v>0.44971782071625199</v>
      </c>
      <c r="X1115" s="17">
        <v>0.38358114775591401</v>
      </c>
      <c r="Y1115" s="17">
        <v>0.398886441725122</v>
      </c>
      <c r="Z1115" s="17"/>
      <c r="AA1115" s="17">
        <v>0.232111323930529</v>
      </c>
      <c r="AB1115" s="17">
        <v>0.30970902812154399</v>
      </c>
      <c r="AC1115" s="17">
        <v>0.474586498970757</v>
      </c>
      <c r="AD1115" s="17">
        <v>0.150947677417863</v>
      </c>
      <c r="AE1115" s="17">
        <v>0.90503757477991198</v>
      </c>
      <c r="AF1115" s="17">
        <v>0.43554796563620302</v>
      </c>
      <c r="AG1115" s="17">
        <v>0.49608376846982299</v>
      </c>
      <c r="AH1115" s="17">
        <v>0.62450672129076201</v>
      </c>
      <c r="AI1115" s="17">
        <v>0.24686469230389599</v>
      </c>
      <c r="AJ1115" s="17"/>
      <c r="AK1115" s="17">
        <v>0.44833865615080898</v>
      </c>
      <c r="AL1115" s="17">
        <v>0.27009677213775202</v>
      </c>
      <c r="AM1115" s="17">
        <v>0.48931071531095199</v>
      </c>
      <c r="AN1115" s="17">
        <v>0.20943664730179301</v>
      </c>
      <c r="AO1115" s="17">
        <v>0.73825656237412096</v>
      </c>
      <c r="AP1115" s="17">
        <v>9.7345102035668596E-2</v>
      </c>
      <c r="AQ1115" s="17">
        <v>2.6827702324905101E-2</v>
      </c>
      <c r="AR1115" s="17"/>
      <c r="AS1115" s="17">
        <v>0.32724313371658498</v>
      </c>
      <c r="AT1115" s="17" t="s">
        <v>107</v>
      </c>
      <c r="AU1115" s="17"/>
      <c r="AV1115" s="17">
        <v>0.30963951436924098</v>
      </c>
      <c r="AW1115" s="17">
        <v>0.42175382607154699</v>
      </c>
      <c r="AX1115" s="17" t="s">
        <v>107</v>
      </c>
      <c r="AY1115" s="17"/>
      <c r="AZ1115" s="17">
        <v>0.74686645016483999</v>
      </c>
      <c r="BA1115" s="17">
        <v>0.30331224011561903</v>
      </c>
      <c r="BB1115" s="17"/>
      <c r="BC1115" s="17">
        <v>0.36816903647459598</v>
      </c>
      <c r="BD1115" s="17">
        <v>0.29843892863162302</v>
      </c>
      <c r="BE1115" s="17"/>
      <c r="BF1115" s="17">
        <v>0.32637884697776898</v>
      </c>
      <c r="BG1115" s="17">
        <v>0.398886441725122</v>
      </c>
      <c r="BH1115" s="17"/>
      <c r="BI1115" s="17">
        <v>0.236018271817622</v>
      </c>
      <c r="BJ1115" s="17">
        <v>0.42186032098406101</v>
      </c>
      <c r="BK1115" s="17"/>
      <c r="BL1115" s="17">
        <v>0</v>
      </c>
      <c r="BM1115" s="17">
        <v>2.9594731334250599E-2</v>
      </c>
      <c r="BN1115" s="17">
        <v>0.29153314071577602</v>
      </c>
      <c r="BO1115" s="17">
        <v>0.76198928973828595</v>
      </c>
    </row>
    <row r="1116" spans="2:67" x14ac:dyDescent="0.25">
      <c r="B1116" t="s">
        <v>498</v>
      </c>
      <c r="C1116" s="17">
        <v>0.64777925165167805</v>
      </c>
      <c r="D1116" s="17">
        <v>0.91854574322468296</v>
      </c>
      <c r="E1116" s="17">
        <v>0.97015631103831002</v>
      </c>
      <c r="F1116" s="17">
        <v>8.7161644384419798E-2</v>
      </c>
      <c r="G1116" s="17">
        <v>0.33333333333333298</v>
      </c>
      <c r="H1116" s="17">
        <v>1</v>
      </c>
      <c r="I1116" s="17">
        <v>0.69196827881454004</v>
      </c>
      <c r="J1116" s="17">
        <v>0</v>
      </c>
      <c r="K1116" s="17">
        <v>3.6007268534873398E-2</v>
      </c>
      <c r="L1116" s="17">
        <v>1</v>
      </c>
      <c r="M1116" s="17">
        <v>0.874140353617333</v>
      </c>
      <c r="N1116" s="17">
        <v>1.6469761347304001E-2</v>
      </c>
      <c r="O1116" s="17">
        <v>0.98114784758968998</v>
      </c>
      <c r="P1116" s="17">
        <v>0.98988173740484497</v>
      </c>
      <c r="Q1116" s="17">
        <v>0.13278023782479001</v>
      </c>
      <c r="R1116" s="17">
        <v>8.6077900306048505E-2</v>
      </c>
      <c r="S1116" s="17">
        <v>0.35157523028175902</v>
      </c>
      <c r="T1116" s="17">
        <v>0.28571428571428598</v>
      </c>
      <c r="U1116" s="17"/>
      <c r="V1116" s="17">
        <v>0.69811873532910695</v>
      </c>
      <c r="W1116" s="17">
        <v>0.45932079031687301</v>
      </c>
      <c r="X1116" s="17">
        <v>0.36345558014880502</v>
      </c>
      <c r="Y1116" s="17">
        <v>0.424003461652809</v>
      </c>
      <c r="Z1116" s="17"/>
      <c r="AA1116" s="17">
        <v>0.76769819137728901</v>
      </c>
      <c r="AB1116" s="17">
        <v>0.68891993968327003</v>
      </c>
      <c r="AC1116" s="17">
        <v>0.34475391839799802</v>
      </c>
      <c r="AD1116" s="17">
        <v>0.57365238756352899</v>
      </c>
      <c r="AE1116" s="17">
        <v>6.5227718372723703E-2</v>
      </c>
      <c r="AF1116" s="17">
        <v>0.521511313695743</v>
      </c>
      <c r="AG1116" s="17">
        <v>8.6089948716060793E-2</v>
      </c>
      <c r="AH1116" s="17">
        <v>0.17403211640393099</v>
      </c>
      <c r="AI1116" s="17">
        <v>0.70743058638839995</v>
      </c>
      <c r="AJ1116" s="17"/>
      <c r="AK1116" s="17">
        <v>0.54605937794783399</v>
      </c>
      <c r="AL1116" s="17">
        <v>0.67730490387066</v>
      </c>
      <c r="AM1116" s="17">
        <v>0.43923458706931001</v>
      </c>
      <c r="AN1116" s="17">
        <v>0.78939551671840902</v>
      </c>
      <c r="AO1116" s="17">
        <v>0.13339024223875801</v>
      </c>
      <c r="AP1116" s="17">
        <v>0.896090967944979</v>
      </c>
      <c r="AQ1116" s="17">
        <v>0.96253502683979897</v>
      </c>
      <c r="AR1116" s="17"/>
      <c r="AS1116" s="17">
        <v>0.64777925165167805</v>
      </c>
      <c r="AT1116" s="17" t="s">
        <v>107</v>
      </c>
      <c r="AU1116" s="17"/>
      <c r="AV1116" s="17">
        <v>0.66463278752953303</v>
      </c>
      <c r="AW1116" s="17">
        <v>0.55729562365357699</v>
      </c>
      <c r="AX1116" s="17" t="s">
        <v>107</v>
      </c>
      <c r="AY1116" s="17"/>
      <c r="AZ1116" s="17">
        <v>6.1936068151363301E-2</v>
      </c>
      <c r="BA1116" s="17">
        <v>0.68118957548654502</v>
      </c>
      <c r="BB1116" s="17"/>
      <c r="BC1116" s="17">
        <v>0.62016418932170603</v>
      </c>
      <c r="BD1116" s="17">
        <v>0.66721510682364105</v>
      </c>
      <c r="BE1116" s="17"/>
      <c r="BF1116" s="17">
        <v>0.65047882615682195</v>
      </c>
      <c r="BG1116" s="17">
        <v>0.424003461652809</v>
      </c>
      <c r="BH1116" s="17"/>
      <c r="BI1116" s="17">
        <v>0.73672025569560395</v>
      </c>
      <c r="BJ1116" s="17">
        <v>0.55553085072012098</v>
      </c>
      <c r="BK1116" s="17"/>
      <c r="BL1116" s="17">
        <v>0</v>
      </c>
      <c r="BM1116" s="17">
        <v>0.95384735246969199</v>
      </c>
      <c r="BN1116" s="17">
        <v>0.68302053784355299</v>
      </c>
      <c r="BO1116" s="17">
        <v>0.21274730811293499</v>
      </c>
    </row>
    <row r="1117" spans="2:67" x14ac:dyDescent="0.25">
      <c r="B1117" t="s">
        <v>499</v>
      </c>
      <c r="C1117" s="17">
        <v>2.01767030468657E-2</v>
      </c>
      <c r="D1117" s="17">
        <v>0</v>
      </c>
      <c r="E1117" s="17">
        <v>1.2713997493679199E-2</v>
      </c>
      <c r="F1117" s="17">
        <v>1.4837911561188699E-3</v>
      </c>
      <c r="G1117" s="17">
        <v>0.33333333333333298</v>
      </c>
      <c r="H1117" s="17">
        <v>0</v>
      </c>
      <c r="I1117" s="17">
        <v>9.4955568800453E-2</v>
      </c>
      <c r="J1117" s="17">
        <v>0</v>
      </c>
      <c r="K1117" s="17">
        <v>1.8003634267436699E-2</v>
      </c>
      <c r="L1117" s="17">
        <v>0</v>
      </c>
      <c r="M1117" s="17">
        <v>1.1003076905054299E-2</v>
      </c>
      <c r="N1117" s="17">
        <v>9.4867388387125495E-2</v>
      </c>
      <c r="O1117" s="17">
        <v>9.42607620515485E-3</v>
      </c>
      <c r="P1117" s="17">
        <v>9.03562516673012E-4</v>
      </c>
      <c r="Q1117" s="17">
        <v>0.85102347052478799</v>
      </c>
      <c r="R1117" s="17">
        <v>0</v>
      </c>
      <c r="S1117" s="17">
        <v>4.8870132082265601E-3</v>
      </c>
      <c r="T1117" s="17">
        <v>0.42857142857142899</v>
      </c>
      <c r="U1117" s="17"/>
      <c r="V1117" s="17">
        <v>0</v>
      </c>
      <c r="W1117" s="17">
        <v>9.09613889668755E-2</v>
      </c>
      <c r="X1117" s="17">
        <v>0.14585769012497199</v>
      </c>
      <c r="Y1117" s="17">
        <v>0.127796591463229</v>
      </c>
      <c r="Z1117" s="17"/>
      <c r="AA1117" s="17">
        <v>0</v>
      </c>
      <c r="AB1117" s="17">
        <v>1.3710321951859799E-3</v>
      </c>
      <c r="AC1117" s="17">
        <v>0.18065958263124601</v>
      </c>
      <c r="AD1117" s="17">
        <v>0.223258068227496</v>
      </c>
      <c r="AE1117" s="17">
        <v>4.1692693505635198E-3</v>
      </c>
      <c r="AF1117" s="17">
        <v>4.2940720668054502E-2</v>
      </c>
      <c r="AG1117" s="17">
        <v>0.41782628281411599</v>
      </c>
      <c r="AH1117" s="17">
        <v>0.159495422150426</v>
      </c>
      <c r="AI1117" s="17">
        <v>2.5373687110218601E-2</v>
      </c>
      <c r="AJ1117" s="17"/>
      <c r="AK1117" s="17">
        <v>0</v>
      </c>
      <c r="AL1117" s="17">
        <v>5.2598323991587398E-2</v>
      </c>
      <c r="AM1117" s="17">
        <v>6.0631087412380102E-2</v>
      </c>
      <c r="AN1117" s="17">
        <v>1.1678359797980401E-3</v>
      </c>
      <c r="AO1117" s="17">
        <v>0.115034035596894</v>
      </c>
      <c r="AP1117" s="17">
        <v>6.5639300193519696E-3</v>
      </c>
      <c r="AQ1117" s="17">
        <v>7.8981612936601091E-3</v>
      </c>
      <c r="AR1117" s="17"/>
      <c r="AS1117" s="17">
        <v>2.01767030468657E-2</v>
      </c>
      <c r="AT1117" s="17" t="s">
        <v>107</v>
      </c>
      <c r="AU1117" s="17"/>
      <c r="AV1117" s="17">
        <v>2.2093161386012701E-2</v>
      </c>
      <c r="AW1117" s="17">
        <v>9.8875800586686897E-3</v>
      </c>
      <c r="AX1117" s="17" t="s">
        <v>107</v>
      </c>
      <c r="AY1117" s="17"/>
      <c r="AZ1117" s="17">
        <v>0.18900138279303</v>
      </c>
      <c r="BA1117" s="17">
        <v>1.05487217363449E-2</v>
      </c>
      <c r="BB1117" s="17"/>
      <c r="BC1117" s="17">
        <v>5.3788027951545301E-3</v>
      </c>
      <c r="BD1117" s="17">
        <v>3.0591665819889799E-2</v>
      </c>
      <c r="BE1117" s="17"/>
      <c r="BF1117" s="17">
        <v>1.8878403945712999E-2</v>
      </c>
      <c r="BG1117" s="17">
        <v>0.127796591463229</v>
      </c>
      <c r="BH1117" s="17"/>
      <c r="BI1117" s="17">
        <v>2.1010878766764499E-2</v>
      </c>
      <c r="BJ1117" s="17">
        <v>1.9311507324332702E-2</v>
      </c>
      <c r="BK1117" s="17"/>
      <c r="BL1117" s="17">
        <v>1</v>
      </c>
      <c r="BM1117" s="17">
        <v>1.51369876487595E-2</v>
      </c>
      <c r="BN1117" s="17">
        <v>2.1489635226341099E-2</v>
      </c>
      <c r="BO1117" s="17">
        <v>1.25523100667859E-2</v>
      </c>
    </row>
    <row r="1118" spans="2:67" x14ac:dyDescent="0.25">
      <c r="B1118" t="s">
        <v>500</v>
      </c>
      <c r="C1118" s="17">
        <v>1.08786667094437E-3</v>
      </c>
      <c r="D1118" s="17">
        <v>0</v>
      </c>
      <c r="E1118" s="17">
        <v>0</v>
      </c>
      <c r="F1118" s="17">
        <v>0</v>
      </c>
      <c r="G1118" s="17">
        <v>0</v>
      </c>
      <c r="H1118" s="17">
        <v>0</v>
      </c>
      <c r="I1118" s="17">
        <v>8.3373061408402699E-2</v>
      </c>
      <c r="J1118" s="17">
        <v>0</v>
      </c>
      <c r="K1118" s="17">
        <v>0</v>
      </c>
      <c r="L1118" s="17">
        <v>0</v>
      </c>
      <c r="M1118" s="17">
        <v>0</v>
      </c>
      <c r="N1118" s="17">
        <v>0</v>
      </c>
      <c r="O1118" s="17">
        <v>0</v>
      </c>
      <c r="P1118" s="17">
        <v>0</v>
      </c>
      <c r="Q1118" s="17">
        <v>0</v>
      </c>
      <c r="R1118" s="17">
        <v>0</v>
      </c>
      <c r="S1118" s="17">
        <v>0</v>
      </c>
      <c r="T1118" s="17">
        <v>0.14285714285714299</v>
      </c>
      <c r="U1118" s="17"/>
      <c r="V1118" s="17">
        <v>0</v>
      </c>
      <c r="W1118" s="17">
        <v>0</v>
      </c>
      <c r="X1118" s="17">
        <v>2.4643667644489799E-2</v>
      </c>
      <c r="Y1118" s="17">
        <v>9.9400770768889903E-3</v>
      </c>
      <c r="Z1118" s="17"/>
      <c r="AA1118" s="17">
        <v>0</v>
      </c>
      <c r="AB1118" s="17">
        <v>0</v>
      </c>
      <c r="AC1118" s="17">
        <v>0</v>
      </c>
      <c r="AD1118" s="17">
        <v>0</v>
      </c>
      <c r="AE1118" s="17">
        <v>1.07073693707326E-2</v>
      </c>
      <c r="AF1118" s="17">
        <v>0</v>
      </c>
      <c r="AG1118" s="17">
        <v>0</v>
      </c>
      <c r="AH1118" s="17">
        <v>0</v>
      </c>
      <c r="AI1118" s="17">
        <v>0</v>
      </c>
      <c r="AJ1118" s="17"/>
      <c r="AK1118" s="17">
        <v>0</v>
      </c>
      <c r="AL1118" s="17">
        <v>0</v>
      </c>
      <c r="AM1118" s="17">
        <v>0</v>
      </c>
      <c r="AN1118" s="17">
        <v>0</v>
      </c>
      <c r="AO1118" s="17">
        <v>1.18685010451582E-2</v>
      </c>
      <c r="AP1118" s="17">
        <v>0</v>
      </c>
      <c r="AQ1118" s="17">
        <v>9.0066051875742402E-4</v>
      </c>
      <c r="AR1118" s="17"/>
      <c r="AS1118" s="17">
        <v>1.08786667094437E-3</v>
      </c>
      <c r="AT1118" s="17" t="s">
        <v>107</v>
      </c>
      <c r="AU1118" s="17"/>
      <c r="AV1118" s="17">
        <v>1.2904933822591299E-3</v>
      </c>
      <c r="AW1118" s="17">
        <v>0</v>
      </c>
      <c r="AX1118" s="17" t="s">
        <v>107</v>
      </c>
      <c r="AY1118" s="17"/>
      <c r="AZ1118" s="17">
        <v>2.1960988907664901E-3</v>
      </c>
      <c r="BA1118" s="17">
        <v>1.02466477939506E-3</v>
      </c>
      <c r="BB1118" s="17"/>
      <c r="BC1118" s="17">
        <v>2.6335411812260399E-3</v>
      </c>
      <c r="BD1118" s="17">
        <v>0</v>
      </c>
      <c r="BE1118" s="17"/>
      <c r="BF1118" s="17">
        <v>9.8107584461691794E-4</v>
      </c>
      <c r="BG1118" s="17">
        <v>9.9400770768889903E-3</v>
      </c>
      <c r="BH1118" s="17"/>
      <c r="BI1118" s="17">
        <v>2.1367298816086099E-3</v>
      </c>
      <c r="BJ1118" s="17">
        <v>0</v>
      </c>
      <c r="BK1118" s="17"/>
      <c r="BL1118" s="17">
        <v>0</v>
      </c>
      <c r="BM1118" s="17">
        <v>0</v>
      </c>
      <c r="BN1118" s="17">
        <v>1.3525706588868799E-3</v>
      </c>
      <c r="BO1118" s="17">
        <v>0</v>
      </c>
    </row>
    <row r="1119" spans="2:67" x14ac:dyDescent="0.25">
      <c r="B1119" t="s">
        <v>501</v>
      </c>
      <c r="C1119" s="17">
        <v>1.7370513503595301E-3</v>
      </c>
      <c r="D1119" s="17">
        <v>0</v>
      </c>
      <c r="E1119" s="17">
        <v>8.8313879486622297E-4</v>
      </c>
      <c r="F1119" s="17">
        <v>0</v>
      </c>
      <c r="G1119" s="17">
        <v>0</v>
      </c>
      <c r="H1119" s="17">
        <v>0</v>
      </c>
      <c r="I1119" s="17">
        <v>0</v>
      </c>
      <c r="J1119" s="17">
        <v>0.87802182074870505</v>
      </c>
      <c r="K1119" s="17">
        <v>0</v>
      </c>
      <c r="L1119" s="17">
        <v>0</v>
      </c>
      <c r="M1119" s="17">
        <v>0</v>
      </c>
      <c r="N1119" s="17">
        <v>0</v>
      </c>
      <c r="O1119" s="17">
        <v>0</v>
      </c>
      <c r="P1119" s="17">
        <v>0</v>
      </c>
      <c r="Q1119" s="17">
        <v>0</v>
      </c>
      <c r="R1119" s="17">
        <v>0</v>
      </c>
      <c r="S1119" s="17">
        <v>0</v>
      </c>
      <c r="T1119" s="17">
        <v>0.14285714285714299</v>
      </c>
      <c r="U1119" s="17"/>
      <c r="V1119" s="17">
        <v>0</v>
      </c>
      <c r="W1119" s="17">
        <v>0</v>
      </c>
      <c r="X1119" s="17">
        <v>3.8376543884981601E-2</v>
      </c>
      <c r="Y1119" s="17">
        <v>1.9083513503971701E-2</v>
      </c>
      <c r="Z1119" s="17"/>
      <c r="AA1119" s="17">
        <v>1.9048469218229701E-4</v>
      </c>
      <c r="AB1119" s="17">
        <v>0</v>
      </c>
      <c r="AC1119" s="17">
        <v>0</v>
      </c>
      <c r="AD1119" s="17">
        <v>0</v>
      </c>
      <c r="AE1119" s="17">
        <v>1.4858068126067801E-2</v>
      </c>
      <c r="AF1119" s="17">
        <v>0</v>
      </c>
      <c r="AG1119" s="17">
        <v>0</v>
      </c>
      <c r="AH1119" s="17">
        <v>0</v>
      </c>
      <c r="AI1119" s="17">
        <v>2.0331034197484998E-2</v>
      </c>
      <c r="AJ1119" s="17"/>
      <c r="AK1119" s="17">
        <v>3.3125979951727902E-4</v>
      </c>
      <c r="AL1119" s="17">
        <v>0</v>
      </c>
      <c r="AM1119" s="17">
        <v>1.0823610207357099E-2</v>
      </c>
      <c r="AN1119" s="17">
        <v>0</v>
      </c>
      <c r="AO1119" s="17">
        <v>1.4506587450684801E-3</v>
      </c>
      <c r="AP1119" s="17">
        <v>0</v>
      </c>
      <c r="AQ1119" s="17">
        <v>0</v>
      </c>
      <c r="AR1119" s="17"/>
      <c r="AS1119" s="17">
        <v>1.7370513503595301E-3</v>
      </c>
      <c r="AT1119" s="17" t="s">
        <v>107</v>
      </c>
      <c r="AU1119" s="17"/>
      <c r="AV1119" s="17">
        <v>0</v>
      </c>
      <c r="AW1119" s="17">
        <v>1.1062970216207399E-2</v>
      </c>
      <c r="AX1119" s="17" t="s">
        <v>107</v>
      </c>
      <c r="AY1119" s="17"/>
      <c r="AZ1119" s="17">
        <v>0</v>
      </c>
      <c r="BA1119" s="17">
        <v>1.83611446104821E-3</v>
      </c>
      <c r="BB1119" s="17"/>
      <c r="BC1119" s="17">
        <v>3.6544302273177698E-3</v>
      </c>
      <c r="BD1119" s="17">
        <v>3.8757410793834502E-4</v>
      </c>
      <c r="BE1119" s="17"/>
      <c r="BF1119" s="17">
        <v>1.5277880203783301E-3</v>
      </c>
      <c r="BG1119" s="17">
        <v>1.9083513503971701E-2</v>
      </c>
      <c r="BH1119" s="17"/>
      <c r="BI1119" s="17">
        <v>2.3272232914264799E-4</v>
      </c>
      <c r="BJ1119" s="17">
        <v>3.29732097148565E-3</v>
      </c>
      <c r="BK1119" s="17"/>
      <c r="BL1119" s="17">
        <v>0</v>
      </c>
      <c r="BM1119" s="17">
        <v>1.4209285472974501E-3</v>
      </c>
      <c r="BN1119" s="17">
        <v>1.47315482773699E-4</v>
      </c>
      <c r="BO1119" s="17">
        <v>1.2711092081993201E-2</v>
      </c>
    </row>
    <row r="1120" spans="2:67" x14ac:dyDescent="0.25">
      <c r="B1120" t="s">
        <v>83</v>
      </c>
      <c r="C1120" s="17">
        <v>1.9759935635676098E-3</v>
      </c>
      <c r="D1120" s="17">
        <v>0</v>
      </c>
      <c r="E1120" s="17">
        <v>0</v>
      </c>
      <c r="F1120" s="17">
        <v>1.4837911561188699E-3</v>
      </c>
      <c r="G1120" s="17">
        <v>0</v>
      </c>
      <c r="H1120" s="17">
        <v>0</v>
      </c>
      <c r="I1120" s="17">
        <v>0</v>
      </c>
      <c r="J1120" s="17">
        <v>0</v>
      </c>
      <c r="K1120" s="17">
        <v>0</v>
      </c>
      <c r="L1120" s="17">
        <v>0</v>
      </c>
      <c r="M1120" s="17">
        <v>0</v>
      </c>
      <c r="N1120" s="17">
        <v>0</v>
      </c>
      <c r="O1120" s="17">
        <v>0</v>
      </c>
      <c r="P1120" s="17">
        <v>0</v>
      </c>
      <c r="Q1120" s="17">
        <v>0</v>
      </c>
      <c r="R1120" s="17">
        <v>0</v>
      </c>
      <c r="S1120" s="17">
        <v>3.5177638012370199E-2</v>
      </c>
      <c r="T1120" s="17">
        <v>0</v>
      </c>
      <c r="U1120" s="17"/>
      <c r="V1120" s="17">
        <v>0</v>
      </c>
      <c r="W1120" s="17">
        <v>0</v>
      </c>
      <c r="X1120" s="17">
        <v>4.40853704408374E-2</v>
      </c>
      <c r="Y1120" s="17">
        <v>2.02899145779794E-2</v>
      </c>
      <c r="Z1120" s="17"/>
      <c r="AA1120" s="17">
        <v>0</v>
      </c>
      <c r="AB1120" s="17">
        <v>0</v>
      </c>
      <c r="AC1120" s="17">
        <v>0</v>
      </c>
      <c r="AD1120" s="17">
        <v>5.21418667911119E-2</v>
      </c>
      <c r="AE1120" s="17">
        <v>0</v>
      </c>
      <c r="AF1120" s="17">
        <v>0</v>
      </c>
      <c r="AG1120" s="17">
        <v>0</v>
      </c>
      <c r="AH1120" s="17">
        <v>4.1965740154879701E-2</v>
      </c>
      <c r="AI1120" s="17">
        <v>0</v>
      </c>
      <c r="AJ1120" s="17"/>
      <c r="AK1120" s="17">
        <v>5.2707061018392601E-3</v>
      </c>
      <c r="AL1120" s="17">
        <v>0</v>
      </c>
      <c r="AM1120" s="17">
        <v>0</v>
      </c>
      <c r="AN1120" s="17">
        <v>0</v>
      </c>
      <c r="AO1120" s="17">
        <v>0</v>
      </c>
      <c r="AP1120" s="17">
        <v>0</v>
      </c>
      <c r="AQ1120" s="17">
        <v>1.83844902287882E-3</v>
      </c>
      <c r="AR1120" s="17"/>
      <c r="AS1120" s="17">
        <v>1.9759935635676098E-3</v>
      </c>
      <c r="AT1120" s="17" t="s">
        <v>107</v>
      </c>
      <c r="AU1120" s="17"/>
      <c r="AV1120" s="17">
        <v>2.3440433329545798E-3</v>
      </c>
      <c r="AW1120" s="17">
        <v>0</v>
      </c>
      <c r="AX1120" s="17" t="s">
        <v>107</v>
      </c>
      <c r="AY1120" s="17"/>
      <c r="AZ1120" s="17">
        <v>0</v>
      </c>
      <c r="BA1120" s="17">
        <v>2.0886834210478299E-3</v>
      </c>
      <c r="BB1120" s="17"/>
      <c r="BC1120" s="17">
        <v>0</v>
      </c>
      <c r="BD1120" s="17">
        <v>3.3667246169082599E-3</v>
      </c>
      <c r="BE1120" s="17"/>
      <c r="BF1120" s="17">
        <v>1.7550590547006099E-3</v>
      </c>
      <c r="BG1120" s="17">
        <v>2.02899145779794E-2</v>
      </c>
      <c r="BH1120" s="17"/>
      <c r="BI1120" s="17">
        <v>3.8811415092586199E-3</v>
      </c>
      <c r="BJ1120" s="17">
        <v>0</v>
      </c>
      <c r="BK1120" s="17"/>
      <c r="BL1120" s="17">
        <v>0</v>
      </c>
      <c r="BM1120" s="17">
        <v>0</v>
      </c>
      <c r="BN1120" s="17">
        <v>2.45680007266952E-3</v>
      </c>
      <c r="BO1120" s="17">
        <v>0</v>
      </c>
    </row>
    <row r="1121" spans="2:67" x14ac:dyDescent="0.2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row>
    <row r="1122" spans="2:67" x14ac:dyDescent="0.25">
      <c r="B1122" s="6" t="s">
        <v>518</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row>
    <row r="1123" spans="2:67" x14ac:dyDescent="0.25">
      <c r="B1123" s="24" t="s">
        <v>716</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row>
    <row r="1124" spans="2:67" x14ac:dyDescent="0.25">
      <c r="B1124" t="s">
        <v>511</v>
      </c>
      <c r="C1124" s="17">
        <v>5.70361585416857E-2</v>
      </c>
      <c r="D1124" s="17">
        <v>0</v>
      </c>
      <c r="E1124" s="17">
        <v>7.6140919664866697E-4</v>
      </c>
      <c r="F1124" s="17">
        <v>0.83152123743919004</v>
      </c>
      <c r="G1124" s="17">
        <v>0</v>
      </c>
      <c r="H1124" s="17">
        <v>9.0014796292096802E-4</v>
      </c>
      <c r="I1124" s="17">
        <v>5.4217524156800799E-4</v>
      </c>
      <c r="J1124" s="17">
        <v>0</v>
      </c>
      <c r="K1124" s="17">
        <v>0</v>
      </c>
      <c r="L1124" s="17">
        <v>0</v>
      </c>
      <c r="M1124" s="17">
        <v>8.21787138297308E-4</v>
      </c>
      <c r="N1124" s="17">
        <v>0</v>
      </c>
      <c r="O1124" s="17">
        <v>0</v>
      </c>
      <c r="P1124" s="17">
        <v>8.8261062165029605E-4</v>
      </c>
      <c r="Q1124" s="17">
        <v>0</v>
      </c>
      <c r="R1124" s="17">
        <v>0</v>
      </c>
      <c r="S1124" s="17">
        <v>3.5563193327566599E-2</v>
      </c>
      <c r="T1124" s="17">
        <v>3.99581584681937E-2</v>
      </c>
      <c r="U1124" s="17"/>
      <c r="V1124" s="17">
        <v>5.13329576939811E-2</v>
      </c>
      <c r="W1124" s="17">
        <v>0.117309027863997</v>
      </c>
      <c r="X1124" s="17">
        <v>3.7390306982157999E-2</v>
      </c>
      <c r="Y1124" s="17">
        <v>7.7652402197390405E-2</v>
      </c>
      <c r="Z1124" s="17"/>
      <c r="AA1124" s="17">
        <v>7.3445279182868195E-2</v>
      </c>
      <c r="AB1124" s="17">
        <v>0</v>
      </c>
      <c r="AC1124" s="17">
        <v>8.3807415138243094E-2</v>
      </c>
      <c r="AD1124" s="17">
        <v>3.5020673148287301E-2</v>
      </c>
      <c r="AE1124" s="17">
        <v>9.53448347675344E-2</v>
      </c>
      <c r="AF1124" s="17">
        <v>1.5351850179089001E-2</v>
      </c>
      <c r="AG1124" s="17">
        <v>0.11867745944244699</v>
      </c>
      <c r="AH1124" s="17">
        <v>5.88346256264735E-2</v>
      </c>
      <c r="AI1124" s="17">
        <v>0.131996084711758</v>
      </c>
      <c r="AJ1124" s="17"/>
      <c r="AK1124" s="17">
        <v>0.160536393851439</v>
      </c>
      <c r="AL1124" s="17">
        <v>0</v>
      </c>
      <c r="AM1124" s="17">
        <v>0</v>
      </c>
      <c r="AN1124" s="17">
        <v>3.8816205750578001E-3</v>
      </c>
      <c r="AO1124" s="17">
        <v>0.13508457905184201</v>
      </c>
      <c r="AP1124" s="17">
        <v>5.5491571399066401E-2</v>
      </c>
      <c r="AQ1124" s="17">
        <v>1.88517664185998E-3</v>
      </c>
      <c r="AR1124" s="17"/>
      <c r="AS1124" s="17">
        <v>5.70361585416857E-2</v>
      </c>
      <c r="AT1124" s="17" t="s">
        <v>107</v>
      </c>
      <c r="AU1124" s="17"/>
      <c r="AV1124" s="17">
        <v>8.7696833813913494E-2</v>
      </c>
      <c r="AW1124" s="17">
        <v>3.14509859153075E-3</v>
      </c>
      <c r="AX1124" s="17" t="s">
        <v>107</v>
      </c>
      <c r="AY1124" s="17"/>
      <c r="AZ1124" s="17">
        <v>4.7339894382160498E-2</v>
      </c>
      <c r="BA1124" s="17">
        <v>5.80473248852134E-2</v>
      </c>
      <c r="BB1124" s="17"/>
      <c r="BC1124" s="17">
        <v>0.143892997309673</v>
      </c>
      <c r="BD1124" s="17">
        <v>1.6618107049678699E-2</v>
      </c>
      <c r="BE1124" s="17"/>
      <c r="BF1124" s="17">
        <v>5.6830211245623999E-2</v>
      </c>
      <c r="BG1124" s="17">
        <v>7.7652402197390405E-2</v>
      </c>
      <c r="BH1124" s="17"/>
      <c r="BI1124" s="17">
        <v>2.0611886779560301E-2</v>
      </c>
      <c r="BJ1124" s="17">
        <v>8.87683123270845E-2</v>
      </c>
      <c r="BK1124" s="17"/>
      <c r="BL1124" s="17">
        <v>0</v>
      </c>
      <c r="BM1124" s="17">
        <v>0</v>
      </c>
      <c r="BN1124" s="17">
        <v>9.1767694718303094E-2</v>
      </c>
      <c r="BO1124" s="17">
        <v>7.2563121809191694E-2</v>
      </c>
    </row>
    <row r="1125" spans="2:67" x14ac:dyDescent="0.25">
      <c r="B1125" t="s">
        <v>512</v>
      </c>
      <c r="C1125" s="17">
        <v>0.270251804522947</v>
      </c>
      <c r="D1125" s="17">
        <v>0.30553629657979797</v>
      </c>
      <c r="E1125" s="17">
        <v>0.43298479870661499</v>
      </c>
      <c r="F1125" s="17">
        <v>4.2759488629955503E-2</v>
      </c>
      <c r="G1125" s="17">
        <v>1.2730114608795201E-2</v>
      </c>
      <c r="H1125" s="17">
        <v>0.5</v>
      </c>
      <c r="I1125" s="17">
        <v>8.3475334734807605E-3</v>
      </c>
      <c r="J1125" s="17">
        <v>0</v>
      </c>
      <c r="K1125" s="17">
        <v>4.0742645854152503E-3</v>
      </c>
      <c r="L1125" s="17">
        <v>0.95257329059933005</v>
      </c>
      <c r="M1125" s="17">
        <v>0.48687204165875703</v>
      </c>
      <c r="N1125" s="17">
        <v>0.87185768526842999</v>
      </c>
      <c r="O1125" s="17">
        <v>0.29618180325008198</v>
      </c>
      <c r="P1125" s="17">
        <v>0.24239402395214299</v>
      </c>
      <c r="Q1125" s="17">
        <v>0.43397338292911702</v>
      </c>
      <c r="R1125" s="17">
        <v>1</v>
      </c>
      <c r="S1125" s="17">
        <v>4.0604568189430999E-2</v>
      </c>
      <c r="T1125" s="17">
        <v>7.1306108898353104E-3</v>
      </c>
      <c r="U1125" s="17"/>
      <c r="V1125" s="17">
        <v>0.28673673050836601</v>
      </c>
      <c r="W1125" s="17">
        <v>9.8259915260528893E-2</v>
      </c>
      <c r="X1125" s="17">
        <v>0.30612066366384999</v>
      </c>
      <c r="Y1125" s="17">
        <v>0.25678230382952499</v>
      </c>
      <c r="Z1125" s="17"/>
      <c r="AA1125" s="17">
        <v>0.23447618681875601</v>
      </c>
      <c r="AB1125" s="17">
        <v>0.30063026027318002</v>
      </c>
      <c r="AC1125" s="17">
        <v>0.51787976807797498</v>
      </c>
      <c r="AD1125" s="17">
        <v>0.27734100171677001</v>
      </c>
      <c r="AE1125" s="17">
        <v>0.68129314835758603</v>
      </c>
      <c r="AF1125" s="17">
        <v>0.57243799974810505</v>
      </c>
      <c r="AG1125" s="17">
        <v>0.285187537219869</v>
      </c>
      <c r="AH1125" s="17">
        <v>0.31480716688994997</v>
      </c>
      <c r="AI1125" s="17">
        <v>0.40069877864255599</v>
      </c>
      <c r="AJ1125" s="17"/>
      <c r="AK1125" s="17">
        <v>0.34269708836738899</v>
      </c>
      <c r="AL1125" s="17">
        <v>1.4675731260106E-3</v>
      </c>
      <c r="AM1125" s="17">
        <v>0.57751567320549202</v>
      </c>
      <c r="AN1125" s="17">
        <v>0.27210138155256902</v>
      </c>
      <c r="AO1125" s="17">
        <v>0.62307630157124805</v>
      </c>
      <c r="AP1125" s="17">
        <v>0.169101904408438</v>
      </c>
      <c r="AQ1125" s="17">
        <v>0.244759859839251</v>
      </c>
      <c r="AR1125" s="17"/>
      <c r="AS1125" s="17">
        <v>0.270251804522947</v>
      </c>
      <c r="AT1125" s="17" t="s">
        <v>107</v>
      </c>
      <c r="AU1125" s="17"/>
      <c r="AV1125" s="17">
        <v>0.38452588592988302</v>
      </c>
      <c r="AW1125" s="17">
        <v>6.9396757555724206E-2</v>
      </c>
      <c r="AX1125" s="17" t="s">
        <v>107</v>
      </c>
      <c r="AY1125" s="17"/>
      <c r="AZ1125" s="17">
        <v>0.481721972025836</v>
      </c>
      <c r="BA1125" s="17">
        <v>0.248198824888619</v>
      </c>
      <c r="BB1125" s="17"/>
      <c r="BC1125" s="17">
        <v>0.13970933089886201</v>
      </c>
      <c r="BD1125" s="17">
        <v>0.330998574675684</v>
      </c>
      <c r="BE1125" s="17"/>
      <c r="BF1125" s="17">
        <v>0.27038635896911301</v>
      </c>
      <c r="BG1125" s="17">
        <v>0.25678230382952499</v>
      </c>
      <c r="BH1125" s="17"/>
      <c r="BI1125" s="17">
        <v>0.34532570941220903</v>
      </c>
      <c r="BJ1125" s="17">
        <v>0.204848803173348</v>
      </c>
      <c r="BK1125" s="17"/>
      <c r="BL1125" s="17">
        <v>0</v>
      </c>
      <c r="BM1125" s="17">
        <v>0.148714237733898</v>
      </c>
      <c r="BN1125" s="17">
        <v>0.36121537965594802</v>
      </c>
      <c r="BO1125" s="17">
        <v>0.39097746665073702</v>
      </c>
    </row>
    <row r="1126" spans="2:67" x14ac:dyDescent="0.25">
      <c r="B1126" t="s">
        <v>513</v>
      </c>
      <c r="C1126" s="17">
        <v>0.18640773345853401</v>
      </c>
      <c r="D1126" s="17">
        <v>1.23458862030481E-2</v>
      </c>
      <c r="E1126" s="17">
        <v>5.0818375062936599E-2</v>
      </c>
      <c r="F1126" s="17">
        <v>3.2763927437224102E-2</v>
      </c>
      <c r="G1126" s="17">
        <v>0.87214727713257401</v>
      </c>
      <c r="H1126" s="17">
        <v>0</v>
      </c>
      <c r="I1126" s="17">
        <v>1.49610887972772E-2</v>
      </c>
      <c r="J1126" s="17">
        <v>1</v>
      </c>
      <c r="K1126" s="17">
        <v>0.89269752386538703</v>
      </c>
      <c r="L1126" s="17">
        <v>4.4818187128021998E-2</v>
      </c>
      <c r="M1126" s="17">
        <v>7.5589522881746004E-3</v>
      </c>
      <c r="N1126" s="17">
        <v>9.9787910242562006E-2</v>
      </c>
      <c r="O1126" s="17">
        <v>0.343289864978436</v>
      </c>
      <c r="P1126" s="17">
        <v>0.24601192769143401</v>
      </c>
      <c r="Q1126" s="17">
        <v>7.2807145684805601E-3</v>
      </c>
      <c r="R1126" s="17">
        <v>0</v>
      </c>
      <c r="S1126" s="17">
        <v>0.28971246668860301</v>
      </c>
      <c r="T1126" s="17">
        <v>0.46653491810312497</v>
      </c>
      <c r="U1126" s="17"/>
      <c r="V1126" s="17">
        <v>0.187249422424973</v>
      </c>
      <c r="W1126" s="17">
        <v>0.12547637691975899</v>
      </c>
      <c r="X1126" s="17">
        <v>0.29675803993132499</v>
      </c>
      <c r="Y1126" s="17">
        <v>0.31227766132041002</v>
      </c>
      <c r="Z1126" s="17"/>
      <c r="AA1126" s="17">
        <v>0.23615295932981201</v>
      </c>
      <c r="AB1126" s="17">
        <v>0.14108353334996801</v>
      </c>
      <c r="AC1126" s="17">
        <v>1.9388201429751901E-2</v>
      </c>
      <c r="AD1126" s="17">
        <v>0.37406168704989401</v>
      </c>
      <c r="AE1126" s="17">
        <v>0.108122079220086</v>
      </c>
      <c r="AF1126" s="17">
        <v>0.17156835104469401</v>
      </c>
      <c r="AG1126" s="17">
        <v>0.32005261261670898</v>
      </c>
      <c r="AH1126" s="17">
        <v>0.18360314380336901</v>
      </c>
      <c r="AI1126" s="17">
        <v>0.30171810101670099</v>
      </c>
      <c r="AJ1126" s="17"/>
      <c r="AK1126" s="17">
        <v>1.20977335566661E-2</v>
      </c>
      <c r="AL1126" s="17">
        <v>0.28878490620177799</v>
      </c>
      <c r="AM1126" s="17">
        <v>0.33908449060969698</v>
      </c>
      <c r="AN1126" s="17">
        <v>3.10324549444694E-2</v>
      </c>
      <c r="AO1126" s="17">
        <v>0.159458499226135</v>
      </c>
      <c r="AP1126" s="17">
        <v>0.69015268060383905</v>
      </c>
      <c r="AQ1126" s="17">
        <v>0.167373560007504</v>
      </c>
      <c r="AR1126" s="17"/>
      <c r="AS1126" s="17">
        <v>0.18640773345853401</v>
      </c>
      <c r="AT1126" s="17" t="s">
        <v>107</v>
      </c>
      <c r="AU1126" s="17"/>
      <c r="AV1126" s="17">
        <v>0.20651509543997101</v>
      </c>
      <c r="AW1126" s="17">
        <v>0.15106581615371001</v>
      </c>
      <c r="AX1126" s="17" t="s">
        <v>107</v>
      </c>
      <c r="AY1126" s="17"/>
      <c r="AZ1126" s="17">
        <v>0.38298400583862802</v>
      </c>
      <c r="BA1126" s="17">
        <v>0.16590795052186399</v>
      </c>
      <c r="BB1126" s="17"/>
      <c r="BC1126" s="17">
        <v>9.0703967889135498E-2</v>
      </c>
      <c r="BD1126" s="17">
        <v>0.23094262304961799</v>
      </c>
      <c r="BE1126" s="17"/>
      <c r="BF1126" s="17">
        <v>0.18515034769362201</v>
      </c>
      <c r="BG1126" s="17">
        <v>0.31227766132041002</v>
      </c>
      <c r="BH1126" s="17"/>
      <c r="BI1126" s="17">
        <v>0.24323502021847601</v>
      </c>
      <c r="BJ1126" s="17">
        <v>0.13690084930035801</v>
      </c>
      <c r="BK1126" s="17"/>
      <c r="BL1126" s="17">
        <v>0</v>
      </c>
      <c r="BM1126" s="17">
        <v>0.28686916193636802</v>
      </c>
      <c r="BN1126" s="17">
        <v>0.184859756751833</v>
      </c>
      <c r="BO1126" s="17">
        <v>0.115777738679572</v>
      </c>
    </row>
    <row r="1127" spans="2:67" x14ac:dyDescent="0.25">
      <c r="B1127" t="s">
        <v>514</v>
      </c>
      <c r="C1127" s="17">
        <v>0.23152067735455401</v>
      </c>
      <c r="D1127" s="17">
        <v>0.336264077596861</v>
      </c>
      <c r="E1127" s="17">
        <v>9.2499839766089095E-2</v>
      </c>
      <c r="F1127" s="17">
        <v>9.9955611927314003E-3</v>
      </c>
      <c r="G1127" s="17">
        <v>9.1215175242681801E-2</v>
      </c>
      <c r="H1127" s="17">
        <v>0</v>
      </c>
      <c r="I1127" s="17">
        <v>0.29671410167046902</v>
      </c>
      <c r="J1127" s="17">
        <v>0</v>
      </c>
      <c r="K1127" s="17">
        <v>9.1497283176743299E-2</v>
      </c>
      <c r="L1127" s="17">
        <v>0</v>
      </c>
      <c r="M1127" s="17">
        <v>0.45565157732426298</v>
      </c>
      <c r="N1127" s="17">
        <v>1.2635898368330499E-2</v>
      </c>
      <c r="O1127" s="17">
        <v>5.2854217326035999E-2</v>
      </c>
      <c r="P1127" s="17">
        <v>0.48390543728263602</v>
      </c>
      <c r="Q1127" s="17">
        <v>4.2382377806659002E-2</v>
      </c>
      <c r="R1127" s="17">
        <v>0</v>
      </c>
      <c r="S1127" s="17">
        <v>0.32960192362540602</v>
      </c>
      <c r="T1127" s="17">
        <v>0.44331727760308398</v>
      </c>
      <c r="U1127" s="17"/>
      <c r="V1127" s="17">
        <v>0.22961379327017201</v>
      </c>
      <c r="W1127" s="17">
        <v>0.28293764152359702</v>
      </c>
      <c r="X1127" s="17">
        <v>0.17559143526210499</v>
      </c>
      <c r="Y1127" s="17">
        <v>0.112882694021798</v>
      </c>
      <c r="Z1127" s="17"/>
      <c r="AA1127" s="17">
        <v>0.19163831163343101</v>
      </c>
      <c r="AB1127" s="17">
        <v>0.32515646162597001</v>
      </c>
      <c r="AC1127" s="17">
        <v>0.29844697455706798</v>
      </c>
      <c r="AD1127" s="17">
        <v>7.5781399106870706E-2</v>
      </c>
      <c r="AE1127" s="17">
        <v>8.8531874318590206E-2</v>
      </c>
      <c r="AF1127" s="17">
        <v>4.6383098279469299E-2</v>
      </c>
      <c r="AG1127" s="17">
        <v>0.203914147925887</v>
      </c>
      <c r="AH1127" s="17">
        <v>0.103237575532792</v>
      </c>
      <c r="AI1127" s="17">
        <v>0</v>
      </c>
      <c r="AJ1127" s="17"/>
      <c r="AK1127" s="17">
        <v>0.116652314242921</v>
      </c>
      <c r="AL1127" s="17">
        <v>0.68789871546876002</v>
      </c>
      <c r="AM1127" s="17">
        <v>1.87651567296125E-2</v>
      </c>
      <c r="AN1127" s="17">
        <v>0.17078464670613799</v>
      </c>
      <c r="AO1127" s="17">
        <v>4.5528652557774697E-2</v>
      </c>
      <c r="AP1127" s="17">
        <v>2.0520520576962301E-2</v>
      </c>
      <c r="AQ1127" s="17">
        <v>0.33307243578971502</v>
      </c>
      <c r="AR1127" s="17"/>
      <c r="AS1127" s="17">
        <v>0.23152067735455401</v>
      </c>
      <c r="AT1127" s="17" t="s">
        <v>107</v>
      </c>
      <c r="AU1127" s="17"/>
      <c r="AV1127" s="17">
        <v>0.171184735615559</v>
      </c>
      <c r="AW1127" s="17">
        <v>0.33757078305299199</v>
      </c>
      <c r="AX1127" s="17" t="s">
        <v>107</v>
      </c>
      <c r="AY1127" s="17"/>
      <c r="AZ1127" s="17">
        <v>1.7478483536318999E-2</v>
      </c>
      <c r="BA1127" s="17">
        <v>0.25384187848140299</v>
      </c>
      <c r="BB1127" s="17"/>
      <c r="BC1127" s="17">
        <v>0.12688923935424401</v>
      </c>
      <c r="BD1127" s="17">
        <v>0.280209979299745</v>
      </c>
      <c r="BE1127" s="17"/>
      <c r="BF1127" s="17">
        <v>0.23270581914302099</v>
      </c>
      <c r="BG1127" s="17">
        <v>0.112882694021798</v>
      </c>
      <c r="BH1127" s="17"/>
      <c r="BI1127" s="17">
        <v>0.17377523377797999</v>
      </c>
      <c r="BJ1127" s="17">
        <v>0.28182744279778899</v>
      </c>
      <c r="BK1127" s="17"/>
      <c r="BL1127" s="17">
        <v>0.75892991154274203</v>
      </c>
      <c r="BM1127" s="17">
        <v>0.290015245377447</v>
      </c>
      <c r="BN1127" s="17">
        <v>9.8541491919486607E-2</v>
      </c>
      <c r="BO1127" s="17">
        <v>0.285506439446232</v>
      </c>
    </row>
    <row r="1128" spans="2:67" x14ac:dyDescent="0.25">
      <c r="B1128" t="s">
        <v>515</v>
      </c>
      <c r="C1128" s="17">
        <v>1.46828446858058E-2</v>
      </c>
      <c r="D1128" s="17">
        <v>5.0704534296779997E-3</v>
      </c>
      <c r="E1128" s="17">
        <v>7.6140919664866697E-4</v>
      </c>
      <c r="F1128" s="17">
        <v>1.3886219295149299E-3</v>
      </c>
      <c r="G1128" s="17">
        <v>1.2730114608795201E-2</v>
      </c>
      <c r="H1128" s="17">
        <v>6.4794339298905202E-3</v>
      </c>
      <c r="I1128" s="17">
        <v>5.6976481489798898E-2</v>
      </c>
      <c r="J1128" s="17">
        <v>0</v>
      </c>
      <c r="K1128" s="17">
        <v>5.8654641862270502E-3</v>
      </c>
      <c r="L1128" s="17">
        <v>2.6085222726482298E-3</v>
      </c>
      <c r="M1128" s="17">
        <v>0</v>
      </c>
      <c r="N1128" s="17">
        <v>0</v>
      </c>
      <c r="O1128" s="17">
        <v>0.29618180325008198</v>
      </c>
      <c r="P1128" s="17">
        <v>2.6364695141311501E-2</v>
      </c>
      <c r="Q1128" s="17">
        <v>4.0799301908865201E-2</v>
      </c>
      <c r="R1128" s="17">
        <v>0</v>
      </c>
      <c r="S1128" s="17">
        <v>1.48302082071522E-3</v>
      </c>
      <c r="T1128" s="17">
        <v>1.5504382337844999E-3</v>
      </c>
      <c r="U1128" s="17"/>
      <c r="V1128" s="17">
        <v>0</v>
      </c>
      <c r="W1128" s="17">
        <v>0.13340550457217701</v>
      </c>
      <c r="X1128" s="17">
        <v>6.1600739269282799E-2</v>
      </c>
      <c r="Y1128" s="17">
        <v>8.7734597958931904E-2</v>
      </c>
      <c r="Z1128" s="17"/>
      <c r="AA1128" s="17">
        <v>6.9488248962603499E-3</v>
      </c>
      <c r="AB1128" s="17">
        <v>2.77215985571018E-3</v>
      </c>
      <c r="AC1128" s="17">
        <v>7.9657582054434906E-2</v>
      </c>
      <c r="AD1128" s="17">
        <v>0.168511533882962</v>
      </c>
      <c r="AE1128" s="17">
        <v>8.3683392210227305E-4</v>
      </c>
      <c r="AF1128" s="17">
        <v>4.4585087656141401E-2</v>
      </c>
      <c r="AG1128" s="17">
        <v>2.6512393174853301E-2</v>
      </c>
      <c r="AH1128" s="17">
        <v>9.5366366194973198E-2</v>
      </c>
      <c r="AI1128" s="17">
        <v>1.6754342695231701E-2</v>
      </c>
      <c r="AJ1128" s="17"/>
      <c r="AK1128" s="17">
        <v>1.2789541425721801E-3</v>
      </c>
      <c r="AL1128" s="17">
        <v>0</v>
      </c>
      <c r="AM1128" s="17">
        <v>6.3643162957636903E-2</v>
      </c>
      <c r="AN1128" s="17">
        <v>1.55732432740449E-2</v>
      </c>
      <c r="AO1128" s="17">
        <v>1.01488216184455E-2</v>
      </c>
      <c r="AP1128" s="17">
        <v>3.05880557561432E-2</v>
      </c>
      <c r="AQ1128" s="17">
        <v>1.41582148198015E-2</v>
      </c>
      <c r="AR1128" s="17"/>
      <c r="AS1128" s="17">
        <v>1.46828446858058E-2</v>
      </c>
      <c r="AT1128" s="17" t="s">
        <v>107</v>
      </c>
      <c r="AU1128" s="17"/>
      <c r="AV1128" s="17">
        <v>1.36424830612561E-2</v>
      </c>
      <c r="AW1128" s="17">
        <v>1.6511447290955501E-2</v>
      </c>
      <c r="AX1128" s="17" t="s">
        <v>107</v>
      </c>
      <c r="AY1128" s="17"/>
      <c r="AZ1128" s="17">
        <v>3.7474080024767598E-2</v>
      </c>
      <c r="BA1128" s="17">
        <v>1.23060808391302E-2</v>
      </c>
      <c r="BB1128" s="17"/>
      <c r="BC1128" s="17">
        <v>1.08805875243108E-2</v>
      </c>
      <c r="BD1128" s="17">
        <v>1.6452190979304501E-2</v>
      </c>
      <c r="BE1128" s="17"/>
      <c r="BF1128" s="17">
        <v>1.39530894835284E-2</v>
      </c>
      <c r="BG1128" s="17">
        <v>8.7734597958931904E-2</v>
      </c>
      <c r="BH1128" s="17"/>
      <c r="BI1128" s="17">
        <v>1.2918087167046999E-2</v>
      </c>
      <c r="BJ1128" s="17">
        <v>1.6220268888680899E-2</v>
      </c>
      <c r="BK1128" s="17"/>
      <c r="BL1128" s="17">
        <v>7.6222260350649099E-4</v>
      </c>
      <c r="BM1128" s="17">
        <v>5.5692647292421499E-4</v>
      </c>
      <c r="BN1128" s="17">
        <v>1.5637165136054999E-2</v>
      </c>
      <c r="BO1128" s="17">
        <v>7.8540776674874593E-2</v>
      </c>
    </row>
    <row r="1129" spans="2:67" x14ac:dyDescent="0.25">
      <c r="B1129" t="s">
        <v>516</v>
      </c>
      <c r="C1129" s="17">
        <v>3.90284778368339E-2</v>
      </c>
      <c r="D1129" s="17">
        <v>3.69007241185869E-2</v>
      </c>
      <c r="E1129" s="17">
        <v>0</v>
      </c>
      <c r="F1129" s="17">
        <v>7.1575602178652706E-2</v>
      </c>
      <c r="G1129" s="17">
        <v>0</v>
      </c>
      <c r="H1129" s="17">
        <v>0</v>
      </c>
      <c r="I1129" s="17">
        <v>1.0843504831360201E-3</v>
      </c>
      <c r="J1129" s="17">
        <v>0</v>
      </c>
      <c r="K1129" s="17">
        <v>5.8654641862270502E-3</v>
      </c>
      <c r="L1129" s="17">
        <v>0</v>
      </c>
      <c r="M1129" s="17">
        <v>4.3180263578928298E-2</v>
      </c>
      <c r="N1129" s="17">
        <v>1.2635898368330499E-2</v>
      </c>
      <c r="O1129" s="17">
        <v>5.7461555976821904E-3</v>
      </c>
      <c r="P1129" s="17">
        <v>0</v>
      </c>
      <c r="Q1129" s="17">
        <v>0.47398114688908499</v>
      </c>
      <c r="R1129" s="17">
        <v>0</v>
      </c>
      <c r="S1129" s="17">
        <v>1.9773610942869601E-3</v>
      </c>
      <c r="T1129" s="17">
        <v>7.7521911689225201E-4</v>
      </c>
      <c r="U1129" s="17"/>
      <c r="V1129" s="17">
        <v>2.7248295145131898E-2</v>
      </c>
      <c r="W1129" s="17">
        <v>0.14621501123475</v>
      </c>
      <c r="X1129" s="17">
        <v>5.1613049967400002E-2</v>
      </c>
      <c r="Y1129" s="17">
        <v>6.9385109305282494E-2</v>
      </c>
      <c r="Z1129" s="17"/>
      <c r="AA1129" s="17">
        <v>4.8511328135918803E-2</v>
      </c>
      <c r="AB1129" s="17">
        <v>4.60622124902587E-2</v>
      </c>
      <c r="AC1129" s="17">
        <v>0</v>
      </c>
      <c r="AD1129" s="17">
        <v>3.2225659855279298E-3</v>
      </c>
      <c r="AE1129" s="17">
        <v>1.9847541829497901E-2</v>
      </c>
      <c r="AF1129" s="17">
        <v>7.2063456364355599E-2</v>
      </c>
      <c r="AG1129" s="17">
        <v>2.4595779141931E-2</v>
      </c>
      <c r="AH1129" s="17">
        <v>0.20439247943093</v>
      </c>
      <c r="AI1129" s="17">
        <v>3.7065316273032597E-2</v>
      </c>
      <c r="AJ1129" s="17"/>
      <c r="AK1129" s="17">
        <v>0.113217326892467</v>
      </c>
      <c r="AL1129" s="17">
        <v>2.18488052034508E-2</v>
      </c>
      <c r="AM1129" s="17">
        <v>0</v>
      </c>
      <c r="AN1129" s="17">
        <v>2.1393343877736001E-2</v>
      </c>
      <c r="AO1129" s="17">
        <v>2.2006554564681102E-2</v>
      </c>
      <c r="AP1129" s="17">
        <v>8.3508629710563997E-4</v>
      </c>
      <c r="AQ1129" s="17">
        <v>4.8271541232161701E-3</v>
      </c>
      <c r="AR1129" s="17"/>
      <c r="AS1129" s="17">
        <v>3.90284778368339E-2</v>
      </c>
      <c r="AT1129" s="17" t="s">
        <v>107</v>
      </c>
      <c r="AU1129" s="17"/>
      <c r="AV1129" s="17">
        <v>1.77825300492668E-2</v>
      </c>
      <c r="AW1129" s="17">
        <v>7.6371642517709101E-2</v>
      </c>
      <c r="AX1129" s="17" t="s">
        <v>107</v>
      </c>
      <c r="AY1129" s="17"/>
      <c r="AZ1129" s="17">
        <v>3.3001564192289501E-2</v>
      </c>
      <c r="BA1129" s="17">
        <v>3.9656989202907202E-2</v>
      </c>
      <c r="BB1129" s="17"/>
      <c r="BC1129" s="17">
        <v>8.6264832482643397E-2</v>
      </c>
      <c r="BD1129" s="17">
        <v>1.7047463544235399E-2</v>
      </c>
      <c r="BE1129" s="17"/>
      <c r="BF1129" s="17">
        <v>3.8725228308312702E-2</v>
      </c>
      <c r="BG1129" s="17">
        <v>6.9385109305282494E-2</v>
      </c>
      <c r="BH1129" s="17"/>
      <c r="BI1129" s="17">
        <v>6.8156761467510402E-2</v>
      </c>
      <c r="BJ1129" s="17">
        <v>1.36524543514598E-2</v>
      </c>
      <c r="BK1129" s="17"/>
      <c r="BL1129" s="17">
        <v>0</v>
      </c>
      <c r="BM1129" s="17">
        <v>0.11846954375409</v>
      </c>
      <c r="BN1129" s="17">
        <v>9.2978033258779604E-3</v>
      </c>
      <c r="BO1129" s="17">
        <v>4.6696346835372597E-2</v>
      </c>
    </row>
    <row r="1130" spans="2:67" x14ac:dyDescent="0.25">
      <c r="B1130" t="s">
        <v>517</v>
      </c>
      <c r="C1130" s="17">
        <v>3.9965261142547298E-5</v>
      </c>
      <c r="D1130" s="17">
        <v>0</v>
      </c>
      <c r="E1130" s="17">
        <v>0</v>
      </c>
      <c r="F1130" s="17">
        <v>0</v>
      </c>
      <c r="G1130" s="17">
        <v>0</v>
      </c>
      <c r="H1130" s="17">
        <v>0</v>
      </c>
      <c r="I1130" s="17">
        <v>0</v>
      </c>
      <c r="J1130" s="17">
        <v>0</v>
      </c>
      <c r="K1130" s="17">
        <v>0</v>
      </c>
      <c r="L1130" s="17">
        <v>0</v>
      </c>
      <c r="M1130" s="17">
        <v>0</v>
      </c>
      <c r="N1130" s="17">
        <v>0</v>
      </c>
      <c r="O1130" s="17">
        <v>0</v>
      </c>
      <c r="P1130" s="17">
        <v>0</v>
      </c>
      <c r="Q1130" s="17">
        <v>0</v>
      </c>
      <c r="R1130" s="17">
        <v>0</v>
      </c>
      <c r="S1130" s="17">
        <v>0</v>
      </c>
      <c r="T1130" s="17">
        <v>7.7521911689225201E-4</v>
      </c>
      <c r="U1130" s="17"/>
      <c r="V1130" s="17">
        <v>0</v>
      </c>
      <c r="W1130" s="17">
        <v>0</v>
      </c>
      <c r="X1130" s="17">
        <v>0</v>
      </c>
      <c r="Y1130" s="17">
        <v>4.04066630084774E-3</v>
      </c>
      <c r="Z1130" s="17"/>
      <c r="AA1130" s="17">
        <v>6.5692750625373606E-5</v>
      </c>
      <c r="AB1130" s="17">
        <v>0</v>
      </c>
      <c r="AC1130" s="17">
        <v>0</v>
      </c>
      <c r="AD1130" s="17">
        <v>0</v>
      </c>
      <c r="AE1130" s="17">
        <v>0</v>
      </c>
      <c r="AF1130" s="17">
        <v>0</v>
      </c>
      <c r="AG1130" s="17">
        <v>0</v>
      </c>
      <c r="AH1130" s="17">
        <v>0</v>
      </c>
      <c r="AI1130" s="17">
        <v>0</v>
      </c>
      <c r="AJ1130" s="17"/>
      <c r="AK1130" s="17">
        <v>0</v>
      </c>
      <c r="AL1130" s="17">
        <v>0</v>
      </c>
      <c r="AM1130" s="17">
        <v>0</v>
      </c>
      <c r="AN1130" s="17">
        <v>0</v>
      </c>
      <c r="AO1130" s="17">
        <v>1.2529669686312901E-3</v>
      </c>
      <c r="AP1130" s="17">
        <v>0</v>
      </c>
      <c r="AQ1130" s="17">
        <v>0</v>
      </c>
      <c r="AR1130" s="17"/>
      <c r="AS1130" s="17">
        <v>3.9965261142547298E-5</v>
      </c>
      <c r="AT1130" s="17" t="s">
        <v>107</v>
      </c>
      <c r="AU1130" s="17"/>
      <c r="AV1130" s="17">
        <v>0</v>
      </c>
      <c r="AW1130" s="17">
        <v>1.1021062478942999E-4</v>
      </c>
      <c r="AX1130" s="17" t="s">
        <v>107</v>
      </c>
      <c r="AY1130" s="17"/>
      <c r="AZ1130" s="17">
        <v>0</v>
      </c>
      <c r="BA1130" s="17">
        <v>4.4133003100973402E-5</v>
      </c>
      <c r="BB1130" s="17"/>
      <c r="BC1130" s="17">
        <v>0</v>
      </c>
      <c r="BD1130" s="17">
        <v>5.8562737238423202E-5</v>
      </c>
      <c r="BE1130" s="17"/>
      <c r="BF1130" s="17">
        <v>0</v>
      </c>
      <c r="BG1130" s="17">
        <v>4.04066630084774E-3</v>
      </c>
      <c r="BH1130" s="17"/>
      <c r="BI1130" s="17">
        <v>8.5840039852660605E-5</v>
      </c>
      <c r="BJ1130" s="17">
        <v>0</v>
      </c>
      <c r="BK1130" s="17"/>
      <c r="BL1130" s="17">
        <v>0</v>
      </c>
      <c r="BM1130" s="17">
        <v>0</v>
      </c>
      <c r="BN1130" s="17">
        <v>7.0748116355479106E-5</v>
      </c>
      <c r="BO1130" s="17">
        <v>0</v>
      </c>
    </row>
    <row r="1131" spans="2:67" x14ac:dyDescent="0.25">
      <c r="B1131" t="s">
        <v>83</v>
      </c>
      <c r="C1131" s="17">
        <v>0.20103233833849801</v>
      </c>
      <c r="D1131" s="17">
        <v>0.30388256207202902</v>
      </c>
      <c r="E1131" s="17">
        <v>0.42217416807106201</v>
      </c>
      <c r="F1131" s="17">
        <v>9.9955611927314003E-3</v>
      </c>
      <c r="G1131" s="17">
        <v>1.1177318407154101E-2</v>
      </c>
      <c r="H1131" s="17">
        <v>0.49262041810718799</v>
      </c>
      <c r="I1131" s="17">
        <v>0.62137426884427005</v>
      </c>
      <c r="J1131" s="17">
        <v>0</v>
      </c>
      <c r="K1131" s="17">
        <v>0</v>
      </c>
      <c r="L1131" s="17">
        <v>0</v>
      </c>
      <c r="M1131" s="17">
        <v>5.9153780115799798E-3</v>
      </c>
      <c r="N1131" s="17">
        <v>3.0826077523467199E-3</v>
      </c>
      <c r="O1131" s="17">
        <v>5.7461555976821904E-3</v>
      </c>
      <c r="P1131" s="17">
        <v>4.4130531082514803E-4</v>
      </c>
      <c r="Q1131" s="17">
        <v>1.5830758977937801E-3</v>
      </c>
      <c r="R1131" s="17">
        <v>0</v>
      </c>
      <c r="S1131" s="17">
        <v>0.30105746625399099</v>
      </c>
      <c r="T1131" s="17">
        <v>3.99581584681937E-2</v>
      </c>
      <c r="U1131" s="17"/>
      <c r="V1131" s="17">
        <v>0.21781880095737699</v>
      </c>
      <c r="W1131" s="17">
        <v>9.6396522625190995E-2</v>
      </c>
      <c r="X1131" s="17">
        <v>7.0925764923879905E-2</v>
      </c>
      <c r="Y1131" s="17">
        <v>7.9244565065814496E-2</v>
      </c>
      <c r="Z1131" s="17"/>
      <c r="AA1131" s="17">
        <v>0.208761417252328</v>
      </c>
      <c r="AB1131" s="17">
        <v>0.184295372404913</v>
      </c>
      <c r="AC1131" s="17">
        <v>8.2005874252731603E-4</v>
      </c>
      <c r="AD1131" s="17">
        <v>6.6061139109687597E-2</v>
      </c>
      <c r="AE1131" s="17">
        <v>6.0236875846031296E-3</v>
      </c>
      <c r="AF1131" s="17">
        <v>7.7610156728145502E-2</v>
      </c>
      <c r="AG1131" s="17">
        <v>2.10600704783038E-2</v>
      </c>
      <c r="AH1131" s="17">
        <v>3.9758642521511699E-2</v>
      </c>
      <c r="AI1131" s="17">
        <v>0.11176737666072099</v>
      </c>
      <c r="AJ1131" s="17"/>
      <c r="AK1131" s="17">
        <v>0.25352018894654599</v>
      </c>
      <c r="AL1131" s="17">
        <v>0</v>
      </c>
      <c r="AM1131" s="17">
        <v>9.9151649756103102E-4</v>
      </c>
      <c r="AN1131" s="17">
        <v>0.48523330906998402</v>
      </c>
      <c r="AO1131" s="17">
        <v>3.4436244412422898E-3</v>
      </c>
      <c r="AP1131" s="17">
        <v>3.3310180958444797E-2</v>
      </c>
      <c r="AQ1131" s="17">
        <v>0.23392359877865199</v>
      </c>
      <c r="AR1131" s="17"/>
      <c r="AS1131" s="17">
        <v>0.20103233833849801</v>
      </c>
      <c r="AT1131" s="17" t="s">
        <v>107</v>
      </c>
      <c r="AU1131" s="17"/>
      <c r="AV1131" s="17">
        <v>0.118652436090151</v>
      </c>
      <c r="AW1131" s="17">
        <v>0.34582824421258901</v>
      </c>
      <c r="AX1131" s="17" t="s">
        <v>107</v>
      </c>
      <c r="AY1131" s="17"/>
      <c r="AZ1131" s="17">
        <v>0</v>
      </c>
      <c r="BA1131" s="17">
        <v>0.22199681817776201</v>
      </c>
      <c r="BB1131" s="17"/>
      <c r="BC1131" s="17">
        <v>0.40165904454113199</v>
      </c>
      <c r="BD1131" s="17">
        <v>0.10767249866449601</v>
      </c>
      <c r="BE1131" s="17"/>
      <c r="BF1131" s="17">
        <v>0.20224894515677899</v>
      </c>
      <c r="BG1131" s="17">
        <v>7.9244565065814496E-2</v>
      </c>
      <c r="BH1131" s="17"/>
      <c r="BI1131" s="17">
        <v>0.135891461137364</v>
      </c>
      <c r="BJ1131" s="17">
        <v>0.25778186916127999</v>
      </c>
      <c r="BK1131" s="17"/>
      <c r="BL1131" s="17">
        <v>0.240307865853752</v>
      </c>
      <c r="BM1131" s="17">
        <v>0.155374884725273</v>
      </c>
      <c r="BN1131" s="17">
        <v>0.23860996037614099</v>
      </c>
      <c r="BO1131" s="17">
        <v>9.9381099040199098E-3</v>
      </c>
    </row>
    <row r="1132" spans="2:67" x14ac:dyDescent="0.2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row>
    <row r="1133" spans="2:67" x14ac:dyDescent="0.25">
      <c r="B1133" s="6" t="s">
        <v>521</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row>
    <row r="1134" spans="2:67" x14ac:dyDescent="0.25">
      <c r="B1134" s="24" t="s">
        <v>716</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row>
    <row r="1135" spans="2:67" x14ac:dyDescent="0.25">
      <c r="B1135" t="s">
        <v>519</v>
      </c>
      <c r="C1135" s="17">
        <v>8.4527083969153205E-2</v>
      </c>
      <c r="D1135" s="17">
        <v>5.0704534296779997E-3</v>
      </c>
      <c r="E1135" s="17">
        <v>2.2842275899459998E-3</v>
      </c>
      <c r="F1135" s="17">
        <v>0.84151679863192197</v>
      </c>
      <c r="G1135" s="17">
        <v>0</v>
      </c>
      <c r="H1135" s="17">
        <v>9.0014796292096802E-4</v>
      </c>
      <c r="I1135" s="17">
        <v>9.4318839566167809E-3</v>
      </c>
      <c r="J1135" s="17">
        <v>9.8056638737813701E-2</v>
      </c>
      <c r="K1135" s="17">
        <v>4.20010565781751E-2</v>
      </c>
      <c r="L1135" s="17">
        <v>0</v>
      </c>
      <c r="M1135" s="17">
        <v>4.3180263578928298E-2</v>
      </c>
      <c r="N1135" s="17">
        <v>0.84812719240794299</v>
      </c>
      <c r="O1135" s="17">
        <v>0</v>
      </c>
      <c r="P1135" s="17">
        <v>4.4130531082514803E-4</v>
      </c>
      <c r="Q1135" s="17">
        <v>0</v>
      </c>
      <c r="R1135" s="17">
        <v>0</v>
      </c>
      <c r="S1135" s="17">
        <v>3.0027478192130301E-2</v>
      </c>
      <c r="T1135" s="17">
        <v>5.5801726560508096E-3</v>
      </c>
      <c r="U1135" s="17"/>
      <c r="V1135" s="17">
        <v>7.7269313611256302E-2</v>
      </c>
      <c r="W1135" s="17">
        <v>0.155016662237246</v>
      </c>
      <c r="X1135" s="17">
        <v>8.3346509709020994E-2</v>
      </c>
      <c r="Y1135" s="17">
        <v>9.1381262506915403E-2</v>
      </c>
      <c r="Z1135" s="17"/>
      <c r="AA1135" s="17">
        <v>7.4117835743327906E-2</v>
      </c>
      <c r="AB1135" s="17">
        <v>4.59583632319637E-2</v>
      </c>
      <c r="AC1135" s="17">
        <v>8.8803988975070594E-2</v>
      </c>
      <c r="AD1135" s="17">
        <v>9.1856158230879295E-2</v>
      </c>
      <c r="AE1135" s="17">
        <v>0.52092030325423</v>
      </c>
      <c r="AF1135" s="17">
        <v>0</v>
      </c>
      <c r="AG1135" s="17">
        <v>2.10600704783038E-2</v>
      </c>
      <c r="AH1135" s="17">
        <v>0.14440392272456101</v>
      </c>
      <c r="AI1135" s="17">
        <v>0.10124763603034601</v>
      </c>
      <c r="AJ1135" s="17"/>
      <c r="AK1135" s="17">
        <v>0.162171910992019</v>
      </c>
      <c r="AL1135" s="17">
        <v>0</v>
      </c>
      <c r="AM1135" s="17">
        <v>0.29695375488263198</v>
      </c>
      <c r="AN1135" s="17">
        <v>3.62744409629987E-2</v>
      </c>
      <c r="AO1135" s="17">
        <v>0.14552504753492401</v>
      </c>
      <c r="AP1135" s="17">
        <v>4.30965475381795E-2</v>
      </c>
      <c r="AQ1135" s="17">
        <v>1.00022602761055E-3</v>
      </c>
      <c r="AR1135" s="17"/>
      <c r="AS1135" s="17">
        <v>8.4527083969153205E-2</v>
      </c>
      <c r="AT1135" s="17" t="s">
        <v>107</v>
      </c>
      <c r="AU1135" s="17"/>
      <c r="AV1135" s="17">
        <v>0.12316295781592899</v>
      </c>
      <c r="AW1135" s="17">
        <v>1.6618331953206202E-2</v>
      </c>
      <c r="AX1135" s="17" t="s">
        <v>107</v>
      </c>
      <c r="AY1135" s="17"/>
      <c r="AZ1135" s="17">
        <v>8.4822595725249E-2</v>
      </c>
      <c r="BA1135" s="17">
        <v>8.4496266786683302E-2</v>
      </c>
      <c r="BB1135" s="17"/>
      <c r="BC1135" s="17">
        <v>0.146020286281283</v>
      </c>
      <c r="BD1135" s="17">
        <v>5.5911773387804599E-2</v>
      </c>
      <c r="BE1135" s="17"/>
      <c r="BF1135" s="17">
        <v>8.4458613710450894E-2</v>
      </c>
      <c r="BG1135" s="17">
        <v>9.1381262506915403E-2</v>
      </c>
      <c r="BH1135" s="17"/>
      <c r="BI1135" s="17">
        <v>3.29997885054703E-2</v>
      </c>
      <c r="BJ1135" s="17">
        <v>0.12941671345790101</v>
      </c>
      <c r="BK1135" s="17"/>
      <c r="BL1135" s="17">
        <v>0</v>
      </c>
      <c r="BM1135" s="17">
        <v>6.7122717179180598E-4</v>
      </c>
      <c r="BN1135" s="17">
        <v>9.3022030135553699E-2</v>
      </c>
      <c r="BO1135" s="17">
        <v>0.44410144312175898</v>
      </c>
    </row>
    <row r="1136" spans="2:67" x14ac:dyDescent="0.25">
      <c r="B1136" t="s">
        <v>511</v>
      </c>
      <c r="C1136" s="17">
        <v>5.6807731725925202E-2</v>
      </c>
      <c r="D1136" s="17">
        <v>1.6537345077691E-3</v>
      </c>
      <c r="E1136" s="17">
        <v>4.0007744427383397E-2</v>
      </c>
      <c r="F1136" s="17">
        <v>0</v>
      </c>
      <c r="G1136" s="17">
        <v>1.1177318407154101E-2</v>
      </c>
      <c r="H1136" s="17">
        <v>0.5</v>
      </c>
      <c r="I1136" s="17">
        <v>5.4217524156800799E-4</v>
      </c>
      <c r="J1136" s="17">
        <v>0</v>
      </c>
      <c r="K1136" s="17">
        <v>0</v>
      </c>
      <c r="L1136" s="17">
        <v>0</v>
      </c>
      <c r="M1136" s="17">
        <v>0</v>
      </c>
      <c r="N1136" s="17">
        <v>1.41772022445039E-2</v>
      </c>
      <c r="O1136" s="17">
        <v>4.1361906130671602E-2</v>
      </c>
      <c r="P1136" s="17">
        <v>8.8261062165029605E-4</v>
      </c>
      <c r="Q1136" s="17">
        <v>8.1598603817730403E-2</v>
      </c>
      <c r="R1136" s="17">
        <v>8.6077900306048505E-2</v>
      </c>
      <c r="S1136" s="17">
        <v>5.64966023431114E-2</v>
      </c>
      <c r="T1136" s="17">
        <v>1.5504382337844999E-3</v>
      </c>
      <c r="U1136" s="17"/>
      <c r="V1136" s="17">
        <v>4.3206107053831003E-2</v>
      </c>
      <c r="W1136" s="17">
        <v>0.18116509718986401</v>
      </c>
      <c r="X1136" s="17">
        <v>6.9446125812815895E-2</v>
      </c>
      <c r="Y1136" s="17">
        <v>9.2457792125123603E-2</v>
      </c>
      <c r="Z1136" s="17"/>
      <c r="AA1136" s="17">
        <v>3.7366186126020599E-3</v>
      </c>
      <c r="AB1136" s="17">
        <v>1.8823922830513099E-3</v>
      </c>
      <c r="AC1136" s="17">
        <v>0.53253777855301898</v>
      </c>
      <c r="AD1136" s="17">
        <v>2.5297557122712401E-2</v>
      </c>
      <c r="AE1136" s="17">
        <v>0.277953877316091</v>
      </c>
      <c r="AF1136" s="17">
        <v>9.2962006907234496E-2</v>
      </c>
      <c r="AG1136" s="17">
        <v>3.8518596705938997E-2</v>
      </c>
      <c r="AH1136" s="17">
        <v>0.21313412225501899</v>
      </c>
      <c r="AI1136" s="17">
        <v>0.11721161476272</v>
      </c>
      <c r="AJ1136" s="17"/>
      <c r="AK1136" s="17">
        <v>0.13752058679151799</v>
      </c>
      <c r="AL1136" s="17">
        <v>3.5764155047002498E-3</v>
      </c>
      <c r="AM1136" s="17">
        <v>3.3584964723754399E-2</v>
      </c>
      <c r="AN1136" s="17">
        <v>3.6059654266919497E-2</v>
      </c>
      <c r="AO1136" s="17">
        <v>6.5783151059148004E-2</v>
      </c>
      <c r="AP1136" s="17">
        <v>5.4326267060041601E-2</v>
      </c>
      <c r="AQ1136" s="17">
        <v>2.2105251202385202E-3</v>
      </c>
      <c r="AR1136" s="17"/>
      <c r="AS1136" s="17">
        <v>5.6807731725925202E-2</v>
      </c>
      <c r="AT1136" s="17" t="s">
        <v>107</v>
      </c>
      <c r="AU1136" s="17"/>
      <c r="AV1136" s="17">
        <v>8.3970789742603705E-2</v>
      </c>
      <c r="AW1136" s="17">
        <v>9.0642957119017008E-3</v>
      </c>
      <c r="AX1136" s="17" t="s">
        <v>107</v>
      </c>
      <c r="AY1136" s="17"/>
      <c r="AZ1136" s="17">
        <v>0.47497783472722699</v>
      </c>
      <c r="BA1136" s="17">
        <v>1.31992318884882E-2</v>
      </c>
      <c r="BB1136" s="17"/>
      <c r="BC1136" s="17">
        <v>1.40900287630748E-2</v>
      </c>
      <c r="BD1136" s="17">
        <v>7.6686031954935105E-2</v>
      </c>
      <c r="BE1136" s="17"/>
      <c r="BF1136" s="17">
        <v>5.6451603147593198E-2</v>
      </c>
      <c r="BG1136" s="17">
        <v>9.2457792125123603E-2</v>
      </c>
      <c r="BH1136" s="17"/>
      <c r="BI1136" s="17">
        <v>0.116722357462951</v>
      </c>
      <c r="BJ1136" s="17">
        <v>4.61121479078541E-3</v>
      </c>
      <c r="BK1136" s="17"/>
      <c r="BL1136" s="17">
        <v>2.0936290097063E-2</v>
      </c>
      <c r="BM1136" s="17">
        <v>0.14655226635780599</v>
      </c>
      <c r="BN1136" s="17">
        <v>2.3030313504497999E-2</v>
      </c>
      <c r="BO1136" s="17">
        <v>5.4739906334006702E-2</v>
      </c>
    </row>
    <row r="1137" spans="2:67" x14ac:dyDescent="0.25">
      <c r="B1137" t="s">
        <v>512</v>
      </c>
      <c r="C1137" s="17">
        <v>0.200773763165497</v>
      </c>
      <c r="D1137" s="17">
        <v>1.00316569529853E-2</v>
      </c>
      <c r="E1137" s="17">
        <v>1.5529987697917001E-2</v>
      </c>
      <c r="F1137" s="17">
        <v>3.2763927437224102E-2</v>
      </c>
      <c r="G1137" s="17">
        <v>1.5527962016411499E-3</v>
      </c>
      <c r="H1137" s="17">
        <v>0</v>
      </c>
      <c r="I1137" s="17">
        <v>5.4217524156800799E-4</v>
      </c>
      <c r="J1137" s="17">
        <v>9.8056638737813701E-2</v>
      </c>
      <c r="K1137" s="17">
        <v>0.44838589422540098</v>
      </c>
      <c r="L1137" s="17">
        <v>0.52153958613979501</v>
      </c>
      <c r="M1137" s="17">
        <v>0.46238874247414002</v>
      </c>
      <c r="N1137" s="17">
        <v>2.2189188984314299E-2</v>
      </c>
      <c r="O1137" s="17">
        <v>0.29618180325008198</v>
      </c>
      <c r="P1137" s="17">
        <v>0.48390543728263602</v>
      </c>
      <c r="Q1137" s="17">
        <v>0.43397338292911702</v>
      </c>
      <c r="R1137" s="17">
        <v>0</v>
      </c>
      <c r="S1137" s="17">
        <v>0.28714279319459801</v>
      </c>
      <c r="T1137" s="17">
        <v>4.3059034935762699E-2</v>
      </c>
      <c r="U1137" s="17"/>
      <c r="V1137" s="17">
        <v>0.212528240970494</v>
      </c>
      <c r="W1137" s="17">
        <v>8.0369822554502299E-2</v>
      </c>
      <c r="X1137" s="17">
        <v>0.19133209593004999</v>
      </c>
      <c r="Y1137" s="17">
        <v>0.28181627597284797</v>
      </c>
      <c r="Z1137" s="17"/>
      <c r="AA1137" s="17">
        <v>0.25167100290128802</v>
      </c>
      <c r="AB1137" s="17">
        <v>0.20624367614976499</v>
      </c>
      <c r="AC1137" s="17">
        <v>4.0331636811355501E-2</v>
      </c>
      <c r="AD1137" s="17">
        <v>0.35133074725347302</v>
      </c>
      <c r="AE1137" s="17">
        <v>4.5998936409700701E-2</v>
      </c>
      <c r="AF1137" s="17">
        <v>0.198389859801513</v>
      </c>
      <c r="AG1137" s="17">
        <v>0.27566332467225801</v>
      </c>
      <c r="AH1137" s="17">
        <v>0.125232476563825</v>
      </c>
      <c r="AI1137" s="17">
        <v>0.22803484097398199</v>
      </c>
      <c r="AJ1137" s="17"/>
      <c r="AK1137" s="17">
        <v>0.204143564904712</v>
      </c>
      <c r="AL1137" s="17">
        <v>1.9359256407797201E-2</v>
      </c>
      <c r="AM1137" s="17">
        <v>0.32800731795692201</v>
      </c>
      <c r="AN1137" s="17">
        <v>3.4746497702927703E-2</v>
      </c>
      <c r="AO1137" s="17">
        <v>4.5236873021663702E-2</v>
      </c>
      <c r="AP1137" s="17">
        <v>0.51922285667582202</v>
      </c>
      <c r="AQ1137" s="17">
        <v>0.24982169165451601</v>
      </c>
      <c r="AR1137" s="17"/>
      <c r="AS1137" s="17">
        <v>0.200773763165497</v>
      </c>
      <c r="AT1137" s="17" t="s">
        <v>107</v>
      </c>
      <c r="AU1137" s="17"/>
      <c r="AV1137" s="17">
        <v>0.26453674183863202</v>
      </c>
      <c r="AW1137" s="17">
        <v>8.87000897788284E-2</v>
      </c>
      <c r="AX1137" s="17" t="s">
        <v>107</v>
      </c>
      <c r="AY1137" s="17"/>
      <c r="AZ1137" s="17">
        <v>3.4706523425497099E-2</v>
      </c>
      <c r="BA1137" s="17">
        <v>0.21809193858078499</v>
      </c>
      <c r="BB1137" s="17"/>
      <c r="BC1137" s="17">
        <v>0.13833935828628</v>
      </c>
      <c r="BD1137" s="17">
        <v>0.22982705392619099</v>
      </c>
      <c r="BE1137" s="17"/>
      <c r="BF1137" s="17">
        <v>0.19996418375532701</v>
      </c>
      <c r="BG1137" s="17">
        <v>0.28181627597284797</v>
      </c>
      <c r="BH1137" s="17"/>
      <c r="BI1137" s="17">
        <v>0.31264987807528699</v>
      </c>
      <c r="BJ1137" s="17">
        <v>0.10330935519010501</v>
      </c>
      <c r="BK1137" s="17"/>
      <c r="BL1137" s="17">
        <v>0</v>
      </c>
      <c r="BM1137" s="17">
        <v>0.18630088618752799</v>
      </c>
      <c r="BN1137" s="17">
        <v>0.25988018392830697</v>
      </c>
      <c r="BO1137" s="17">
        <v>8.5350145516249698E-2</v>
      </c>
    </row>
    <row r="1138" spans="2:67" x14ac:dyDescent="0.25">
      <c r="B1138" t="s">
        <v>513</v>
      </c>
      <c r="C1138" s="17">
        <v>0.108582826177237</v>
      </c>
      <c r="D1138" s="17">
        <v>5.0704534296779997E-3</v>
      </c>
      <c r="E1138" s="17">
        <v>1.52281839329733E-3</v>
      </c>
      <c r="F1138" s="17">
        <v>1.1384183122246301E-2</v>
      </c>
      <c r="G1138" s="17">
        <v>0.84979264031826496</v>
      </c>
      <c r="H1138" s="17">
        <v>0</v>
      </c>
      <c r="I1138" s="17">
        <v>9.4318839566167809E-3</v>
      </c>
      <c r="J1138" s="17">
        <v>9.8056638737813701E-2</v>
      </c>
      <c r="K1138" s="17">
        <v>0.454251358411628</v>
      </c>
      <c r="L1138" s="17">
        <v>0</v>
      </c>
      <c r="M1138" s="17">
        <v>5.9153780115799798E-3</v>
      </c>
      <c r="N1138" s="17">
        <v>8.4069404121884794E-2</v>
      </c>
      <c r="O1138" s="17">
        <v>0.30767411444544601</v>
      </c>
      <c r="P1138" s="17">
        <v>4.0592090501159897E-3</v>
      </c>
      <c r="Q1138" s="17">
        <v>6.4891766195836701E-3</v>
      </c>
      <c r="R1138" s="17">
        <v>0</v>
      </c>
      <c r="S1138" s="17">
        <v>0.28625208477360098</v>
      </c>
      <c r="T1138" s="17">
        <v>7.7521911689225201E-4</v>
      </c>
      <c r="U1138" s="17"/>
      <c r="V1138" s="17">
        <v>0.11109564226832901</v>
      </c>
      <c r="W1138" s="17">
        <v>5.9301205261809098E-2</v>
      </c>
      <c r="X1138" s="17">
        <v>0.17248518025992399</v>
      </c>
      <c r="Y1138" s="17">
        <v>0.12948045532011901</v>
      </c>
      <c r="Z1138" s="17"/>
      <c r="AA1138" s="17">
        <v>0.15887854079904401</v>
      </c>
      <c r="AB1138" s="17">
        <v>5.1556144914298495E-4</v>
      </c>
      <c r="AC1138" s="17">
        <v>1.84411190392464E-2</v>
      </c>
      <c r="AD1138" s="17">
        <v>0.227278980894773</v>
      </c>
      <c r="AE1138" s="17">
        <v>5.0949674016836097E-3</v>
      </c>
      <c r="AF1138" s="17">
        <v>0.16096988412726301</v>
      </c>
      <c r="AG1138" s="17">
        <v>0.34338613582225402</v>
      </c>
      <c r="AH1138" s="17">
        <v>3.0252578137054301E-2</v>
      </c>
      <c r="AI1138" s="17">
        <v>7.9453287298843905E-2</v>
      </c>
      <c r="AJ1138" s="17"/>
      <c r="AK1138" s="17">
        <v>1.1510279405320499E-2</v>
      </c>
      <c r="AL1138" s="17">
        <v>0.68190329718625498</v>
      </c>
      <c r="AM1138" s="17">
        <v>6.2230330156891099E-3</v>
      </c>
      <c r="AN1138" s="17">
        <v>6.8528475677535504E-3</v>
      </c>
      <c r="AO1138" s="17">
        <v>0.17559742740831599</v>
      </c>
      <c r="AP1138" s="17">
        <v>9.9365208223137092E-3</v>
      </c>
      <c r="AQ1138" s="17">
        <v>0.158039599175409</v>
      </c>
      <c r="AR1138" s="17"/>
      <c r="AS1138" s="17">
        <v>0.108582826177237</v>
      </c>
      <c r="AT1138" s="17" t="s">
        <v>107</v>
      </c>
      <c r="AU1138" s="17"/>
      <c r="AV1138" s="17">
        <v>5.4826575918851601E-2</v>
      </c>
      <c r="AW1138" s="17">
        <v>0.203068067602898</v>
      </c>
      <c r="AX1138" s="17" t="s">
        <v>107</v>
      </c>
      <c r="AY1138" s="17"/>
      <c r="AZ1138" s="17">
        <v>0.33165402536883698</v>
      </c>
      <c r="BA1138" s="17">
        <v>8.5320043200010895E-2</v>
      </c>
      <c r="BB1138" s="17"/>
      <c r="BC1138" s="17">
        <v>1.68612960351525E-2</v>
      </c>
      <c r="BD1138" s="17">
        <v>0.15126461820182599</v>
      </c>
      <c r="BE1138" s="17"/>
      <c r="BF1138" s="17">
        <v>0.108374067962698</v>
      </c>
      <c r="BG1138" s="17">
        <v>0.12948045532011901</v>
      </c>
      <c r="BH1138" s="17"/>
      <c r="BI1138" s="17">
        <v>0.13037704372297901</v>
      </c>
      <c r="BJ1138" s="17">
        <v>8.9596105802692394E-2</v>
      </c>
      <c r="BK1138" s="17"/>
      <c r="BL1138" s="17">
        <v>7.6222260350649099E-4</v>
      </c>
      <c r="BM1138" s="17">
        <v>0.272033932962915</v>
      </c>
      <c r="BN1138" s="17">
        <v>6.7707251001263694E-2</v>
      </c>
      <c r="BO1138" s="17">
        <v>5.2443302753161303E-3</v>
      </c>
    </row>
    <row r="1139" spans="2:67" x14ac:dyDescent="0.25">
      <c r="B1139" t="s">
        <v>514</v>
      </c>
      <c r="C1139" s="17">
        <v>0.21834636629936799</v>
      </c>
      <c r="D1139" s="17">
        <v>0.60390641029259595</v>
      </c>
      <c r="E1139" s="17">
        <v>8.7019073507076702E-2</v>
      </c>
      <c r="F1139" s="17">
        <v>9.9955611927314003E-3</v>
      </c>
      <c r="G1139" s="17">
        <v>9.1215175242681801E-2</v>
      </c>
      <c r="H1139" s="17">
        <v>6.4794339298905202E-3</v>
      </c>
      <c r="I1139" s="17">
        <v>0.32856284628975702</v>
      </c>
      <c r="J1139" s="17">
        <v>0.70583008378655898</v>
      </c>
      <c r="K1139" s="17">
        <v>0</v>
      </c>
      <c r="L1139" s="17">
        <v>8.69507424216078E-4</v>
      </c>
      <c r="M1139" s="17">
        <v>0.44973619931268299</v>
      </c>
      <c r="N1139" s="17">
        <v>1.5718506120677201E-2</v>
      </c>
      <c r="O1139" s="17">
        <v>4.7108061728353801E-2</v>
      </c>
      <c r="P1139" s="17">
        <v>0.245570622380609</v>
      </c>
      <c r="Q1139" s="17">
        <v>7.9153794889688797E-4</v>
      </c>
      <c r="R1139" s="17">
        <v>0</v>
      </c>
      <c r="S1139" s="17">
        <v>5.7979623163826703E-2</v>
      </c>
      <c r="T1139" s="17">
        <v>0.86121298811439495</v>
      </c>
      <c r="U1139" s="17"/>
      <c r="V1139" s="17">
        <v>0.22467352425984399</v>
      </c>
      <c r="W1139" s="17">
        <v>0.19139394928676001</v>
      </c>
      <c r="X1139" s="17">
        <v>0.14987911631825501</v>
      </c>
      <c r="Y1139" s="17">
        <v>0.121397548675649</v>
      </c>
      <c r="Z1139" s="17"/>
      <c r="AA1139" s="17">
        <v>0.138664842175098</v>
      </c>
      <c r="AB1139" s="17">
        <v>0.46182690653810798</v>
      </c>
      <c r="AC1139" s="17">
        <v>0.26907101014544099</v>
      </c>
      <c r="AD1139" s="17">
        <v>4.8839408749592798E-2</v>
      </c>
      <c r="AE1139" s="17">
        <v>4.2296457741173403E-2</v>
      </c>
      <c r="AF1139" s="17">
        <v>4.7350729179691999E-2</v>
      </c>
      <c r="AG1139" s="17">
        <v>0.15447721183888399</v>
      </c>
      <c r="AH1139" s="17">
        <v>8.8724832188576297E-2</v>
      </c>
      <c r="AI1139" s="17">
        <v>4.5174839163841803E-2</v>
      </c>
      <c r="AJ1139" s="17"/>
      <c r="AK1139" s="17">
        <v>0.104373985761815</v>
      </c>
      <c r="AL1139" s="17">
        <v>0.25190731688217199</v>
      </c>
      <c r="AM1139" s="17">
        <v>1.12247655933607E-2</v>
      </c>
      <c r="AN1139" s="17">
        <v>0.25166410770689701</v>
      </c>
      <c r="AO1139" s="17">
        <v>3.48788509357199E-2</v>
      </c>
      <c r="AP1139" s="17">
        <v>0.17603982870290899</v>
      </c>
      <c r="AQ1139" s="17">
        <v>0.344368856303155</v>
      </c>
      <c r="AR1139" s="17"/>
      <c r="AS1139" s="17">
        <v>0.21834636629936799</v>
      </c>
      <c r="AT1139" s="17" t="s">
        <v>107</v>
      </c>
      <c r="AU1139" s="17"/>
      <c r="AV1139" s="17">
        <v>0.250732326995592</v>
      </c>
      <c r="AW1139" s="17">
        <v>0.161422840188887</v>
      </c>
      <c r="AX1139" s="17" t="s">
        <v>107</v>
      </c>
      <c r="AY1139" s="17"/>
      <c r="AZ1139" s="17">
        <v>1.2012296985882199E-2</v>
      </c>
      <c r="BA1139" s="17">
        <v>0.23986373247053699</v>
      </c>
      <c r="BB1139" s="17"/>
      <c r="BC1139" s="17">
        <v>3.9026910657852E-2</v>
      </c>
      <c r="BD1139" s="17">
        <v>0.30179106788467103</v>
      </c>
      <c r="BE1139" s="17"/>
      <c r="BF1139" s="17">
        <v>0.219314842767701</v>
      </c>
      <c r="BG1139" s="17">
        <v>0.121397548675649</v>
      </c>
      <c r="BH1139" s="17"/>
      <c r="BI1139" s="17">
        <v>0.16274731169822201</v>
      </c>
      <c r="BJ1139" s="17">
        <v>0.26678323725311598</v>
      </c>
      <c r="BK1139" s="17"/>
      <c r="BL1139" s="17">
        <v>0.55741499815323203</v>
      </c>
      <c r="BM1139" s="17">
        <v>0.109263319684761</v>
      </c>
      <c r="BN1139" s="17">
        <v>0.195056526845266</v>
      </c>
      <c r="BO1139" s="17">
        <v>0.288561268779226</v>
      </c>
    </row>
    <row r="1140" spans="2:67" x14ac:dyDescent="0.25">
      <c r="B1140" t="s">
        <v>515</v>
      </c>
      <c r="C1140" s="17">
        <v>2.6848662961265101E-2</v>
      </c>
      <c r="D1140" s="17">
        <v>0</v>
      </c>
      <c r="E1140" s="17">
        <v>7.7649938489584803E-3</v>
      </c>
      <c r="F1140" s="17">
        <v>0</v>
      </c>
      <c r="G1140" s="17">
        <v>1.1177318407154101E-2</v>
      </c>
      <c r="H1140" s="17">
        <v>0</v>
      </c>
      <c r="I1140" s="17">
        <v>5.4217524156800799E-4</v>
      </c>
      <c r="J1140" s="17">
        <v>0</v>
      </c>
      <c r="K1140" s="17">
        <v>0</v>
      </c>
      <c r="L1140" s="17">
        <v>1.7390148484321599E-3</v>
      </c>
      <c r="M1140" s="17">
        <v>6.7371651498772901E-3</v>
      </c>
      <c r="N1140" s="17">
        <v>0</v>
      </c>
      <c r="O1140" s="17">
        <v>0</v>
      </c>
      <c r="P1140" s="17">
        <v>2.27467914020207E-2</v>
      </c>
      <c r="Q1140" s="17">
        <v>0.43318184498022</v>
      </c>
      <c r="R1140" s="17">
        <v>0</v>
      </c>
      <c r="S1140" s="17">
        <v>0</v>
      </c>
      <c r="T1140" s="17">
        <v>0</v>
      </c>
      <c r="U1140" s="17"/>
      <c r="V1140" s="17">
        <v>2.7248295145131898E-2</v>
      </c>
      <c r="W1140" s="17">
        <v>2.0347954683854402E-2</v>
      </c>
      <c r="X1140" s="17">
        <v>3.3462399398618801E-2</v>
      </c>
      <c r="Y1140" s="17">
        <v>2.9354391536276701E-2</v>
      </c>
      <c r="Z1140" s="17"/>
      <c r="AA1140" s="17">
        <v>4.1996141689315002E-2</v>
      </c>
      <c r="AB1140" s="17">
        <v>0</v>
      </c>
      <c r="AC1140" s="17">
        <v>7.9292795405291102E-4</v>
      </c>
      <c r="AD1140" s="17">
        <v>1.39108252804717E-2</v>
      </c>
      <c r="AE1140" s="17">
        <v>8.0963639195454403E-3</v>
      </c>
      <c r="AF1140" s="17">
        <v>9.3100460791589207E-2</v>
      </c>
      <c r="AG1140" s="17">
        <v>0</v>
      </c>
      <c r="AH1140" s="17">
        <v>3.1795534031007801E-2</v>
      </c>
      <c r="AI1140" s="17">
        <v>1.35593740941196E-2</v>
      </c>
      <c r="AJ1140" s="17"/>
      <c r="AK1140" s="17">
        <v>8.5215098402795703E-2</v>
      </c>
      <c r="AL1140" s="17">
        <v>0</v>
      </c>
      <c r="AM1140" s="17">
        <v>1.0153779048089199E-2</v>
      </c>
      <c r="AN1140" s="17">
        <v>1.12127455048368E-2</v>
      </c>
      <c r="AO1140" s="17">
        <v>0</v>
      </c>
      <c r="AP1140" s="17">
        <v>3.4722086681938098E-3</v>
      </c>
      <c r="AQ1140" s="17">
        <v>0</v>
      </c>
      <c r="AR1140" s="17"/>
      <c r="AS1140" s="17">
        <v>2.6848662961265101E-2</v>
      </c>
      <c r="AT1140" s="17" t="s">
        <v>107</v>
      </c>
      <c r="AU1140" s="17"/>
      <c r="AV1140" s="17">
        <v>4.7345875526604402E-3</v>
      </c>
      <c r="AW1140" s="17">
        <v>6.5717701330646403E-2</v>
      </c>
      <c r="AX1140" s="17" t="s">
        <v>107</v>
      </c>
      <c r="AY1140" s="17"/>
      <c r="AZ1140" s="17">
        <v>3.8928261705718998E-4</v>
      </c>
      <c r="BA1140" s="17">
        <v>2.9607956069877098E-2</v>
      </c>
      <c r="BB1140" s="17"/>
      <c r="BC1140" s="17">
        <v>7.6308703501670405E-2</v>
      </c>
      <c r="BD1140" s="17">
        <v>3.83287636674228E-3</v>
      </c>
      <c r="BE1140" s="17"/>
      <c r="BF1140" s="17">
        <v>2.68236318240072E-2</v>
      </c>
      <c r="BG1140" s="17">
        <v>2.9354391536276701E-2</v>
      </c>
      <c r="BH1140" s="17"/>
      <c r="BI1140" s="17">
        <v>5.2209073137719698E-2</v>
      </c>
      <c r="BJ1140" s="17">
        <v>4.7551413382238301E-3</v>
      </c>
      <c r="BK1140" s="17"/>
      <c r="BL1140" s="17">
        <v>0</v>
      </c>
      <c r="BM1140" s="17">
        <v>9.2402616854828895E-2</v>
      </c>
      <c r="BN1140" s="17">
        <v>1.91845044341671E-3</v>
      </c>
      <c r="BO1140" s="17">
        <v>2.8331103033911401E-2</v>
      </c>
    </row>
    <row r="1141" spans="2:67" x14ac:dyDescent="0.25">
      <c r="B1141" t="s">
        <v>516</v>
      </c>
      <c r="C1141" s="17">
        <v>6.5061932464254698E-3</v>
      </c>
      <c r="D1141" s="17">
        <v>1.0140906859355999E-2</v>
      </c>
      <c r="E1141" s="17">
        <v>0</v>
      </c>
      <c r="F1141" s="17">
        <v>1.3886219295149299E-3</v>
      </c>
      <c r="G1141" s="17">
        <v>1.5527962016411499E-3</v>
      </c>
      <c r="H1141" s="17">
        <v>0</v>
      </c>
      <c r="I1141" s="17">
        <v>0</v>
      </c>
      <c r="J1141" s="17">
        <v>0</v>
      </c>
      <c r="K1141" s="17">
        <v>6.6803171033100999E-3</v>
      </c>
      <c r="L1141" s="17">
        <v>0</v>
      </c>
      <c r="M1141" s="17">
        <v>6.7371651498772901E-3</v>
      </c>
      <c r="N1141" s="17">
        <v>1.5413038761733599E-3</v>
      </c>
      <c r="O1141" s="17">
        <v>0.30192795884776402</v>
      </c>
      <c r="P1141" s="17">
        <v>4.4130531082514803E-4</v>
      </c>
      <c r="Q1141" s="17">
        <v>7.9153794889688797E-4</v>
      </c>
      <c r="R1141" s="17">
        <v>0</v>
      </c>
      <c r="S1141" s="17">
        <v>5.5357151354362196E-3</v>
      </c>
      <c r="T1141" s="17">
        <v>0</v>
      </c>
      <c r="U1141" s="17"/>
      <c r="V1141" s="17">
        <v>0</v>
      </c>
      <c r="W1141" s="17">
        <v>3.5459281861911197E-2</v>
      </c>
      <c r="X1141" s="17">
        <v>7.4462241842677496E-2</v>
      </c>
      <c r="Y1141" s="17">
        <v>0.10279014205878401</v>
      </c>
      <c r="Z1141" s="17"/>
      <c r="AA1141" s="17">
        <v>0</v>
      </c>
      <c r="AB1141" s="17">
        <v>0</v>
      </c>
      <c r="AC1141" s="17">
        <v>4.2269387419774603E-2</v>
      </c>
      <c r="AD1141" s="17">
        <v>7.2385750680551099E-3</v>
      </c>
      <c r="AE1141" s="17">
        <v>2.4558958431036199E-2</v>
      </c>
      <c r="AF1141" s="17">
        <v>0.175175250576319</v>
      </c>
      <c r="AG1141" s="17">
        <v>1.00252625832524E-2</v>
      </c>
      <c r="AH1141" s="17">
        <v>0.22203267217741099</v>
      </c>
      <c r="AI1141" s="17">
        <v>0.13242739962766001</v>
      </c>
      <c r="AJ1141" s="17"/>
      <c r="AK1141" s="17">
        <v>0</v>
      </c>
      <c r="AL1141" s="17">
        <v>0</v>
      </c>
      <c r="AM1141" s="17">
        <v>0</v>
      </c>
      <c r="AN1141" s="17">
        <v>6.0898525995207696E-3</v>
      </c>
      <c r="AO1141" s="17">
        <v>4.1930173599337102E-2</v>
      </c>
      <c r="AP1141" s="17">
        <v>2.7100079145021098E-2</v>
      </c>
      <c r="AQ1141" s="17">
        <v>3.3622308835932601E-3</v>
      </c>
      <c r="AR1141" s="17"/>
      <c r="AS1141" s="17">
        <v>6.5061932464254698E-3</v>
      </c>
      <c r="AT1141" s="17" t="s">
        <v>107</v>
      </c>
      <c r="AU1141" s="17"/>
      <c r="AV1141" s="17">
        <v>9.6552408249686791E-3</v>
      </c>
      <c r="AW1141" s="17">
        <v>9.7123648717623002E-4</v>
      </c>
      <c r="AX1141" s="17" t="s">
        <v>107</v>
      </c>
      <c r="AY1141" s="17"/>
      <c r="AZ1141" s="17">
        <v>2.8672928561885502E-3</v>
      </c>
      <c r="BA1141" s="17">
        <v>6.8856727595163402E-3</v>
      </c>
      <c r="BB1141" s="17"/>
      <c r="BC1141" s="17">
        <v>1.3716324820562001E-3</v>
      </c>
      <c r="BD1141" s="17">
        <v>8.8955150811455899E-3</v>
      </c>
      <c r="BE1141" s="17"/>
      <c r="BF1141" s="17">
        <v>5.54435852797694E-3</v>
      </c>
      <c r="BG1141" s="17">
        <v>0.10279014205878401</v>
      </c>
      <c r="BH1141" s="17"/>
      <c r="BI1141" s="17">
        <v>9.9488003316539307E-3</v>
      </c>
      <c r="BJ1141" s="17">
        <v>3.50705744586393E-3</v>
      </c>
      <c r="BK1141" s="17"/>
      <c r="BL1141" s="17">
        <v>0</v>
      </c>
      <c r="BM1141" s="17">
        <v>1.60459517424939E-4</v>
      </c>
      <c r="BN1141" s="17">
        <v>5.0715740080884697E-3</v>
      </c>
      <c r="BO1141" s="17">
        <v>5.0265558234539098E-2</v>
      </c>
    </row>
    <row r="1142" spans="2:67" x14ac:dyDescent="0.25">
      <c r="B1142" t="s">
        <v>517</v>
      </c>
      <c r="C1142" s="17">
        <v>2.3977343567251999E-4</v>
      </c>
      <c r="D1142" s="17">
        <v>0</v>
      </c>
      <c r="E1142" s="17">
        <v>0</v>
      </c>
      <c r="F1142" s="17">
        <v>0</v>
      </c>
      <c r="G1142" s="17">
        <v>0</v>
      </c>
      <c r="H1142" s="17">
        <v>0</v>
      </c>
      <c r="I1142" s="17">
        <v>0</v>
      </c>
      <c r="J1142" s="17">
        <v>0</v>
      </c>
      <c r="K1142" s="17">
        <v>0</v>
      </c>
      <c r="L1142" s="17">
        <v>0</v>
      </c>
      <c r="M1142" s="17">
        <v>1.6435742765946199E-3</v>
      </c>
      <c r="N1142" s="17">
        <v>0</v>
      </c>
      <c r="O1142" s="17">
        <v>0</v>
      </c>
      <c r="P1142" s="17">
        <v>0</v>
      </c>
      <c r="Q1142" s="17">
        <v>0</v>
      </c>
      <c r="R1142" s="17">
        <v>0</v>
      </c>
      <c r="S1142" s="17">
        <v>4.9434027357174004E-4</v>
      </c>
      <c r="T1142" s="17">
        <v>7.7521911689225201E-4</v>
      </c>
      <c r="U1142" s="17"/>
      <c r="V1142" s="17">
        <v>0</v>
      </c>
      <c r="W1142" s="17">
        <v>0</v>
      </c>
      <c r="X1142" s="17">
        <v>0</v>
      </c>
      <c r="Y1142" s="17">
        <v>2.4242164661574001E-2</v>
      </c>
      <c r="Z1142" s="17"/>
      <c r="AA1142" s="17">
        <v>0</v>
      </c>
      <c r="AB1142" s="17">
        <v>0</v>
      </c>
      <c r="AC1142" s="17">
        <v>0</v>
      </c>
      <c r="AD1142" s="17">
        <v>0</v>
      </c>
      <c r="AE1142" s="17">
        <v>0</v>
      </c>
      <c r="AF1142" s="17">
        <v>0</v>
      </c>
      <c r="AG1142" s="17">
        <v>2.4595779141931E-2</v>
      </c>
      <c r="AH1142" s="17">
        <v>0</v>
      </c>
      <c r="AI1142" s="17">
        <v>4.3725067640733903E-2</v>
      </c>
      <c r="AJ1142" s="17"/>
      <c r="AK1142" s="17">
        <v>0</v>
      </c>
      <c r="AL1142" s="17">
        <v>0</v>
      </c>
      <c r="AM1142" s="17">
        <v>0</v>
      </c>
      <c r="AN1142" s="17">
        <v>4.7347301028991402E-4</v>
      </c>
      <c r="AO1142" s="17">
        <v>1.85831858904787E-3</v>
      </c>
      <c r="AP1142" s="17">
        <v>4.63791125371795E-4</v>
      </c>
      <c r="AQ1142" s="17">
        <v>2.32260898351402E-4</v>
      </c>
      <c r="AR1142" s="17"/>
      <c r="AS1142" s="17">
        <v>2.3977343567251999E-4</v>
      </c>
      <c r="AT1142" s="17" t="s">
        <v>107</v>
      </c>
      <c r="AU1142" s="17"/>
      <c r="AV1142" s="17">
        <v>2.2048963648737399E-4</v>
      </c>
      <c r="AW1142" s="17">
        <v>2.7366780912406702E-4</v>
      </c>
      <c r="AX1142" s="17" t="s">
        <v>107</v>
      </c>
      <c r="AY1142" s="17"/>
      <c r="AZ1142" s="17">
        <v>6.2766203823410205E-4</v>
      </c>
      <c r="BA1142" s="17">
        <v>1.9932281536192E-4</v>
      </c>
      <c r="BB1142" s="17"/>
      <c r="BC1142" s="17">
        <v>1.8665110385464201E-4</v>
      </c>
      <c r="BD1142" s="17">
        <v>2.64493436690815E-4</v>
      </c>
      <c r="BE1142" s="17"/>
      <c r="BF1142" s="17">
        <v>0</v>
      </c>
      <c r="BG1142" s="17">
        <v>2.4242164661574001E-2</v>
      </c>
      <c r="BH1142" s="17"/>
      <c r="BI1142" s="17">
        <v>5.1500129575849599E-4</v>
      </c>
      <c r="BJ1142" s="17">
        <v>0</v>
      </c>
      <c r="BK1142" s="17"/>
      <c r="BL1142" s="17">
        <v>0</v>
      </c>
      <c r="BM1142" s="17">
        <v>0</v>
      </c>
      <c r="BN1142" s="17">
        <v>1.7567709138434601E-4</v>
      </c>
      <c r="BO1142" s="17">
        <v>1.9621949585381898E-3</v>
      </c>
    </row>
    <row r="1143" spans="2:67" x14ac:dyDescent="0.25">
      <c r="B1143" t="s">
        <v>83</v>
      </c>
      <c r="C1143" s="17">
        <v>7.6620958446721898E-2</v>
      </c>
      <c r="D1143" s="17">
        <v>2.9516041438846102E-2</v>
      </c>
      <c r="E1143" s="17">
        <v>6.2421754556611399E-3</v>
      </c>
      <c r="F1143" s="17">
        <v>8.1571163371384106E-2</v>
      </c>
      <c r="G1143" s="17">
        <v>0</v>
      </c>
      <c r="H1143" s="17">
        <v>0</v>
      </c>
      <c r="I1143" s="17">
        <v>2.8488240744899501E-2</v>
      </c>
      <c r="J1143" s="17">
        <v>0</v>
      </c>
      <c r="K1143" s="17">
        <v>0</v>
      </c>
      <c r="L1143" s="17">
        <v>0</v>
      </c>
      <c r="M1143" s="17">
        <v>1.183075602316E-2</v>
      </c>
      <c r="N1143" s="17">
        <v>1.5413038761733599E-3</v>
      </c>
      <c r="O1143" s="17">
        <v>5.7461555976821904E-3</v>
      </c>
      <c r="P1143" s="17">
        <v>0.24195271864131801</v>
      </c>
      <c r="Q1143" s="17">
        <v>1.5830758977937801E-3</v>
      </c>
      <c r="R1143" s="17">
        <v>0</v>
      </c>
      <c r="S1143" s="17">
        <v>0.27458834210300997</v>
      </c>
      <c r="T1143" s="17">
        <v>0</v>
      </c>
      <c r="U1143" s="17"/>
      <c r="V1143" s="17">
        <v>7.3268589030890993E-2</v>
      </c>
      <c r="W1143" s="17">
        <v>0.113156116898743</v>
      </c>
      <c r="X1143" s="17">
        <v>7.3194694916631095E-2</v>
      </c>
      <c r="Y1143" s="17">
        <v>5.3079196239203298E-2</v>
      </c>
      <c r="Z1143" s="17"/>
      <c r="AA1143" s="17">
        <v>0.114406366763701</v>
      </c>
      <c r="AB1143" s="17">
        <v>2.6678124371030999E-2</v>
      </c>
      <c r="AC1143" s="17">
        <v>8.2005874252731603E-4</v>
      </c>
      <c r="AD1143" s="17">
        <v>6.3894367326849999E-2</v>
      </c>
      <c r="AE1143" s="17">
        <v>6.0236875846031296E-3</v>
      </c>
      <c r="AF1143" s="17">
        <v>1.7587794412068401E-2</v>
      </c>
      <c r="AG1143" s="17">
        <v>0</v>
      </c>
      <c r="AH1143" s="17">
        <v>3.9758642521511699E-2</v>
      </c>
      <c r="AI1143" s="17">
        <v>0.21385556421528201</v>
      </c>
      <c r="AJ1143" s="17"/>
      <c r="AK1143" s="17">
        <v>2.99422035846529E-2</v>
      </c>
      <c r="AL1143" s="17">
        <v>0</v>
      </c>
      <c r="AM1143" s="17">
        <v>3.1379629594140201E-2</v>
      </c>
      <c r="AN1143" s="17">
        <v>0.37779927000164598</v>
      </c>
      <c r="AO1143" s="17">
        <v>1.5527911573794399E-2</v>
      </c>
      <c r="AP1143" s="17">
        <v>3.5542611470987202E-4</v>
      </c>
      <c r="AQ1143" s="17">
        <v>0</v>
      </c>
      <c r="AR1143" s="17"/>
      <c r="AS1143" s="17">
        <v>7.6620958446721898E-2</v>
      </c>
      <c r="AT1143" s="17" t="s">
        <v>107</v>
      </c>
      <c r="AU1143" s="17"/>
      <c r="AV1143" s="17">
        <v>7.96118711688069E-2</v>
      </c>
      <c r="AW1143" s="17">
        <v>7.1363949089280704E-2</v>
      </c>
      <c r="AX1143" s="17" t="s">
        <v>107</v>
      </c>
      <c r="AY1143" s="17"/>
      <c r="AZ1143" s="17">
        <v>2.4793266796280699E-2</v>
      </c>
      <c r="BA1143" s="17">
        <v>8.2025763493021306E-2</v>
      </c>
      <c r="BB1143" s="17"/>
      <c r="BC1143" s="17">
        <v>0.22086223396737201</v>
      </c>
      <c r="BD1143" s="17">
        <v>9.4995736028702007E-3</v>
      </c>
      <c r="BE1143" s="17"/>
      <c r="BF1143" s="17">
        <v>7.6856130399097597E-2</v>
      </c>
      <c r="BG1143" s="17">
        <v>5.3079196239203298E-2</v>
      </c>
      <c r="BH1143" s="17"/>
      <c r="BI1143" s="17">
        <v>1.0283299313768099E-2</v>
      </c>
      <c r="BJ1143" s="17">
        <v>0.13441310361622699</v>
      </c>
      <c r="BK1143" s="17"/>
      <c r="BL1143" s="17">
        <v>0.18770655374609699</v>
      </c>
      <c r="BM1143" s="17">
        <v>1.8269071604040499E-2</v>
      </c>
      <c r="BN1143" s="17">
        <v>9.0582808080051494E-2</v>
      </c>
      <c r="BO1143" s="17">
        <v>1.04292722191017E-2</v>
      </c>
    </row>
    <row r="1144" spans="2:67" x14ac:dyDescent="0.25">
      <c r="B1144" t="s">
        <v>520</v>
      </c>
      <c r="C1144" s="17">
        <v>0.22074664057273399</v>
      </c>
      <c r="D1144" s="17">
        <v>0.33461034308909099</v>
      </c>
      <c r="E1144" s="17">
        <v>0.83962897907975997</v>
      </c>
      <c r="F1144" s="17">
        <v>2.1379744314977699E-2</v>
      </c>
      <c r="G1144" s="17">
        <v>3.3531955221462302E-2</v>
      </c>
      <c r="H1144" s="17">
        <v>0.49262041810718799</v>
      </c>
      <c r="I1144" s="17">
        <v>0.62245861932740598</v>
      </c>
      <c r="J1144" s="17">
        <v>0</v>
      </c>
      <c r="K1144" s="17">
        <v>4.8681373681485202E-2</v>
      </c>
      <c r="L1144" s="17">
        <v>0.47585189158755697</v>
      </c>
      <c r="M1144" s="17">
        <v>1.183075602316E-2</v>
      </c>
      <c r="N1144" s="17">
        <v>1.2635898368330499E-2</v>
      </c>
      <c r="O1144" s="17">
        <v>0</v>
      </c>
      <c r="P1144" s="17">
        <v>0</v>
      </c>
      <c r="Q1144" s="17">
        <v>4.1590839857762102E-2</v>
      </c>
      <c r="R1144" s="17">
        <v>0.913922099693951</v>
      </c>
      <c r="S1144" s="17">
        <v>1.48302082071522E-3</v>
      </c>
      <c r="T1144" s="17">
        <v>8.7046927826222698E-2</v>
      </c>
      <c r="U1144" s="17"/>
      <c r="V1144" s="17">
        <v>0.230710287660223</v>
      </c>
      <c r="W1144" s="17">
        <v>0.16378991002530999</v>
      </c>
      <c r="X1144" s="17">
        <v>0.15239163581200699</v>
      </c>
      <c r="Y1144" s="17">
        <v>7.4000770903506E-2</v>
      </c>
      <c r="Z1144" s="17"/>
      <c r="AA1144" s="17">
        <v>0.21652865131562399</v>
      </c>
      <c r="AB1144" s="17">
        <v>0.256894975976938</v>
      </c>
      <c r="AC1144" s="17">
        <v>6.9320923595121596E-3</v>
      </c>
      <c r="AD1144" s="17">
        <v>0.17035338007319301</v>
      </c>
      <c r="AE1144" s="17">
        <v>6.9056447941936105E-2</v>
      </c>
      <c r="AF1144" s="17">
        <v>0.21446401420432101</v>
      </c>
      <c r="AG1144" s="17">
        <v>0.132273618757178</v>
      </c>
      <c r="AH1144" s="17">
        <v>0.104665219401033</v>
      </c>
      <c r="AI1144" s="17">
        <v>2.53103761924705E-2</v>
      </c>
      <c r="AJ1144" s="17"/>
      <c r="AK1144" s="17">
        <v>0.265122370157166</v>
      </c>
      <c r="AL1144" s="17">
        <v>4.3253714019076198E-2</v>
      </c>
      <c r="AM1144" s="17">
        <v>0.28247275518541198</v>
      </c>
      <c r="AN1144" s="17">
        <v>0.23882711067621001</v>
      </c>
      <c r="AO1144" s="17">
        <v>0.47366224627804998</v>
      </c>
      <c r="AP1144" s="17">
        <v>0.165986474147438</v>
      </c>
      <c r="AQ1144" s="17">
        <v>0.24096460993712601</v>
      </c>
      <c r="AR1144" s="17"/>
      <c r="AS1144" s="17">
        <v>0.22074664057273399</v>
      </c>
      <c r="AT1144" s="17" t="s">
        <v>107</v>
      </c>
      <c r="AU1144" s="17"/>
      <c r="AV1144" s="17">
        <v>0.128548418505468</v>
      </c>
      <c r="AW1144" s="17">
        <v>0.38279982004805202</v>
      </c>
      <c r="AX1144" s="17" t="s">
        <v>107</v>
      </c>
      <c r="AY1144" s="17"/>
      <c r="AZ1144" s="17">
        <v>3.3149219459546797E-2</v>
      </c>
      <c r="BA1144" s="17">
        <v>0.24031007193571799</v>
      </c>
      <c r="BB1144" s="17"/>
      <c r="BC1144" s="17">
        <v>0.346932898921404</v>
      </c>
      <c r="BD1144" s="17">
        <v>0.16202699615712299</v>
      </c>
      <c r="BE1144" s="17"/>
      <c r="BF1144" s="17">
        <v>0.22221256790514801</v>
      </c>
      <c r="BG1144" s="17">
        <v>7.4000770903506E-2</v>
      </c>
      <c r="BH1144" s="17"/>
      <c r="BI1144" s="17">
        <v>0.17154744645618999</v>
      </c>
      <c r="BJ1144" s="17">
        <v>0.26360807110508699</v>
      </c>
      <c r="BK1144" s="17"/>
      <c r="BL1144" s="17">
        <v>0.23317993540010101</v>
      </c>
      <c r="BM1144" s="17">
        <v>0.17434621965890401</v>
      </c>
      <c r="BN1144" s="17">
        <v>0.26355518496217001</v>
      </c>
      <c r="BO1144" s="17">
        <v>3.10147775273515E-2</v>
      </c>
    </row>
    <row r="1145" spans="2:67" x14ac:dyDescent="0.25">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row>
    <row r="1146" spans="2:67" x14ac:dyDescent="0.25">
      <c r="B1146" s="6" t="s">
        <v>528</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row>
    <row r="1147" spans="2:67" x14ac:dyDescent="0.25">
      <c r="B1147" s="24" t="s">
        <v>85</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row>
    <row r="1148" spans="2:67" x14ac:dyDescent="0.25">
      <c r="B1148" t="s">
        <v>522</v>
      </c>
      <c r="C1148" s="17">
        <v>0.188856616091821</v>
      </c>
      <c r="D1148" s="17">
        <v>0.132492913907299</v>
      </c>
      <c r="E1148" s="17">
        <v>0.18190910745265301</v>
      </c>
      <c r="F1148" s="17">
        <v>0.185168823679425</v>
      </c>
      <c r="G1148" s="17">
        <v>0.202069015237276</v>
      </c>
      <c r="H1148" s="17">
        <v>0.47379493155091301</v>
      </c>
      <c r="I1148" s="17">
        <v>0.35448411429771698</v>
      </c>
      <c r="J1148" s="17">
        <v>1.8062809054075299E-2</v>
      </c>
      <c r="K1148" s="17">
        <v>0.16427341141910801</v>
      </c>
      <c r="L1148" s="17">
        <v>8.0933721829320696E-2</v>
      </c>
      <c r="M1148" s="17">
        <v>0.277125855971181</v>
      </c>
      <c r="N1148" s="17">
        <v>0.190359984157075</v>
      </c>
      <c r="O1148" s="17">
        <v>1.3875105180493501E-2</v>
      </c>
      <c r="P1148" s="17">
        <v>9.8500707397174397E-2</v>
      </c>
      <c r="Q1148" s="17">
        <v>0.12658626290415501</v>
      </c>
      <c r="R1148" s="17">
        <v>0.297130432052229</v>
      </c>
      <c r="S1148" s="17">
        <v>0.121414732511167</v>
      </c>
      <c r="T1148" s="17">
        <v>0.311142189864758</v>
      </c>
      <c r="U1148" s="17"/>
      <c r="V1148" s="17">
        <v>0.18913746280106999</v>
      </c>
      <c r="W1148" s="17">
        <v>0.175905575665635</v>
      </c>
      <c r="X1148" s="17">
        <v>0.20496285425396099</v>
      </c>
      <c r="Y1148" s="17">
        <v>0.26875079265199397</v>
      </c>
      <c r="Z1148" s="17"/>
      <c r="AA1148" s="17">
        <v>0.187515654920651</v>
      </c>
      <c r="AB1148" s="17">
        <v>0.28185061454393101</v>
      </c>
      <c r="AC1148" s="17">
        <v>0.195365869049584</v>
      </c>
      <c r="AD1148" s="17">
        <v>0.239230035317819</v>
      </c>
      <c r="AE1148" s="17">
        <v>0.10013982118250001</v>
      </c>
      <c r="AF1148" s="17">
        <v>0.11010916965737701</v>
      </c>
      <c r="AG1148" s="17">
        <v>0.16665005356241799</v>
      </c>
      <c r="AH1148" s="17">
        <v>0.159051697894421</v>
      </c>
      <c r="AI1148" s="17">
        <v>0.36110680116396199</v>
      </c>
      <c r="AJ1148" s="17"/>
      <c r="AK1148" s="17">
        <v>0.14954342214407501</v>
      </c>
      <c r="AL1148" s="17">
        <v>0.17146421448517099</v>
      </c>
      <c r="AM1148" s="17">
        <v>8.1546087651178698E-2</v>
      </c>
      <c r="AN1148" s="17">
        <v>0.22155785329272401</v>
      </c>
      <c r="AO1148" s="17">
        <v>0.208122353888123</v>
      </c>
      <c r="AP1148" s="17">
        <v>0.22064567009923999</v>
      </c>
      <c r="AQ1148" s="17">
        <v>0.25462716562849103</v>
      </c>
      <c r="AR1148" s="17"/>
      <c r="AS1148" s="17">
        <v>0.23442623733085999</v>
      </c>
      <c r="AT1148" s="17">
        <v>0.17170310209546399</v>
      </c>
      <c r="AU1148" s="17"/>
      <c r="AV1148" s="17">
        <v>0.18693262750956799</v>
      </c>
      <c r="AW1148" s="17">
        <v>0.13847760650864099</v>
      </c>
      <c r="AX1148" s="17">
        <v>0.26814817440234301</v>
      </c>
      <c r="AY1148" s="17"/>
      <c r="AZ1148" s="17">
        <v>0.13805733922052499</v>
      </c>
      <c r="BA1148" s="17">
        <v>0.18935610525086899</v>
      </c>
      <c r="BB1148" s="17"/>
      <c r="BC1148" s="17">
        <v>0.206303697728564</v>
      </c>
      <c r="BD1148" s="17">
        <v>0.17289405137278099</v>
      </c>
      <c r="BE1148" s="17"/>
      <c r="BF1148" s="17">
        <v>0.18869790633974201</v>
      </c>
      <c r="BG1148" s="17">
        <v>0.26875079265199397</v>
      </c>
      <c r="BH1148" s="17"/>
      <c r="BI1148" s="17">
        <v>0.28807118062393799</v>
      </c>
      <c r="BJ1148" s="17">
        <v>0.13349837585546101</v>
      </c>
      <c r="BK1148" s="17"/>
      <c r="BL1148" s="17">
        <v>7.3242422110651004E-2</v>
      </c>
      <c r="BM1148" s="17">
        <v>0.22867338456407099</v>
      </c>
      <c r="BN1148" s="17">
        <v>0.293715980086527</v>
      </c>
      <c r="BO1148" s="17">
        <v>0.26118569183066997</v>
      </c>
    </row>
    <row r="1149" spans="2:67" x14ac:dyDescent="0.25">
      <c r="B1149" t="s">
        <v>523</v>
      </c>
      <c r="C1149" s="17">
        <v>0.29025084331351098</v>
      </c>
      <c r="D1149" s="17">
        <v>0.40753548691226599</v>
      </c>
      <c r="E1149" s="17">
        <v>0.203102581253578</v>
      </c>
      <c r="F1149" s="17">
        <v>0.27956480588383298</v>
      </c>
      <c r="G1149" s="17">
        <v>9.0165306872240406E-2</v>
      </c>
      <c r="H1149" s="17">
        <v>3.4140394166240998E-2</v>
      </c>
      <c r="I1149" s="17">
        <v>0.21583554132352201</v>
      </c>
      <c r="J1149" s="17">
        <v>0.40197279204733999</v>
      </c>
      <c r="K1149" s="17">
        <v>0.31173568039764599</v>
      </c>
      <c r="L1149" s="17">
        <v>0.53224365865497103</v>
      </c>
      <c r="M1149" s="17">
        <v>0.29123499802563602</v>
      </c>
      <c r="N1149" s="17">
        <v>0.36658413864286499</v>
      </c>
      <c r="O1149" s="17">
        <v>0.16966285082725999</v>
      </c>
      <c r="P1149" s="17">
        <v>0.34918321892058002</v>
      </c>
      <c r="Q1149" s="17">
        <v>0.42860704798975002</v>
      </c>
      <c r="R1149" s="17">
        <v>0.237579218056332</v>
      </c>
      <c r="S1149" s="17">
        <v>0.33574305903622198</v>
      </c>
      <c r="T1149" s="17">
        <v>0.198657530656176</v>
      </c>
      <c r="U1149" s="17"/>
      <c r="V1149" s="17">
        <v>0.28350914366028002</v>
      </c>
      <c r="W1149" s="17">
        <v>0.41913303200449298</v>
      </c>
      <c r="X1149" s="17">
        <v>0.37498955003554302</v>
      </c>
      <c r="Y1149" s="17">
        <v>0.400935530914861</v>
      </c>
      <c r="Z1149" s="17"/>
      <c r="AA1149" s="17">
        <v>0.29013245857166697</v>
      </c>
      <c r="AB1149" s="17">
        <v>0.18940686532210099</v>
      </c>
      <c r="AC1149" s="17">
        <v>0.38752158225451</v>
      </c>
      <c r="AD1149" s="17">
        <v>0.27579615833301102</v>
      </c>
      <c r="AE1149" s="17">
        <v>0.34953416318722702</v>
      </c>
      <c r="AF1149" s="17">
        <v>0.53104663371925198</v>
      </c>
      <c r="AG1149" s="17">
        <v>0.26748882778731797</v>
      </c>
      <c r="AH1149" s="17">
        <v>0.67884313623142001</v>
      </c>
      <c r="AI1149" s="17">
        <v>0.324086534728251</v>
      </c>
      <c r="AJ1149" s="17"/>
      <c r="AK1149" s="17">
        <v>0.29058273347631203</v>
      </c>
      <c r="AL1149" s="17">
        <v>0.215467228633927</v>
      </c>
      <c r="AM1149" s="17">
        <v>0.37693327549698202</v>
      </c>
      <c r="AN1149" s="17">
        <v>0.28425782065262001</v>
      </c>
      <c r="AO1149" s="17">
        <v>0.30407235966757501</v>
      </c>
      <c r="AP1149" s="17">
        <v>0.340971234669879</v>
      </c>
      <c r="AQ1149" s="17">
        <v>0.31357748143469499</v>
      </c>
      <c r="AR1149" s="17"/>
      <c r="AS1149" s="17">
        <v>0.33707063749571498</v>
      </c>
      <c r="AT1149" s="17">
        <v>0.27262673380866798</v>
      </c>
      <c r="AU1149" s="17"/>
      <c r="AV1149" s="17">
        <v>0.29441840191407898</v>
      </c>
      <c r="AW1149" s="17">
        <v>0.40263901425565801</v>
      </c>
      <c r="AX1149" s="17">
        <v>0.35035942926004199</v>
      </c>
      <c r="AY1149" s="17"/>
      <c r="AZ1149" s="17">
        <v>0.11879381834288499</v>
      </c>
      <c r="BA1149" s="17">
        <v>0.29193671229610502</v>
      </c>
      <c r="BB1149" s="17"/>
      <c r="BC1149" s="17">
        <v>0.28176073716885203</v>
      </c>
      <c r="BD1149" s="17">
        <v>0.298018553216365</v>
      </c>
      <c r="BE1149" s="17"/>
      <c r="BF1149" s="17">
        <v>0.29003096822267799</v>
      </c>
      <c r="BG1149" s="17">
        <v>0.400935530914861</v>
      </c>
      <c r="BH1149" s="17"/>
      <c r="BI1149" s="17">
        <v>0.30546466487013102</v>
      </c>
      <c r="BJ1149" s="17">
        <v>0.28176206555576699</v>
      </c>
      <c r="BK1149" s="17"/>
      <c r="BL1149" s="17">
        <v>0.21518765521423799</v>
      </c>
      <c r="BM1149" s="17">
        <v>0.275675513150973</v>
      </c>
      <c r="BN1149" s="17">
        <v>0.418994315656815</v>
      </c>
      <c r="BO1149" s="17">
        <v>0.54785095690809404</v>
      </c>
    </row>
    <row r="1150" spans="2:67" x14ac:dyDescent="0.25">
      <c r="B1150" t="s">
        <v>524</v>
      </c>
      <c r="C1150" s="17">
        <v>0.28839261285923201</v>
      </c>
      <c r="D1150" s="17">
        <v>0.17487005840395101</v>
      </c>
      <c r="E1150" s="17">
        <v>0.321755529507189</v>
      </c>
      <c r="F1150" s="17">
        <v>0.186972817526115</v>
      </c>
      <c r="G1150" s="17">
        <v>0.50417944344846699</v>
      </c>
      <c r="H1150" s="17">
        <v>0.492064674282845</v>
      </c>
      <c r="I1150" s="17">
        <v>0.21622608223241799</v>
      </c>
      <c r="J1150" s="17">
        <v>4.2746406276066703E-3</v>
      </c>
      <c r="K1150" s="17">
        <v>0.29514609629328498</v>
      </c>
      <c r="L1150" s="17">
        <v>0.31285550252541</v>
      </c>
      <c r="M1150" s="17">
        <v>0.27196680545197699</v>
      </c>
      <c r="N1150" s="17">
        <v>0.26179690706207198</v>
      </c>
      <c r="O1150" s="17">
        <v>0.29892820864359798</v>
      </c>
      <c r="P1150" s="17">
        <v>0.30347182225170199</v>
      </c>
      <c r="Q1150" s="17">
        <v>0.37334791069351198</v>
      </c>
      <c r="R1150" s="17">
        <v>0.39125120101837801</v>
      </c>
      <c r="S1150" s="17">
        <v>0.39322286380407001</v>
      </c>
      <c r="T1150" s="17">
        <v>0.22610545319485201</v>
      </c>
      <c r="U1150" s="17"/>
      <c r="V1150" s="17">
        <v>0.28818652852000298</v>
      </c>
      <c r="W1150" s="17">
        <v>0.28267503404962802</v>
      </c>
      <c r="X1150" s="17">
        <v>0.34937968633511302</v>
      </c>
      <c r="Y1150" s="17">
        <v>0.26582341155231698</v>
      </c>
      <c r="Z1150" s="17"/>
      <c r="AA1150" s="17">
        <v>0.28489781317560098</v>
      </c>
      <c r="AB1150" s="17">
        <v>0.27890363246946898</v>
      </c>
      <c r="AC1150" s="17">
        <v>0.360848347623072</v>
      </c>
      <c r="AD1150" s="17">
        <v>0.462313406139996</v>
      </c>
      <c r="AE1150" s="17">
        <v>0.49855838052169499</v>
      </c>
      <c r="AF1150" s="17">
        <v>0.353114366745716</v>
      </c>
      <c r="AG1150" s="17">
        <v>0.54121652442762802</v>
      </c>
      <c r="AH1150" s="17">
        <v>0.16210516587415899</v>
      </c>
      <c r="AI1150" s="17">
        <v>0.29194735973435099</v>
      </c>
      <c r="AJ1150" s="17"/>
      <c r="AK1150" s="17">
        <v>0.32731885888993001</v>
      </c>
      <c r="AL1150" s="17">
        <v>0.497156208369678</v>
      </c>
      <c r="AM1150" s="17">
        <v>0.34851283010421502</v>
      </c>
      <c r="AN1150" s="17">
        <v>0.242973852672</v>
      </c>
      <c r="AO1150" s="17">
        <v>0.34041359771705898</v>
      </c>
      <c r="AP1150" s="17">
        <v>0.12790914782761501</v>
      </c>
      <c r="AQ1150" s="17">
        <v>0.211265986157125</v>
      </c>
      <c r="AR1150" s="17"/>
      <c r="AS1150" s="17">
        <v>0.32257346283938798</v>
      </c>
      <c r="AT1150" s="17">
        <v>0.27552610941680999</v>
      </c>
      <c r="AU1150" s="17"/>
      <c r="AV1150" s="17">
        <v>0.398295709837518</v>
      </c>
      <c r="AW1150" s="17">
        <v>0.39584730982532901</v>
      </c>
      <c r="AX1150" s="17">
        <v>0.26721109951398297</v>
      </c>
      <c r="AY1150" s="17"/>
      <c r="AZ1150" s="17">
        <v>0.74222654305535996</v>
      </c>
      <c r="BA1150" s="17">
        <v>0.28393024366615</v>
      </c>
      <c r="BB1150" s="17"/>
      <c r="BC1150" s="17">
        <v>0.28907895061761402</v>
      </c>
      <c r="BD1150" s="17">
        <v>0.28776467340692702</v>
      </c>
      <c r="BE1150" s="17"/>
      <c r="BF1150" s="17">
        <v>0.28843744656925102</v>
      </c>
      <c r="BG1150" s="17">
        <v>0.26582341155231698</v>
      </c>
      <c r="BH1150" s="17"/>
      <c r="BI1150" s="17">
        <v>0.29078655455719399</v>
      </c>
      <c r="BJ1150" s="17">
        <v>0.28705687752387599</v>
      </c>
      <c r="BK1150" s="17"/>
      <c r="BL1150" s="17">
        <v>0.30056466153188099</v>
      </c>
      <c r="BM1150" s="17">
        <v>0.31214010844606599</v>
      </c>
      <c r="BN1150" s="17">
        <v>0.23240479086436</v>
      </c>
      <c r="BO1150" s="17">
        <v>0.16820951382490501</v>
      </c>
    </row>
    <row r="1151" spans="2:67" x14ac:dyDescent="0.25">
      <c r="B1151" t="s">
        <v>525</v>
      </c>
      <c r="C1151" s="17">
        <v>0.157777480692285</v>
      </c>
      <c r="D1151" s="17">
        <v>0.20370769831410701</v>
      </c>
      <c r="E1151" s="17">
        <v>0.20210250361517601</v>
      </c>
      <c r="F1151" s="17">
        <v>0.30188287168359501</v>
      </c>
      <c r="G1151" s="17">
        <v>0.13660515806197099</v>
      </c>
      <c r="H1151" s="17">
        <v>0</v>
      </c>
      <c r="I1151" s="17">
        <v>0.17897163713528799</v>
      </c>
      <c r="J1151" s="17">
        <v>0.38355955055542701</v>
      </c>
      <c r="K1151" s="17">
        <v>0.169299506912754</v>
      </c>
      <c r="L1151" s="17">
        <v>7.3967116990298995E-2</v>
      </c>
      <c r="M1151" s="17">
        <v>0.10624915985271401</v>
      </c>
      <c r="N1151" s="17">
        <v>7.4590862981336395E-2</v>
      </c>
      <c r="O1151" s="17">
        <v>0.25900311971597301</v>
      </c>
      <c r="P1151" s="17">
        <v>0.146546058037715</v>
      </c>
      <c r="Q1151" s="17">
        <v>6.57952605355894E-2</v>
      </c>
      <c r="R1151" s="17">
        <v>0</v>
      </c>
      <c r="S1151" s="17">
        <v>0.114770214688484</v>
      </c>
      <c r="T1151" s="17">
        <v>4.4492779919532301E-2</v>
      </c>
      <c r="U1151" s="17"/>
      <c r="V1151" s="17">
        <v>0.16184088696302701</v>
      </c>
      <c r="W1151" s="17">
        <v>9.2037921707967402E-2</v>
      </c>
      <c r="X1151" s="17">
        <v>5.3751300256244201E-2</v>
      </c>
      <c r="Y1151" s="17">
        <v>4.6107531663142902E-2</v>
      </c>
      <c r="Z1151" s="17"/>
      <c r="AA1151" s="17">
        <v>0.15034368385189101</v>
      </c>
      <c r="AB1151" s="17">
        <v>0.191744774102551</v>
      </c>
      <c r="AC1151" s="17">
        <v>5.1580696467433601E-2</v>
      </c>
      <c r="AD1151" s="17">
        <v>2.07790207234957E-2</v>
      </c>
      <c r="AE1151" s="17">
        <v>4.0812874935890697E-2</v>
      </c>
      <c r="AF1151" s="17">
        <v>5.7298298776541998E-3</v>
      </c>
      <c r="AG1151" s="17">
        <v>2.2155140452844301E-2</v>
      </c>
      <c r="AH1151" s="17">
        <v>0</v>
      </c>
      <c r="AI1151" s="17">
        <v>8.2490627196376998E-3</v>
      </c>
      <c r="AJ1151" s="17"/>
      <c r="AK1151" s="17">
        <v>0.124929122048086</v>
      </c>
      <c r="AL1151" s="17">
        <v>8.5287415325585703E-2</v>
      </c>
      <c r="AM1151" s="17">
        <v>0.19300780674762399</v>
      </c>
      <c r="AN1151" s="17">
        <v>0.177862486172013</v>
      </c>
      <c r="AO1151" s="17">
        <v>0.14633837855391801</v>
      </c>
      <c r="AP1151" s="17">
        <v>0.28165803328046801</v>
      </c>
      <c r="AQ1151" s="17">
        <v>0.14320953641154999</v>
      </c>
      <c r="AR1151" s="17"/>
      <c r="AS1151" s="17">
        <v>6.6363246219603503E-2</v>
      </c>
      <c r="AT1151" s="17">
        <v>0.192188022361438</v>
      </c>
      <c r="AU1151" s="17"/>
      <c r="AV1151" s="17">
        <v>8.2139773139764297E-2</v>
      </c>
      <c r="AW1151" s="17">
        <v>7.1100174606191701E-3</v>
      </c>
      <c r="AX1151" s="17">
        <v>7.6286362950564096E-2</v>
      </c>
      <c r="AY1151" s="17"/>
      <c r="AZ1151" s="17">
        <v>9.2229938123076702E-4</v>
      </c>
      <c r="BA1151" s="17">
        <v>0.15931977553250401</v>
      </c>
      <c r="BB1151" s="17"/>
      <c r="BC1151" s="17">
        <v>0.150292816694055</v>
      </c>
      <c r="BD1151" s="17">
        <v>0.164625298336492</v>
      </c>
      <c r="BE1151" s="17"/>
      <c r="BF1151" s="17">
        <v>0.15799931300457801</v>
      </c>
      <c r="BG1151" s="17">
        <v>4.6107531663142902E-2</v>
      </c>
      <c r="BH1151" s="17"/>
      <c r="BI1151" s="17">
        <v>0.101071582525772</v>
      </c>
      <c r="BJ1151" s="17">
        <v>0.18941737901088501</v>
      </c>
      <c r="BK1151" s="17"/>
      <c r="BL1151" s="17">
        <v>0.28053618457720902</v>
      </c>
      <c r="BM1151" s="17">
        <v>0.124250423819603</v>
      </c>
      <c r="BN1151" s="17">
        <v>3.4503620624028501E-2</v>
      </c>
      <c r="BO1151" s="17">
        <v>2.2329563765475201E-2</v>
      </c>
    </row>
    <row r="1152" spans="2:67" x14ac:dyDescent="0.25">
      <c r="B1152" t="s">
        <v>526</v>
      </c>
      <c r="C1152" s="17">
        <v>3.8537289758779902E-2</v>
      </c>
      <c r="D1152" s="17">
        <v>0</v>
      </c>
      <c r="E1152" s="17">
        <v>5.5352121199385103E-2</v>
      </c>
      <c r="F1152" s="17">
        <v>4.6334223194916799E-2</v>
      </c>
      <c r="G1152" s="17">
        <v>0</v>
      </c>
      <c r="H1152" s="17">
        <v>0</v>
      </c>
      <c r="I1152" s="17">
        <v>0</v>
      </c>
      <c r="J1152" s="17">
        <v>0.191779775277714</v>
      </c>
      <c r="K1152" s="17">
        <v>5.1255348255213901E-3</v>
      </c>
      <c r="L1152" s="17">
        <v>0</v>
      </c>
      <c r="M1152" s="17">
        <v>5.2729628159361101E-2</v>
      </c>
      <c r="N1152" s="17">
        <v>7.1112071437767405E-2</v>
      </c>
      <c r="O1152" s="17">
        <v>0.12926535781633799</v>
      </c>
      <c r="P1152" s="17">
        <v>4.8848686012571599E-2</v>
      </c>
      <c r="Q1152" s="17">
        <v>5.6635178769929599E-3</v>
      </c>
      <c r="R1152" s="17">
        <v>0</v>
      </c>
      <c r="S1152" s="17">
        <v>3.4849129960056603E-2</v>
      </c>
      <c r="T1152" s="17">
        <v>8.7754523786453195E-2</v>
      </c>
      <c r="U1152" s="17"/>
      <c r="V1152" s="17">
        <v>3.9425183148109298E-2</v>
      </c>
      <c r="W1152" s="17">
        <v>2.5864172349759001E-2</v>
      </c>
      <c r="X1152" s="17">
        <v>7.6321492927645699E-3</v>
      </c>
      <c r="Y1152" s="17">
        <v>1.0461373232013901E-2</v>
      </c>
      <c r="Z1152" s="17"/>
      <c r="AA1152" s="17">
        <v>4.38790688954835E-2</v>
      </c>
      <c r="AB1152" s="17">
        <v>5.8094113561948303E-2</v>
      </c>
      <c r="AC1152" s="17">
        <v>4.5739050151826898E-3</v>
      </c>
      <c r="AD1152" s="17">
        <v>2.2948724414372499E-4</v>
      </c>
      <c r="AE1152" s="17">
        <v>1.0511567306759499E-2</v>
      </c>
      <c r="AF1152" s="17">
        <v>0</v>
      </c>
      <c r="AG1152" s="17">
        <v>2.48945376979186E-3</v>
      </c>
      <c r="AH1152" s="17">
        <v>0</v>
      </c>
      <c r="AI1152" s="17">
        <v>1.46102416537981E-2</v>
      </c>
      <c r="AJ1152" s="17"/>
      <c r="AK1152" s="17">
        <v>5.6420009225623999E-2</v>
      </c>
      <c r="AL1152" s="17">
        <v>0</v>
      </c>
      <c r="AM1152" s="17">
        <v>0</v>
      </c>
      <c r="AN1152" s="17">
        <v>3.6353291506353601E-2</v>
      </c>
      <c r="AO1152" s="17">
        <v>1.8743156599492899E-4</v>
      </c>
      <c r="AP1152" s="17">
        <v>2.8815914122797801E-2</v>
      </c>
      <c r="AQ1152" s="17">
        <v>7.7319830368138998E-2</v>
      </c>
      <c r="AR1152" s="17"/>
      <c r="AS1152" s="17">
        <v>3.1789771731099301E-2</v>
      </c>
      <c r="AT1152" s="17">
        <v>4.1077219689760802E-2</v>
      </c>
      <c r="AU1152" s="17"/>
      <c r="AV1152" s="17">
        <v>3.75440776443891E-2</v>
      </c>
      <c r="AW1152" s="17">
        <v>2.2042124957885901E-4</v>
      </c>
      <c r="AX1152" s="17">
        <v>3.79949338730683E-2</v>
      </c>
      <c r="AY1152" s="17"/>
      <c r="AZ1152" s="17">
        <v>0</v>
      </c>
      <c r="BA1152" s="17">
        <v>3.8916211657656297E-2</v>
      </c>
      <c r="BB1152" s="17"/>
      <c r="BC1152" s="17">
        <v>3.2627830473234802E-2</v>
      </c>
      <c r="BD1152" s="17">
        <v>4.3943931870282997E-2</v>
      </c>
      <c r="BE1152" s="17"/>
      <c r="BF1152" s="17">
        <v>3.8593062556538299E-2</v>
      </c>
      <c r="BG1152" s="17">
        <v>1.0461373232013901E-2</v>
      </c>
      <c r="BH1152" s="17"/>
      <c r="BI1152" s="17">
        <v>8.8139517644640498E-3</v>
      </c>
      <c r="BJ1152" s="17">
        <v>5.5121867769836297E-2</v>
      </c>
      <c r="BK1152" s="17"/>
      <c r="BL1152" s="17">
        <v>5.3779311856074402E-2</v>
      </c>
      <c r="BM1152" s="17">
        <v>4.1764037597971801E-2</v>
      </c>
      <c r="BN1152" s="17">
        <v>1.05669174492711E-2</v>
      </c>
      <c r="BO1152" s="17">
        <v>4.2427367085660998E-4</v>
      </c>
    </row>
    <row r="1153" spans="2:67" x14ac:dyDescent="0.25">
      <c r="B1153" t="s">
        <v>527</v>
      </c>
      <c r="C1153" s="17">
        <v>2.7542493318646201E-2</v>
      </c>
      <c r="D1153" s="17">
        <v>8.1393842462377797E-2</v>
      </c>
      <c r="E1153" s="17">
        <v>3.5778156972018499E-2</v>
      </c>
      <c r="F1153" s="17">
        <v>0</v>
      </c>
      <c r="G1153" s="17">
        <v>6.6981076380044899E-2</v>
      </c>
      <c r="H1153" s="17">
        <v>0</v>
      </c>
      <c r="I1153" s="17">
        <v>3.44826250110545E-2</v>
      </c>
      <c r="J1153" s="17">
        <v>3.5043243783718401E-4</v>
      </c>
      <c r="K1153" s="17">
        <v>0</v>
      </c>
      <c r="L1153" s="17">
        <v>0</v>
      </c>
      <c r="M1153" s="17">
        <v>0</v>
      </c>
      <c r="N1153" s="17">
        <v>0</v>
      </c>
      <c r="O1153" s="17">
        <v>0</v>
      </c>
      <c r="P1153" s="17">
        <v>4.8848686012571599E-2</v>
      </c>
      <c r="Q1153" s="17">
        <v>0</v>
      </c>
      <c r="R1153" s="17">
        <v>7.40391488730609E-2</v>
      </c>
      <c r="S1153" s="17">
        <v>0</v>
      </c>
      <c r="T1153" s="17">
        <v>0.131271982664698</v>
      </c>
      <c r="U1153" s="17"/>
      <c r="V1153" s="17">
        <v>2.9062640317233799E-2</v>
      </c>
      <c r="W1153" s="17">
        <v>0</v>
      </c>
      <c r="X1153" s="17">
        <v>0</v>
      </c>
      <c r="Y1153" s="17">
        <v>3.6787968861884302E-3</v>
      </c>
      <c r="Z1153" s="17"/>
      <c r="AA1153" s="17">
        <v>3.1702048399263098E-2</v>
      </c>
      <c r="AB1153" s="17">
        <v>0</v>
      </c>
      <c r="AC1153" s="17">
        <v>1.09599590217748E-4</v>
      </c>
      <c r="AD1153" s="17">
        <v>0</v>
      </c>
      <c r="AE1153" s="17">
        <v>0</v>
      </c>
      <c r="AF1153" s="17">
        <v>0</v>
      </c>
      <c r="AG1153" s="17">
        <v>0</v>
      </c>
      <c r="AH1153" s="17">
        <v>0</v>
      </c>
      <c r="AI1153" s="17">
        <v>0</v>
      </c>
      <c r="AJ1153" s="17"/>
      <c r="AK1153" s="17">
        <v>4.2833485641082802E-2</v>
      </c>
      <c r="AL1153" s="17">
        <v>3.0624933185638699E-2</v>
      </c>
      <c r="AM1153" s="17">
        <v>0</v>
      </c>
      <c r="AN1153" s="17">
        <v>2.8502534180864101E-2</v>
      </c>
      <c r="AO1153" s="17">
        <v>0</v>
      </c>
      <c r="AP1153" s="17">
        <v>0</v>
      </c>
      <c r="AQ1153" s="17">
        <v>0</v>
      </c>
      <c r="AR1153" s="17"/>
      <c r="AS1153" s="17">
        <v>7.5850303405499697E-3</v>
      </c>
      <c r="AT1153" s="17">
        <v>3.5054967884339601E-2</v>
      </c>
      <c r="AU1153" s="17"/>
      <c r="AV1153" s="17">
        <v>0</v>
      </c>
      <c r="AW1153" s="17">
        <v>5.5480666231058302E-2</v>
      </c>
      <c r="AX1153" s="17">
        <v>0</v>
      </c>
      <c r="AY1153" s="17"/>
      <c r="AZ1153" s="17">
        <v>0</v>
      </c>
      <c r="BA1153" s="17">
        <v>2.78133077410775E-2</v>
      </c>
      <c r="BB1153" s="17"/>
      <c r="BC1153" s="17">
        <v>2.6886460799272701E-2</v>
      </c>
      <c r="BD1153" s="17">
        <v>2.81427061087463E-2</v>
      </c>
      <c r="BE1153" s="17"/>
      <c r="BF1153" s="17">
        <v>2.7589898542750801E-2</v>
      </c>
      <c r="BG1153" s="17">
        <v>3.6787968861884302E-3</v>
      </c>
      <c r="BH1153" s="17"/>
      <c r="BI1153" s="17">
        <v>5.7920656585014199E-3</v>
      </c>
      <c r="BJ1153" s="17">
        <v>3.9678467561259499E-2</v>
      </c>
      <c r="BK1153" s="17"/>
      <c r="BL1153" s="17">
        <v>6.1860658121082601E-2</v>
      </c>
      <c r="BM1153" s="17">
        <v>9.2305399778610103E-3</v>
      </c>
      <c r="BN1153" s="17">
        <v>9.8143753189980903E-3</v>
      </c>
      <c r="BO1153" s="17">
        <v>0</v>
      </c>
    </row>
    <row r="1154" spans="2:67" x14ac:dyDescent="0.25">
      <c r="B1154" t="s">
        <v>83</v>
      </c>
      <c r="C1154" s="17">
        <v>8.6426639657247797E-3</v>
      </c>
      <c r="D1154" s="17">
        <v>0</v>
      </c>
      <c r="E1154" s="17">
        <v>0</v>
      </c>
      <c r="F1154" s="17">
        <v>7.6458032115462503E-5</v>
      </c>
      <c r="G1154" s="17">
        <v>0</v>
      </c>
      <c r="H1154" s="17">
        <v>0</v>
      </c>
      <c r="I1154" s="17">
        <v>0</v>
      </c>
      <c r="J1154" s="17">
        <v>0</v>
      </c>
      <c r="K1154" s="17">
        <v>5.4419770151686898E-2</v>
      </c>
      <c r="L1154" s="17">
        <v>0</v>
      </c>
      <c r="M1154" s="17">
        <v>6.9355253913152702E-4</v>
      </c>
      <c r="N1154" s="17">
        <v>3.5556035718883702E-2</v>
      </c>
      <c r="O1154" s="17">
        <v>0.12926535781633799</v>
      </c>
      <c r="P1154" s="17">
        <v>4.6008213676851503E-3</v>
      </c>
      <c r="Q1154" s="17">
        <v>0</v>
      </c>
      <c r="R1154" s="17">
        <v>0</v>
      </c>
      <c r="S1154" s="17">
        <v>0</v>
      </c>
      <c r="T1154" s="17">
        <v>5.75539913530051E-4</v>
      </c>
      <c r="U1154" s="17"/>
      <c r="V1154" s="17">
        <v>8.8381545902766895E-3</v>
      </c>
      <c r="W1154" s="17">
        <v>4.38426422251689E-3</v>
      </c>
      <c r="X1154" s="17">
        <v>9.2844598263743198E-3</v>
      </c>
      <c r="Y1154" s="17">
        <v>4.2425630994820203E-3</v>
      </c>
      <c r="Z1154" s="17"/>
      <c r="AA1154" s="17">
        <v>1.15292721854439E-2</v>
      </c>
      <c r="AB1154" s="17">
        <v>0</v>
      </c>
      <c r="AC1154" s="17">
        <v>0</v>
      </c>
      <c r="AD1154" s="17">
        <v>1.65189224153415E-3</v>
      </c>
      <c r="AE1154" s="17">
        <v>4.4319286592766602E-4</v>
      </c>
      <c r="AF1154" s="17">
        <v>0</v>
      </c>
      <c r="AG1154" s="17">
        <v>0</v>
      </c>
      <c r="AH1154" s="17">
        <v>0</v>
      </c>
      <c r="AI1154" s="17">
        <v>0</v>
      </c>
      <c r="AJ1154" s="17"/>
      <c r="AK1154" s="17">
        <v>8.3723685748906193E-3</v>
      </c>
      <c r="AL1154" s="17">
        <v>0</v>
      </c>
      <c r="AM1154" s="17">
        <v>0</v>
      </c>
      <c r="AN1154" s="17">
        <v>8.4921615234267705E-3</v>
      </c>
      <c r="AO1154" s="17">
        <v>8.6587860732981799E-4</v>
      </c>
      <c r="AP1154" s="17">
        <v>0</v>
      </c>
      <c r="AQ1154" s="17">
        <v>0</v>
      </c>
      <c r="AR1154" s="17"/>
      <c r="AS1154" s="17">
        <v>1.9161404278523401E-4</v>
      </c>
      <c r="AT1154" s="17">
        <v>1.18238447435205E-2</v>
      </c>
      <c r="AU1154" s="17"/>
      <c r="AV1154" s="17">
        <v>6.6940995468088896E-4</v>
      </c>
      <c r="AW1154" s="17">
        <v>2.24964469114874E-4</v>
      </c>
      <c r="AX1154" s="17">
        <v>0</v>
      </c>
      <c r="AY1154" s="17"/>
      <c r="AZ1154" s="17">
        <v>0</v>
      </c>
      <c r="BA1154" s="17">
        <v>8.7276438556376998E-3</v>
      </c>
      <c r="BB1154" s="17"/>
      <c r="BC1154" s="17">
        <v>1.30495065184073E-2</v>
      </c>
      <c r="BD1154" s="17">
        <v>4.6107856884046597E-3</v>
      </c>
      <c r="BE1154" s="17"/>
      <c r="BF1154" s="17">
        <v>8.6514047644622102E-3</v>
      </c>
      <c r="BG1154" s="17">
        <v>4.2425630994820203E-3</v>
      </c>
      <c r="BH1154" s="17"/>
      <c r="BI1154" s="17">
        <v>0</v>
      </c>
      <c r="BJ1154" s="17">
        <v>1.34649667229157E-2</v>
      </c>
      <c r="BK1154" s="17"/>
      <c r="BL1154" s="17">
        <v>1.48291065888639E-2</v>
      </c>
      <c r="BM1154" s="17">
        <v>8.2659924434534994E-3</v>
      </c>
      <c r="BN1154" s="17">
        <v>0</v>
      </c>
      <c r="BO1154" s="17">
        <v>0</v>
      </c>
    </row>
    <row r="1155" spans="2:67" x14ac:dyDescent="0.2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row>
    <row r="1156" spans="2:67" x14ac:dyDescent="0.25">
      <c r="B1156" s="6" t="s">
        <v>540</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row>
    <row r="1157" spans="2:67" x14ac:dyDescent="0.25">
      <c r="B1157" s="24" t="s">
        <v>85</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row>
    <row r="1158" spans="2:67" x14ac:dyDescent="0.25">
      <c r="B1158" t="s">
        <v>529</v>
      </c>
      <c r="C1158" s="17">
        <v>0.65382397059351105</v>
      </c>
      <c r="D1158" s="17">
        <v>0.82759495866416</v>
      </c>
      <c r="E1158" s="17">
        <v>0.57693852472913598</v>
      </c>
      <c r="F1158" s="17">
        <v>0.63714686719525104</v>
      </c>
      <c r="G1158" s="17">
        <v>0.82607614528544104</v>
      </c>
      <c r="H1158" s="17">
        <v>0.19668059742249799</v>
      </c>
      <c r="I1158" s="17">
        <v>0.74358676551342595</v>
      </c>
      <c r="J1158" s="17">
        <v>0.80716892740877499</v>
      </c>
      <c r="K1158" s="17">
        <v>0.69952949021744404</v>
      </c>
      <c r="L1158" s="17">
        <v>0.75706367700082899</v>
      </c>
      <c r="M1158" s="17">
        <v>0.75514117652598001</v>
      </c>
      <c r="N1158" s="17">
        <v>0.73747554340168597</v>
      </c>
      <c r="O1158" s="17">
        <v>0.72688557306188495</v>
      </c>
      <c r="P1158" s="17">
        <v>0.34980803532104898</v>
      </c>
      <c r="Q1158" s="17">
        <v>0.44026371359872102</v>
      </c>
      <c r="R1158" s="17">
        <v>0.60066628411558898</v>
      </c>
      <c r="S1158" s="17">
        <v>0.56429487611834095</v>
      </c>
      <c r="T1158" s="17">
        <v>0.72083936008241201</v>
      </c>
      <c r="U1158" s="17"/>
      <c r="V1158" s="17">
        <v>0.65501220387898396</v>
      </c>
      <c r="W1158" s="17">
        <v>0.63815404587536195</v>
      </c>
      <c r="X1158" s="17">
        <v>0.61319876745736801</v>
      </c>
      <c r="Y1158" s="17">
        <v>0.58556831106074303</v>
      </c>
      <c r="Z1158" s="17"/>
      <c r="AA1158" s="17">
        <v>0.63588334193634599</v>
      </c>
      <c r="AB1158" s="17">
        <v>0.68144911330858704</v>
      </c>
      <c r="AC1158" s="17">
        <v>0.74880497161964099</v>
      </c>
      <c r="AD1158" s="17">
        <v>0.719867818852307</v>
      </c>
      <c r="AE1158" s="17">
        <v>0.66114121672780002</v>
      </c>
      <c r="AF1158" s="17">
        <v>0.48780215776781199</v>
      </c>
      <c r="AG1158" s="17">
        <v>0.769795428883435</v>
      </c>
      <c r="AH1158" s="17">
        <v>0.32895198657814001</v>
      </c>
      <c r="AI1158" s="17">
        <v>0.72310364162013696</v>
      </c>
      <c r="AJ1158" s="17"/>
      <c r="AK1158" s="17">
        <v>0.66152948909084897</v>
      </c>
      <c r="AL1158" s="17">
        <v>0.69333034878760602</v>
      </c>
      <c r="AM1158" s="17">
        <v>0.491288106803351</v>
      </c>
      <c r="AN1158" s="17">
        <v>0.59234831165647195</v>
      </c>
      <c r="AO1158" s="17">
        <v>0.78200738580044504</v>
      </c>
      <c r="AP1158" s="17">
        <v>0.65582827981899405</v>
      </c>
      <c r="AQ1158" s="17">
        <v>0.75555184785691099</v>
      </c>
      <c r="AR1158" s="17"/>
      <c r="AS1158" s="17">
        <v>0.66758312087072502</v>
      </c>
      <c r="AT1158" s="17">
        <v>0.648644691713396</v>
      </c>
      <c r="AU1158" s="17"/>
      <c r="AV1158" s="17">
        <v>0.74252972773701298</v>
      </c>
      <c r="AW1158" s="17">
        <v>0.50519830900746798</v>
      </c>
      <c r="AX1158" s="17">
        <v>0.66367228465870798</v>
      </c>
      <c r="AY1158" s="17"/>
      <c r="AZ1158" s="17">
        <v>0.45415805584839403</v>
      </c>
      <c r="BA1158" s="17">
        <v>0.65578720641081101</v>
      </c>
      <c r="BB1158" s="17"/>
      <c r="BC1158" s="17">
        <v>0.69829988574219004</v>
      </c>
      <c r="BD1158" s="17">
        <v>0.61313237019976996</v>
      </c>
      <c r="BE1158" s="17"/>
      <c r="BF1158" s="17">
        <v>0.65395956043583503</v>
      </c>
      <c r="BG1158" s="17">
        <v>0.58556831106074303</v>
      </c>
      <c r="BH1158" s="17"/>
      <c r="BI1158" s="17">
        <v>0.64766967935338005</v>
      </c>
      <c r="BJ1158" s="17">
        <v>0.65725784882058702</v>
      </c>
      <c r="BK1158" s="17"/>
      <c r="BL1158" s="17">
        <v>0.61541723810283999</v>
      </c>
      <c r="BM1158" s="17">
        <v>0.655720033700678</v>
      </c>
      <c r="BN1158" s="17">
        <v>0.74478050900514403</v>
      </c>
      <c r="BO1158" s="17">
        <v>0.30973056828174</v>
      </c>
    </row>
    <row r="1159" spans="2:67" x14ac:dyDescent="0.25">
      <c r="B1159" t="s">
        <v>530</v>
      </c>
      <c r="C1159" s="17">
        <v>0.59082609612416603</v>
      </c>
      <c r="D1159" s="17">
        <v>0.61590897392899102</v>
      </c>
      <c r="E1159" s="17">
        <v>0.60622404500037497</v>
      </c>
      <c r="F1159" s="17">
        <v>0.54605304055576098</v>
      </c>
      <c r="G1159" s="17">
        <v>0.57959832333569705</v>
      </c>
      <c r="H1159" s="17">
        <v>0.497035330216552</v>
      </c>
      <c r="I1159" s="17">
        <v>0.64162555764602602</v>
      </c>
      <c r="J1159" s="17">
        <v>0.59410299976289105</v>
      </c>
      <c r="K1159" s="17">
        <v>0.53176098857340803</v>
      </c>
      <c r="L1159" s="17">
        <v>0.83076047896871097</v>
      </c>
      <c r="M1159" s="17">
        <v>0.71224789443072301</v>
      </c>
      <c r="N1159" s="17">
        <v>0.59839246429415505</v>
      </c>
      <c r="O1159" s="17">
        <v>0.56085937750398496</v>
      </c>
      <c r="P1159" s="17">
        <v>0.50418146355592397</v>
      </c>
      <c r="Q1159" s="17">
        <v>0.55541306413056202</v>
      </c>
      <c r="R1159" s="17">
        <v>0.60150483154304102</v>
      </c>
      <c r="S1159" s="17">
        <v>0.52235948345675498</v>
      </c>
      <c r="T1159" s="17">
        <v>0.62928337024766501</v>
      </c>
      <c r="U1159" s="17"/>
      <c r="V1159" s="17">
        <v>0.59220795113288605</v>
      </c>
      <c r="W1159" s="17">
        <v>0.55747863631963002</v>
      </c>
      <c r="X1159" s="17">
        <v>0.60484179221161105</v>
      </c>
      <c r="Y1159" s="17">
        <v>0.59161699175072302</v>
      </c>
      <c r="Z1159" s="17"/>
      <c r="AA1159" s="17">
        <v>0.61291655396835198</v>
      </c>
      <c r="AB1159" s="17">
        <v>0.46163816359156201</v>
      </c>
      <c r="AC1159" s="17">
        <v>0.54946634639796099</v>
      </c>
      <c r="AD1159" s="17">
        <v>0.313151935139725</v>
      </c>
      <c r="AE1159" s="17">
        <v>0.44209977758024399</v>
      </c>
      <c r="AF1159" s="17">
        <v>0.56346055893977198</v>
      </c>
      <c r="AG1159" s="17">
        <v>0.51649065526536098</v>
      </c>
      <c r="AH1159" s="17">
        <v>0.40220260545038899</v>
      </c>
      <c r="AI1159" s="17">
        <v>0.769681036783887</v>
      </c>
      <c r="AJ1159" s="17"/>
      <c r="AK1159" s="17">
        <v>0.59403009959575304</v>
      </c>
      <c r="AL1159" s="17">
        <v>0.59445962999836999</v>
      </c>
      <c r="AM1159" s="17">
        <v>0.439843982513414</v>
      </c>
      <c r="AN1159" s="17">
        <v>0.56641765773758301</v>
      </c>
      <c r="AO1159" s="17">
        <v>0.48057275068591998</v>
      </c>
      <c r="AP1159" s="17">
        <v>0.55403033815940095</v>
      </c>
      <c r="AQ1159" s="17">
        <v>0.75394657178554803</v>
      </c>
      <c r="AR1159" s="17"/>
      <c r="AS1159" s="17">
        <v>0.55564368949652299</v>
      </c>
      <c r="AT1159" s="17">
        <v>0.60406960985334701</v>
      </c>
      <c r="AU1159" s="17"/>
      <c r="AV1159" s="17">
        <v>0.49229242938681</v>
      </c>
      <c r="AW1159" s="17">
        <v>0.65010126892531594</v>
      </c>
      <c r="AX1159" s="17">
        <v>0.54399286884208997</v>
      </c>
      <c r="AY1159" s="17"/>
      <c r="AZ1159" s="17">
        <v>0.38275314947453698</v>
      </c>
      <c r="BA1159" s="17">
        <v>0.592871994954696</v>
      </c>
      <c r="BB1159" s="17"/>
      <c r="BC1159" s="17">
        <v>0.57896752478969504</v>
      </c>
      <c r="BD1159" s="17">
        <v>0.60167565918250598</v>
      </c>
      <c r="BE1159" s="17"/>
      <c r="BF1159" s="17">
        <v>0.59082452501029703</v>
      </c>
      <c r="BG1159" s="17">
        <v>0.59161699175072302</v>
      </c>
      <c r="BH1159" s="17"/>
      <c r="BI1159" s="17">
        <v>0.60623045005412501</v>
      </c>
      <c r="BJ1159" s="17">
        <v>0.582231007998122</v>
      </c>
      <c r="BK1159" s="17"/>
      <c r="BL1159" s="17">
        <v>0.55150998358054304</v>
      </c>
      <c r="BM1159" s="17">
        <v>0.59899629111093899</v>
      </c>
      <c r="BN1159" s="17">
        <v>0.67428105959734397</v>
      </c>
      <c r="BO1159" s="17">
        <v>0.20948939196871799</v>
      </c>
    </row>
    <row r="1160" spans="2:67" x14ac:dyDescent="0.25">
      <c r="B1160" t="s">
        <v>531</v>
      </c>
      <c r="C1160" s="17">
        <v>0.51978953382405002</v>
      </c>
      <c r="D1160" s="17">
        <v>0.69422814886628903</v>
      </c>
      <c r="E1160" s="17">
        <v>0.43066386516529198</v>
      </c>
      <c r="F1160" s="17">
        <v>0.54967303426663305</v>
      </c>
      <c r="G1160" s="17">
        <v>0.77146753153120096</v>
      </c>
      <c r="H1160" s="17">
        <v>0.160769198799427</v>
      </c>
      <c r="I1160" s="17">
        <v>0.51045508392727501</v>
      </c>
      <c r="J1160" s="17">
        <v>0.80716892740877499</v>
      </c>
      <c r="K1160" s="17">
        <v>0.54334418482941804</v>
      </c>
      <c r="L1160" s="17">
        <v>0.30545663860623501</v>
      </c>
      <c r="M1160" s="17">
        <v>0.60520883104401701</v>
      </c>
      <c r="N1160" s="17">
        <v>0.51489817235637603</v>
      </c>
      <c r="O1160" s="17">
        <v>0.57034240896785704</v>
      </c>
      <c r="P1160" s="17">
        <v>0.446131134807982</v>
      </c>
      <c r="Q1160" s="17">
        <v>0.50515818500134702</v>
      </c>
      <c r="R1160" s="17">
        <v>0.39249561584343201</v>
      </c>
      <c r="S1160" s="17">
        <v>0.38597240083531598</v>
      </c>
      <c r="T1160" s="17">
        <v>0.63712617102090596</v>
      </c>
      <c r="U1160" s="17"/>
      <c r="V1160" s="17">
        <v>0.51594049734828995</v>
      </c>
      <c r="W1160" s="17">
        <v>0.59643477348829999</v>
      </c>
      <c r="X1160" s="17">
        <v>0.55135285928905597</v>
      </c>
      <c r="Y1160" s="17">
        <v>0.58440067342758395</v>
      </c>
      <c r="Z1160" s="17"/>
      <c r="AA1160" s="17">
        <v>0.51355311275076998</v>
      </c>
      <c r="AB1160" s="17">
        <v>0.72810720684568697</v>
      </c>
      <c r="AC1160" s="17">
        <v>0.73572681803124396</v>
      </c>
      <c r="AD1160" s="17">
        <v>0.251584297085368</v>
      </c>
      <c r="AE1160" s="17">
        <v>0.54131838536552102</v>
      </c>
      <c r="AF1160" s="17">
        <v>0.42580961854643801</v>
      </c>
      <c r="AG1160" s="17">
        <v>0.36932266167866601</v>
      </c>
      <c r="AH1160" s="17">
        <v>0.25233392560041001</v>
      </c>
      <c r="AI1160" s="17">
        <v>0.67399058911851395</v>
      </c>
      <c r="AJ1160" s="17"/>
      <c r="AK1160" s="17">
        <v>0.50587244387084596</v>
      </c>
      <c r="AL1160" s="17">
        <v>0.36241639999451097</v>
      </c>
      <c r="AM1160" s="17">
        <v>0.56133009939875</v>
      </c>
      <c r="AN1160" s="17">
        <v>0.48386680895436801</v>
      </c>
      <c r="AO1160" s="17">
        <v>0.66667748500518298</v>
      </c>
      <c r="AP1160" s="17">
        <v>0.62621137197329002</v>
      </c>
      <c r="AQ1160" s="17">
        <v>0.53855616038234699</v>
      </c>
      <c r="AR1160" s="17"/>
      <c r="AS1160" s="17">
        <v>0.58601057382591604</v>
      </c>
      <c r="AT1160" s="17">
        <v>0.49486232342292003</v>
      </c>
      <c r="AU1160" s="17"/>
      <c r="AV1160" s="17">
        <v>0.63330572148870201</v>
      </c>
      <c r="AW1160" s="17">
        <v>0.55583899975989304</v>
      </c>
      <c r="AX1160" s="17">
        <v>0.55698643352502497</v>
      </c>
      <c r="AY1160" s="17"/>
      <c r="AZ1160" s="17">
        <v>0.459413688554344</v>
      </c>
      <c r="BA1160" s="17">
        <v>0.52038318558521601</v>
      </c>
      <c r="BB1160" s="17"/>
      <c r="BC1160" s="17">
        <v>0.49581534949852102</v>
      </c>
      <c r="BD1160" s="17">
        <v>0.54172383073686703</v>
      </c>
      <c r="BE1160" s="17"/>
      <c r="BF1160" s="17">
        <v>0.519661183819212</v>
      </c>
      <c r="BG1160" s="17">
        <v>0.58440067342758395</v>
      </c>
      <c r="BH1160" s="17"/>
      <c r="BI1160" s="17">
        <v>0.57662317392856</v>
      </c>
      <c r="BJ1160" s="17">
        <v>0.48807835999337901</v>
      </c>
      <c r="BK1160" s="17"/>
      <c r="BL1160" s="17">
        <v>0.50612058119822001</v>
      </c>
      <c r="BM1160" s="17">
        <v>0.49193873332456101</v>
      </c>
      <c r="BN1160" s="17">
        <v>0.62064978806206705</v>
      </c>
      <c r="BO1160" s="17">
        <v>0.26550355703127099</v>
      </c>
    </row>
    <row r="1161" spans="2:67" x14ac:dyDescent="0.25">
      <c r="B1161" t="s">
        <v>532</v>
      </c>
      <c r="C1161" s="17">
        <v>0.50724286179214695</v>
      </c>
      <c r="D1161" s="17">
        <v>0.65238629077388499</v>
      </c>
      <c r="E1161" s="17">
        <v>0.46330754561569798</v>
      </c>
      <c r="F1161" s="17">
        <v>0.58167705166377404</v>
      </c>
      <c r="G1161" s="17">
        <v>0.50555001387545595</v>
      </c>
      <c r="H1161" s="17">
        <v>0.33569467260910701</v>
      </c>
      <c r="I1161" s="17">
        <v>0.64520084126320798</v>
      </c>
      <c r="J1161" s="17">
        <v>0.59445343220072799</v>
      </c>
      <c r="K1161" s="17">
        <v>0.58341706618328504</v>
      </c>
      <c r="L1161" s="17">
        <v>0.480851819409294</v>
      </c>
      <c r="M1161" s="17">
        <v>0.32606444311449301</v>
      </c>
      <c r="N1161" s="17">
        <v>0.41365470261259801</v>
      </c>
      <c r="O1161" s="17">
        <v>0.59762021524554698</v>
      </c>
      <c r="P1161" s="17">
        <v>0.30447136672104202</v>
      </c>
      <c r="Q1161" s="17">
        <v>0.50140612200860801</v>
      </c>
      <c r="R1161" s="17">
        <v>0.30353585206335998</v>
      </c>
      <c r="S1161" s="17">
        <v>0.48168216639112199</v>
      </c>
      <c r="T1161" s="17">
        <v>0.58026951824987705</v>
      </c>
      <c r="U1161" s="17"/>
      <c r="V1161" s="17">
        <v>0.50644967505501803</v>
      </c>
      <c r="W1161" s="17">
        <v>0.51860934471539799</v>
      </c>
      <c r="X1161" s="17">
        <v>0.53103997024483895</v>
      </c>
      <c r="Y1161" s="17">
        <v>0.54660455791683904</v>
      </c>
      <c r="Z1161" s="17"/>
      <c r="AA1161" s="17">
        <v>0.481607400185183</v>
      </c>
      <c r="AB1161" s="17">
        <v>0.51671404964259604</v>
      </c>
      <c r="AC1161" s="17">
        <v>0.61281490781423098</v>
      </c>
      <c r="AD1161" s="17">
        <v>0.36736817471940297</v>
      </c>
      <c r="AE1161" s="17">
        <v>0.45578055089964797</v>
      </c>
      <c r="AF1161" s="17">
        <v>0.31228799829294601</v>
      </c>
      <c r="AG1161" s="17">
        <v>0.56182244612898902</v>
      </c>
      <c r="AH1161" s="17">
        <v>0.25086281838563301</v>
      </c>
      <c r="AI1161" s="17">
        <v>0.61094493660171001</v>
      </c>
      <c r="AJ1161" s="17"/>
      <c r="AK1161" s="17">
        <v>0.52216091815877697</v>
      </c>
      <c r="AL1161" s="17">
        <v>0.59575058520499402</v>
      </c>
      <c r="AM1161" s="17">
        <v>0.52108580649652103</v>
      </c>
      <c r="AN1161" s="17">
        <v>0.44312101164324202</v>
      </c>
      <c r="AO1161" s="17">
        <v>0.37480506562003002</v>
      </c>
      <c r="AP1161" s="17">
        <v>0.44024797376553199</v>
      </c>
      <c r="AQ1161" s="17">
        <v>0.51608079280991104</v>
      </c>
      <c r="AR1161" s="17"/>
      <c r="AS1161" s="17">
        <v>0.55948592064300395</v>
      </c>
      <c r="AT1161" s="17">
        <v>0.48757730353547701</v>
      </c>
      <c r="AU1161" s="17"/>
      <c r="AV1161" s="17">
        <v>0.57987723201689001</v>
      </c>
      <c r="AW1161" s="17">
        <v>0.68559246636957305</v>
      </c>
      <c r="AX1161" s="17">
        <v>0.52848529314074399</v>
      </c>
      <c r="AY1161" s="17"/>
      <c r="AZ1161" s="17">
        <v>0.86222237252536404</v>
      </c>
      <c r="BA1161" s="17">
        <v>0.50375248893221902</v>
      </c>
      <c r="BB1161" s="17"/>
      <c r="BC1161" s="17">
        <v>0.53472088829116504</v>
      </c>
      <c r="BD1161" s="17">
        <v>0.482102853538941</v>
      </c>
      <c r="BE1161" s="17"/>
      <c r="BF1161" s="17">
        <v>0.50716466979740704</v>
      </c>
      <c r="BG1161" s="17">
        <v>0.54660455791683904</v>
      </c>
      <c r="BH1161" s="17"/>
      <c r="BI1161" s="17">
        <v>0.54710098229958204</v>
      </c>
      <c r="BJ1161" s="17">
        <v>0.48500343131310603</v>
      </c>
      <c r="BK1161" s="17"/>
      <c r="BL1161" s="17">
        <v>0.46259883103633498</v>
      </c>
      <c r="BM1161" s="17">
        <v>0.498642264188699</v>
      </c>
      <c r="BN1161" s="17">
        <v>0.61825041445977602</v>
      </c>
      <c r="BO1161" s="17">
        <v>0.28295090182236798</v>
      </c>
    </row>
    <row r="1162" spans="2:67" x14ac:dyDescent="0.25">
      <c r="B1162" t="s">
        <v>533</v>
      </c>
      <c r="C1162" s="17">
        <v>0.50033819403500202</v>
      </c>
      <c r="D1162" s="17">
        <v>0.69776373874289499</v>
      </c>
      <c r="E1162" s="17">
        <v>0.48477548083543098</v>
      </c>
      <c r="F1162" s="17">
        <v>0.46149592601296402</v>
      </c>
      <c r="G1162" s="17">
        <v>0.69817783167333003</v>
      </c>
      <c r="H1162" s="17">
        <v>0.32359513145969299</v>
      </c>
      <c r="I1162" s="17">
        <v>0.50077483802678902</v>
      </c>
      <c r="J1162" s="17">
        <v>0.42073646597708902</v>
      </c>
      <c r="K1162" s="17">
        <v>0.44117679933498</v>
      </c>
      <c r="L1162" s="17">
        <v>0.38501199877694298</v>
      </c>
      <c r="M1162" s="17">
        <v>0.40630367308293203</v>
      </c>
      <c r="N1162" s="17">
        <v>0.52079047813170698</v>
      </c>
      <c r="O1162" s="17">
        <v>0.44254107572372597</v>
      </c>
      <c r="P1162" s="17">
        <v>0.349076269309053</v>
      </c>
      <c r="Q1162" s="17">
        <v>0.32021998151818398</v>
      </c>
      <c r="R1162" s="17">
        <v>0.46012934470536299</v>
      </c>
      <c r="S1162" s="17">
        <v>0.58852720931609703</v>
      </c>
      <c r="T1162" s="17">
        <v>0.50115735749217905</v>
      </c>
      <c r="U1162" s="17"/>
      <c r="V1162" s="17">
        <v>0.49611645228617801</v>
      </c>
      <c r="W1162" s="17">
        <v>0.57882175744586595</v>
      </c>
      <c r="X1162" s="17">
        <v>0.57012539529653605</v>
      </c>
      <c r="Y1162" s="17">
        <v>0.55057536235580995</v>
      </c>
      <c r="Z1162" s="17"/>
      <c r="AA1162" s="17">
        <v>0.492719503901977</v>
      </c>
      <c r="AB1162" s="17">
        <v>0.51393046537946696</v>
      </c>
      <c r="AC1162" s="17">
        <v>0.59934537140815103</v>
      </c>
      <c r="AD1162" s="17">
        <v>0.35142557958607501</v>
      </c>
      <c r="AE1162" s="17">
        <v>0.54958778446168499</v>
      </c>
      <c r="AF1162" s="17">
        <v>0.60500324986627196</v>
      </c>
      <c r="AG1162" s="17">
        <v>0.57753407910738797</v>
      </c>
      <c r="AH1162" s="17">
        <v>0.46857755453741301</v>
      </c>
      <c r="AI1162" s="17">
        <v>0.719474847449322</v>
      </c>
      <c r="AJ1162" s="17"/>
      <c r="AK1162" s="17">
        <v>0.456283055956899</v>
      </c>
      <c r="AL1162" s="17">
        <v>0.43545972061502097</v>
      </c>
      <c r="AM1162" s="17">
        <v>0.49223771260089999</v>
      </c>
      <c r="AN1162" s="17">
        <v>0.51595723548212802</v>
      </c>
      <c r="AO1162" s="17">
        <v>0.51761118857369703</v>
      </c>
      <c r="AP1162" s="17">
        <v>0.50046493540034598</v>
      </c>
      <c r="AQ1162" s="17">
        <v>0.54899270514494702</v>
      </c>
      <c r="AR1162" s="17"/>
      <c r="AS1162" s="17">
        <v>0.54116000895149896</v>
      </c>
      <c r="AT1162" s="17">
        <v>0.48497186983727197</v>
      </c>
      <c r="AU1162" s="17"/>
      <c r="AV1162" s="17">
        <v>0.61035369139154705</v>
      </c>
      <c r="AW1162" s="17">
        <v>0.64654242278892404</v>
      </c>
      <c r="AX1162" s="17">
        <v>0.49714388885998001</v>
      </c>
      <c r="AY1162" s="17"/>
      <c r="AZ1162" s="17">
        <v>0.45796302473487099</v>
      </c>
      <c r="BA1162" s="17">
        <v>0.50075485228255801</v>
      </c>
      <c r="BB1162" s="17"/>
      <c r="BC1162" s="17">
        <v>0.52706295722091201</v>
      </c>
      <c r="BD1162" s="17">
        <v>0.47588735630534401</v>
      </c>
      <c r="BE1162" s="17"/>
      <c r="BF1162" s="17">
        <v>0.500238397918782</v>
      </c>
      <c r="BG1162" s="17">
        <v>0.55057536235580995</v>
      </c>
      <c r="BH1162" s="17"/>
      <c r="BI1162" s="17">
        <v>0.51362365737515103</v>
      </c>
      <c r="BJ1162" s="17">
        <v>0.492925372392297</v>
      </c>
      <c r="BK1162" s="17"/>
      <c r="BL1162" s="17">
        <v>0.46996423401885201</v>
      </c>
      <c r="BM1162" s="17">
        <v>0.47174280272386898</v>
      </c>
      <c r="BN1162" s="17">
        <v>0.59384324066939798</v>
      </c>
      <c r="BO1162" s="17">
        <v>0.64257790952916705</v>
      </c>
    </row>
    <row r="1163" spans="2:67" x14ac:dyDescent="0.25">
      <c r="B1163" t="s">
        <v>534</v>
      </c>
      <c r="C1163" s="17">
        <v>0.47176422293360698</v>
      </c>
      <c r="D1163" s="17">
        <v>0.68345417838895295</v>
      </c>
      <c r="E1163" s="17">
        <v>0.51401022334541702</v>
      </c>
      <c r="F1163" s="17">
        <v>0.54259796892661205</v>
      </c>
      <c r="G1163" s="17">
        <v>0.48801897048179399</v>
      </c>
      <c r="H1163" s="17">
        <v>0.32330940205568298</v>
      </c>
      <c r="I1163" s="17">
        <v>0.56800138533187505</v>
      </c>
      <c r="J1163" s="17">
        <v>0.38390998299326501</v>
      </c>
      <c r="K1163" s="17">
        <v>0.42119156433756599</v>
      </c>
      <c r="L1163" s="17">
        <v>0.46470251645885902</v>
      </c>
      <c r="M1163" s="17">
        <v>0.55020584327753996</v>
      </c>
      <c r="N1163" s="17">
        <v>0.30371559110105201</v>
      </c>
      <c r="O1163" s="17">
        <v>0.32691462104623298</v>
      </c>
      <c r="P1163" s="17">
        <v>0.39821042390471401</v>
      </c>
      <c r="Q1163" s="17">
        <v>0.32011010489985597</v>
      </c>
      <c r="R1163" s="17">
        <v>0.45120828241187799</v>
      </c>
      <c r="S1163" s="17">
        <v>0.34596588384453603</v>
      </c>
      <c r="T1163" s="17">
        <v>0.53981807305529195</v>
      </c>
      <c r="U1163" s="17"/>
      <c r="V1163" s="17">
        <v>0.47184742779522798</v>
      </c>
      <c r="W1163" s="17">
        <v>0.47618240190915301</v>
      </c>
      <c r="X1163" s="17">
        <v>0.45692113044997101</v>
      </c>
      <c r="Y1163" s="17">
        <v>0.396366503115682</v>
      </c>
      <c r="Z1163" s="17"/>
      <c r="AA1163" s="17">
        <v>0.45976080440993899</v>
      </c>
      <c r="AB1163" s="17">
        <v>0.31766567449198202</v>
      </c>
      <c r="AC1163" s="17">
        <v>0.51806628284075895</v>
      </c>
      <c r="AD1163" s="17">
        <v>0.34694114523751801</v>
      </c>
      <c r="AE1163" s="17">
        <v>0.64089964453782799</v>
      </c>
      <c r="AF1163" s="17">
        <v>0.16222114321196099</v>
      </c>
      <c r="AG1163" s="17">
        <v>0.42985013036902397</v>
      </c>
      <c r="AH1163" s="17">
        <v>0.48686830536626002</v>
      </c>
      <c r="AI1163" s="17">
        <v>0.57715404945007498</v>
      </c>
      <c r="AJ1163" s="17"/>
      <c r="AK1163" s="17">
        <v>0.43909053603244602</v>
      </c>
      <c r="AL1163" s="17">
        <v>0.54089392370659095</v>
      </c>
      <c r="AM1163" s="17">
        <v>0.47687261004887499</v>
      </c>
      <c r="AN1163" s="17">
        <v>0.45236128756684701</v>
      </c>
      <c r="AO1163" s="17">
        <v>0.41777862369350499</v>
      </c>
      <c r="AP1163" s="17">
        <v>0.377561612140354</v>
      </c>
      <c r="AQ1163" s="17">
        <v>0.43277912295515703</v>
      </c>
      <c r="AR1163" s="17"/>
      <c r="AS1163" s="17">
        <v>0.50393725908395004</v>
      </c>
      <c r="AT1163" s="17">
        <v>0.45965350946036398</v>
      </c>
      <c r="AU1163" s="17"/>
      <c r="AV1163" s="17">
        <v>0.44328632014206698</v>
      </c>
      <c r="AW1163" s="17">
        <v>0.446178791609256</v>
      </c>
      <c r="AX1163" s="17">
        <v>0.54499608251478504</v>
      </c>
      <c r="AY1163" s="17"/>
      <c r="AZ1163" s="17">
        <v>0.83365038240316902</v>
      </c>
      <c r="BA1163" s="17">
        <v>0.46820593973357899</v>
      </c>
      <c r="BB1163" s="17"/>
      <c r="BC1163" s="17">
        <v>0.46634025091051501</v>
      </c>
      <c r="BD1163" s="17">
        <v>0.47672668635617399</v>
      </c>
      <c r="BE1163" s="17"/>
      <c r="BF1163" s="17">
        <v>0.47191400047603699</v>
      </c>
      <c r="BG1163" s="17">
        <v>0.396366503115682</v>
      </c>
      <c r="BH1163" s="17"/>
      <c r="BI1163" s="17">
        <v>0.537135251629691</v>
      </c>
      <c r="BJ1163" s="17">
        <v>0.43528948630474901</v>
      </c>
      <c r="BK1163" s="17"/>
      <c r="BL1163" s="17">
        <v>0.350962337909273</v>
      </c>
      <c r="BM1163" s="17">
        <v>0.54522579468431198</v>
      </c>
      <c r="BN1163" s="17">
        <v>0.53814641149480902</v>
      </c>
      <c r="BO1163" s="17">
        <v>0.33086212195272702</v>
      </c>
    </row>
    <row r="1164" spans="2:67" x14ac:dyDescent="0.25">
      <c r="B1164" t="s">
        <v>535</v>
      </c>
      <c r="C1164" s="17">
        <v>0.42658504439133099</v>
      </c>
      <c r="D1164" s="17">
        <v>0.39067180740228902</v>
      </c>
      <c r="E1164" s="17">
        <v>0.441153160634076</v>
      </c>
      <c r="F1164" s="17">
        <v>0.53479246920803802</v>
      </c>
      <c r="G1164" s="17">
        <v>0.55223464939503397</v>
      </c>
      <c r="H1164" s="17">
        <v>6.1702015825178501E-3</v>
      </c>
      <c r="I1164" s="17">
        <v>0.39889902076051797</v>
      </c>
      <c r="J1164" s="17">
        <v>0.40197279204733999</v>
      </c>
      <c r="K1164" s="17">
        <v>0.41956111973697302</v>
      </c>
      <c r="L1164" s="17">
        <v>0.38584973039072101</v>
      </c>
      <c r="M1164" s="17">
        <v>0.65518334462196004</v>
      </c>
      <c r="N1164" s="17">
        <v>0.33331167656885102</v>
      </c>
      <c r="O1164" s="17">
        <v>0.286989532118608</v>
      </c>
      <c r="P1164" s="17">
        <v>0.25020083384300801</v>
      </c>
      <c r="Q1164" s="17">
        <v>0.36836542871282602</v>
      </c>
      <c r="R1164" s="17">
        <v>0.67346101816359505</v>
      </c>
      <c r="S1164" s="17">
        <v>0.40913415353997001</v>
      </c>
      <c r="T1164" s="17">
        <v>0.448262083220546</v>
      </c>
      <c r="U1164" s="17"/>
      <c r="V1164" s="17">
        <v>0.42908251901299799</v>
      </c>
      <c r="W1164" s="17">
        <v>0.39456448457035498</v>
      </c>
      <c r="X1164" s="17">
        <v>0.32168815229924502</v>
      </c>
      <c r="Y1164" s="17">
        <v>0.34150369761851102</v>
      </c>
      <c r="Z1164" s="17"/>
      <c r="AA1164" s="17">
        <v>0.45759676803837301</v>
      </c>
      <c r="AB1164" s="17">
        <v>0.39189263261513702</v>
      </c>
      <c r="AC1164" s="17">
        <v>0.376881668530331</v>
      </c>
      <c r="AD1164" s="17">
        <v>0.39976805686778999</v>
      </c>
      <c r="AE1164" s="17">
        <v>0.13150855368438399</v>
      </c>
      <c r="AF1164" s="17">
        <v>0.268507638050757</v>
      </c>
      <c r="AG1164" s="17">
        <v>0.35191045408472998</v>
      </c>
      <c r="AH1164" s="17">
        <v>9.39639908700656E-2</v>
      </c>
      <c r="AI1164" s="17">
        <v>0.41505797816429302</v>
      </c>
      <c r="AJ1164" s="17"/>
      <c r="AK1164" s="17">
        <v>0.40770765342993298</v>
      </c>
      <c r="AL1164" s="17">
        <v>0.538706039214084</v>
      </c>
      <c r="AM1164" s="17">
        <v>0.49180876331526402</v>
      </c>
      <c r="AN1164" s="17">
        <v>0.39995193401118001</v>
      </c>
      <c r="AO1164" s="17">
        <v>0.335610512306874</v>
      </c>
      <c r="AP1164" s="17">
        <v>0.36835381634266601</v>
      </c>
      <c r="AQ1164" s="17">
        <v>0.47956928109372499</v>
      </c>
      <c r="AR1164" s="17"/>
      <c r="AS1164" s="17">
        <v>0.47892366031127198</v>
      </c>
      <c r="AT1164" s="17">
        <v>0.40688351612926199</v>
      </c>
      <c r="AU1164" s="17"/>
      <c r="AV1164" s="17">
        <v>0.35556655157205302</v>
      </c>
      <c r="AW1164" s="17">
        <v>0.64716205174705699</v>
      </c>
      <c r="AX1164" s="17">
        <v>0.489890974958888</v>
      </c>
      <c r="AY1164" s="17"/>
      <c r="AZ1164" s="17">
        <v>0.312471088232115</v>
      </c>
      <c r="BA1164" s="17">
        <v>0.427707081701863</v>
      </c>
      <c r="BB1164" s="17"/>
      <c r="BC1164" s="17">
        <v>0.43954556101853398</v>
      </c>
      <c r="BD1164" s="17">
        <v>0.41472729707511302</v>
      </c>
      <c r="BE1164" s="17"/>
      <c r="BF1164" s="17">
        <v>0.426754058455112</v>
      </c>
      <c r="BG1164" s="17">
        <v>0.34150369761851102</v>
      </c>
      <c r="BH1164" s="17"/>
      <c r="BI1164" s="17">
        <v>0.54682783982125105</v>
      </c>
      <c r="BJ1164" s="17">
        <v>0.35949379032503598</v>
      </c>
      <c r="BK1164" s="17"/>
      <c r="BL1164" s="17">
        <v>0.33785167604744498</v>
      </c>
      <c r="BM1164" s="17">
        <v>0.45424772470597202</v>
      </c>
      <c r="BN1164" s="17">
        <v>0.53032266950029106</v>
      </c>
      <c r="BO1164" s="17">
        <v>0.29068160724643</v>
      </c>
    </row>
    <row r="1165" spans="2:67" x14ac:dyDescent="0.25">
      <c r="B1165" t="s">
        <v>536</v>
      </c>
      <c r="C1165" s="17">
        <v>0.39062936826322298</v>
      </c>
      <c r="D1165" s="17">
        <v>0.51553978241005205</v>
      </c>
      <c r="E1165" s="17">
        <v>0.36979945356724098</v>
      </c>
      <c r="F1165" s="17">
        <v>0.43818304394285901</v>
      </c>
      <c r="G1165" s="17">
        <v>0.349651808885235</v>
      </c>
      <c r="H1165" s="17">
        <v>0.16693940038194399</v>
      </c>
      <c r="I1165" s="17">
        <v>0.42702464793700801</v>
      </c>
      <c r="J1165" s="17">
        <v>0.785882775040604</v>
      </c>
      <c r="K1165" s="17">
        <v>0.40849482778563401</v>
      </c>
      <c r="L1165" s="17">
        <v>0.52570931289610201</v>
      </c>
      <c r="M1165" s="17">
        <v>0.49301071713810701</v>
      </c>
      <c r="N1165" s="17">
        <v>0.2577854768626</v>
      </c>
      <c r="O1165" s="17">
        <v>0.55575869766241803</v>
      </c>
      <c r="P1165" s="17">
        <v>0.29849627281514601</v>
      </c>
      <c r="Q1165" s="17">
        <v>0.36746463957986297</v>
      </c>
      <c r="R1165" s="17">
        <v>0.52551800955000805</v>
      </c>
      <c r="S1165" s="17">
        <v>0.226025684835336</v>
      </c>
      <c r="T1165" s="17">
        <v>0.35638626848359301</v>
      </c>
      <c r="U1165" s="17"/>
      <c r="V1165" s="17">
        <v>0.39543398952060899</v>
      </c>
      <c r="W1165" s="17">
        <v>0.30491200356606002</v>
      </c>
      <c r="X1165" s="17">
        <v>0.29583581421524802</v>
      </c>
      <c r="Y1165" s="17">
        <v>0.31748581299190698</v>
      </c>
      <c r="Z1165" s="17"/>
      <c r="AA1165" s="17">
        <v>0.409707529877541</v>
      </c>
      <c r="AB1165" s="17">
        <v>0.42697351564562602</v>
      </c>
      <c r="AC1165" s="17">
        <v>0.30160969179583302</v>
      </c>
      <c r="AD1165" s="17">
        <v>0.17123372148230501</v>
      </c>
      <c r="AE1165" s="17">
        <v>0.210490534945494</v>
      </c>
      <c r="AF1165" s="17">
        <v>0.19000255533289201</v>
      </c>
      <c r="AG1165" s="17">
        <v>0.126995531949225</v>
      </c>
      <c r="AH1165" s="17">
        <v>0.20451350452584999</v>
      </c>
      <c r="AI1165" s="17">
        <v>0.30511682484181502</v>
      </c>
      <c r="AJ1165" s="17"/>
      <c r="AK1165" s="17">
        <v>0.322586567025824</v>
      </c>
      <c r="AL1165" s="17">
        <v>0.60560149570271804</v>
      </c>
      <c r="AM1165" s="17">
        <v>0.26195432948431102</v>
      </c>
      <c r="AN1165" s="17">
        <v>0.32459674925442</v>
      </c>
      <c r="AO1165" s="17">
        <v>0.436136236411446</v>
      </c>
      <c r="AP1165" s="17">
        <v>0.42261362467146402</v>
      </c>
      <c r="AQ1165" s="17">
        <v>0.58562698292763304</v>
      </c>
      <c r="AR1165" s="17"/>
      <c r="AS1165" s="17">
        <v>0.52387563027447603</v>
      </c>
      <c r="AT1165" s="17">
        <v>0.34047223379017399</v>
      </c>
      <c r="AU1165" s="17"/>
      <c r="AV1165" s="17">
        <v>0.49986154459958199</v>
      </c>
      <c r="AW1165" s="17">
        <v>0.68741179513125605</v>
      </c>
      <c r="AX1165" s="17">
        <v>0.482016783407413</v>
      </c>
      <c r="AY1165" s="17"/>
      <c r="AZ1165" s="17">
        <v>0.33788330336406402</v>
      </c>
      <c r="BA1165" s="17">
        <v>0.39114799941748801</v>
      </c>
      <c r="BB1165" s="17"/>
      <c r="BC1165" s="17">
        <v>0.40740211328918702</v>
      </c>
      <c r="BD1165" s="17">
        <v>0.37528376298852301</v>
      </c>
      <c r="BE1165" s="17"/>
      <c r="BF1165" s="17">
        <v>0.39077466790861698</v>
      </c>
      <c r="BG1165" s="17">
        <v>0.31748581299190698</v>
      </c>
      <c r="BH1165" s="17"/>
      <c r="BI1165" s="17">
        <v>0.465229366880132</v>
      </c>
      <c r="BJ1165" s="17">
        <v>0.34900519075922098</v>
      </c>
      <c r="BK1165" s="17"/>
      <c r="BL1165" s="17">
        <v>0.34660045686150598</v>
      </c>
      <c r="BM1165" s="17">
        <v>0.36608317911877097</v>
      </c>
      <c r="BN1165" s="17">
        <v>0.52084962591394401</v>
      </c>
      <c r="BO1165" s="17">
        <v>0.28985128232189999</v>
      </c>
    </row>
    <row r="1166" spans="2:67" x14ac:dyDescent="0.25">
      <c r="B1166" t="s">
        <v>537</v>
      </c>
      <c r="C1166" s="17">
        <v>0.38389822565902998</v>
      </c>
      <c r="D1166" s="17">
        <v>0.18512348051224201</v>
      </c>
      <c r="E1166" s="17">
        <v>0.47484121811033098</v>
      </c>
      <c r="F1166" s="17">
        <v>0.52194527209247898</v>
      </c>
      <c r="G1166" s="17">
        <v>0.27611732469751699</v>
      </c>
      <c r="H1166" s="17">
        <v>0.16048346939541699</v>
      </c>
      <c r="I1166" s="17">
        <v>0.35850046012960401</v>
      </c>
      <c r="J1166" s="17">
        <v>0.59627504576347401</v>
      </c>
      <c r="K1166" s="17">
        <v>0.42170846864223699</v>
      </c>
      <c r="L1166" s="17">
        <v>0.68171819835191705</v>
      </c>
      <c r="M1166" s="17">
        <v>0.435911941993535</v>
      </c>
      <c r="N1166" s="17">
        <v>0.365856589106624</v>
      </c>
      <c r="O1166" s="17">
        <v>0.43819581432942101</v>
      </c>
      <c r="P1166" s="17">
        <v>0.29389545144746099</v>
      </c>
      <c r="Q1166" s="17">
        <v>0.30221876213591398</v>
      </c>
      <c r="R1166" s="17">
        <v>0.37033103349783902</v>
      </c>
      <c r="S1166" s="17">
        <v>0.39896491012077601</v>
      </c>
      <c r="T1166" s="17">
        <v>0.22889990553251799</v>
      </c>
      <c r="U1166" s="17"/>
      <c r="V1166" s="17">
        <v>0.38892289128052498</v>
      </c>
      <c r="W1166" s="17">
        <v>0.27512017743182299</v>
      </c>
      <c r="X1166" s="17">
        <v>0.37704585068203</v>
      </c>
      <c r="Y1166" s="17">
        <v>0.349710674908146</v>
      </c>
      <c r="Z1166" s="17"/>
      <c r="AA1166" s="17">
        <v>0.40586380661374699</v>
      </c>
      <c r="AB1166" s="17">
        <v>0.345029737568668</v>
      </c>
      <c r="AC1166" s="17">
        <v>0.28820204945135303</v>
      </c>
      <c r="AD1166" s="17">
        <v>0.144856358843339</v>
      </c>
      <c r="AE1166" s="17">
        <v>0.23671230168084201</v>
      </c>
      <c r="AF1166" s="17">
        <v>0.16637312796922399</v>
      </c>
      <c r="AG1166" s="17">
        <v>0.179951722557736</v>
      </c>
      <c r="AH1166" s="17">
        <v>0.199600853401977</v>
      </c>
      <c r="AI1166" s="17">
        <v>0.33696796975247301</v>
      </c>
      <c r="AJ1166" s="17"/>
      <c r="AK1166" s="17">
        <v>0.40190385994524602</v>
      </c>
      <c r="AL1166" s="17">
        <v>0.47975065957197699</v>
      </c>
      <c r="AM1166" s="17">
        <v>0.38353214947868602</v>
      </c>
      <c r="AN1166" s="17">
        <v>0.35026199887269799</v>
      </c>
      <c r="AO1166" s="17">
        <v>0.473350438700198</v>
      </c>
      <c r="AP1166" s="17">
        <v>0.404592521024633</v>
      </c>
      <c r="AQ1166" s="17">
        <v>0.23747983966766201</v>
      </c>
      <c r="AR1166" s="17"/>
      <c r="AS1166" s="17">
        <v>0.413882805733227</v>
      </c>
      <c r="AT1166" s="17">
        <v>0.37261130029092998</v>
      </c>
      <c r="AU1166" s="17"/>
      <c r="AV1166" s="17">
        <v>0.44781324437991599</v>
      </c>
      <c r="AW1166" s="17">
        <v>0.14214638210338301</v>
      </c>
      <c r="AX1166" s="17">
        <v>0.47896215727500902</v>
      </c>
      <c r="AY1166" s="17"/>
      <c r="AZ1166" s="17">
        <v>0.45097812463446402</v>
      </c>
      <c r="BA1166" s="17">
        <v>0.383238655594417</v>
      </c>
      <c r="BB1166" s="17"/>
      <c r="BC1166" s="17">
        <v>0.43215453019714101</v>
      </c>
      <c r="BD1166" s="17">
        <v>0.339747897235675</v>
      </c>
      <c r="BE1166" s="17"/>
      <c r="BF1166" s="17">
        <v>0.383966139215906</v>
      </c>
      <c r="BG1166" s="17">
        <v>0.349710674908146</v>
      </c>
      <c r="BH1166" s="17"/>
      <c r="BI1166" s="17">
        <v>0.36034842658816102</v>
      </c>
      <c r="BJ1166" s="17">
        <v>0.39703818591215601</v>
      </c>
      <c r="BK1166" s="17"/>
      <c r="BL1166" s="17">
        <v>0.27343638678061999</v>
      </c>
      <c r="BM1166" s="17">
        <v>0.43206666438137298</v>
      </c>
      <c r="BN1166" s="17">
        <v>0.46000046503215603</v>
      </c>
      <c r="BO1166" s="17">
        <v>0.49730590401278402</v>
      </c>
    </row>
    <row r="1167" spans="2:67" x14ac:dyDescent="0.25">
      <c r="B1167" t="s">
        <v>538</v>
      </c>
      <c r="C1167" s="17">
        <v>0.37052282938047698</v>
      </c>
      <c r="D1167" s="17">
        <v>0.52930237915471101</v>
      </c>
      <c r="E1167" s="17">
        <v>0.50208942677373103</v>
      </c>
      <c r="F1167" s="17">
        <v>0.28230144915192001</v>
      </c>
      <c r="G1167" s="17">
        <v>0.56570864150515199</v>
      </c>
      <c r="H1167" s="17">
        <v>0.18400959746506501</v>
      </c>
      <c r="I1167" s="17">
        <v>0.26283324120895302</v>
      </c>
      <c r="J1167" s="17">
        <v>0.786583639916279</v>
      </c>
      <c r="K1167" s="17">
        <v>0.25628210163661802</v>
      </c>
      <c r="L1167" s="17">
        <v>0.39335696527457797</v>
      </c>
      <c r="M1167" s="17">
        <v>0.49655573525351698</v>
      </c>
      <c r="N1167" s="17">
        <v>0.266678703693014</v>
      </c>
      <c r="O1167" s="17">
        <v>0.44400510029593399</v>
      </c>
      <c r="P1167" s="17">
        <v>0.34936173789214298</v>
      </c>
      <c r="Q1167" s="17">
        <v>0.31422683378620703</v>
      </c>
      <c r="R1167" s="17">
        <v>0.30507765778572798</v>
      </c>
      <c r="S1167" s="17">
        <v>0.24079865904351799</v>
      </c>
      <c r="T1167" s="17">
        <v>0.33954719739091599</v>
      </c>
      <c r="U1167" s="17"/>
      <c r="V1167" s="17">
        <v>0.36254843188784402</v>
      </c>
      <c r="W1167" s="17">
        <v>0.49728357806034301</v>
      </c>
      <c r="X1167" s="17">
        <v>0.58326906452489902</v>
      </c>
      <c r="Y1167" s="17">
        <v>0.60372736722057796</v>
      </c>
      <c r="Z1167" s="17"/>
      <c r="AA1167" s="17">
        <v>0.36819879239431502</v>
      </c>
      <c r="AB1167" s="17">
        <v>0.29896545456593898</v>
      </c>
      <c r="AC1167" s="17">
        <v>0.43876549633192702</v>
      </c>
      <c r="AD1167" s="17">
        <v>0.44772433829248198</v>
      </c>
      <c r="AE1167" s="17">
        <v>0.39801120621677</v>
      </c>
      <c r="AF1167" s="17">
        <v>0.56884645961979396</v>
      </c>
      <c r="AG1167" s="17">
        <v>0.48969965219921602</v>
      </c>
      <c r="AH1167" s="17">
        <v>0.50589190876367596</v>
      </c>
      <c r="AI1167" s="17">
        <v>0.662866695714874</v>
      </c>
      <c r="AJ1167" s="17"/>
      <c r="AK1167" s="17">
        <v>0.38234347488172299</v>
      </c>
      <c r="AL1167" s="17">
        <v>0.29354124441922802</v>
      </c>
      <c r="AM1167" s="17">
        <v>0.28434175049303301</v>
      </c>
      <c r="AN1167" s="17">
        <v>0.29701173417674698</v>
      </c>
      <c r="AO1167" s="17">
        <v>0.51459956711685695</v>
      </c>
      <c r="AP1167" s="17">
        <v>0.374689719270352</v>
      </c>
      <c r="AQ1167" s="17">
        <v>0.48485915285397702</v>
      </c>
      <c r="AR1167" s="17"/>
      <c r="AS1167" s="17">
        <v>0.39354762584390601</v>
      </c>
      <c r="AT1167" s="17">
        <v>0.36185573587256897</v>
      </c>
      <c r="AU1167" s="17"/>
      <c r="AV1167" s="17">
        <v>0.48284018435580001</v>
      </c>
      <c r="AW1167" s="17">
        <v>0.48239857694591898</v>
      </c>
      <c r="AX1167" s="17">
        <v>0.31542300696477499</v>
      </c>
      <c r="AY1167" s="17"/>
      <c r="AZ1167" s="17">
        <v>0.47896435197375198</v>
      </c>
      <c r="BA1167" s="17">
        <v>0.36945656686136102</v>
      </c>
      <c r="BB1167" s="17"/>
      <c r="BC1167" s="17">
        <v>0.35530207937068597</v>
      </c>
      <c r="BD1167" s="17">
        <v>0.38444849397941699</v>
      </c>
      <c r="BE1167" s="17"/>
      <c r="BF1167" s="17">
        <v>0.37005956865262601</v>
      </c>
      <c r="BG1167" s="17">
        <v>0.60372736722057796</v>
      </c>
      <c r="BH1167" s="17"/>
      <c r="BI1167" s="17">
        <v>0.37373857275372302</v>
      </c>
      <c r="BJ1167" s="17">
        <v>0.36872855759150902</v>
      </c>
      <c r="BK1167" s="17"/>
      <c r="BL1167" s="17">
        <v>0.33645498969618998</v>
      </c>
      <c r="BM1167" s="17">
        <v>0.33848000380307403</v>
      </c>
      <c r="BN1167" s="17">
        <v>0.47731236398826998</v>
      </c>
      <c r="BO1167" s="17">
        <v>0.50852079995049704</v>
      </c>
    </row>
    <row r="1168" spans="2:67" x14ac:dyDescent="0.25">
      <c r="B1168" t="s">
        <v>539</v>
      </c>
      <c r="C1168" s="17">
        <v>0.13558905937051699</v>
      </c>
      <c r="D1168" s="17">
        <v>1.26772859009609E-2</v>
      </c>
      <c r="E1168" s="17">
        <v>0.201417695512221</v>
      </c>
      <c r="F1168" s="17">
        <v>6.3581147378513198E-2</v>
      </c>
      <c r="G1168" s="17">
        <v>0.13660515806197099</v>
      </c>
      <c r="H1168" s="17">
        <v>0.31274000334747798</v>
      </c>
      <c r="I1168" s="17">
        <v>7.7653005728044205E-2</v>
      </c>
      <c r="J1168" s="17">
        <v>0.40197279204733999</v>
      </c>
      <c r="K1168" s="17">
        <v>0.21940896453921599</v>
      </c>
      <c r="L1168" s="17">
        <v>0.23610487567135799</v>
      </c>
      <c r="M1168" s="17">
        <v>0.118339769948826</v>
      </c>
      <c r="N1168" s="17">
        <v>0.12238897648731099</v>
      </c>
      <c r="O1168" s="17">
        <v>0.17843727616618599</v>
      </c>
      <c r="P1168" s="17">
        <v>5.8318107205285602E-2</v>
      </c>
      <c r="Q1168" s="17">
        <v>6.6344643627230304E-2</v>
      </c>
      <c r="R1168" s="17">
        <v>8.1147827179108303E-2</v>
      </c>
      <c r="S1168" s="17">
        <v>0.15645454980322099</v>
      </c>
      <c r="T1168" s="17">
        <v>0.22453874590536499</v>
      </c>
      <c r="U1168" s="17"/>
      <c r="V1168" s="17">
        <v>0.13013909774746399</v>
      </c>
      <c r="W1168" s="17">
        <v>0.23558018446885801</v>
      </c>
      <c r="X1168" s="17">
        <v>0.20619982249336199</v>
      </c>
      <c r="Y1168" s="17">
        <v>0.30689335442617299</v>
      </c>
      <c r="Z1168" s="17"/>
      <c r="AA1168" s="17">
        <v>0.13833147221435799</v>
      </c>
      <c r="AB1168" s="17">
        <v>0.110234977708879</v>
      </c>
      <c r="AC1168" s="17">
        <v>8.9366482155467497E-2</v>
      </c>
      <c r="AD1168" s="17">
        <v>0.13127309922501201</v>
      </c>
      <c r="AE1168" s="17">
        <v>7.8717313256815705E-2</v>
      </c>
      <c r="AF1168" s="17">
        <v>0.16983384654759801</v>
      </c>
      <c r="AG1168" s="17">
        <v>5.6435717685239598E-2</v>
      </c>
      <c r="AH1168" s="17">
        <v>0.14649609315399401</v>
      </c>
      <c r="AI1168" s="17">
        <v>0.299610602622366</v>
      </c>
      <c r="AJ1168" s="17"/>
      <c r="AK1168" s="17">
        <v>0.15573247231662099</v>
      </c>
      <c r="AL1168" s="17">
        <v>0.15886731346248201</v>
      </c>
      <c r="AM1168" s="17">
        <v>0.149593360142105</v>
      </c>
      <c r="AN1168" s="17">
        <v>8.5562782046977898E-2</v>
      </c>
      <c r="AO1168" s="17">
        <v>0.28405376769732898</v>
      </c>
      <c r="AP1168" s="17">
        <v>0.10624083933273699</v>
      </c>
      <c r="AQ1168" s="17">
        <v>9.2210935135947303E-2</v>
      </c>
      <c r="AR1168" s="17"/>
      <c r="AS1168" s="17">
        <v>0.233215264768108</v>
      </c>
      <c r="AT1168" s="17">
        <v>9.8840180728001797E-2</v>
      </c>
      <c r="AU1168" s="17"/>
      <c r="AV1168" s="17">
        <v>0.41777109836648202</v>
      </c>
      <c r="AW1168" s="17">
        <v>0.15852152194803301</v>
      </c>
      <c r="AX1168" s="17">
        <v>0.16883408753450699</v>
      </c>
      <c r="AY1168" s="17"/>
      <c r="AZ1168" s="17">
        <v>0.87359168084515004</v>
      </c>
      <c r="BA1168" s="17">
        <v>0.12833257204472601</v>
      </c>
      <c r="BB1168" s="17"/>
      <c r="BC1168" s="17">
        <v>0.101330179687055</v>
      </c>
      <c r="BD1168" s="17">
        <v>0.16693295948716599</v>
      </c>
      <c r="BE1168" s="17"/>
      <c r="BF1168" s="17">
        <v>0.135248763451979</v>
      </c>
      <c r="BG1168" s="17">
        <v>0.30689335442617299</v>
      </c>
      <c r="BH1168" s="17"/>
      <c r="BI1168" s="17">
        <v>0.15625232477855</v>
      </c>
      <c r="BJ1168" s="17">
        <v>0.124059683457617</v>
      </c>
      <c r="BK1168" s="17"/>
      <c r="BL1168" s="17">
        <v>0.13224803411188901</v>
      </c>
      <c r="BM1168" s="17">
        <v>7.6297851787050897E-2</v>
      </c>
      <c r="BN1168" s="17">
        <v>0.24804695004557301</v>
      </c>
      <c r="BO1168" s="17">
        <v>0.24808295645430201</v>
      </c>
    </row>
    <row r="1169" spans="2:67" x14ac:dyDescent="0.25">
      <c r="B1169" t="s">
        <v>105</v>
      </c>
      <c r="C1169" s="17">
        <v>9.0153784876863194E-3</v>
      </c>
      <c r="D1169" s="17">
        <v>7.4364052720686901E-5</v>
      </c>
      <c r="E1169" s="17">
        <v>0</v>
      </c>
      <c r="F1169" s="17">
        <v>0</v>
      </c>
      <c r="G1169" s="17">
        <v>0</v>
      </c>
      <c r="H1169" s="17">
        <v>0</v>
      </c>
      <c r="I1169" s="17">
        <v>4.5354979671123299E-4</v>
      </c>
      <c r="J1169" s="17">
        <v>0</v>
      </c>
      <c r="K1169" s="17">
        <v>0</v>
      </c>
      <c r="L1169" s="17">
        <v>7.3967116990298995E-2</v>
      </c>
      <c r="M1169" s="17">
        <v>0</v>
      </c>
      <c r="N1169" s="17">
        <v>0</v>
      </c>
      <c r="O1169" s="17">
        <v>0</v>
      </c>
      <c r="P1169" s="17">
        <v>0</v>
      </c>
      <c r="Q1169" s="17">
        <v>0</v>
      </c>
      <c r="R1169" s="17">
        <v>0</v>
      </c>
      <c r="S1169" s="17">
        <v>3.4849129960056603E-2</v>
      </c>
      <c r="T1169" s="17">
        <v>4.37573275548995E-2</v>
      </c>
      <c r="U1169" s="17"/>
      <c r="V1169" s="17">
        <v>9.4635882591853696E-3</v>
      </c>
      <c r="W1169" s="17">
        <v>0</v>
      </c>
      <c r="X1169" s="17">
        <v>4.2497544719848302E-3</v>
      </c>
      <c r="Y1169" s="17">
        <v>7.7948012477929403E-3</v>
      </c>
      <c r="Z1169" s="17"/>
      <c r="AA1169" s="17">
        <v>1.23915608453801E-2</v>
      </c>
      <c r="AB1169" s="17">
        <v>0</v>
      </c>
      <c r="AC1169" s="17">
        <v>0</v>
      </c>
      <c r="AD1169" s="17">
        <v>0</v>
      </c>
      <c r="AE1169" s="17">
        <v>0</v>
      </c>
      <c r="AF1169" s="17">
        <v>0</v>
      </c>
      <c r="AG1169" s="17">
        <v>0</v>
      </c>
      <c r="AH1169" s="17">
        <v>0</v>
      </c>
      <c r="AI1169" s="17">
        <v>0</v>
      </c>
      <c r="AJ1169" s="17"/>
      <c r="AK1169" s="17">
        <v>1.09027646758384E-4</v>
      </c>
      <c r="AL1169" s="17">
        <v>1.08762665278748E-4</v>
      </c>
      <c r="AM1169" s="17">
        <v>0</v>
      </c>
      <c r="AN1169" s="17">
        <v>2.3117967193821001E-2</v>
      </c>
      <c r="AO1169" s="17">
        <v>0</v>
      </c>
      <c r="AP1169" s="17">
        <v>0</v>
      </c>
      <c r="AQ1169" s="17">
        <v>2.8501771760633201E-2</v>
      </c>
      <c r="AR1169" s="17"/>
      <c r="AS1169" s="17">
        <v>7.8968375388761801E-3</v>
      </c>
      <c r="AT1169" s="17">
        <v>9.4364245113139292E-3</v>
      </c>
      <c r="AU1169" s="17"/>
      <c r="AV1169" s="17">
        <v>3.2349644752947403E-2</v>
      </c>
      <c r="AW1169" s="17">
        <v>9.0168340414143605E-4</v>
      </c>
      <c r="AX1169" s="17">
        <v>0</v>
      </c>
      <c r="AY1169" s="17"/>
      <c r="AZ1169" s="17">
        <v>0</v>
      </c>
      <c r="BA1169" s="17">
        <v>9.1040231317966406E-3</v>
      </c>
      <c r="BB1169" s="17"/>
      <c r="BC1169" s="17">
        <v>4.52009698783173E-3</v>
      </c>
      <c r="BD1169" s="17">
        <v>1.31281707222693E-2</v>
      </c>
      <c r="BE1169" s="17"/>
      <c r="BF1169" s="17">
        <v>9.0178031639202797E-3</v>
      </c>
      <c r="BG1169" s="17">
        <v>7.7948012477929403E-3</v>
      </c>
      <c r="BH1169" s="17"/>
      <c r="BI1169" s="17">
        <v>1.8762387502835501E-2</v>
      </c>
      <c r="BJ1169" s="17">
        <v>3.5768900037508001E-3</v>
      </c>
      <c r="BK1169" s="17"/>
      <c r="BL1169" s="17">
        <v>6.4617355850374496E-3</v>
      </c>
      <c r="BM1169" s="17">
        <v>1.09474930998183E-2</v>
      </c>
      <c r="BN1169" s="17">
        <v>1.0221528658939501E-2</v>
      </c>
      <c r="BO1169" s="17">
        <v>0</v>
      </c>
    </row>
    <row r="1170" spans="2:67" x14ac:dyDescent="0.25">
      <c r="B1170" t="s">
        <v>111</v>
      </c>
      <c r="C1170" s="17">
        <v>5.3603350143935698E-2</v>
      </c>
      <c r="D1170" s="17">
        <v>4.0771285283909602E-2</v>
      </c>
      <c r="E1170" s="17">
        <v>0</v>
      </c>
      <c r="F1170" s="17">
        <v>3.9409788753449002E-3</v>
      </c>
      <c r="G1170" s="17">
        <v>6.8743079914632604E-2</v>
      </c>
      <c r="H1170" s="17">
        <v>0.32746773716575001</v>
      </c>
      <c r="I1170" s="17">
        <v>6.8965250022108904E-2</v>
      </c>
      <c r="J1170" s="17">
        <v>0</v>
      </c>
      <c r="K1170" s="17">
        <v>5.4419770151686898E-2</v>
      </c>
      <c r="L1170" s="17">
        <v>7.3967116990298995E-2</v>
      </c>
      <c r="M1170" s="17">
        <v>5.3423180698492598E-2</v>
      </c>
      <c r="N1170" s="17">
        <v>3.5556035718883702E-2</v>
      </c>
      <c r="O1170" s="17">
        <v>0.12926535781633799</v>
      </c>
      <c r="P1170" s="17">
        <v>0.146546058037715</v>
      </c>
      <c r="Q1170" s="17">
        <v>6.0131742658596499E-2</v>
      </c>
      <c r="R1170" s="17">
        <v>8.1012538046573795E-2</v>
      </c>
      <c r="S1170" s="17">
        <v>6.9698259920113206E-2</v>
      </c>
      <c r="T1170" s="17">
        <v>5.75539913530051E-4</v>
      </c>
      <c r="U1170" s="17"/>
      <c r="V1170" s="17">
        <v>5.5400611487373401E-2</v>
      </c>
      <c r="W1170" s="17">
        <v>2.21285206345627E-2</v>
      </c>
      <c r="X1170" s="17">
        <v>1.8530029276158998E-2</v>
      </c>
      <c r="Y1170" s="17">
        <v>1.2020849429471001E-2</v>
      </c>
      <c r="Z1170" s="17"/>
      <c r="AA1170" s="17">
        <v>5.3002381998610099E-2</v>
      </c>
      <c r="AB1170" s="17">
        <v>2.4375268618914898E-3</v>
      </c>
      <c r="AC1170" s="17">
        <v>0</v>
      </c>
      <c r="AD1170" s="17">
        <v>1.65189224153415E-3</v>
      </c>
      <c r="AE1170" s="17">
        <v>4.4146766029596202E-4</v>
      </c>
      <c r="AF1170" s="17">
        <v>2.31439784887962E-3</v>
      </c>
      <c r="AG1170" s="17">
        <v>0</v>
      </c>
      <c r="AH1170" s="17">
        <v>0.28400821773739798</v>
      </c>
      <c r="AI1170" s="17">
        <v>0</v>
      </c>
      <c r="AJ1170" s="17"/>
      <c r="AK1170" s="17">
        <v>4.6917347506879398E-2</v>
      </c>
      <c r="AL1170" s="17">
        <v>3.06416114226509E-2</v>
      </c>
      <c r="AM1170" s="17">
        <v>8.8911147188664899E-2</v>
      </c>
      <c r="AN1170" s="17">
        <v>8.3201383912085994E-2</v>
      </c>
      <c r="AO1170" s="17">
        <v>6.7458378970229496E-4</v>
      </c>
      <c r="AP1170" s="17">
        <v>8.8471101856820301E-5</v>
      </c>
      <c r="AQ1170" s="17">
        <v>3.27584100914214E-2</v>
      </c>
      <c r="AR1170" s="17"/>
      <c r="AS1170" s="17">
        <v>7.7869891830945395E-4</v>
      </c>
      <c r="AT1170" s="17">
        <v>7.3487833918736603E-2</v>
      </c>
      <c r="AU1170" s="17"/>
      <c r="AV1170" s="17">
        <v>6.6940995468088896E-4</v>
      </c>
      <c r="AW1170" s="17">
        <v>0</v>
      </c>
      <c r="AX1170" s="17">
        <v>1.0324112720511501E-3</v>
      </c>
      <c r="AY1170" s="17"/>
      <c r="AZ1170" s="17">
        <v>0</v>
      </c>
      <c r="BA1170" s="17">
        <v>5.4130410644292998E-2</v>
      </c>
      <c r="BB1170" s="17"/>
      <c r="BC1170" s="17">
        <v>4.4947228767518797E-2</v>
      </c>
      <c r="BD1170" s="17">
        <v>6.1522949568284697E-2</v>
      </c>
      <c r="BE1170" s="17"/>
      <c r="BF1170" s="17">
        <v>5.3685953766169102E-2</v>
      </c>
      <c r="BG1170" s="17">
        <v>1.2020849429471001E-2</v>
      </c>
      <c r="BH1170" s="17"/>
      <c r="BI1170" s="17">
        <v>3.90834681614948E-2</v>
      </c>
      <c r="BJ1170" s="17">
        <v>6.1704934006931597E-2</v>
      </c>
      <c r="BK1170" s="17"/>
      <c r="BL1170" s="17">
        <v>0.143094603069021</v>
      </c>
      <c r="BM1170" s="17">
        <v>8.6793483673316598E-3</v>
      </c>
      <c r="BN1170" s="17">
        <v>1.12361484466256E-4</v>
      </c>
      <c r="BO1170" s="17">
        <v>0</v>
      </c>
    </row>
    <row r="1171" spans="2:67" x14ac:dyDescent="0.25">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row>
    <row r="1172" spans="2:67" x14ac:dyDescent="0.25">
      <c r="B1172" s="6" t="s">
        <v>541</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row>
    <row r="1173" spans="2:67" x14ac:dyDescent="0.25">
      <c r="B1173" s="24" t="s">
        <v>85</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row>
    <row r="1174" spans="2:67" x14ac:dyDescent="0.25">
      <c r="B1174" t="s">
        <v>539</v>
      </c>
      <c r="C1174" s="17">
        <v>0.34742772305200298</v>
      </c>
      <c r="D1174" s="17">
        <v>0.53907556792038203</v>
      </c>
      <c r="E1174" s="17">
        <v>0.26303363682508901</v>
      </c>
      <c r="F1174" s="17">
        <v>0.59784069552742003</v>
      </c>
      <c r="G1174" s="17">
        <v>0.224005067467407</v>
      </c>
      <c r="H1174" s="17">
        <v>0.179610400339377</v>
      </c>
      <c r="I1174" s="17">
        <v>0.49748645925618701</v>
      </c>
      <c r="J1174" s="17">
        <v>0.191779775277714</v>
      </c>
      <c r="K1174" s="17">
        <v>0.13558075472690301</v>
      </c>
      <c r="L1174" s="17">
        <v>0.15503599633082801</v>
      </c>
      <c r="M1174" s="17">
        <v>0.33235577106318698</v>
      </c>
      <c r="N1174" s="17">
        <v>0.22303483728173901</v>
      </c>
      <c r="O1174" s="17">
        <v>0.27434224946867403</v>
      </c>
      <c r="P1174" s="17">
        <v>0.34385063154089901</v>
      </c>
      <c r="Q1174" s="17">
        <v>0.18129601710875201</v>
      </c>
      <c r="R1174" s="17">
        <v>0.22909083579269601</v>
      </c>
      <c r="S1174" s="17">
        <v>0.35457635271725302</v>
      </c>
      <c r="T1174" s="17">
        <v>0.35630631225804199</v>
      </c>
      <c r="U1174" s="17"/>
      <c r="V1174" s="17">
        <v>0.35468690341383102</v>
      </c>
      <c r="W1174" s="17">
        <v>0.20648383423510799</v>
      </c>
      <c r="X1174" s="17">
        <v>0.27248552604325199</v>
      </c>
      <c r="Y1174" s="17">
        <v>0.20967173521785601</v>
      </c>
      <c r="Z1174" s="17"/>
      <c r="AA1174" s="17">
        <v>0.34057548702747797</v>
      </c>
      <c r="AB1174" s="17">
        <v>0.34101636486875703</v>
      </c>
      <c r="AC1174" s="17">
        <v>0.49064963050898203</v>
      </c>
      <c r="AD1174" s="17">
        <v>0.38651521433040298</v>
      </c>
      <c r="AE1174" s="17">
        <v>0.21342352608919199</v>
      </c>
      <c r="AF1174" s="17">
        <v>0.23041488971600699</v>
      </c>
      <c r="AG1174" s="17">
        <v>0.38534376760907901</v>
      </c>
      <c r="AH1174" s="17">
        <v>9.7970706939066801E-2</v>
      </c>
      <c r="AI1174" s="17">
        <v>0.28970419586607299</v>
      </c>
      <c r="AJ1174" s="17"/>
      <c r="AK1174" s="17">
        <v>0.27658662122738797</v>
      </c>
      <c r="AL1174" s="17">
        <v>0.39809116328139199</v>
      </c>
      <c r="AM1174" s="17">
        <v>0.306963313085865</v>
      </c>
      <c r="AN1174" s="17">
        <v>0.39186714904904901</v>
      </c>
      <c r="AO1174" s="17">
        <v>0.208039881869095</v>
      </c>
      <c r="AP1174" s="17">
        <v>0.35470809339176901</v>
      </c>
      <c r="AQ1174" s="17">
        <v>0.44001947860120799</v>
      </c>
      <c r="AR1174" s="17"/>
      <c r="AS1174" s="17">
        <v>0.29722503113432802</v>
      </c>
      <c r="AT1174" s="17">
        <v>0.36632523755947299</v>
      </c>
      <c r="AU1174" s="17"/>
      <c r="AV1174" s="17">
        <v>0.18373854236786499</v>
      </c>
      <c r="AW1174" s="17">
        <v>0.40064014149917898</v>
      </c>
      <c r="AX1174" s="17">
        <v>0.33130746770567898</v>
      </c>
      <c r="AY1174" s="17"/>
      <c r="AZ1174" s="17">
        <v>7.5992243030995998E-2</v>
      </c>
      <c r="BA1174" s="17">
        <v>0.35009664056425599</v>
      </c>
      <c r="BB1174" s="17"/>
      <c r="BC1174" s="17">
        <v>0.30298840111490299</v>
      </c>
      <c r="BD1174" s="17">
        <v>0.38808584383464001</v>
      </c>
      <c r="BE1174" s="17"/>
      <c r="BF1174" s="17">
        <v>0.347701375270699</v>
      </c>
      <c r="BG1174" s="17">
        <v>0.20967173521785601</v>
      </c>
      <c r="BH1174" s="17"/>
      <c r="BI1174" s="17">
        <v>0.33400761008163299</v>
      </c>
      <c r="BJ1174" s="17">
        <v>0.35491567445627797</v>
      </c>
      <c r="BK1174" s="17"/>
      <c r="BL1174" s="17">
        <v>0.34790724079308799</v>
      </c>
      <c r="BM1174" s="17">
        <v>0.39828582448557998</v>
      </c>
      <c r="BN1174" s="17">
        <v>0.27415456063881199</v>
      </c>
      <c r="BO1174" s="17">
        <v>4.0592758663604303E-2</v>
      </c>
    </row>
    <row r="1175" spans="2:67" x14ac:dyDescent="0.25">
      <c r="B1175" t="s">
        <v>536</v>
      </c>
      <c r="C1175" s="17">
        <v>0.174474197894563</v>
      </c>
      <c r="D1175" s="17">
        <v>0.13409877312004101</v>
      </c>
      <c r="E1175" s="17">
        <v>0.254751571757448</v>
      </c>
      <c r="F1175" s="17">
        <v>0.13292470568075099</v>
      </c>
      <c r="G1175" s="17">
        <v>0.211387820511755</v>
      </c>
      <c r="H1175" s="17">
        <v>0.329810200430598</v>
      </c>
      <c r="I1175" s="17">
        <v>0.1770090384595</v>
      </c>
      <c r="J1175" s="17">
        <v>3.5043243783718401E-4</v>
      </c>
      <c r="K1175" s="17">
        <v>0.289921122135888</v>
      </c>
      <c r="L1175" s="17">
        <v>1.40683671892521E-2</v>
      </c>
      <c r="M1175" s="17">
        <v>0.16989409059475299</v>
      </c>
      <c r="N1175" s="17">
        <v>0.221229134125355</v>
      </c>
      <c r="O1175" s="17">
        <v>2.4349757133275401E-2</v>
      </c>
      <c r="P1175" s="17">
        <v>0.10274449082173499</v>
      </c>
      <c r="Q1175" s="17">
        <v>0.132711063440798</v>
      </c>
      <c r="R1175" s="17">
        <v>9.7383655998591198E-4</v>
      </c>
      <c r="S1175" s="17">
        <v>0.23285769776087001</v>
      </c>
      <c r="T1175" s="17">
        <v>0.136608463333139</v>
      </c>
      <c r="U1175" s="17"/>
      <c r="V1175" s="17">
        <v>0.17252866010651199</v>
      </c>
      <c r="W1175" s="17">
        <v>0.204613811452483</v>
      </c>
      <c r="X1175" s="17">
        <v>0.23731068475539699</v>
      </c>
      <c r="Y1175" s="17">
        <v>0.204544784557495</v>
      </c>
      <c r="Z1175" s="17"/>
      <c r="AA1175" s="17">
        <v>0.179134674205815</v>
      </c>
      <c r="AB1175" s="17">
        <v>1.4463413059673099E-2</v>
      </c>
      <c r="AC1175" s="17">
        <v>0.25069822572963502</v>
      </c>
      <c r="AD1175" s="17">
        <v>0.25488035422640598</v>
      </c>
      <c r="AE1175" s="17">
        <v>0.226035508429549</v>
      </c>
      <c r="AF1175" s="17">
        <v>0.25804054775931801</v>
      </c>
      <c r="AG1175" s="17">
        <v>0.22257919403658599</v>
      </c>
      <c r="AH1175" s="17">
        <v>0.27646308165091799</v>
      </c>
      <c r="AI1175" s="17">
        <v>0.20873767961679901</v>
      </c>
      <c r="AJ1175" s="17"/>
      <c r="AK1175" s="17">
        <v>0.17801284038870399</v>
      </c>
      <c r="AL1175" s="17">
        <v>8.4213869365086902E-2</v>
      </c>
      <c r="AM1175" s="17">
        <v>0.27155486891841202</v>
      </c>
      <c r="AN1175" s="17">
        <v>0.159259470518511</v>
      </c>
      <c r="AO1175" s="17">
        <v>0.305150461605185</v>
      </c>
      <c r="AP1175" s="17">
        <v>0.19638820967402801</v>
      </c>
      <c r="AQ1175" s="17">
        <v>9.7767228021251998E-2</v>
      </c>
      <c r="AR1175" s="17"/>
      <c r="AS1175" s="17">
        <v>9.0816221881749606E-2</v>
      </c>
      <c r="AT1175" s="17">
        <v>0.205965095194656</v>
      </c>
      <c r="AU1175" s="17"/>
      <c r="AV1175" s="17">
        <v>0.12046611252138099</v>
      </c>
      <c r="AW1175" s="17">
        <v>5.6993605154468498E-3</v>
      </c>
      <c r="AX1175" s="17">
        <v>9.9419154024025E-2</v>
      </c>
      <c r="AY1175" s="17"/>
      <c r="AZ1175" s="17">
        <v>0.106492456018826</v>
      </c>
      <c r="BA1175" s="17">
        <v>0.17514263542303801</v>
      </c>
      <c r="BB1175" s="17"/>
      <c r="BC1175" s="17">
        <v>0.14587303482003799</v>
      </c>
      <c r="BD1175" s="17">
        <v>0.200641778589288</v>
      </c>
      <c r="BE1175" s="17"/>
      <c r="BF1175" s="17">
        <v>0.17441446268531899</v>
      </c>
      <c r="BG1175" s="17">
        <v>0.204544784557495</v>
      </c>
      <c r="BH1175" s="17"/>
      <c r="BI1175" s="17">
        <v>0.14156686402879201</v>
      </c>
      <c r="BJ1175" s="17">
        <v>0.19283533370431299</v>
      </c>
      <c r="BK1175" s="17"/>
      <c r="BL1175" s="17">
        <v>0.23310148563657301</v>
      </c>
      <c r="BM1175" s="17">
        <v>0.152831991946701</v>
      </c>
      <c r="BN1175" s="17">
        <v>0.131321539491734</v>
      </c>
      <c r="BO1175" s="17">
        <v>5.9717764102985502E-2</v>
      </c>
    </row>
    <row r="1176" spans="2:67" x14ac:dyDescent="0.25">
      <c r="B1176" t="s">
        <v>537</v>
      </c>
      <c r="C1176" s="17">
        <v>0.16954276935092599</v>
      </c>
      <c r="D1176" s="17">
        <v>0.331460459466066</v>
      </c>
      <c r="E1176" s="17">
        <v>0.14933728154385201</v>
      </c>
      <c r="F1176" s="17">
        <v>0.14923898044295</v>
      </c>
      <c r="G1176" s="17">
        <v>0.21013964224969001</v>
      </c>
      <c r="H1176" s="17">
        <v>2.3424632648485501E-3</v>
      </c>
      <c r="I1176" s="17">
        <v>0.25234377389818002</v>
      </c>
      <c r="J1176" s="17">
        <v>3.5043243783718401E-4</v>
      </c>
      <c r="K1176" s="17">
        <v>0.17410701609735499</v>
      </c>
      <c r="L1176" s="17">
        <v>7.4940006115286104E-2</v>
      </c>
      <c r="M1176" s="17">
        <v>0.106345510847575</v>
      </c>
      <c r="N1176" s="17">
        <v>0.114093358606247</v>
      </c>
      <c r="O1176" s="17">
        <v>2.1726306971526898E-3</v>
      </c>
      <c r="P1176" s="17">
        <v>0.19575178199341101</v>
      </c>
      <c r="Q1176" s="17">
        <v>0.186278499089439</v>
      </c>
      <c r="R1176" s="17">
        <v>0.155051686919635</v>
      </c>
      <c r="S1176" s="17">
        <v>0.18300973062577</v>
      </c>
      <c r="T1176" s="17">
        <v>0.17707575486239399</v>
      </c>
      <c r="U1176" s="17"/>
      <c r="V1176" s="17">
        <v>0.17050535263927799</v>
      </c>
      <c r="W1176" s="17">
        <v>0.14704311082675001</v>
      </c>
      <c r="X1176" s="17">
        <v>0.175522620430445</v>
      </c>
      <c r="Y1176" s="17">
        <v>0.169535836773931</v>
      </c>
      <c r="Z1176" s="17"/>
      <c r="AA1176" s="17">
        <v>0.18207713591918701</v>
      </c>
      <c r="AB1176" s="17">
        <v>4.9011123987782998E-2</v>
      </c>
      <c r="AC1176" s="17">
        <v>0.17732772258349899</v>
      </c>
      <c r="AD1176" s="17">
        <v>4.6391036505570901E-2</v>
      </c>
      <c r="AE1176" s="17">
        <v>7.5869017194698393E-2</v>
      </c>
      <c r="AF1176" s="17">
        <v>0.12197438293352</v>
      </c>
      <c r="AG1176" s="17">
        <v>0.28949402631103299</v>
      </c>
      <c r="AH1176" s="17">
        <v>2.0429279615678999E-2</v>
      </c>
      <c r="AI1176" s="17">
        <v>0.20811193124209501</v>
      </c>
      <c r="AJ1176" s="17"/>
      <c r="AK1176" s="17">
        <v>0.148380781569558</v>
      </c>
      <c r="AL1176" s="17">
        <v>0.28221380964656101</v>
      </c>
      <c r="AM1176" s="17">
        <v>6.9032074118516404E-2</v>
      </c>
      <c r="AN1176" s="17">
        <v>0.20827395914740601</v>
      </c>
      <c r="AO1176" s="17">
        <v>1.5427541268595199E-2</v>
      </c>
      <c r="AP1176" s="17">
        <v>0.158757661863688</v>
      </c>
      <c r="AQ1176" s="17">
        <v>0.17733490902815399</v>
      </c>
      <c r="AR1176" s="17"/>
      <c r="AS1176" s="17">
        <v>0.169499744065607</v>
      </c>
      <c r="AT1176" s="17">
        <v>0.169558965114987</v>
      </c>
      <c r="AU1176" s="17"/>
      <c r="AV1176" s="17">
        <v>7.5312174717832706E-2</v>
      </c>
      <c r="AW1176" s="17">
        <v>0.38060479744296299</v>
      </c>
      <c r="AX1176" s="17">
        <v>0.16339482801762001</v>
      </c>
      <c r="AY1176" s="17"/>
      <c r="AZ1176" s="17">
        <v>7.9646548750662002E-2</v>
      </c>
      <c r="BA1176" s="17">
        <v>0.17042668326456301</v>
      </c>
      <c r="BB1176" s="17"/>
      <c r="BC1176" s="17">
        <v>0.144237383399237</v>
      </c>
      <c r="BD1176" s="17">
        <v>0.192695000159742</v>
      </c>
      <c r="BE1176" s="17"/>
      <c r="BF1176" s="17">
        <v>0.16954278312248799</v>
      </c>
      <c r="BG1176" s="17">
        <v>0.169535836773931</v>
      </c>
      <c r="BH1176" s="17"/>
      <c r="BI1176" s="17">
        <v>0.19445691157723899</v>
      </c>
      <c r="BJ1176" s="17">
        <v>0.15564155356520701</v>
      </c>
      <c r="BK1176" s="17"/>
      <c r="BL1176" s="17">
        <v>0.18725043843325001</v>
      </c>
      <c r="BM1176" s="17">
        <v>0.19602117977215999</v>
      </c>
      <c r="BN1176" s="17">
        <v>0.10051822665815099</v>
      </c>
      <c r="BO1176" s="17">
        <v>3.3279878945905797E-2</v>
      </c>
    </row>
    <row r="1177" spans="2:67" x14ac:dyDescent="0.25">
      <c r="B1177" t="s">
        <v>538</v>
      </c>
      <c r="C1177" s="17">
        <v>0.13986747243567901</v>
      </c>
      <c r="D1177" s="17">
        <v>0.13090179272975999</v>
      </c>
      <c r="E1177" s="17">
        <v>7.21249681179401E-2</v>
      </c>
      <c r="F1177" s="17">
        <v>0.22166417921273099</v>
      </c>
      <c r="G1177" s="17">
        <v>7.5051703392458605E-2</v>
      </c>
      <c r="H1177" s="17">
        <v>0.15637000167373899</v>
      </c>
      <c r="I1177" s="17">
        <v>7.5523762102124595E-2</v>
      </c>
      <c r="J1177" s="17">
        <v>1.8062809054075299E-2</v>
      </c>
      <c r="K1177" s="17">
        <v>0.119090609954417</v>
      </c>
      <c r="L1177" s="17">
        <v>7.3967116990298995E-2</v>
      </c>
      <c r="M1177" s="17">
        <v>0.26374449179166598</v>
      </c>
      <c r="N1177" s="17">
        <v>0.14235408346242701</v>
      </c>
      <c r="O1177" s="17">
        <v>0.12926535781633799</v>
      </c>
      <c r="P1177" s="17">
        <v>9.7875890996705697E-2</v>
      </c>
      <c r="Q1177" s="17">
        <v>0.187069411604073</v>
      </c>
      <c r="R1177" s="17">
        <v>0.148078297746122</v>
      </c>
      <c r="S1177" s="17">
        <v>0.17418208735628399</v>
      </c>
      <c r="T1177" s="17">
        <v>0.131271982664698</v>
      </c>
      <c r="U1177" s="17"/>
      <c r="V1177" s="17">
        <v>0.14310093444703301</v>
      </c>
      <c r="W1177" s="17">
        <v>9.0737377229152996E-2</v>
      </c>
      <c r="X1177" s="17">
        <v>4.0647672757463997E-2</v>
      </c>
      <c r="Y1177" s="17">
        <v>4.83461751702196E-2</v>
      </c>
      <c r="Z1177" s="17"/>
      <c r="AA1177" s="17">
        <v>0.15181486757420301</v>
      </c>
      <c r="AB1177" s="17">
        <v>0.170290904425143</v>
      </c>
      <c r="AC1177" s="17">
        <v>0.12619129262713</v>
      </c>
      <c r="AD1177" s="17">
        <v>2.6183651842915202E-2</v>
      </c>
      <c r="AE1177" s="17">
        <v>0.15185074039476601</v>
      </c>
      <c r="AF1177" s="17">
        <v>8.7892269921563501E-2</v>
      </c>
      <c r="AG1177" s="17">
        <v>2.8295118351580198E-3</v>
      </c>
      <c r="AH1177" s="17">
        <v>1.30672727040968E-2</v>
      </c>
      <c r="AI1177" s="17">
        <v>4.7073499328001603E-2</v>
      </c>
      <c r="AJ1177" s="17"/>
      <c r="AK1177" s="17">
        <v>0.17813832979697899</v>
      </c>
      <c r="AL1177" s="17">
        <v>0.212465690705817</v>
      </c>
      <c r="AM1177" s="17">
        <v>0.104900275098311</v>
      </c>
      <c r="AN1177" s="17">
        <v>0.12075712744393</v>
      </c>
      <c r="AO1177" s="17">
        <v>9.0184666003678707E-2</v>
      </c>
      <c r="AP1177" s="17">
        <v>0.113838996371014</v>
      </c>
      <c r="AQ1177" s="17">
        <v>8.7760045997851394E-2</v>
      </c>
      <c r="AR1177" s="17"/>
      <c r="AS1177" s="17">
        <v>0.13485864483368901</v>
      </c>
      <c r="AT1177" s="17">
        <v>0.14175291699369599</v>
      </c>
      <c r="AU1177" s="17"/>
      <c r="AV1177" s="17">
        <v>7.0647973958927704E-2</v>
      </c>
      <c r="AW1177" s="17">
        <v>1.7192536091111101E-3</v>
      </c>
      <c r="AX1177" s="17">
        <v>0.19658800253624101</v>
      </c>
      <c r="AY1177" s="17"/>
      <c r="AZ1177" s="17">
        <v>0.39924991609219301</v>
      </c>
      <c r="BA1177" s="17">
        <v>0.137317067653694</v>
      </c>
      <c r="BB1177" s="17"/>
      <c r="BC1177" s="17">
        <v>0.139668505106429</v>
      </c>
      <c r="BD1177" s="17">
        <v>0.14004951026505599</v>
      </c>
      <c r="BE1177" s="17"/>
      <c r="BF1177" s="17">
        <v>0.140049279458723</v>
      </c>
      <c r="BG1177" s="17">
        <v>4.83461751702196E-2</v>
      </c>
      <c r="BH1177" s="17"/>
      <c r="BI1177" s="17">
        <v>0.232001868008017</v>
      </c>
      <c r="BJ1177" s="17">
        <v>8.8459717655136799E-2</v>
      </c>
      <c r="BK1177" s="17"/>
      <c r="BL1177" s="17">
        <v>0.12463817264928199</v>
      </c>
      <c r="BM1177" s="17">
        <v>0.21357424494763999</v>
      </c>
      <c r="BN1177" s="17">
        <v>3.1827627871143897E-2</v>
      </c>
      <c r="BO1177" s="17">
        <v>1.4633104987951801E-3</v>
      </c>
    </row>
    <row r="1178" spans="2:67" x14ac:dyDescent="0.25">
      <c r="B1178" t="s">
        <v>535</v>
      </c>
      <c r="C1178" s="17">
        <v>0.124568683316837</v>
      </c>
      <c r="D1178" s="17">
        <v>0.17020426970133201</v>
      </c>
      <c r="E1178" s="17">
        <v>0.16557416237240299</v>
      </c>
      <c r="F1178" s="17">
        <v>5.2002737884836399E-2</v>
      </c>
      <c r="G1178" s="17">
        <v>0.135455115352002</v>
      </c>
      <c r="H1178" s="17">
        <v>0.16162638701145399</v>
      </c>
      <c r="I1178" s="17">
        <v>0.13890060852545499</v>
      </c>
      <c r="J1178" s="17">
        <v>7.0086487567436802E-4</v>
      </c>
      <c r="K1178" s="17">
        <v>0.18026635953221801</v>
      </c>
      <c r="L1178" s="17">
        <v>8.1068879340529407E-2</v>
      </c>
      <c r="M1178" s="17">
        <v>6.3144080192628405E-2</v>
      </c>
      <c r="N1178" s="17">
        <v>0.14770354845582601</v>
      </c>
      <c r="O1178" s="17">
        <v>0.153615114949613</v>
      </c>
      <c r="P1178" s="17">
        <v>9.8518397522920298E-2</v>
      </c>
      <c r="Q1178" s="17">
        <v>0.132381433585814</v>
      </c>
      <c r="R1178" s="17">
        <v>1.3946778347025899E-2</v>
      </c>
      <c r="S1178" s="17">
        <v>0.155818925363232</v>
      </c>
      <c r="T1178" s="17">
        <v>8.8825647387961906E-2</v>
      </c>
      <c r="U1178" s="17"/>
      <c r="V1178" s="17">
        <v>0.12261476166049801</v>
      </c>
      <c r="W1178" s="17">
        <v>0.15320513851234599</v>
      </c>
      <c r="X1178" s="17">
        <v>0.19322058913508999</v>
      </c>
      <c r="Y1178" s="17">
        <v>0.167706680108995</v>
      </c>
      <c r="Z1178" s="17"/>
      <c r="AA1178" s="17">
        <v>0.12735577526918701</v>
      </c>
      <c r="AB1178" s="17">
        <v>2.3938668797658401E-2</v>
      </c>
      <c r="AC1178" s="17">
        <v>0.194094960443363</v>
      </c>
      <c r="AD1178" s="17">
        <v>0.21944413624256801</v>
      </c>
      <c r="AE1178" s="17">
        <v>0.17823445100343899</v>
      </c>
      <c r="AF1178" s="17">
        <v>6.0736752098417002E-3</v>
      </c>
      <c r="AG1178" s="17">
        <v>0.38769204761881099</v>
      </c>
      <c r="AH1178" s="17">
        <v>0.383742173215121</v>
      </c>
      <c r="AI1178" s="17">
        <v>0.155985487709147</v>
      </c>
      <c r="AJ1178" s="17"/>
      <c r="AK1178" s="17">
        <v>0.110550559770575</v>
      </c>
      <c r="AL1178" s="17">
        <v>1.8799778360444101E-2</v>
      </c>
      <c r="AM1178" s="17">
        <v>0.21727266106441301</v>
      </c>
      <c r="AN1178" s="17">
        <v>0.11238976785316999</v>
      </c>
      <c r="AO1178" s="17">
        <v>7.8854161664624806E-2</v>
      </c>
      <c r="AP1178" s="17">
        <v>0.19863845720559101</v>
      </c>
      <c r="AQ1178" s="17">
        <v>0.13336516801944001</v>
      </c>
      <c r="AR1178" s="17"/>
      <c r="AS1178" s="17">
        <v>5.1913137919269901E-2</v>
      </c>
      <c r="AT1178" s="17">
        <v>0.15191799807968301</v>
      </c>
      <c r="AU1178" s="17"/>
      <c r="AV1178" s="17">
        <v>2.2227801681303401E-2</v>
      </c>
      <c r="AW1178" s="17">
        <v>2.1347870504999599E-2</v>
      </c>
      <c r="AX1178" s="17">
        <v>7.2944548833175804E-2</v>
      </c>
      <c r="AY1178" s="17"/>
      <c r="AZ1178" s="17">
        <v>8.4083748160714303E-2</v>
      </c>
      <c r="BA1178" s="17">
        <v>0.124966755641104</v>
      </c>
      <c r="BB1178" s="17"/>
      <c r="BC1178" s="17">
        <v>0.11278431441192301</v>
      </c>
      <c r="BD1178" s="17">
        <v>0.13535035759533501</v>
      </c>
      <c r="BE1178" s="17"/>
      <c r="BF1178" s="17">
        <v>0.124482989702222</v>
      </c>
      <c r="BG1178" s="17">
        <v>0.167706680108995</v>
      </c>
      <c r="BH1178" s="17"/>
      <c r="BI1178" s="17">
        <v>7.37438104078222E-2</v>
      </c>
      <c r="BJ1178" s="17">
        <v>0.152927176223077</v>
      </c>
      <c r="BK1178" s="17"/>
      <c r="BL1178" s="17">
        <v>0.18318795329690801</v>
      </c>
      <c r="BM1178" s="17">
        <v>0.12595861819968901</v>
      </c>
      <c r="BN1178" s="17">
        <v>3.1613856755494503E-2</v>
      </c>
      <c r="BO1178" s="17">
        <v>5.6368644813163497E-2</v>
      </c>
    </row>
    <row r="1179" spans="2:67" x14ac:dyDescent="0.25">
      <c r="B1179" t="s">
        <v>533</v>
      </c>
      <c r="C1179" s="17">
        <v>0.10146646287554301</v>
      </c>
      <c r="D1179" s="17">
        <v>8.2226585077507894E-2</v>
      </c>
      <c r="E1179" s="17">
        <v>0.143478675184774</v>
      </c>
      <c r="F1179" s="17">
        <v>0.17643067453945299</v>
      </c>
      <c r="G1179" s="17">
        <v>8.0706270124136694E-3</v>
      </c>
      <c r="H1179" s="17">
        <v>2.0567338608392799E-3</v>
      </c>
      <c r="I1179" s="17">
        <v>7.3372136762891504E-2</v>
      </c>
      <c r="J1179" s="17">
        <v>0.191779775277714</v>
      </c>
      <c r="K1179" s="17">
        <v>0.16325931045506101</v>
      </c>
      <c r="L1179" s="17">
        <v>8.2041768465516599E-2</v>
      </c>
      <c r="M1179" s="17">
        <v>0.105651958308443</v>
      </c>
      <c r="N1179" s="17">
        <v>7.47208035682283E-2</v>
      </c>
      <c r="O1179" s="17">
        <v>2.3620204164844099E-4</v>
      </c>
      <c r="P1179" s="17">
        <v>9.8429138037139097E-2</v>
      </c>
      <c r="Q1179" s="17">
        <v>6.0922655173231199E-2</v>
      </c>
      <c r="R1179" s="17">
        <v>0</v>
      </c>
      <c r="S1179" s="17">
        <v>7.4334550108851899E-2</v>
      </c>
      <c r="T1179" s="17">
        <v>0.189599540164994</v>
      </c>
      <c r="U1179" s="17"/>
      <c r="V1179" s="17">
        <v>0.103126397150933</v>
      </c>
      <c r="W1179" s="17">
        <v>6.7057593035068697E-2</v>
      </c>
      <c r="X1179" s="17">
        <v>8.6581661686367301E-2</v>
      </c>
      <c r="Y1179" s="17">
        <v>0.107836030674213</v>
      </c>
      <c r="Z1179" s="17"/>
      <c r="AA1179" s="17">
        <v>0.111280158636006</v>
      </c>
      <c r="AB1179" s="17">
        <v>4.2356832471840397E-2</v>
      </c>
      <c r="AC1179" s="17">
        <v>6.4569347723400394E-2</v>
      </c>
      <c r="AD1179" s="17">
        <v>0.17104166408687899</v>
      </c>
      <c r="AE1179" s="17">
        <v>5.2352256237555003E-2</v>
      </c>
      <c r="AF1179" s="17">
        <v>3.5605763196657599E-2</v>
      </c>
      <c r="AG1179" s="17">
        <v>1.9313093138902001E-2</v>
      </c>
      <c r="AH1179" s="17">
        <v>9.5093188620039695E-2</v>
      </c>
      <c r="AI1179" s="17">
        <v>6.4546999907330802E-2</v>
      </c>
      <c r="AJ1179" s="17"/>
      <c r="AK1179" s="17">
        <v>9.7679209137591094E-2</v>
      </c>
      <c r="AL1179" s="17">
        <v>0.112126860798771</v>
      </c>
      <c r="AM1179" s="17">
        <v>0.128228904011642</v>
      </c>
      <c r="AN1179" s="17">
        <v>9.34534197669976E-2</v>
      </c>
      <c r="AO1179" s="17">
        <v>0.108220167692926</v>
      </c>
      <c r="AP1179" s="17">
        <v>0.13954924186349299</v>
      </c>
      <c r="AQ1179" s="17">
        <v>2.9034177308964501E-2</v>
      </c>
      <c r="AR1179" s="17"/>
      <c r="AS1179" s="17">
        <v>0.114337151024649</v>
      </c>
      <c r="AT1179" s="17">
        <v>9.6621622753867695E-2</v>
      </c>
      <c r="AU1179" s="17"/>
      <c r="AV1179" s="17">
        <v>4.5366721037020601E-2</v>
      </c>
      <c r="AW1179" s="17">
        <v>8.1121183994872698E-2</v>
      </c>
      <c r="AX1179" s="17">
        <v>0.15165957446476</v>
      </c>
      <c r="AY1179" s="17"/>
      <c r="AZ1179" s="17">
        <v>2.87136596188949E-2</v>
      </c>
      <c r="BA1179" s="17">
        <v>0.102181812359929</v>
      </c>
      <c r="BB1179" s="17"/>
      <c r="BC1179" s="17">
        <v>7.0179340837648693E-2</v>
      </c>
      <c r="BD1179" s="17">
        <v>0.13009146279247</v>
      </c>
      <c r="BE1179" s="17"/>
      <c r="BF1179" s="17">
        <v>0.101453809731475</v>
      </c>
      <c r="BG1179" s="17">
        <v>0.107836030674213</v>
      </c>
      <c r="BH1179" s="17"/>
      <c r="BI1179" s="17">
        <v>9.6943430330098307E-2</v>
      </c>
      <c r="BJ1179" s="17">
        <v>0.103990156079544</v>
      </c>
      <c r="BK1179" s="17"/>
      <c r="BL1179" s="17">
        <v>9.8783864072584104E-2</v>
      </c>
      <c r="BM1179" s="17">
        <v>0.10676780576683501</v>
      </c>
      <c r="BN1179" s="17">
        <v>0.10283994561641099</v>
      </c>
      <c r="BO1179" s="17">
        <v>2.0180170550426899E-2</v>
      </c>
    </row>
    <row r="1180" spans="2:67" x14ac:dyDescent="0.25">
      <c r="B1180" t="s">
        <v>534</v>
      </c>
      <c r="C1180" s="17">
        <v>0.100118542534678</v>
      </c>
      <c r="D1180" s="17">
        <v>4.7117297251991298E-2</v>
      </c>
      <c r="E1180" s="17">
        <v>5.7605661114645698E-2</v>
      </c>
      <c r="F1180" s="17">
        <v>9.2897820486180005E-2</v>
      </c>
      <c r="G1180" s="17">
        <v>6.7103468544968597E-2</v>
      </c>
      <c r="H1180" s="17">
        <v>2.3424632648485501E-3</v>
      </c>
      <c r="I1180" s="17">
        <v>0.10448099240221601</v>
      </c>
      <c r="J1180" s="17">
        <v>2.12861523681704E-2</v>
      </c>
      <c r="K1180" s="17">
        <v>0.16437285075098301</v>
      </c>
      <c r="L1180" s="17">
        <v>0.29781424621116998</v>
      </c>
      <c r="M1180" s="17">
        <v>0.16612214515381299</v>
      </c>
      <c r="N1180" s="17">
        <v>7.5188471930685799E-2</v>
      </c>
      <c r="O1180" s="17">
        <v>0.12926535781633799</v>
      </c>
      <c r="P1180" s="17">
        <v>9.8054409968268197E-2</v>
      </c>
      <c r="Q1180" s="17">
        <v>7.2469444163873395E-2</v>
      </c>
      <c r="R1180" s="17">
        <v>0.229496703190299</v>
      </c>
      <c r="S1180" s="17">
        <v>8.6120665443118805E-2</v>
      </c>
      <c r="T1180" s="17">
        <v>0.18094133080156799</v>
      </c>
      <c r="U1180" s="17"/>
      <c r="V1180" s="17">
        <v>9.8602571167651504E-2</v>
      </c>
      <c r="W1180" s="17">
        <v>0.119080609822334</v>
      </c>
      <c r="X1180" s="17">
        <v>0.16388831473964299</v>
      </c>
      <c r="Y1180" s="17">
        <v>0.16157917178756301</v>
      </c>
      <c r="Z1180" s="17"/>
      <c r="AA1180" s="17">
        <v>9.9998323978794004E-2</v>
      </c>
      <c r="AB1180" s="17">
        <v>0.19928477160142599</v>
      </c>
      <c r="AC1180" s="17">
        <v>9.2910819497877301E-2</v>
      </c>
      <c r="AD1180" s="17">
        <v>8.3455957588151095E-2</v>
      </c>
      <c r="AE1180" s="17">
        <v>2.55080376057478E-2</v>
      </c>
      <c r="AF1180" s="17">
        <v>0.10291120166904499</v>
      </c>
      <c r="AG1180" s="17">
        <v>0.135491475888842</v>
      </c>
      <c r="AH1180" s="17">
        <v>8.1171996045318301E-2</v>
      </c>
      <c r="AI1180" s="17">
        <v>0.20134697516930899</v>
      </c>
      <c r="AJ1180" s="17"/>
      <c r="AK1180" s="17">
        <v>0.13102745608841801</v>
      </c>
      <c r="AL1180" s="17">
        <v>3.8820688451906102E-2</v>
      </c>
      <c r="AM1180" s="17">
        <v>0.11845288867192801</v>
      </c>
      <c r="AN1180" s="17">
        <v>9.4517483239483002E-2</v>
      </c>
      <c r="AO1180" s="17">
        <v>1.3864365634327001E-2</v>
      </c>
      <c r="AP1180" s="17">
        <v>0.14306225812229001</v>
      </c>
      <c r="AQ1180" s="17">
        <v>0.12694021379999201</v>
      </c>
      <c r="AR1180" s="17"/>
      <c r="AS1180" s="17">
        <v>0.12842893340410699</v>
      </c>
      <c r="AT1180" s="17">
        <v>8.9461822710878797E-2</v>
      </c>
      <c r="AU1180" s="17"/>
      <c r="AV1180" s="17">
        <v>0.20621419627807799</v>
      </c>
      <c r="AW1180" s="17">
        <v>7.8494896380193094E-2</v>
      </c>
      <c r="AX1180" s="17">
        <v>0.11123082026058</v>
      </c>
      <c r="AY1180" s="17"/>
      <c r="AZ1180" s="17">
        <v>1.41046605113344E-2</v>
      </c>
      <c r="BA1180" s="17">
        <v>0.100964282951558</v>
      </c>
      <c r="BB1180" s="17"/>
      <c r="BC1180" s="17">
        <v>0.10937516190283</v>
      </c>
      <c r="BD1180" s="17">
        <v>9.1649539590800799E-2</v>
      </c>
      <c r="BE1180" s="17"/>
      <c r="BF1180" s="17">
        <v>9.9996451017482196E-2</v>
      </c>
      <c r="BG1180" s="17">
        <v>0.16157917178756301</v>
      </c>
      <c r="BH1180" s="17"/>
      <c r="BI1180" s="17">
        <v>0.110954542617533</v>
      </c>
      <c r="BJ1180" s="17">
        <v>9.4072435306200505E-2</v>
      </c>
      <c r="BK1180" s="17"/>
      <c r="BL1180" s="17">
        <v>8.4468412453603606E-2</v>
      </c>
      <c r="BM1180" s="17">
        <v>0.100218416369804</v>
      </c>
      <c r="BN1180" s="17">
        <v>0.130663826955877</v>
      </c>
      <c r="BO1180" s="17">
        <v>4.5607018080917099E-2</v>
      </c>
    </row>
    <row r="1181" spans="2:67" x14ac:dyDescent="0.25">
      <c r="B1181" t="s">
        <v>532</v>
      </c>
      <c r="C1181" s="17">
        <v>8.2849687954390003E-2</v>
      </c>
      <c r="D1181" s="17">
        <v>4.5823632285334502E-2</v>
      </c>
      <c r="E1181" s="17">
        <v>9.3521048796067804E-2</v>
      </c>
      <c r="F1181" s="17">
        <v>5.0902019363196903E-2</v>
      </c>
      <c r="G1181" s="17">
        <v>0.143794783307091</v>
      </c>
      <c r="H1181" s="17">
        <v>0</v>
      </c>
      <c r="I1181" s="17">
        <v>3.8700485088392203E-2</v>
      </c>
      <c r="J1181" s="17">
        <v>1.8062809054075299E-2</v>
      </c>
      <c r="K1181" s="17">
        <v>5.46186488154373E-2</v>
      </c>
      <c r="L1181" s="17">
        <v>1.1080466361958799E-3</v>
      </c>
      <c r="M1181" s="17">
        <v>0.16404148753641801</v>
      </c>
      <c r="N1181" s="17">
        <v>0.14945448344479201</v>
      </c>
      <c r="O1181" s="17">
        <v>0</v>
      </c>
      <c r="P1181" s="17">
        <v>0.14672457700927699</v>
      </c>
      <c r="Q1181" s="17">
        <v>0.180395227975789</v>
      </c>
      <c r="R1181" s="17">
        <v>8.7985927220086704E-2</v>
      </c>
      <c r="S1181" s="17">
        <v>7.3495641046873297E-2</v>
      </c>
      <c r="T1181" s="17">
        <v>0.100613980325929</v>
      </c>
      <c r="U1181" s="17"/>
      <c r="V1181" s="17">
        <v>8.1713170244792299E-2</v>
      </c>
      <c r="W1181" s="17">
        <v>0.108225967347233</v>
      </c>
      <c r="X1181" s="17">
        <v>8.9680925847105894E-2</v>
      </c>
      <c r="Y1181" s="17">
        <v>5.2845419778641697E-2</v>
      </c>
      <c r="Z1181" s="17"/>
      <c r="AA1181" s="17">
        <v>9.7317243245423596E-2</v>
      </c>
      <c r="AB1181" s="17">
        <v>8.0874795482380503E-3</v>
      </c>
      <c r="AC1181" s="17">
        <v>9.6744000708218106E-2</v>
      </c>
      <c r="AD1181" s="17">
        <v>7.5923724214156399E-2</v>
      </c>
      <c r="AE1181" s="17">
        <v>0.15348950743713999</v>
      </c>
      <c r="AF1181" s="17">
        <v>0.17675109086583901</v>
      </c>
      <c r="AG1181" s="17">
        <v>2.4403060132232601E-2</v>
      </c>
      <c r="AH1181" s="17">
        <v>2.6766957365718099E-2</v>
      </c>
      <c r="AI1181" s="17">
        <v>2.5848162684972201E-2</v>
      </c>
      <c r="AJ1181" s="17"/>
      <c r="AK1181" s="17">
        <v>8.2800657931621002E-2</v>
      </c>
      <c r="AL1181" s="17">
        <v>5.7759158315938898E-2</v>
      </c>
      <c r="AM1181" s="17">
        <v>4.1054672455204402E-2</v>
      </c>
      <c r="AN1181" s="17">
        <v>0.10807950721749</v>
      </c>
      <c r="AO1181" s="17">
        <v>9.4810175356137297E-2</v>
      </c>
      <c r="AP1181" s="17">
        <v>6.9406451482837195E-2</v>
      </c>
      <c r="AQ1181" s="17">
        <v>0.118711866420401</v>
      </c>
      <c r="AR1181" s="17"/>
      <c r="AS1181" s="17">
        <v>8.2734760308984703E-2</v>
      </c>
      <c r="AT1181" s="17">
        <v>8.2892949515939604E-2</v>
      </c>
      <c r="AU1181" s="17"/>
      <c r="AV1181" s="17">
        <v>9.4923047166290006E-2</v>
      </c>
      <c r="AW1181" s="17">
        <v>8.5188156573659593E-3</v>
      </c>
      <c r="AX1181" s="17">
        <v>9.5549612571951895E-2</v>
      </c>
      <c r="AY1181" s="17"/>
      <c r="AZ1181" s="17">
        <v>3.4942523678563597E-2</v>
      </c>
      <c r="BA1181" s="17">
        <v>8.3320740116355901E-2</v>
      </c>
      <c r="BB1181" s="17"/>
      <c r="BC1181" s="17">
        <v>8.5925108543095804E-2</v>
      </c>
      <c r="BD1181" s="17">
        <v>8.0035945163039704E-2</v>
      </c>
      <c r="BE1181" s="17"/>
      <c r="BF1181" s="17">
        <v>8.2909291421983194E-2</v>
      </c>
      <c r="BG1181" s="17">
        <v>5.2845419778641697E-2</v>
      </c>
      <c r="BH1181" s="17"/>
      <c r="BI1181" s="17">
        <v>8.9952179470311797E-2</v>
      </c>
      <c r="BJ1181" s="17">
        <v>7.8886747296742499E-2</v>
      </c>
      <c r="BK1181" s="17"/>
      <c r="BL1181" s="17">
        <v>8.3636369814756195E-2</v>
      </c>
      <c r="BM1181" s="17">
        <v>0.100693659582283</v>
      </c>
      <c r="BN1181" s="17">
        <v>3.9645313448230697E-2</v>
      </c>
      <c r="BO1181" s="17">
        <v>0.15512642268608101</v>
      </c>
    </row>
    <row r="1182" spans="2:67" x14ac:dyDescent="0.25">
      <c r="B1182" t="s">
        <v>531</v>
      </c>
      <c r="C1182" s="17">
        <v>7.9822113461577499E-2</v>
      </c>
      <c r="D1182" s="17">
        <v>4.1841858092404399E-2</v>
      </c>
      <c r="E1182" s="17">
        <v>0.145601462764437</v>
      </c>
      <c r="F1182" s="17">
        <v>4.9724842809441998E-2</v>
      </c>
      <c r="G1182" s="17">
        <v>7.7817100859263702E-2</v>
      </c>
      <c r="H1182" s="17">
        <v>0.15665573107774799</v>
      </c>
      <c r="I1182" s="17">
        <v>7.2792569190550396E-2</v>
      </c>
      <c r="J1182" s="17">
        <v>0</v>
      </c>
      <c r="K1182" s="17">
        <v>6.99952532920015E-2</v>
      </c>
      <c r="L1182" s="17">
        <v>7.4940006115286104E-2</v>
      </c>
      <c r="M1182" s="17">
        <v>0.106846361396985</v>
      </c>
      <c r="N1182" s="17">
        <v>4.25136188060216E-2</v>
      </c>
      <c r="O1182" s="17">
        <v>0.12926535781633799</v>
      </c>
      <c r="P1182" s="17">
        <v>0.14727782404971099</v>
      </c>
      <c r="Q1182" s="17">
        <v>0.121164274450156</v>
      </c>
      <c r="R1182" s="17">
        <v>7.40391488730609E-2</v>
      </c>
      <c r="S1182" s="17">
        <v>7.3889613000859902E-2</v>
      </c>
      <c r="T1182" s="17">
        <v>5.1765682173375302E-3</v>
      </c>
      <c r="U1182" s="17"/>
      <c r="V1182" s="17">
        <v>7.9794244770357403E-2</v>
      </c>
      <c r="W1182" s="17">
        <v>7.9273398686594998E-2</v>
      </c>
      <c r="X1182" s="17">
        <v>9.1423691673345103E-2</v>
      </c>
      <c r="Y1182" s="17">
        <v>5.8520355328686303E-2</v>
      </c>
      <c r="Z1182" s="17"/>
      <c r="AA1182" s="17">
        <v>8.0686680762609306E-2</v>
      </c>
      <c r="AB1182" s="17">
        <v>9.8459337842434394E-2</v>
      </c>
      <c r="AC1182" s="17">
        <v>7.1190087786326003E-2</v>
      </c>
      <c r="AD1182" s="17">
        <v>1.6037142858753899E-2</v>
      </c>
      <c r="AE1182" s="17">
        <v>0.248319645418239</v>
      </c>
      <c r="AF1182" s="17">
        <v>8.9240175162433599E-2</v>
      </c>
      <c r="AG1182" s="17">
        <v>0.164464450470929</v>
      </c>
      <c r="AH1182" s="17">
        <v>8.1679691744674904E-2</v>
      </c>
      <c r="AI1182" s="17">
        <v>5.1824642039009897E-2</v>
      </c>
      <c r="AJ1182" s="17"/>
      <c r="AK1182" s="17">
        <v>4.3625169891770503E-2</v>
      </c>
      <c r="AL1182" s="17">
        <v>5.81825782678232E-2</v>
      </c>
      <c r="AM1182" s="17">
        <v>0.13912250051534999</v>
      </c>
      <c r="AN1182" s="17">
        <v>9.8573740098875207E-2</v>
      </c>
      <c r="AO1182" s="17">
        <v>0.160659364339719</v>
      </c>
      <c r="AP1182" s="17">
        <v>0.108476490295143</v>
      </c>
      <c r="AQ1182" s="17">
        <v>8.0370113899644005E-2</v>
      </c>
      <c r="AR1182" s="17"/>
      <c r="AS1182" s="17">
        <v>9.6644159026727697E-2</v>
      </c>
      <c r="AT1182" s="17">
        <v>7.34898862847152E-2</v>
      </c>
      <c r="AU1182" s="17"/>
      <c r="AV1182" s="17">
        <v>6.9513035232807399E-2</v>
      </c>
      <c r="AW1182" s="17">
        <v>7.2621452298328407E-2</v>
      </c>
      <c r="AX1182" s="17">
        <v>0.11698973746716899</v>
      </c>
      <c r="AY1182" s="17"/>
      <c r="AZ1182" s="17">
        <v>0.42940961741399197</v>
      </c>
      <c r="BA1182" s="17">
        <v>7.6384758067613204E-2</v>
      </c>
      <c r="BB1182" s="17"/>
      <c r="BC1182" s="17">
        <v>3.8092603673223001E-2</v>
      </c>
      <c r="BD1182" s="17">
        <v>0.11800099142863101</v>
      </c>
      <c r="BE1182" s="17"/>
      <c r="BF1182" s="17">
        <v>7.98644293962011E-2</v>
      </c>
      <c r="BG1182" s="17">
        <v>5.8520355328686303E-2</v>
      </c>
      <c r="BH1182" s="17"/>
      <c r="BI1182" s="17">
        <v>8.9081364433008903E-2</v>
      </c>
      <c r="BJ1182" s="17">
        <v>7.4655776824386302E-2</v>
      </c>
      <c r="BK1182" s="17"/>
      <c r="BL1182" s="17">
        <v>7.9838545033533104E-2</v>
      </c>
      <c r="BM1182" s="17">
        <v>9.80537820676948E-2</v>
      </c>
      <c r="BN1182" s="17">
        <v>4.6908365875808801E-2</v>
      </c>
      <c r="BO1182" s="17">
        <v>4.5198310141582702E-2</v>
      </c>
    </row>
    <row r="1183" spans="2:67" x14ac:dyDescent="0.25">
      <c r="B1183" t="s">
        <v>530</v>
      </c>
      <c r="C1183" s="17">
        <v>4.9071901568802201E-2</v>
      </c>
      <c r="D1183" s="17">
        <v>4.8972663863134397E-2</v>
      </c>
      <c r="E1183" s="17">
        <v>5.7102383108541599E-2</v>
      </c>
      <c r="F1183" s="17">
        <v>0.13348707095906201</v>
      </c>
      <c r="G1183" s="17">
        <v>1.2239216492368799E-4</v>
      </c>
      <c r="H1183" s="17">
        <v>0</v>
      </c>
      <c r="I1183" s="17">
        <v>3.5452733492291902E-2</v>
      </c>
      <c r="J1183" s="17">
        <v>2.8729108762579302E-3</v>
      </c>
      <c r="K1183" s="17">
        <v>5.9644744309083501E-2</v>
      </c>
      <c r="L1183" s="17">
        <v>1.39332096780435E-2</v>
      </c>
      <c r="M1183" s="17">
        <v>5.3615882688213698E-2</v>
      </c>
      <c r="N1183" s="17">
        <v>5.9760894934946505E-4</v>
      </c>
      <c r="O1183" s="17">
        <v>1.21748785666377E-2</v>
      </c>
      <c r="P1183" s="17">
        <v>4.77934033924761E-3</v>
      </c>
      <c r="Q1183" s="17">
        <v>7.9091251463470297E-4</v>
      </c>
      <c r="R1183" s="17">
        <v>1.3528913253446699E-4</v>
      </c>
      <c r="S1183" s="17">
        <v>8.0963278412395701E-2</v>
      </c>
      <c r="T1183" s="17">
        <v>4.8534114644479903E-2</v>
      </c>
      <c r="U1183" s="17"/>
      <c r="V1183" s="17">
        <v>4.6257757800346203E-2</v>
      </c>
      <c r="W1183" s="17">
        <v>0.10910113923063899</v>
      </c>
      <c r="X1183" s="17">
        <v>6.15367096274664E-2</v>
      </c>
      <c r="Y1183" s="17">
        <v>5.29201033297119E-2</v>
      </c>
      <c r="Z1183" s="17"/>
      <c r="AA1183" s="17">
        <v>4.8319011879506803E-2</v>
      </c>
      <c r="AB1183" s="17">
        <v>5.1376928751809404E-4</v>
      </c>
      <c r="AC1183" s="17">
        <v>9.4313717494868402E-2</v>
      </c>
      <c r="AD1183" s="17">
        <v>0.230155180440723</v>
      </c>
      <c r="AE1183" s="17">
        <v>0.11526854809345</v>
      </c>
      <c r="AF1183" s="17">
        <v>0.165145054367798</v>
      </c>
      <c r="AG1183" s="17">
        <v>8.1626484297345897E-2</v>
      </c>
      <c r="AH1183" s="17">
        <v>3.9651340912711499E-3</v>
      </c>
      <c r="AI1183" s="17">
        <v>2.6931088426238599E-2</v>
      </c>
      <c r="AJ1183" s="17"/>
      <c r="AK1183" s="17">
        <v>2.5133469327822899E-2</v>
      </c>
      <c r="AL1183" s="17">
        <v>0.115055752169994</v>
      </c>
      <c r="AM1183" s="17">
        <v>0.16052702305347499</v>
      </c>
      <c r="AN1183" s="17">
        <v>1.9368451839344599E-2</v>
      </c>
      <c r="AO1183" s="17">
        <v>0.25486504557231399</v>
      </c>
      <c r="AP1183" s="17">
        <v>7.2774070660493406E-2</v>
      </c>
      <c r="AQ1183" s="17">
        <v>1.2247385605396399E-2</v>
      </c>
      <c r="AR1183" s="17"/>
      <c r="AS1183" s="17">
        <v>5.7200025463330403E-2</v>
      </c>
      <c r="AT1183" s="17">
        <v>4.6012278003849903E-2</v>
      </c>
      <c r="AU1183" s="17"/>
      <c r="AV1183" s="17">
        <v>9.1913368058368597E-2</v>
      </c>
      <c r="AW1183" s="17">
        <v>0.198065509654411</v>
      </c>
      <c r="AX1183" s="17">
        <v>1.34263189621015E-2</v>
      </c>
      <c r="AY1183" s="17"/>
      <c r="AZ1183" s="17">
        <v>8.1331893039811601E-2</v>
      </c>
      <c r="BA1183" s="17">
        <v>4.8754701856460102E-2</v>
      </c>
      <c r="BB1183" s="17"/>
      <c r="BC1183" s="17">
        <v>3.4255184710104997E-2</v>
      </c>
      <c r="BD1183" s="17">
        <v>6.2627910917813306E-2</v>
      </c>
      <c r="BE1183" s="17"/>
      <c r="BF1183" s="17">
        <v>4.9064257117432702E-2</v>
      </c>
      <c r="BG1183" s="17">
        <v>5.29201033297119E-2</v>
      </c>
      <c r="BH1183" s="17"/>
      <c r="BI1183" s="17">
        <v>4.2318600731414899E-2</v>
      </c>
      <c r="BJ1183" s="17">
        <v>5.2840006099699799E-2</v>
      </c>
      <c r="BK1183" s="17"/>
      <c r="BL1183" s="17">
        <v>3.1897457132272197E-2</v>
      </c>
      <c r="BM1183" s="17">
        <v>6.5380919506443896E-2</v>
      </c>
      <c r="BN1183" s="17">
        <v>3.9852195599277801E-2</v>
      </c>
      <c r="BO1183" s="17">
        <v>0.106107196179621</v>
      </c>
    </row>
    <row r="1184" spans="2:67" x14ac:dyDescent="0.25">
      <c r="B1184" t="s">
        <v>529</v>
      </c>
      <c r="C1184" s="17">
        <v>4.6053940354181699E-2</v>
      </c>
      <c r="D1184" s="17">
        <v>7.4364052720686901E-5</v>
      </c>
      <c r="E1184" s="17">
        <v>3.9245992706431899E-2</v>
      </c>
      <c r="F1184" s="17">
        <v>5.0416973969843997E-3</v>
      </c>
      <c r="G1184" s="17">
        <v>7.1896252451198496E-3</v>
      </c>
      <c r="H1184" s="17">
        <v>0.15637000167373899</v>
      </c>
      <c r="I1184" s="17">
        <v>6.8965250022108904E-2</v>
      </c>
      <c r="J1184" s="17">
        <v>0</v>
      </c>
      <c r="K1184" s="17">
        <v>5.9545304977208301E-2</v>
      </c>
      <c r="L1184" s="17">
        <v>6.9666048390217301E-3</v>
      </c>
      <c r="M1184" s="17">
        <v>5.2825979154221603E-2</v>
      </c>
      <c r="N1184" s="17">
        <v>3.6751253617582601E-2</v>
      </c>
      <c r="O1184" s="17">
        <v>0</v>
      </c>
      <c r="P1184" s="17">
        <v>0.10238745287860999</v>
      </c>
      <c r="Q1184" s="17">
        <v>0.120593115172177</v>
      </c>
      <c r="R1184" s="17">
        <v>0</v>
      </c>
      <c r="S1184" s="17">
        <v>0.104610952324169</v>
      </c>
      <c r="T1184" s="17">
        <v>7.9956225551410006E-5</v>
      </c>
      <c r="U1184" s="17"/>
      <c r="V1184" s="17">
        <v>4.6462819147642297E-2</v>
      </c>
      <c r="W1184" s="17">
        <v>4.0287239693160601E-2</v>
      </c>
      <c r="X1184" s="17">
        <v>2.7599482882290801E-2</v>
      </c>
      <c r="Y1184" s="17">
        <v>4.8529436495348799E-2</v>
      </c>
      <c r="Z1184" s="17"/>
      <c r="AA1184" s="17">
        <v>5.2811065724422401E-2</v>
      </c>
      <c r="AB1184" s="17">
        <v>5.8514409935734105E-4</v>
      </c>
      <c r="AC1184" s="17">
        <v>6.1282688741612301E-2</v>
      </c>
      <c r="AD1184" s="17">
        <v>1.06228072516131E-2</v>
      </c>
      <c r="AE1184" s="17">
        <v>0.124932019655583</v>
      </c>
      <c r="AF1184" s="17">
        <v>0.228272115030592</v>
      </c>
      <c r="AG1184" s="17">
        <v>2.3468498318569599E-2</v>
      </c>
      <c r="AH1184" s="17">
        <v>0.21162949387003499</v>
      </c>
      <c r="AI1184" s="17">
        <v>2.4767547136941199E-2</v>
      </c>
      <c r="AJ1184" s="17"/>
      <c r="AK1184" s="17">
        <v>4.5142082184362102E-2</v>
      </c>
      <c r="AL1184" s="17">
        <v>1.52975414483842E-3</v>
      </c>
      <c r="AM1184" s="17">
        <v>7.8045352985383204E-2</v>
      </c>
      <c r="AN1184" s="17">
        <v>6.6079394457065899E-2</v>
      </c>
      <c r="AO1184" s="17">
        <v>5.2773852885462495E-4</v>
      </c>
      <c r="AP1184" s="17">
        <v>5.7401202666838298E-2</v>
      </c>
      <c r="AQ1184" s="17">
        <v>3.8890306400082703E-2</v>
      </c>
      <c r="AR1184" s="17"/>
      <c r="AS1184" s="17">
        <v>9.3923292358050595E-2</v>
      </c>
      <c r="AT1184" s="17">
        <v>2.8034751752906099E-2</v>
      </c>
      <c r="AU1184" s="17"/>
      <c r="AV1184" s="17">
        <v>0.13747110698280299</v>
      </c>
      <c r="AW1184" s="17">
        <v>3.3869814568032999E-3</v>
      </c>
      <c r="AX1184" s="17">
        <v>0.100972053532096</v>
      </c>
      <c r="AY1184" s="17"/>
      <c r="AZ1184" s="17">
        <v>0.41086615340138699</v>
      </c>
      <c r="BA1184" s="17">
        <v>4.2466886428842998E-2</v>
      </c>
      <c r="BB1184" s="17"/>
      <c r="BC1184" s="17">
        <v>6.4733626249376302E-3</v>
      </c>
      <c r="BD1184" s="17">
        <v>8.2266732084890798E-2</v>
      </c>
      <c r="BE1184" s="17"/>
      <c r="BF1184" s="17">
        <v>4.6049022782016197E-2</v>
      </c>
      <c r="BG1184" s="17">
        <v>4.8529436495348799E-2</v>
      </c>
      <c r="BH1184" s="17"/>
      <c r="BI1184" s="17">
        <v>7.2837917538349395E-2</v>
      </c>
      <c r="BJ1184" s="17">
        <v>3.1109422375005601E-2</v>
      </c>
      <c r="BK1184" s="17"/>
      <c r="BL1184" s="17">
        <v>3.75212581211887E-2</v>
      </c>
      <c r="BM1184" s="17">
        <v>4.3660238963119602E-2</v>
      </c>
      <c r="BN1184" s="17">
        <v>5.6494876562664199E-2</v>
      </c>
      <c r="BO1184" s="17">
        <v>0.13704256430841</v>
      </c>
    </row>
    <row r="1185" spans="2:67" x14ac:dyDescent="0.25">
      <c r="B1185" t="s">
        <v>105</v>
      </c>
      <c r="C1185" s="17">
        <v>3.2993017510739302E-3</v>
      </c>
      <c r="D1185" s="17">
        <v>7.4364052720686901E-5</v>
      </c>
      <c r="E1185" s="17">
        <v>1.7889078486009201E-2</v>
      </c>
      <c r="F1185" s="17">
        <v>7.6458032115462503E-5</v>
      </c>
      <c r="G1185" s="17">
        <v>0</v>
      </c>
      <c r="H1185" s="17">
        <v>0</v>
      </c>
      <c r="I1185" s="17">
        <v>3.7643102806265202E-3</v>
      </c>
      <c r="J1185" s="17">
        <v>1.8062809054075299E-2</v>
      </c>
      <c r="K1185" s="17">
        <v>0</v>
      </c>
      <c r="L1185" s="17">
        <v>0</v>
      </c>
      <c r="M1185" s="17">
        <v>2.8905298458153602E-4</v>
      </c>
      <c r="N1185" s="17">
        <v>5.3263865590349904E-4</v>
      </c>
      <c r="O1185" s="17">
        <v>0</v>
      </c>
      <c r="P1185" s="17">
        <v>0</v>
      </c>
      <c r="Q1185" s="17">
        <v>0</v>
      </c>
      <c r="R1185" s="17">
        <v>0</v>
      </c>
      <c r="S1185" s="17">
        <v>3.7973811267601001E-3</v>
      </c>
      <c r="T1185" s="17">
        <v>0</v>
      </c>
      <c r="U1185" s="17"/>
      <c r="V1185" s="17">
        <v>2.1894221057066998E-3</v>
      </c>
      <c r="W1185" s="17">
        <v>2.4605280577539902E-2</v>
      </c>
      <c r="X1185" s="17">
        <v>1.5708394076651099E-2</v>
      </c>
      <c r="Y1185" s="17">
        <v>2.5791132348271999E-2</v>
      </c>
      <c r="Z1185" s="17"/>
      <c r="AA1185" s="17">
        <v>2.9257714487485498E-3</v>
      </c>
      <c r="AB1185" s="17">
        <v>7.25302930420483E-3</v>
      </c>
      <c r="AC1185" s="17">
        <v>6.3862232944839097E-5</v>
      </c>
      <c r="AD1185" s="17">
        <v>2.0936665199101999E-2</v>
      </c>
      <c r="AE1185" s="17">
        <v>1.30421261182907E-2</v>
      </c>
      <c r="AF1185" s="17">
        <v>3.24857763001783E-2</v>
      </c>
      <c r="AG1185" s="17">
        <v>4.2744744029426596E-3</v>
      </c>
      <c r="AH1185" s="17">
        <v>6.5208948925891798E-3</v>
      </c>
      <c r="AI1185" s="17">
        <v>0</v>
      </c>
      <c r="AJ1185" s="17"/>
      <c r="AK1185" s="17">
        <v>1.4855671443757899E-4</v>
      </c>
      <c r="AL1185" s="17">
        <v>7.1996044336512902E-5</v>
      </c>
      <c r="AM1185" s="17">
        <v>2.4519271299343001E-4</v>
      </c>
      <c r="AN1185" s="17">
        <v>8.1337277206261806E-3</v>
      </c>
      <c r="AO1185" s="17">
        <v>9.6653119126611907E-5</v>
      </c>
      <c r="AP1185" s="17">
        <v>1.01773011902021E-2</v>
      </c>
      <c r="AQ1185" s="17">
        <v>1.1232783725076301E-4</v>
      </c>
      <c r="AR1185" s="17"/>
      <c r="AS1185" s="17">
        <v>1.1141947081271499E-2</v>
      </c>
      <c r="AT1185" s="17">
        <v>3.47139262508776E-4</v>
      </c>
      <c r="AU1185" s="17"/>
      <c r="AV1185" s="17">
        <v>6.4668321717425796E-5</v>
      </c>
      <c r="AW1185" s="17">
        <v>1.28655146673063E-2</v>
      </c>
      <c r="AX1185" s="17">
        <v>1.56530814335465E-2</v>
      </c>
      <c r="AY1185" s="17"/>
      <c r="AZ1185" s="17">
        <v>1.5871300554612701E-3</v>
      </c>
      <c r="BA1185" s="17">
        <v>3.3161368568679502E-3</v>
      </c>
      <c r="BB1185" s="17"/>
      <c r="BC1185" s="17">
        <v>9.8160756630960003E-5</v>
      </c>
      <c r="BD1185" s="17">
        <v>6.2280677970214899E-3</v>
      </c>
      <c r="BE1185" s="17"/>
      <c r="BF1185" s="17">
        <v>3.2546217379418102E-3</v>
      </c>
      <c r="BG1185" s="17">
        <v>2.5791132348271999E-2</v>
      </c>
      <c r="BH1185" s="17"/>
      <c r="BI1185" s="17">
        <v>8.2285955689097093E-3</v>
      </c>
      <c r="BJ1185" s="17">
        <v>5.4892903462638301E-4</v>
      </c>
      <c r="BK1185" s="17"/>
      <c r="BL1185" s="17">
        <v>0</v>
      </c>
      <c r="BM1185" s="17">
        <v>5.86655768409864E-4</v>
      </c>
      <c r="BN1185" s="17">
        <v>1.25008808900534E-2</v>
      </c>
      <c r="BO1185" s="17">
        <v>2.0682738560981E-2</v>
      </c>
    </row>
    <row r="1186" spans="2:67" x14ac:dyDescent="0.25">
      <c r="B1186" t="s">
        <v>111</v>
      </c>
      <c r="C1186" s="17">
        <v>0.29611862967082903</v>
      </c>
      <c r="D1186" s="17">
        <v>0.15540208834430799</v>
      </c>
      <c r="E1186" s="17">
        <v>0.34580999538724699</v>
      </c>
      <c r="F1186" s="17">
        <v>0.14008823507037799</v>
      </c>
      <c r="G1186" s="17">
        <v>0.61720893791064402</v>
      </c>
      <c r="H1186" s="17">
        <v>0.48795120656116697</v>
      </c>
      <c r="I1186" s="17">
        <v>0.28519133225452697</v>
      </c>
      <c r="J1186" s="17">
        <v>0.57674105558448996</v>
      </c>
      <c r="K1186" s="17">
        <v>0.34577245822441699</v>
      </c>
      <c r="L1186" s="17">
        <v>0.37107878909889902</v>
      </c>
      <c r="M1186" s="17">
        <v>0.272467656001388</v>
      </c>
      <c r="N1186" s="17">
        <v>0.22691632689432001</v>
      </c>
      <c r="O1186" s="17">
        <v>0.41771891450715398</v>
      </c>
      <c r="P1186" s="17">
        <v>0.35627882310574399</v>
      </c>
      <c r="Q1186" s="17">
        <v>0.30698149087994397</v>
      </c>
      <c r="R1186" s="17">
        <v>0.37827825923133801</v>
      </c>
      <c r="S1186" s="17">
        <v>0.28735383588394903</v>
      </c>
      <c r="T1186" s="17">
        <v>0.22742900080325201</v>
      </c>
      <c r="U1186" s="17"/>
      <c r="V1186" s="17">
        <v>0.29872464477683403</v>
      </c>
      <c r="W1186" s="17">
        <v>0.25226848450463901</v>
      </c>
      <c r="X1186" s="17">
        <v>0.222284696331642</v>
      </c>
      <c r="Y1186" s="17">
        <v>0.28930729143989298</v>
      </c>
      <c r="Z1186" s="17"/>
      <c r="AA1186" s="17">
        <v>0.288001495302174</v>
      </c>
      <c r="AB1186" s="17">
        <v>0.29147395143441401</v>
      </c>
      <c r="AC1186" s="17">
        <v>4.6350114127520797E-2</v>
      </c>
      <c r="AD1186" s="17">
        <v>0.32346002747918601</v>
      </c>
      <c r="AE1186" s="17">
        <v>0.268134741321575</v>
      </c>
      <c r="AF1186" s="17">
        <v>0.21276939948832799</v>
      </c>
      <c r="AG1186" s="17">
        <v>0.125266520540459</v>
      </c>
      <c r="AH1186" s="17">
        <v>0.43653051361135198</v>
      </c>
      <c r="AI1186" s="17">
        <v>0.28173810268746402</v>
      </c>
      <c r="AJ1186" s="17"/>
      <c r="AK1186" s="17">
        <v>0.32016441560123698</v>
      </c>
      <c r="AL1186" s="17">
        <v>0.173182995849367</v>
      </c>
      <c r="AM1186" s="17">
        <v>0.29580994692120599</v>
      </c>
      <c r="AN1186" s="17">
        <v>0.32249204538203502</v>
      </c>
      <c r="AO1186" s="17">
        <v>0.21616090138117</v>
      </c>
      <c r="AP1186" s="17">
        <v>0.189060585902842</v>
      </c>
      <c r="AQ1186" s="17">
        <v>0.28387791592738598</v>
      </c>
      <c r="AR1186" s="17"/>
      <c r="AS1186" s="17">
        <v>0.24251523595021901</v>
      </c>
      <c r="AT1186" s="17">
        <v>0.316296251065036</v>
      </c>
      <c r="AU1186" s="17"/>
      <c r="AV1186" s="17">
        <v>0.22694803663837301</v>
      </c>
      <c r="AW1186" s="17">
        <v>0.22563417636171901</v>
      </c>
      <c r="AX1186" s="17">
        <v>0.22689641280217299</v>
      </c>
      <c r="AY1186" s="17"/>
      <c r="AZ1186" s="17">
        <v>0.30530378320194601</v>
      </c>
      <c r="BA1186" s="17">
        <v>0.29602831569599403</v>
      </c>
      <c r="BB1186" s="17"/>
      <c r="BC1186" s="17">
        <v>0.34768219206067802</v>
      </c>
      <c r="BD1186" s="17">
        <v>0.248942447491522</v>
      </c>
      <c r="BE1186" s="17"/>
      <c r="BF1186" s="17">
        <v>0.29613216039169599</v>
      </c>
      <c r="BG1186" s="17">
        <v>0.28930729143989298</v>
      </c>
      <c r="BH1186" s="17"/>
      <c r="BI1186" s="17">
        <v>0.267043833826272</v>
      </c>
      <c r="BJ1186" s="17">
        <v>0.31234134395452801</v>
      </c>
      <c r="BK1186" s="17"/>
      <c r="BL1186" s="17">
        <v>0.35732372570137699</v>
      </c>
      <c r="BM1186" s="17">
        <v>0.21047382289789299</v>
      </c>
      <c r="BN1186" s="17">
        <v>0.339143212826368</v>
      </c>
      <c r="BO1186" s="17">
        <v>0.57622750523889299</v>
      </c>
    </row>
    <row r="1187" spans="2:67" x14ac:dyDescent="0.25">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row>
    <row r="1188" spans="2:67" x14ac:dyDescent="0.25">
      <c r="B1188" s="6" t="s">
        <v>549</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row>
    <row r="1189" spans="2:67" x14ac:dyDescent="0.25">
      <c r="B1189" s="24" t="s">
        <v>85</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row>
    <row r="1190" spans="2:67" x14ac:dyDescent="0.25">
      <c r="B1190" t="s">
        <v>542</v>
      </c>
      <c r="C1190" s="17">
        <v>0.38683190675649698</v>
      </c>
      <c r="D1190" s="17">
        <v>0.43697110007435302</v>
      </c>
      <c r="E1190" s="17">
        <v>0.53268865255988496</v>
      </c>
      <c r="F1190" s="17">
        <v>0.41651895448953602</v>
      </c>
      <c r="G1190" s="17">
        <v>0.47742773033242297</v>
      </c>
      <c r="H1190" s="17">
        <v>0.17315446935285</v>
      </c>
      <c r="I1190" s="17">
        <v>0.28740596648157501</v>
      </c>
      <c r="J1190" s="17">
        <v>2.8729108762579302E-3</v>
      </c>
      <c r="K1190" s="17">
        <v>0.310522700769849</v>
      </c>
      <c r="L1190" s="17">
        <v>0.60664303472542203</v>
      </c>
      <c r="M1190" s="17">
        <v>0.33670978828769799</v>
      </c>
      <c r="N1190" s="17">
        <v>0.28817675634239398</v>
      </c>
      <c r="O1190" s="17">
        <v>0.18013750278004201</v>
      </c>
      <c r="P1190" s="17">
        <v>0.19610881993653601</v>
      </c>
      <c r="Q1190" s="17">
        <v>0.667442316976539</v>
      </c>
      <c r="R1190" s="17">
        <v>0.45147886067694698</v>
      </c>
      <c r="S1190" s="17">
        <v>0.37388107057104802</v>
      </c>
      <c r="T1190" s="17">
        <v>0.40896171785302099</v>
      </c>
      <c r="U1190" s="17"/>
      <c r="V1190" s="17">
        <v>0.38682672534611101</v>
      </c>
      <c r="W1190" s="17">
        <v>0.393244398578804</v>
      </c>
      <c r="X1190" s="17">
        <v>0.37312814344239498</v>
      </c>
      <c r="Y1190" s="17">
        <v>0.30621998767755498</v>
      </c>
      <c r="Z1190" s="17"/>
      <c r="AA1190" s="17">
        <v>0.427257264209424</v>
      </c>
      <c r="AB1190" s="17">
        <v>0.27818911105202299</v>
      </c>
      <c r="AC1190" s="17">
        <v>0.42974590619362701</v>
      </c>
      <c r="AD1190" s="17">
        <v>0.32441990086466699</v>
      </c>
      <c r="AE1190" s="17">
        <v>0.33985273826234602</v>
      </c>
      <c r="AF1190" s="17">
        <v>0.30357983459332999</v>
      </c>
      <c r="AG1190" s="17">
        <v>0.25170405961201098</v>
      </c>
      <c r="AH1190" s="17">
        <v>0.141574737899999</v>
      </c>
      <c r="AI1190" s="17">
        <v>0.32690839831622498</v>
      </c>
      <c r="AJ1190" s="17"/>
      <c r="AK1190" s="17">
        <v>0.35335766929372198</v>
      </c>
      <c r="AL1190" s="17">
        <v>0.67442929705641097</v>
      </c>
      <c r="AM1190" s="17">
        <v>0.42553537433793798</v>
      </c>
      <c r="AN1190" s="17">
        <v>0.35110447880793499</v>
      </c>
      <c r="AO1190" s="17">
        <v>0.42451113465717299</v>
      </c>
      <c r="AP1190" s="17">
        <v>0.31774809607175403</v>
      </c>
      <c r="AQ1190" s="17">
        <v>0.51736248934939799</v>
      </c>
      <c r="AR1190" s="17"/>
      <c r="AS1190" s="17">
        <v>0.46921622978011601</v>
      </c>
      <c r="AT1190" s="17">
        <v>0.35582044342540797</v>
      </c>
      <c r="AU1190" s="17"/>
      <c r="AV1190" s="17">
        <v>0.42417745005025098</v>
      </c>
      <c r="AW1190" s="17">
        <v>0.26513035133883101</v>
      </c>
      <c r="AX1190" s="17">
        <v>0.55048523697038398</v>
      </c>
      <c r="AY1190" s="17"/>
      <c r="AZ1190" s="17">
        <v>0.31857860257586601</v>
      </c>
      <c r="BA1190" s="17">
        <v>0.38750301444950302</v>
      </c>
      <c r="BB1190" s="17"/>
      <c r="BC1190" s="17">
        <v>0.46393924639317902</v>
      </c>
      <c r="BD1190" s="17">
        <v>0.31628538643349702</v>
      </c>
      <c r="BE1190" s="17"/>
      <c r="BF1190" s="17">
        <v>0.386992042303823</v>
      </c>
      <c r="BG1190" s="17">
        <v>0.30621998767755498</v>
      </c>
      <c r="BH1190" s="17"/>
      <c r="BI1190" s="17">
        <v>0.40475084507995102</v>
      </c>
      <c r="BJ1190" s="17">
        <v>0.37683376891082598</v>
      </c>
      <c r="BK1190" s="17"/>
      <c r="BL1190" s="17">
        <v>0.30906180696837998</v>
      </c>
      <c r="BM1190" s="17">
        <v>0.40353129503226998</v>
      </c>
      <c r="BN1190" s="17">
        <v>0.473131670452903</v>
      </c>
      <c r="BO1190" s="17">
        <v>0.481125108747954</v>
      </c>
    </row>
    <row r="1191" spans="2:67" x14ac:dyDescent="0.25">
      <c r="B1191" t="s">
        <v>543</v>
      </c>
      <c r="C1191" s="17">
        <v>0.37989735251975598</v>
      </c>
      <c r="D1191" s="17">
        <v>0.39942321042096401</v>
      </c>
      <c r="E1191" s="17">
        <v>0.28047833509898801</v>
      </c>
      <c r="F1191" s="17">
        <v>0.42422083712249198</v>
      </c>
      <c r="G1191" s="17">
        <v>0.36743267427972698</v>
      </c>
      <c r="H1191" s="17">
        <v>0.35482160355306602</v>
      </c>
      <c r="I1191" s="17">
        <v>0.59934978894045199</v>
      </c>
      <c r="J1191" s="17">
        <v>0.23253046645130801</v>
      </c>
      <c r="K1191" s="17">
        <v>0.206291790987326</v>
      </c>
      <c r="L1191" s="17">
        <v>0.30518632358381798</v>
      </c>
      <c r="M1191" s="17">
        <v>0.34810684584467799</v>
      </c>
      <c r="N1191" s="17">
        <v>0.42129794337689602</v>
      </c>
      <c r="O1191" s="17">
        <v>0.41771891450715398</v>
      </c>
      <c r="P1191" s="17">
        <v>0.25644370620624701</v>
      </c>
      <c r="Q1191" s="17">
        <v>0.32101089403281902</v>
      </c>
      <c r="R1191" s="17">
        <v>0.53443907184349304</v>
      </c>
      <c r="S1191" s="17">
        <v>0.407398581436275</v>
      </c>
      <c r="T1191" s="17">
        <v>0.41792390578398197</v>
      </c>
      <c r="U1191" s="17"/>
      <c r="V1191" s="17">
        <v>0.37216560098523099</v>
      </c>
      <c r="W1191" s="17">
        <v>0.51646135341716004</v>
      </c>
      <c r="X1191" s="17">
        <v>0.53631416474649096</v>
      </c>
      <c r="Y1191" s="17">
        <v>0.51168629431069501</v>
      </c>
      <c r="Z1191" s="17"/>
      <c r="AA1191" s="17">
        <v>0.33626441440489602</v>
      </c>
      <c r="AB1191" s="17">
        <v>0.49727239150876401</v>
      </c>
      <c r="AC1191" s="17">
        <v>0.55133636843687195</v>
      </c>
      <c r="AD1191" s="17">
        <v>0.37732166143253598</v>
      </c>
      <c r="AE1191" s="17">
        <v>0.47392578953332598</v>
      </c>
      <c r="AF1191" s="17">
        <v>0.80182464135392195</v>
      </c>
      <c r="AG1191" s="17">
        <v>0.717199376821122</v>
      </c>
      <c r="AH1191" s="17">
        <v>0.50258943195568695</v>
      </c>
      <c r="AI1191" s="17">
        <v>0.62402169785984996</v>
      </c>
      <c r="AJ1191" s="17"/>
      <c r="AK1191" s="17">
        <v>0.335662535406406</v>
      </c>
      <c r="AL1191" s="17">
        <v>0.12236829284142101</v>
      </c>
      <c r="AM1191" s="17">
        <v>0.28914700388563203</v>
      </c>
      <c r="AN1191" s="17">
        <v>0.47989143705880499</v>
      </c>
      <c r="AO1191" s="17">
        <v>0.38502449090548302</v>
      </c>
      <c r="AP1191" s="17">
        <v>0.40211935253298903</v>
      </c>
      <c r="AQ1191" s="17">
        <v>0.44956721527982302</v>
      </c>
      <c r="AR1191" s="17"/>
      <c r="AS1191" s="17">
        <v>0.43648958994958897</v>
      </c>
      <c r="AT1191" s="17">
        <v>0.35859465764446502</v>
      </c>
      <c r="AU1191" s="17"/>
      <c r="AV1191" s="17">
        <v>0.41984699704130801</v>
      </c>
      <c r="AW1191" s="17">
        <v>0.58140725173686103</v>
      </c>
      <c r="AX1191" s="17">
        <v>0.40839325048073899</v>
      </c>
      <c r="AY1191" s="17"/>
      <c r="AZ1191" s="17">
        <v>0.121895822621424</v>
      </c>
      <c r="BA1191" s="17">
        <v>0.382434179323977</v>
      </c>
      <c r="BB1191" s="17"/>
      <c r="BC1191" s="17">
        <v>0.35405918212804399</v>
      </c>
      <c r="BD1191" s="17">
        <v>0.40353703482803899</v>
      </c>
      <c r="BE1191" s="17"/>
      <c r="BF1191" s="17">
        <v>0.37963555383580999</v>
      </c>
      <c r="BG1191" s="17">
        <v>0.51168629431069501</v>
      </c>
      <c r="BH1191" s="17"/>
      <c r="BI1191" s="17">
        <v>0.33026011094748298</v>
      </c>
      <c r="BJ1191" s="17">
        <v>0.40759318887792201</v>
      </c>
      <c r="BK1191" s="17"/>
      <c r="BL1191" s="17">
        <v>0.30090734732175201</v>
      </c>
      <c r="BM1191" s="17">
        <v>0.39129139689840298</v>
      </c>
      <c r="BN1191" s="17">
        <v>0.49047110759172402</v>
      </c>
      <c r="BO1191" s="17">
        <v>0.34562470929139599</v>
      </c>
    </row>
    <row r="1192" spans="2:67" x14ac:dyDescent="0.25">
      <c r="B1192" t="s">
        <v>544</v>
      </c>
      <c r="C1192" s="17">
        <v>0.359330651161893</v>
      </c>
      <c r="D1192" s="17">
        <v>0.241821862567872</v>
      </c>
      <c r="E1192" s="17">
        <v>0.32278829522949098</v>
      </c>
      <c r="F1192" s="17">
        <v>0.29397146971372401</v>
      </c>
      <c r="G1192" s="17">
        <v>0.44045333319492203</v>
      </c>
      <c r="H1192" s="17">
        <v>0.49909206407739098</v>
      </c>
      <c r="I1192" s="17">
        <v>0.38841531132892598</v>
      </c>
      <c r="J1192" s="17">
        <v>0.80534731384602898</v>
      </c>
      <c r="K1192" s="17">
        <v>0.248496406531759</v>
      </c>
      <c r="L1192" s="17">
        <v>0.46718892475366802</v>
      </c>
      <c r="M1192" s="17">
        <v>0.33678704370745</v>
      </c>
      <c r="N1192" s="17">
        <v>0.24342971605466701</v>
      </c>
      <c r="O1192" s="17">
        <v>0.45178790514594902</v>
      </c>
      <c r="P1192" s="17">
        <v>0.50510943866522795</v>
      </c>
      <c r="Q1192" s="17">
        <v>0.374798082918116</v>
      </c>
      <c r="R1192" s="17">
        <v>0.39319887413834897</v>
      </c>
      <c r="S1192" s="17">
        <v>0.41236528113500198</v>
      </c>
      <c r="T1192" s="17">
        <v>0.33576157767729298</v>
      </c>
      <c r="U1192" s="17"/>
      <c r="V1192" s="17">
        <v>0.34904758992310803</v>
      </c>
      <c r="W1192" s="17">
        <v>0.52761489146684204</v>
      </c>
      <c r="X1192" s="17">
        <v>0.616149564311533</v>
      </c>
      <c r="Y1192" s="17">
        <v>0.62637261895666996</v>
      </c>
      <c r="Z1192" s="17"/>
      <c r="AA1192" s="17">
        <v>0.304626489070078</v>
      </c>
      <c r="AB1192" s="17">
        <v>0.58024241654708597</v>
      </c>
      <c r="AC1192" s="17">
        <v>0.51667472816701099</v>
      </c>
      <c r="AD1192" s="17">
        <v>0.57773113346637495</v>
      </c>
      <c r="AE1192" s="17">
        <v>0.47026435045384501</v>
      </c>
      <c r="AF1192" s="17">
        <v>0.50988968890680997</v>
      </c>
      <c r="AG1192" s="17">
        <v>0.89017114334852798</v>
      </c>
      <c r="AH1192" s="17">
        <v>0.57344649322066499</v>
      </c>
      <c r="AI1192" s="17">
        <v>0.64745321895560404</v>
      </c>
      <c r="AJ1192" s="17"/>
      <c r="AK1192" s="17">
        <v>0.41415883696343703</v>
      </c>
      <c r="AL1192" s="17">
        <v>0.17526735934801299</v>
      </c>
      <c r="AM1192" s="17">
        <v>0.429261514866774</v>
      </c>
      <c r="AN1192" s="17">
        <v>0.30971717576979202</v>
      </c>
      <c r="AO1192" s="17">
        <v>0.31417430685321701</v>
      </c>
      <c r="AP1192" s="17">
        <v>0.42018701768063599</v>
      </c>
      <c r="AQ1192" s="17">
        <v>0.29908236435914698</v>
      </c>
      <c r="AR1192" s="17"/>
      <c r="AS1192" s="17">
        <v>0.33429036613202401</v>
      </c>
      <c r="AT1192" s="17">
        <v>0.36875642359654898</v>
      </c>
      <c r="AU1192" s="17"/>
      <c r="AV1192" s="17">
        <v>0.39997019042398202</v>
      </c>
      <c r="AW1192" s="17">
        <v>0.29133556110776498</v>
      </c>
      <c r="AX1192" s="17">
        <v>0.290523529363379</v>
      </c>
      <c r="AY1192" s="17"/>
      <c r="AZ1192" s="17">
        <v>0.79409750620341302</v>
      </c>
      <c r="BA1192" s="17">
        <v>0.35505576096302299</v>
      </c>
      <c r="BB1192" s="17"/>
      <c r="BC1192" s="17">
        <v>0.303857061258413</v>
      </c>
      <c r="BD1192" s="17">
        <v>0.41008416899761801</v>
      </c>
      <c r="BE1192" s="17"/>
      <c r="BF1192" s="17">
        <v>0.35880017239199802</v>
      </c>
      <c r="BG1192" s="17">
        <v>0.62637261895666996</v>
      </c>
      <c r="BH1192" s="17"/>
      <c r="BI1192" s="17">
        <v>0.37332528285945399</v>
      </c>
      <c r="BJ1192" s="17">
        <v>0.35152213849859199</v>
      </c>
      <c r="BK1192" s="17"/>
      <c r="BL1192" s="17">
        <v>0.29089302936256201</v>
      </c>
      <c r="BM1192" s="17">
        <v>0.37970795647486</v>
      </c>
      <c r="BN1192" s="17">
        <v>0.41719195197127201</v>
      </c>
      <c r="BO1192" s="17">
        <v>0.517053078260858</v>
      </c>
    </row>
    <row r="1193" spans="2:67" x14ac:dyDescent="0.25">
      <c r="B1193" t="s">
        <v>545</v>
      </c>
      <c r="C1193" s="17">
        <v>0.26012960029460303</v>
      </c>
      <c r="D1193" s="17">
        <v>0.34071767281858301</v>
      </c>
      <c r="E1193" s="17">
        <v>0.27499873278422199</v>
      </c>
      <c r="F1193" s="17">
        <v>0.31912979586719098</v>
      </c>
      <c r="G1193" s="17">
        <v>0.34221739931026801</v>
      </c>
      <c r="H1193" s="17">
        <v>0.47116673888205601</v>
      </c>
      <c r="I1193" s="17">
        <v>8.4803572962407606E-2</v>
      </c>
      <c r="J1193" s="17">
        <v>0.38496128030677601</v>
      </c>
      <c r="K1193" s="17">
        <v>0.32158899272118802</v>
      </c>
      <c r="L1193" s="17">
        <v>0.39197860361596498</v>
      </c>
      <c r="M1193" s="17">
        <v>0.23324996835221101</v>
      </c>
      <c r="N1193" s="17">
        <v>0.30358297633185299</v>
      </c>
      <c r="O1193" s="17">
        <v>3.9925088927624801E-2</v>
      </c>
      <c r="P1193" s="17">
        <v>0.24468972749176399</v>
      </c>
      <c r="Q1193" s="17">
        <v>0.199846619582663</v>
      </c>
      <c r="R1193" s="17">
        <v>0.29740101031729799</v>
      </c>
      <c r="S1193" s="17">
        <v>0.22301624761654901</v>
      </c>
      <c r="T1193" s="17">
        <v>8.8234261139761599E-2</v>
      </c>
      <c r="U1193" s="17"/>
      <c r="V1193" s="17">
        <v>0.25751941819250301</v>
      </c>
      <c r="W1193" s="17">
        <v>0.31949069553228598</v>
      </c>
      <c r="X1193" s="17">
        <v>0.247910380221008</v>
      </c>
      <c r="Y1193" s="17">
        <v>0.27964643519503701</v>
      </c>
      <c r="Z1193" s="17"/>
      <c r="AA1193" s="17">
        <v>0.30839701122549301</v>
      </c>
      <c r="AB1193" s="17">
        <v>9.8302468269360302E-2</v>
      </c>
      <c r="AC1193" s="17">
        <v>0.13247372032588201</v>
      </c>
      <c r="AD1193" s="17">
        <v>0.13103733989504199</v>
      </c>
      <c r="AE1193" s="17">
        <v>0.24117964803711001</v>
      </c>
      <c r="AF1193" s="17">
        <v>0.31043550959006599</v>
      </c>
      <c r="AG1193" s="17">
        <v>3.8898969006985702E-2</v>
      </c>
      <c r="AH1193" s="17">
        <v>0.22973737860698501</v>
      </c>
      <c r="AI1193" s="17">
        <v>0.42049959636690198</v>
      </c>
      <c r="AJ1193" s="17"/>
      <c r="AK1193" s="17">
        <v>0.256983698058247</v>
      </c>
      <c r="AL1193" s="17">
        <v>0.478972633316395</v>
      </c>
      <c r="AM1193" s="17">
        <v>0.172109609581206</v>
      </c>
      <c r="AN1193" s="17">
        <v>0.26477032403991602</v>
      </c>
      <c r="AO1193" s="17">
        <v>0.32617482742635101</v>
      </c>
      <c r="AP1193" s="17">
        <v>0.174875789598263</v>
      </c>
      <c r="AQ1193" s="17">
        <v>0.215547152340135</v>
      </c>
      <c r="AR1193" s="17"/>
      <c r="AS1193" s="17">
        <v>0.33724899971602701</v>
      </c>
      <c r="AT1193" s="17">
        <v>0.23109998228599901</v>
      </c>
      <c r="AU1193" s="17"/>
      <c r="AV1193" s="17">
        <v>0.41534094039976799</v>
      </c>
      <c r="AW1193" s="17">
        <v>0.21969918335279301</v>
      </c>
      <c r="AX1193" s="17">
        <v>0.34648245039278103</v>
      </c>
      <c r="AY1193" s="17"/>
      <c r="AZ1193" s="17">
        <v>0.45804798482822001</v>
      </c>
      <c r="BA1193" s="17">
        <v>0.25818354724937198</v>
      </c>
      <c r="BB1193" s="17"/>
      <c r="BC1193" s="17">
        <v>0.33078262139493397</v>
      </c>
      <c r="BD1193" s="17">
        <v>0.19548822098595001</v>
      </c>
      <c r="BE1193" s="17"/>
      <c r="BF1193" s="17">
        <v>0.26009083010931799</v>
      </c>
      <c r="BG1193" s="17">
        <v>0.27964643519503701</v>
      </c>
      <c r="BH1193" s="17"/>
      <c r="BI1193" s="17">
        <v>0.25222841481069302</v>
      </c>
      <c r="BJ1193" s="17">
        <v>0.26453818411728203</v>
      </c>
      <c r="BK1193" s="17"/>
      <c r="BL1193" s="17">
        <v>0.13446256344223301</v>
      </c>
      <c r="BM1193" s="17">
        <v>0.31445937548465303</v>
      </c>
      <c r="BN1193" s="17">
        <v>0.34279705104040198</v>
      </c>
      <c r="BO1193" s="17">
        <v>0.44197695802186998</v>
      </c>
    </row>
    <row r="1194" spans="2:67" x14ac:dyDescent="0.25">
      <c r="B1194" t="s">
        <v>546</v>
      </c>
      <c r="C1194" s="17">
        <v>0.21402167617958001</v>
      </c>
      <c r="D1194" s="17">
        <v>2.42507882161478E-2</v>
      </c>
      <c r="E1194" s="17">
        <v>0.311273689388539</v>
      </c>
      <c r="F1194" s="17">
        <v>9.8398266075857194E-2</v>
      </c>
      <c r="G1194" s="17">
        <v>0.223760283137559</v>
      </c>
      <c r="H1194" s="17">
        <v>0.156941460481757</v>
      </c>
      <c r="I1194" s="17">
        <v>0.28934618344405</v>
      </c>
      <c r="J1194" s="17">
        <v>3.5043243783718401E-4</v>
      </c>
      <c r="K1194" s="17">
        <v>0.12644322537178199</v>
      </c>
      <c r="L1194" s="17">
        <v>0.31007199266165703</v>
      </c>
      <c r="M1194" s="17">
        <v>0.37979577237267498</v>
      </c>
      <c r="N1194" s="17">
        <v>0.26078639791768299</v>
      </c>
      <c r="O1194" s="17">
        <v>2.4349757133275401E-2</v>
      </c>
      <c r="P1194" s="17">
        <v>0.19666206697697</v>
      </c>
      <c r="Q1194" s="17">
        <v>0.31321616803491598</v>
      </c>
      <c r="R1194" s="17">
        <v>0.31064453036940698</v>
      </c>
      <c r="S1194" s="17">
        <v>0.22798294731527599</v>
      </c>
      <c r="T1194" s="17">
        <v>0.31270889715424499</v>
      </c>
      <c r="U1194" s="17"/>
      <c r="V1194" s="17">
        <v>0.211311214748336</v>
      </c>
      <c r="W1194" s="17">
        <v>0.24504946969828501</v>
      </c>
      <c r="X1194" s="17">
        <v>0.32833217881284998</v>
      </c>
      <c r="Y1194" s="17">
        <v>0.38457262746361698</v>
      </c>
      <c r="Z1194" s="17"/>
      <c r="AA1194" s="17">
        <v>0.197656305468007</v>
      </c>
      <c r="AB1194" s="17">
        <v>0.26421407345595699</v>
      </c>
      <c r="AC1194" s="17">
        <v>0.30261731263747699</v>
      </c>
      <c r="AD1194" s="17">
        <v>0.39817546208749399</v>
      </c>
      <c r="AE1194" s="17">
        <v>0.251431432805022</v>
      </c>
      <c r="AF1194" s="17">
        <v>0.20268646513679101</v>
      </c>
      <c r="AG1194" s="17">
        <v>0.27941998144032099</v>
      </c>
      <c r="AH1194" s="17">
        <v>0.25418501986726999</v>
      </c>
      <c r="AI1194" s="17">
        <v>0.26578141643525899</v>
      </c>
      <c r="AJ1194" s="17"/>
      <c r="AK1194" s="17">
        <v>0.21700329447415601</v>
      </c>
      <c r="AL1194" s="17">
        <v>0.16175031411594901</v>
      </c>
      <c r="AM1194" s="17">
        <v>0.13681368497225099</v>
      </c>
      <c r="AN1194" s="17">
        <v>0.183580291204269</v>
      </c>
      <c r="AO1194" s="17">
        <v>0.12549644956897099</v>
      </c>
      <c r="AP1194" s="17">
        <v>0.38641211335827402</v>
      </c>
      <c r="AQ1194" s="17">
        <v>0.29059948500929</v>
      </c>
      <c r="AR1194" s="17"/>
      <c r="AS1194" s="17">
        <v>0.32823014314834897</v>
      </c>
      <c r="AT1194" s="17">
        <v>0.17103083088870499</v>
      </c>
      <c r="AU1194" s="17"/>
      <c r="AV1194" s="17">
        <v>0.362562588489106</v>
      </c>
      <c r="AW1194" s="17">
        <v>0.22173670833144399</v>
      </c>
      <c r="AX1194" s="17">
        <v>0.33802287772886203</v>
      </c>
      <c r="AY1194" s="17"/>
      <c r="AZ1194" s="17">
        <v>0.58248694946368196</v>
      </c>
      <c r="BA1194" s="17">
        <v>0.21039870316054499</v>
      </c>
      <c r="BB1194" s="17"/>
      <c r="BC1194" s="17">
        <v>0.19872970965040501</v>
      </c>
      <c r="BD1194" s="17">
        <v>0.22801249770982901</v>
      </c>
      <c r="BE1194" s="17"/>
      <c r="BF1194" s="17">
        <v>0.213682876778165</v>
      </c>
      <c r="BG1194" s="17">
        <v>0.38457262746361698</v>
      </c>
      <c r="BH1194" s="17"/>
      <c r="BI1194" s="17">
        <v>0.254963410462127</v>
      </c>
      <c r="BJ1194" s="17">
        <v>0.19117762729628601</v>
      </c>
      <c r="BK1194" s="17"/>
      <c r="BL1194" s="17">
        <v>8.9999558442892397E-2</v>
      </c>
      <c r="BM1194" s="17">
        <v>0.190872371120936</v>
      </c>
      <c r="BN1194" s="17">
        <v>0.45053522008227898</v>
      </c>
      <c r="BO1194" s="17">
        <v>0.359629989772004</v>
      </c>
    </row>
    <row r="1195" spans="2:67" x14ac:dyDescent="0.25">
      <c r="B1195" t="s">
        <v>547</v>
      </c>
      <c r="C1195" s="17">
        <v>0.21334912816419899</v>
      </c>
      <c r="D1195" s="17">
        <v>0.164527534207737</v>
      </c>
      <c r="E1195" s="17">
        <v>0.29059510489726498</v>
      </c>
      <c r="F1195" s="17">
        <v>0.26137007924282801</v>
      </c>
      <c r="G1195" s="17">
        <v>0.156412030262743</v>
      </c>
      <c r="H1195" s="17">
        <v>4.39919712568784E-3</v>
      </c>
      <c r="I1195" s="17">
        <v>0.11227413609673501</v>
      </c>
      <c r="J1195" s="17">
        <v>1.8062809054075299E-2</v>
      </c>
      <c r="K1195" s="17">
        <v>0.289304778499342</v>
      </c>
      <c r="L1195" s="17">
        <v>0.14890712310558499</v>
      </c>
      <c r="M1195" s="17">
        <v>0.15907513900693601</v>
      </c>
      <c r="N1195" s="17">
        <v>0.17944306485557501</v>
      </c>
      <c r="O1195" s="17">
        <v>0.28458069937980701</v>
      </c>
      <c r="P1195" s="17">
        <v>0.19639428851962601</v>
      </c>
      <c r="Q1195" s="17">
        <v>0.42658571648716798</v>
      </c>
      <c r="R1195" s="17">
        <v>0.22211744661918301</v>
      </c>
      <c r="S1195" s="17">
        <v>0.19822183347768199</v>
      </c>
      <c r="T1195" s="17">
        <v>0.31732577179272298</v>
      </c>
      <c r="U1195" s="17"/>
      <c r="V1195" s="17">
        <v>0.215017814904223</v>
      </c>
      <c r="W1195" s="17">
        <v>0.18679972849548299</v>
      </c>
      <c r="X1195" s="17">
        <v>0.17468513972024299</v>
      </c>
      <c r="Y1195" s="17">
        <v>0.14164111072674301</v>
      </c>
      <c r="Z1195" s="17"/>
      <c r="AA1195" s="17">
        <v>0.227789509602108</v>
      </c>
      <c r="AB1195" s="17">
        <v>0.11510665569317</v>
      </c>
      <c r="AC1195" s="17">
        <v>0.21493856727455199</v>
      </c>
      <c r="AD1195" s="17">
        <v>0.19192618603946199</v>
      </c>
      <c r="AE1195" s="17">
        <v>0.26817157034033301</v>
      </c>
      <c r="AF1195" s="17">
        <v>6.8810215312573406E-2</v>
      </c>
      <c r="AG1195" s="17">
        <v>0.21536720548812099</v>
      </c>
      <c r="AH1195" s="17">
        <v>5.91516500371745E-2</v>
      </c>
      <c r="AI1195" s="17">
        <v>0.15065560070022699</v>
      </c>
      <c r="AJ1195" s="17"/>
      <c r="AK1195" s="17">
        <v>0.16304498737193701</v>
      </c>
      <c r="AL1195" s="17">
        <v>0.46190030039866498</v>
      </c>
      <c r="AM1195" s="17">
        <v>0.191891729138148</v>
      </c>
      <c r="AN1195" s="17">
        <v>0.196869175087271</v>
      </c>
      <c r="AO1195" s="17">
        <v>0.14103742916206599</v>
      </c>
      <c r="AP1195" s="17">
        <v>0.283844474441039</v>
      </c>
      <c r="AQ1195" s="17">
        <v>0.24579343396095299</v>
      </c>
      <c r="AR1195" s="17"/>
      <c r="AS1195" s="17">
        <v>0.30320793318012601</v>
      </c>
      <c r="AT1195" s="17">
        <v>0.17952408798115299</v>
      </c>
      <c r="AU1195" s="17"/>
      <c r="AV1195" s="17">
        <v>0.33965545653524198</v>
      </c>
      <c r="AW1195" s="17">
        <v>0.47399743822130702</v>
      </c>
      <c r="AX1195" s="17">
        <v>0.24085542653140701</v>
      </c>
      <c r="AY1195" s="17"/>
      <c r="AZ1195" s="17">
        <v>4.1388709358005697E-2</v>
      </c>
      <c r="BA1195" s="17">
        <v>0.21503994681889599</v>
      </c>
      <c r="BB1195" s="17"/>
      <c r="BC1195" s="17">
        <v>0.19318521031680599</v>
      </c>
      <c r="BD1195" s="17">
        <v>0.231797362105546</v>
      </c>
      <c r="BE1195" s="17"/>
      <c r="BF1195" s="17">
        <v>0.21349157611421901</v>
      </c>
      <c r="BG1195" s="17">
        <v>0.14164111072674301</v>
      </c>
      <c r="BH1195" s="17"/>
      <c r="BI1195" s="17">
        <v>0.28191485606104899</v>
      </c>
      <c r="BJ1195" s="17">
        <v>0.175091861655046</v>
      </c>
      <c r="BK1195" s="17"/>
      <c r="BL1195" s="17">
        <v>0.19003509221927301</v>
      </c>
      <c r="BM1195" s="17">
        <v>0.20740348230243799</v>
      </c>
      <c r="BN1195" s="17">
        <v>0.27479974660594197</v>
      </c>
      <c r="BO1195" s="17">
        <v>8.9623169982088594E-2</v>
      </c>
    </row>
    <row r="1196" spans="2:67" x14ac:dyDescent="0.25">
      <c r="B1196" t="s">
        <v>548</v>
      </c>
      <c r="C1196" s="17">
        <v>4.4930581432659301E-2</v>
      </c>
      <c r="D1196" s="17">
        <v>1.59112117753961E-3</v>
      </c>
      <c r="E1196" s="17">
        <v>7.2621767750238694E-2</v>
      </c>
      <c r="F1196" s="17">
        <v>4.75878577807873E-2</v>
      </c>
      <c r="G1196" s="17">
        <v>8.4378035071847306E-3</v>
      </c>
      <c r="H1196" s="17">
        <v>0.15899819434259699</v>
      </c>
      <c r="I1196" s="17">
        <v>4.9864543131237201E-3</v>
      </c>
      <c r="J1196" s="17">
        <v>1.0512973135115499E-3</v>
      </c>
      <c r="K1196" s="17">
        <v>1.72988393246816E-3</v>
      </c>
      <c r="L1196" s="17">
        <v>7.1017623502304204E-3</v>
      </c>
      <c r="M1196" s="17">
        <v>1.6170704096741699E-2</v>
      </c>
      <c r="N1196" s="17">
        <v>4.06327432301632E-2</v>
      </c>
      <c r="O1196" s="17">
        <v>1.3875105180493501E-2</v>
      </c>
      <c r="P1196" s="17">
        <v>6.3275966516095697E-2</v>
      </c>
      <c r="Q1196" s="17">
        <v>0.18717928822240201</v>
      </c>
      <c r="R1196" s="17">
        <v>0</v>
      </c>
      <c r="S1196" s="17">
        <v>5.4725909809841003E-2</v>
      </c>
      <c r="T1196" s="17">
        <v>9.1351829384066094E-2</v>
      </c>
      <c r="U1196" s="17"/>
      <c r="V1196" s="17">
        <v>3.9592073369405498E-2</v>
      </c>
      <c r="W1196" s="17">
        <v>0.13081049954047999</v>
      </c>
      <c r="X1196" s="17">
        <v>0.16666572232015101</v>
      </c>
      <c r="Y1196" s="17">
        <v>0.26191400574697599</v>
      </c>
      <c r="Z1196" s="17"/>
      <c r="AA1196" s="17">
        <v>4.4826346542895502E-2</v>
      </c>
      <c r="AB1196" s="17">
        <v>6.2678037578444798E-2</v>
      </c>
      <c r="AC1196" s="17">
        <v>4.51078408259213E-2</v>
      </c>
      <c r="AD1196" s="17">
        <v>6.0489767225255703E-2</v>
      </c>
      <c r="AE1196" s="17">
        <v>7.2877553217581395E-2</v>
      </c>
      <c r="AF1196" s="17">
        <v>5.3033987400429999E-2</v>
      </c>
      <c r="AG1196" s="17">
        <v>6.0844078491816798E-2</v>
      </c>
      <c r="AH1196" s="17">
        <v>9.6066066842417294E-2</v>
      </c>
      <c r="AI1196" s="17">
        <v>0.208632174963432</v>
      </c>
      <c r="AJ1196" s="17"/>
      <c r="AK1196" s="17">
        <v>4.7549103235272699E-2</v>
      </c>
      <c r="AL1196" s="17">
        <v>7.4165963214389896E-2</v>
      </c>
      <c r="AM1196" s="17">
        <v>1.0936166702923401E-2</v>
      </c>
      <c r="AN1196" s="17">
        <v>2.3082361902761701E-2</v>
      </c>
      <c r="AO1196" s="17">
        <v>0.152170276269499</v>
      </c>
      <c r="AP1196" s="17">
        <v>5.6964520856322497E-2</v>
      </c>
      <c r="AQ1196" s="17">
        <v>5.8532615363170802E-2</v>
      </c>
      <c r="AR1196" s="17"/>
      <c r="AS1196" s="17">
        <v>9.8518197824198198E-2</v>
      </c>
      <c r="AT1196" s="17">
        <v>2.4758899008926E-2</v>
      </c>
      <c r="AU1196" s="17"/>
      <c r="AV1196" s="17">
        <v>0.12043658495093899</v>
      </c>
      <c r="AW1196" s="17">
        <v>8.3082253758696906E-2</v>
      </c>
      <c r="AX1196" s="17">
        <v>9.72605743593324E-2</v>
      </c>
      <c r="AY1196" s="17"/>
      <c r="AZ1196" s="17">
        <v>0.17428697813300201</v>
      </c>
      <c r="BA1196" s="17">
        <v>4.36586712444672E-2</v>
      </c>
      <c r="BB1196" s="17"/>
      <c r="BC1196" s="17">
        <v>2.7255917404689901E-2</v>
      </c>
      <c r="BD1196" s="17">
        <v>6.1101364278059997E-2</v>
      </c>
      <c r="BE1196" s="17"/>
      <c r="BF1196" s="17">
        <v>4.4499543940805603E-2</v>
      </c>
      <c r="BG1196" s="17">
        <v>0.26191400574697599</v>
      </c>
      <c r="BH1196" s="17"/>
      <c r="BI1196" s="17">
        <v>7.67617274679738E-2</v>
      </c>
      <c r="BJ1196" s="17">
        <v>2.71699206110196E-2</v>
      </c>
      <c r="BK1196" s="17"/>
      <c r="BL1196" s="17">
        <v>2.8945444780281201E-2</v>
      </c>
      <c r="BM1196" s="17">
        <v>2.9781321068318999E-2</v>
      </c>
      <c r="BN1196" s="17">
        <v>8.7908760112409598E-2</v>
      </c>
      <c r="BO1196" s="17">
        <v>0.18999398051746899</v>
      </c>
    </row>
    <row r="1197" spans="2:67" x14ac:dyDescent="0.25">
      <c r="B1197" t="s">
        <v>105</v>
      </c>
      <c r="C1197" s="17">
        <v>1.5902210528132E-2</v>
      </c>
      <c r="D1197" s="17">
        <v>4.0696921231188898E-2</v>
      </c>
      <c r="E1197" s="17">
        <v>1.71757382525697E-3</v>
      </c>
      <c r="F1197" s="17">
        <v>4.23932443195719E-2</v>
      </c>
      <c r="G1197" s="17">
        <v>0</v>
      </c>
      <c r="H1197" s="17">
        <v>0</v>
      </c>
      <c r="I1197" s="17">
        <v>6.3008887814947404E-5</v>
      </c>
      <c r="J1197" s="17">
        <v>0</v>
      </c>
      <c r="K1197" s="17">
        <v>0.108839540303374</v>
      </c>
      <c r="L1197" s="17">
        <v>0</v>
      </c>
      <c r="M1197" s="17">
        <v>0</v>
      </c>
      <c r="N1197" s="17">
        <v>0</v>
      </c>
      <c r="O1197" s="17">
        <v>0</v>
      </c>
      <c r="P1197" s="17">
        <v>4.8848686012571599E-2</v>
      </c>
      <c r="Q1197" s="17">
        <v>0</v>
      </c>
      <c r="R1197" s="17">
        <v>0</v>
      </c>
      <c r="S1197" s="17">
        <v>0</v>
      </c>
      <c r="T1197" s="17">
        <v>0</v>
      </c>
      <c r="U1197" s="17"/>
      <c r="V1197" s="17">
        <v>1.6505283883818202E-2</v>
      </c>
      <c r="W1197" s="17">
        <v>4.5817755246143196E-3</v>
      </c>
      <c r="X1197" s="17">
        <v>7.6321492927645699E-3</v>
      </c>
      <c r="Y1197" s="17">
        <v>4.2742221180227802E-3</v>
      </c>
      <c r="Z1197" s="17"/>
      <c r="AA1197" s="17">
        <v>1.7972942367228399E-2</v>
      </c>
      <c r="AB1197" s="17">
        <v>0</v>
      </c>
      <c r="AC1197" s="17">
        <v>2.93590266043546E-3</v>
      </c>
      <c r="AD1197" s="17">
        <v>0.14755050012088899</v>
      </c>
      <c r="AE1197" s="17">
        <v>0</v>
      </c>
      <c r="AF1197" s="17">
        <v>0</v>
      </c>
      <c r="AG1197" s="17">
        <v>2.28993820733806E-3</v>
      </c>
      <c r="AH1197" s="17">
        <v>0</v>
      </c>
      <c r="AI1197" s="17">
        <v>0</v>
      </c>
      <c r="AJ1197" s="17"/>
      <c r="AK1197" s="17">
        <v>3.1827122449464701E-2</v>
      </c>
      <c r="AL1197" s="17">
        <v>5.9652376782149998E-2</v>
      </c>
      <c r="AM1197" s="17">
        <v>0</v>
      </c>
      <c r="AN1197" s="17">
        <v>6.7084184556448203E-3</v>
      </c>
      <c r="AO1197" s="17">
        <v>0</v>
      </c>
      <c r="AP1197" s="17">
        <v>0</v>
      </c>
      <c r="AQ1197" s="17">
        <v>2.6193376486836201E-3</v>
      </c>
      <c r="AR1197" s="17"/>
      <c r="AS1197" s="17">
        <v>0</v>
      </c>
      <c r="AT1197" s="17">
        <v>2.1888189420439599E-2</v>
      </c>
      <c r="AU1197" s="17"/>
      <c r="AV1197" s="17">
        <v>0</v>
      </c>
      <c r="AW1197" s="17">
        <v>0</v>
      </c>
      <c r="AX1197" s="17">
        <v>0</v>
      </c>
      <c r="AY1197" s="17"/>
      <c r="AZ1197" s="17">
        <v>0</v>
      </c>
      <c r="BA1197" s="17">
        <v>1.60585706626243E-2</v>
      </c>
      <c r="BB1197" s="17"/>
      <c r="BC1197" s="17">
        <v>4.2811825573088498E-3</v>
      </c>
      <c r="BD1197" s="17">
        <v>2.6534442035284399E-2</v>
      </c>
      <c r="BE1197" s="17"/>
      <c r="BF1197" s="17">
        <v>1.59253095227922E-2</v>
      </c>
      <c r="BG1197" s="17">
        <v>4.2742221180227802E-3</v>
      </c>
      <c r="BH1197" s="17"/>
      <c r="BI1197" s="17">
        <v>1.3485619580772001E-2</v>
      </c>
      <c r="BJ1197" s="17">
        <v>1.72505833486735E-2</v>
      </c>
      <c r="BK1197" s="17"/>
      <c r="BL1197" s="17">
        <v>1.31898437035996E-2</v>
      </c>
      <c r="BM1197" s="17">
        <v>2.6469967506453401E-2</v>
      </c>
      <c r="BN1197" s="17">
        <v>9.2112982258928198E-4</v>
      </c>
      <c r="BO1197" s="17">
        <v>0</v>
      </c>
    </row>
    <row r="1198" spans="2:67" x14ac:dyDescent="0.25">
      <c r="B1198" t="s">
        <v>111</v>
      </c>
      <c r="C1198" s="17">
        <v>9.3981416521898301E-2</v>
      </c>
      <c r="D1198" s="17">
        <v>0.16339733538172399</v>
      </c>
      <c r="E1198" s="17">
        <v>1.7889078486009201E-2</v>
      </c>
      <c r="F1198" s="17">
        <v>8.7626748992849293E-2</v>
      </c>
      <c r="G1198" s="17">
        <v>7.5051703392458605E-2</v>
      </c>
      <c r="H1198" s="17">
        <v>0.17109773549201099</v>
      </c>
      <c r="I1198" s="17">
        <v>0.10357389280879301</v>
      </c>
      <c r="J1198" s="17">
        <v>0.191779775277714</v>
      </c>
      <c r="K1198" s="17">
        <v>0.16335874978693599</v>
      </c>
      <c r="L1198" s="17">
        <v>0</v>
      </c>
      <c r="M1198" s="17">
        <v>0.10545925631872199</v>
      </c>
      <c r="N1198" s="17">
        <v>0.106733077450097</v>
      </c>
      <c r="O1198" s="17">
        <v>0.13096558443019399</v>
      </c>
      <c r="P1198" s="17">
        <v>0.14663531752349601</v>
      </c>
      <c r="Q1198" s="17">
        <v>0</v>
      </c>
      <c r="R1198" s="17">
        <v>0.148078297746122</v>
      </c>
      <c r="S1198" s="17">
        <v>6.9571135032115497E-2</v>
      </c>
      <c r="T1198" s="17">
        <v>8.7514655109798903E-2</v>
      </c>
      <c r="U1198" s="17"/>
      <c r="V1198" s="17">
        <v>9.7865018162194395E-2</v>
      </c>
      <c r="W1198" s="17">
        <v>2.4883211364167501E-2</v>
      </c>
      <c r="X1198" s="17">
        <v>2.1400764507770401E-2</v>
      </c>
      <c r="Y1198" s="17">
        <v>1.4652562040009301E-2</v>
      </c>
      <c r="Z1198" s="17"/>
      <c r="AA1198" s="17">
        <v>9.9021880963729297E-2</v>
      </c>
      <c r="AB1198" s="17">
        <v>0</v>
      </c>
      <c r="AC1198" s="17">
        <v>5.8951268826696497E-2</v>
      </c>
      <c r="AD1198" s="17">
        <v>2.6345252032012001E-4</v>
      </c>
      <c r="AE1198" s="17">
        <v>2.4677987702801199E-4</v>
      </c>
      <c r="AF1198" s="17">
        <v>0</v>
      </c>
      <c r="AG1198" s="17">
        <v>0</v>
      </c>
      <c r="AH1198" s="17">
        <v>0.28400821773739798</v>
      </c>
      <c r="AI1198" s="17">
        <v>1.97486293205693E-2</v>
      </c>
      <c r="AJ1198" s="17"/>
      <c r="AK1198" s="17">
        <v>7.99218498600546E-2</v>
      </c>
      <c r="AL1198" s="17">
        <v>3.1295710854945702E-2</v>
      </c>
      <c r="AM1198" s="17">
        <v>0.186923412855105</v>
      </c>
      <c r="AN1198" s="17">
        <v>7.8961372475958594E-2</v>
      </c>
      <c r="AO1198" s="17">
        <v>8.8062274555808798E-2</v>
      </c>
      <c r="AP1198" s="17">
        <v>0.122296088406745</v>
      </c>
      <c r="AQ1198" s="17">
        <v>4.4889065074091801E-2</v>
      </c>
      <c r="AR1198" s="17"/>
      <c r="AS1198" s="17">
        <v>9.6215556966950996E-3</v>
      </c>
      <c r="AT1198" s="17">
        <v>0.12573652033996999</v>
      </c>
      <c r="AU1198" s="17"/>
      <c r="AV1198" s="17">
        <v>3.90673446639377E-2</v>
      </c>
      <c r="AW1198" s="17">
        <v>0</v>
      </c>
      <c r="AX1198" s="17">
        <v>3.3980075703322898E-4</v>
      </c>
      <c r="AY1198" s="17"/>
      <c r="AZ1198" s="17">
        <v>0</v>
      </c>
      <c r="BA1198" s="17">
        <v>9.4905498548176703E-2</v>
      </c>
      <c r="BB1198" s="17"/>
      <c r="BC1198" s="17">
        <v>9.4220013108634995E-2</v>
      </c>
      <c r="BD1198" s="17">
        <v>9.3763121363038895E-2</v>
      </c>
      <c r="BE1198" s="17"/>
      <c r="BF1198" s="17">
        <v>9.4139003261878906E-2</v>
      </c>
      <c r="BG1198" s="17">
        <v>1.4652562040009301E-2</v>
      </c>
      <c r="BH1198" s="17"/>
      <c r="BI1198" s="17">
        <v>8.7566948657450502E-2</v>
      </c>
      <c r="BJ1198" s="17">
        <v>9.7560464161759397E-2</v>
      </c>
      <c r="BK1198" s="17"/>
      <c r="BL1198" s="17">
        <v>0.23311793348960699</v>
      </c>
      <c r="BM1198" s="17">
        <v>2.9957420100755399E-2</v>
      </c>
      <c r="BN1198" s="17">
        <v>2.7725331029648798E-4</v>
      </c>
      <c r="BO1198" s="17">
        <v>0</v>
      </c>
    </row>
    <row r="1199" spans="2:67" x14ac:dyDescent="0.25">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row>
    <row r="1200" spans="2:67" x14ac:dyDescent="0.25">
      <c r="B1200" s="6" t="s">
        <v>550</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row>
    <row r="1201" spans="2:67" x14ac:dyDescent="0.25">
      <c r="B1201" s="24" t="s">
        <v>85</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row>
    <row r="1202" spans="2:67" x14ac:dyDescent="0.25">
      <c r="B1202" t="s">
        <v>483</v>
      </c>
      <c r="C1202" s="17">
        <v>6.9216140308228397E-2</v>
      </c>
      <c r="D1202" s="17">
        <v>8.52268885498665E-2</v>
      </c>
      <c r="E1202" s="17">
        <v>5.4098658922527201E-2</v>
      </c>
      <c r="F1202" s="17">
        <v>8.9507200871654896E-2</v>
      </c>
      <c r="G1202" s="17">
        <v>7.3412092022794695E-2</v>
      </c>
      <c r="H1202" s="17">
        <v>1.4727733818272E-2</v>
      </c>
      <c r="I1202" s="17">
        <v>4.1620704663411202E-2</v>
      </c>
      <c r="J1202" s="17">
        <v>3.5043243783718401E-4</v>
      </c>
      <c r="K1202" s="17">
        <v>6.0559405941255202E-2</v>
      </c>
      <c r="L1202" s="17">
        <v>7.3967116990298995E-2</v>
      </c>
      <c r="M1202" s="17">
        <v>0.111909060921328</v>
      </c>
      <c r="N1202" s="17">
        <v>0.110016958113328</v>
      </c>
      <c r="O1202" s="17">
        <v>1.21748785666377E-2</v>
      </c>
      <c r="P1202" s="17">
        <v>7.3176601199581299E-4</v>
      </c>
      <c r="Q1202" s="17">
        <v>0.126146756430842</v>
      </c>
      <c r="R1202" s="17">
        <v>7.5986821993032694E-2</v>
      </c>
      <c r="S1202" s="17">
        <v>7.4474272286843099E-2</v>
      </c>
      <c r="T1202" s="17">
        <v>4.4332867468429502E-2</v>
      </c>
      <c r="U1202" s="17"/>
      <c r="V1202" s="17">
        <v>6.8351556498231603E-2</v>
      </c>
      <c r="W1202" s="17">
        <v>8.6166027717973798E-2</v>
      </c>
      <c r="X1202" s="17">
        <v>8.0916172222991495E-2</v>
      </c>
      <c r="Y1202" s="17">
        <v>7.1012934298629607E-2</v>
      </c>
      <c r="Z1202" s="17"/>
      <c r="AA1202" s="17">
        <v>7.3535341038781898E-2</v>
      </c>
      <c r="AB1202" s="17">
        <v>5.07128109401421E-3</v>
      </c>
      <c r="AC1202" s="17">
        <v>0.11428986779899</v>
      </c>
      <c r="AD1202" s="17">
        <v>7.4138599777343606E-2</v>
      </c>
      <c r="AE1202" s="17">
        <v>0.16370689009844</v>
      </c>
      <c r="AF1202" s="17">
        <v>3.6841891316486498E-2</v>
      </c>
      <c r="AG1202" s="17">
        <v>7.1661588654550301E-2</v>
      </c>
      <c r="AH1202" s="17">
        <v>0.109346279541971</v>
      </c>
      <c r="AI1202" s="17">
        <v>4.2936849227685502E-2</v>
      </c>
      <c r="AJ1202" s="17"/>
      <c r="AK1202" s="17">
        <v>0.105246196983257</v>
      </c>
      <c r="AL1202" s="17">
        <v>1.1510867766591599E-3</v>
      </c>
      <c r="AM1202" s="17">
        <v>0.153922985889095</v>
      </c>
      <c r="AN1202" s="17">
        <v>3.56847908375569E-2</v>
      </c>
      <c r="AO1202" s="17">
        <v>7.5810549330455603E-3</v>
      </c>
      <c r="AP1202" s="17">
        <v>9.8364245069824593E-2</v>
      </c>
      <c r="AQ1202" s="17">
        <v>3.6517108417383398E-2</v>
      </c>
      <c r="AR1202" s="17"/>
      <c r="AS1202" s="17">
        <v>7.6950843896725102E-2</v>
      </c>
      <c r="AT1202" s="17">
        <v>6.6304609717114105E-2</v>
      </c>
      <c r="AU1202" s="17"/>
      <c r="AV1202" s="17">
        <v>0.11813390251068499</v>
      </c>
      <c r="AW1202" s="17">
        <v>1.9082359460498501E-2</v>
      </c>
      <c r="AX1202" s="17">
        <v>7.6766964876411006E-2</v>
      </c>
      <c r="AY1202" s="17"/>
      <c r="AZ1202" s="17">
        <v>0.100340312422811</v>
      </c>
      <c r="BA1202" s="17">
        <v>6.8910108657522506E-2</v>
      </c>
      <c r="BB1202" s="17"/>
      <c r="BC1202" s="17">
        <v>4.7233823881109797E-2</v>
      </c>
      <c r="BD1202" s="17">
        <v>8.9328051053422994E-2</v>
      </c>
      <c r="BE1202" s="17"/>
      <c r="BF1202" s="17">
        <v>6.9212570977633503E-2</v>
      </c>
      <c r="BG1202" s="17">
        <v>7.1012934298629607E-2</v>
      </c>
      <c r="BH1202" s="17"/>
      <c r="BI1202" s="17">
        <v>8.4943920763640796E-2</v>
      </c>
      <c r="BJ1202" s="17">
        <v>6.0440591547405102E-2</v>
      </c>
      <c r="BK1202" s="17"/>
      <c r="BL1202" s="17">
        <v>6.0118933716319399E-2</v>
      </c>
      <c r="BM1202" s="17">
        <v>6.9201002258850702E-2</v>
      </c>
      <c r="BN1202" s="17">
        <v>7.5893989529515093E-2</v>
      </c>
      <c r="BO1202" s="17">
        <v>0.16007111440916799</v>
      </c>
    </row>
    <row r="1203" spans="2:67" x14ac:dyDescent="0.25">
      <c r="B1203" t="s">
        <v>484</v>
      </c>
      <c r="C1203" s="17">
        <v>0.313787716571161</v>
      </c>
      <c r="D1203" s="17">
        <v>0.359469929716982</v>
      </c>
      <c r="E1203" s="17">
        <v>0.28604922707677499</v>
      </c>
      <c r="F1203" s="17">
        <v>0.27831117129796301</v>
      </c>
      <c r="G1203" s="17">
        <v>0.29438775875170298</v>
      </c>
      <c r="H1203" s="17">
        <v>0.17783939588254699</v>
      </c>
      <c r="I1203" s="17">
        <v>0.25595968468986302</v>
      </c>
      <c r="J1203" s="17">
        <v>2.8729108762579302E-3</v>
      </c>
      <c r="K1203" s="17">
        <v>0.23528276567515599</v>
      </c>
      <c r="L1203" s="17">
        <v>0.38528231379936001</v>
      </c>
      <c r="M1203" s="17">
        <v>0.40909301300015899</v>
      </c>
      <c r="N1203" s="17">
        <v>0.47310942890428798</v>
      </c>
      <c r="O1203" s="17">
        <v>0.30015603117415701</v>
      </c>
      <c r="P1203" s="17">
        <v>0.352409767750055</v>
      </c>
      <c r="Q1203" s="17">
        <v>0.43427056586674301</v>
      </c>
      <c r="R1203" s="17">
        <v>0.29669775202238102</v>
      </c>
      <c r="S1203" s="17">
        <v>0.32322258118310299</v>
      </c>
      <c r="T1203" s="17">
        <v>0.23506764112581299</v>
      </c>
      <c r="U1203" s="17"/>
      <c r="V1203" s="17">
        <v>0.31023917259252898</v>
      </c>
      <c r="W1203" s="17">
        <v>0.36220964228920599</v>
      </c>
      <c r="X1203" s="17">
        <v>0.44880277975254701</v>
      </c>
      <c r="Y1203" s="17">
        <v>0.42788578291773699</v>
      </c>
      <c r="Z1203" s="17"/>
      <c r="AA1203" s="17">
        <v>0.29182409806724902</v>
      </c>
      <c r="AB1203" s="17">
        <v>0.53620445921306703</v>
      </c>
      <c r="AC1203" s="17">
        <v>0.441790828493486</v>
      </c>
      <c r="AD1203" s="17">
        <v>0.22650420296183599</v>
      </c>
      <c r="AE1203" s="17">
        <v>0.34628445310352501</v>
      </c>
      <c r="AF1203" s="17">
        <v>0.65291259442467098</v>
      </c>
      <c r="AG1203" s="17">
        <v>0.60173849461183204</v>
      </c>
      <c r="AH1203" s="17">
        <v>0.23696023216937601</v>
      </c>
      <c r="AI1203" s="17">
        <v>0.46625567214255298</v>
      </c>
      <c r="AJ1203" s="17"/>
      <c r="AK1203" s="17">
        <v>0.34180038377744798</v>
      </c>
      <c r="AL1203" s="17">
        <v>0.31119447884621099</v>
      </c>
      <c r="AM1203" s="17">
        <v>0.29675333295406697</v>
      </c>
      <c r="AN1203" s="17">
        <v>0.27664609088711101</v>
      </c>
      <c r="AO1203" s="17">
        <v>0.29904228353757201</v>
      </c>
      <c r="AP1203" s="17">
        <v>0.24306410435409501</v>
      </c>
      <c r="AQ1203" s="17">
        <v>0.35013552471340897</v>
      </c>
      <c r="AR1203" s="17"/>
      <c r="AS1203" s="17">
        <v>0.443801065552415</v>
      </c>
      <c r="AT1203" s="17">
        <v>0.26484752920895599</v>
      </c>
      <c r="AU1203" s="17"/>
      <c r="AV1203" s="17">
        <v>0.45937446297290502</v>
      </c>
      <c r="AW1203" s="17">
        <v>0.16053596773173301</v>
      </c>
      <c r="AX1203" s="17">
        <v>0.52040876311514905</v>
      </c>
      <c r="AY1203" s="17"/>
      <c r="AZ1203" s="17">
        <v>0.375165315686743</v>
      </c>
      <c r="BA1203" s="17">
        <v>0.31318421496139698</v>
      </c>
      <c r="BB1203" s="17"/>
      <c r="BC1203" s="17">
        <v>0.28609419695722799</v>
      </c>
      <c r="BD1203" s="17">
        <v>0.33912488231264698</v>
      </c>
      <c r="BE1203" s="17"/>
      <c r="BF1203" s="17">
        <v>0.31356106080471802</v>
      </c>
      <c r="BG1203" s="17">
        <v>0.42788578291773699</v>
      </c>
      <c r="BH1203" s="17"/>
      <c r="BI1203" s="17">
        <v>0.32658781400065501</v>
      </c>
      <c r="BJ1203" s="17">
        <v>0.30664571204901903</v>
      </c>
      <c r="BK1203" s="17"/>
      <c r="BL1203" s="17">
        <v>0.23885488890348899</v>
      </c>
      <c r="BM1203" s="17">
        <v>0.29622588920238702</v>
      </c>
      <c r="BN1203" s="17">
        <v>0.47016309830223502</v>
      </c>
      <c r="BO1203" s="17">
        <v>0.33181913099287202</v>
      </c>
    </row>
    <row r="1204" spans="2:67" x14ac:dyDescent="0.25">
      <c r="B1204" t="s">
        <v>485</v>
      </c>
      <c r="C1204" s="17">
        <v>0.33548095498752201</v>
      </c>
      <c r="D1204" s="17">
        <v>0.25902637414532298</v>
      </c>
      <c r="E1204" s="17">
        <v>0.40487172565595297</v>
      </c>
      <c r="F1204" s="17">
        <v>0.35898861196151899</v>
      </c>
      <c r="G1204" s="17">
        <v>0.35520182276069101</v>
      </c>
      <c r="H1204" s="17">
        <v>0.33158120488742798</v>
      </c>
      <c r="I1204" s="17">
        <v>0.51910409565847004</v>
      </c>
      <c r="J1204" s="17">
        <v>0.21019301676962601</v>
      </c>
      <c r="K1204" s="17">
        <v>0.426018781167462</v>
      </c>
      <c r="L1204" s="17">
        <v>0.45187735341701102</v>
      </c>
      <c r="M1204" s="17">
        <v>0.32042363762098702</v>
      </c>
      <c r="N1204" s="17">
        <v>0.22424025730646699</v>
      </c>
      <c r="O1204" s="17">
        <v>0.283825280932545</v>
      </c>
      <c r="P1204" s="17">
        <v>0.35249902723583598</v>
      </c>
      <c r="Q1204" s="17">
        <v>0.25330417861297599</v>
      </c>
      <c r="R1204" s="17">
        <v>0.30312998466575602</v>
      </c>
      <c r="S1204" s="17">
        <v>0.26488807783413598</v>
      </c>
      <c r="T1204" s="17">
        <v>0.32507277000574197</v>
      </c>
      <c r="U1204" s="17"/>
      <c r="V1204" s="17">
        <v>0.33706781125234297</v>
      </c>
      <c r="W1204" s="17">
        <v>0.31449449986776901</v>
      </c>
      <c r="X1204" s="17">
        <v>0.27305381517732302</v>
      </c>
      <c r="Y1204" s="17">
        <v>0.27831393675189497</v>
      </c>
      <c r="Z1204" s="17"/>
      <c r="AA1204" s="17">
        <v>0.32937117700936303</v>
      </c>
      <c r="AB1204" s="17">
        <v>0.24375915848542601</v>
      </c>
      <c r="AC1204" s="17">
        <v>0.18774417630031201</v>
      </c>
      <c r="AD1204" s="17">
        <v>0.55025785779218395</v>
      </c>
      <c r="AE1204" s="17">
        <v>0.42418165505418398</v>
      </c>
      <c r="AF1204" s="17">
        <v>0.22777312937486199</v>
      </c>
      <c r="AG1204" s="17">
        <v>0.24342127503072</v>
      </c>
      <c r="AH1204" s="17">
        <v>0.56483684677016699</v>
      </c>
      <c r="AI1204" s="17">
        <v>0.33036040918201698</v>
      </c>
      <c r="AJ1204" s="17"/>
      <c r="AK1204" s="17">
        <v>0.28022238571510899</v>
      </c>
      <c r="AL1204" s="17">
        <v>0.47861774274930702</v>
      </c>
      <c r="AM1204" s="17">
        <v>0.31775645289141002</v>
      </c>
      <c r="AN1204" s="17">
        <v>0.362440624452189</v>
      </c>
      <c r="AO1204" s="17">
        <v>0.59453399690160103</v>
      </c>
      <c r="AP1204" s="17">
        <v>0.31459393843125</v>
      </c>
      <c r="AQ1204" s="17">
        <v>0.30860730256601698</v>
      </c>
      <c r="AR1204" s="17"/>
      <c r="AS1204" s="17">
        <v>0.262917057604455</v>
      </c>
      <c r="AT1204" s="17">
        <v>0.36279577120820899</v>
      </c>
      <c r="AU1204" s="17"/>
      <c r="AV1204" s="17">
        <v>0.23018225542103801</v>
      </c>
      <c r="AW1204" s="17">
        <v>0.46555739260801199</v>
      </c>
      <c r="AX1204" s="17">
        <v>0.21651490309167501</v>
      </c>
      <c r="AY1204" s="17"/>
      <c r="AZ1204" s="17">
        <v>0.112498225132476</v>
      </c>
      <c r="BA1204" s="17">
        <v>0.33767345580795299</v>
      </c>
      <c r="BB1204" s="17"/>
      <c r="BC1204" s="17">
        <v>0.345415920573513</v>
      </c>
      <c r="BD1204" s="17">
        <v>0.326391324157008</v>
      </c>
      <c r="BE1204" s="17"/>
      <c r="BF1204" s="17">
        <v>0.33559451724802603</v>
      </c>
      <c r="BG1204" s="17">
        <v>0.27831393675189497</v>
      </c>
      <c r="BH1204" s="17"/>
      <c r="BI1204" s="17">
        <v>0.36482526466319098</v>
      </c>
      <c r="BJ1204" s="17">
        <v>0.31910786145779102</v>
      </c>
      <c r="BK1204" s="17"/>
      <c r="BL1204" s="17">
        <v>0.36754219732042498</v>
      </c>
      <c r="BM1204" s="17">
        <v>0.35247726418123199</v>
      </c>
      <c r="BN1204" s="17">
        <v>0.235959327682086</v>
      </c>
      <c r="BO1204" s="17">
        <v>0.479113204192055</v>
      </c>
    </row>
    <row r="1205" spans="2:67" x14ac:dyDescent="0.25">
      <c r="B1205" t="s">
        <v>486</v>
      </c>
      <c r="C1205" s="17">
        <v>0.11658070751939301</v>
      </c>
      <c r="D1205" s="17">
        <v>0.13319166645219099</v>
      </c>
      <c r="E1205" s="17">
        <v>3.8495808435678097E-2</v>
      </c>
      <c r="F1205" s="17">
        <v>0.14372338181726199</v>
      </c>
      <c r="G1205" s="17">
        <v>7.5174095557382303E-2</v>
      </c>
      <c r="H1205" s="17">
        <v>0.475851665411753</v>
      </c>
      <c r="I1205" s="17">
        <v>4.2074254460122501E-2</v>
      </c>
      <c r="J1205" s="17">
        <v>0.38426041543110201</v>
      </c>
      <c r="K1205" s="17">
        <v>6.0360527277504697E-2</v>
      </c>
      <c r="L1205" s="17">
        <v>7.9394939640089097E-3</v>
      </c>
      <c r="M1205" s="17">
        <v>3.8540397944204801E-4</v>
      </c>
      <c r="N1205" s="17">
        <v>0.11817243328147201</v>
      </c>
      <c r="O1205" s="17">
        <v>0.14531309369398401</v>
      </c>
      <c r="P1205" s="17">
        <v>0.14763486199283599</v>
      </c>
      <c r="Q1205" s="17">
        <v>6.6015013772245806E-2</v>
      </c>
      <c r="R1205" s="17">
        <v>0.32418544131882998</v>
      </c>
      <c r="S1205" s="17">
        <v>0.12208553258602101</v>
      </c>
      <c r="T1205" s="17">
        <v>0.219761958815784</v>
      </c>
      <c r="U1205" s="17"/>
      <c r="V1205" s="17">
        <v>0.11309367201895</v>
      </c>
      <c r="W1205" s="17">
        <v>0.17781505051412699</v>
      </c>
      <c r="X1205" s="17">
        <v>0.18886544015644899</v>
      </c>
      <c r="Y1205" s="17">
        <v>0.17671702629760899</v>
      </c>
      <c r="Z1205" s="17"/>
      <c r="AA1205" s="17">
        <v>9.8078506520927297E-2</v>
      </c>
      <c r="AB1205" s="17">
        <v>0.21496510120749299</v>
      </c>
      <c r="AC1205" s="17">
        <v>0.25052588876159398</v>
      </c>
      <c r="AD1205" s="17">
        <v>0.13435912759276</v>
      </c>
      <c r="AE1205" s="17">
        <v>6.5193039080302204E-2</v>
      </c>
      <c r="AF1205" s="17">
        <v>8.2472384883980093E-2</v>
      </c>
      <c r="AG1205" s="17">
        <v>7.1771787341872201E-2</v>
      </c>
      <c r="AH1205" s="17">
        <v>8.0527083791230997E-2</v>
      </c>
      <c r="AI1205" s="17">
        <v>0.145670281455344</v>
      </c>
      <c r="AJ1205" s="17"/>
      <c r="AK1205" s="17">
        <v>9.7881949647852198E-2</v>
      </c>
      <c r="AL1205" s="17">
        <v>0.109018430202731</v>
      </c>
      <c r="AM1205" s="17">
        <v>0.178493024270933</v>
      </c>
      <c r="AN1205" s="17">
        <v>0.113810402651024</v>
      </c>
      <c r="AO1205" s="17">
        <v>9.7808836804334207E-2</v>
      </c>
      <c r="AP1205" s="17">
        <v>0.17337585056809199</v>
      </c>
      <c r="AQ1205" s="17">
        <v>0.117150708883741</v>
      </c>
      <c r="AR1205" s="17"/>
      <c r="AS1205" s="17">
        <v>0.17641508160410799</v>
      </c>
      <c r="AT1205" s="17">
        <v>9.4057593536471404E-2</v>
      </c>
      <c r="AU1205" s="17"/>
      <c r="AV1205" s="17">
        <v>0.185572515001594</v>
      </c>
      <c r="AW1205" s="17">
        <v>0.35399944786559701</v>
      </c>
      <c r="AX1205" s="17">
        <v>0.12250340680505301</v>
      </c>
      <c r="AY1205" s="17"/>
      <c r="AZ1205" s="17">
        <v>0.40967256000893598</v>
      </c>
      <c r="BA1205" s="17">
        <v>0.113698851478512</v>
      </c>
      <c r="BB1205" s="17"/>
      <c r="BC1205" s="17">
        <v>0.10625929683634</v>
      </c>
      <c r="BD1205" s="17">
        <v>0.12602390205761699</v>
      </c>
      <c r="BE1205" s="17"/>
      <c r="BF1205" s="17">
        <v>0.11646124674446399</v>
      </c>
      <c r="BG1205" s="17">
        <v>0.17671702629760899</v>
      </c>
      <c r="BH1205" s="17"/>
      <c r="BI1205" s="17">
        <v>0.12793374543401301</v>
      </c>
      <c r="BJ1205" s="17">
        <v>0.11024611135144299</v>
      </c>
      <c r="BK1205" s="17"/>
      <c r="BL1205" s="17">
        <v>4.4635904708811097E-2</v>
      </c>
      <c r="BM1205" s="17">
        <v>0.13840595493424801</v>
      </c>
      <c r="BN1205" s="17">
        <v>0.20087516948225301</v>
      </c>
      <c r="BO1205" s="17">
        <v>1.7413571437704702E-2</v>
      </c>
    </row>
    <row r="1206" spans="2:67" x14ac:dyDescent="0.25">
      <c r="B1206" t="s">
        <v>487</v>
      </c>
      <c r="C1206" s="17">
        <v>1.17245031008971E-2</v>
      </c>
      <c r="D1206" s="17">
        <v>2.2309215816206099E-4</v>
      </c>
      <c r="E1206" s="17">
        <v>1.7987142737707799E-2</v>
      </c>
      <c r="F1206" s="17">
        <v>0</v>
      </c>
      <c r="G1206" s="17">
        <v>6.6981076380044899E-2</v>
      </c>
      <c r="H1206" s="17">
        <v>0</v>
      </c>
      <c r="I1206" s="17">
        <v>6.9028258909923895E-2</v>
      </c>
      <c r="J1206" s="17">
        <v>1.8763673929749699E-2</v>
      </c>
      <c r="K1206" s="17">
        <v>9.9439331875215698E-5</v>
      </c>
      <c r="L1206" s="17">
        <v>6.9666048390217301E-3</v>
      </c>
      <c r="M1206" s="17">
        <v>0</v>
      </c>
      <c r="N1206" s="17">
        <v>3.3488509566770301E-3</v>
      </c>
      <c r="O1206" s="17">
        <v>0</v>
      </c>
      <c r="P1206" s="17">
        <v>8.9259485781230394E-5</v>
      </c>
      <c r="Q1206" s="17">
        <v>0</v>
      </c>
      <c r="R1206" s="17">
        <v>0</v>
      </c>
      <c r="S1206" s="17">
        <v>6.6161310135503196E-3</v>
      </c>
      <c r="T1206" s="17">
        <v>1.5991245110282001E-4</v>
      </c>
      <c r="U1206" s="17"/>
      <c r="V1206" s="17">
        <v>1.05428199017989E-2</v>
      </c>
      <c r="W1206" s="17">
        <v>3.8904358668233802E-2</v>
      </c>
      <c r="X1206" s="17">
        <v>0</v>
      </c>
      <c r="Y1206" s="17">
        <v>3.8760250651439197E-2</v>
      </c>
      <c r="Z1206" s="17"/>
      <c r="AA1206" s="17">
        <v>1.16888388341019E-2</v>
      </c>
      <c r="AB1206" s="17">
        <v>0</v>
      </c>
      <c r="AC1206" s="17">
        <v>5.6492386456183799E-3</v>
      </c>
      <c r="AD1206" s="17">
        <v>1.30883196343431E-2</v>
      </c>
      <c r="AE1206" s="17">
        <v>6.3396266354926595E-4</v>
      </c>
      <c r="AF1206" s="17">
        <v>0</v>
      </c>
      <c r="AG1206" s="17">
        <v>1.14068543610252E-2</v>
      </c>
      <c r="AH1206" s="17">
        <v>8.3295577272554794E-3</v>
      </c>
      <c r="AI1206" s="17">
        <v>8.1671070452968095E-3</v>
      </c>
      <c r="AJ1206" s="17"/>
      <c r="AK1206" s="17">
        <v>2.6058638070471499E-2</v>
      </c>
      <c r="AL1206" s="17">
        <v>0</v>
      </c>
      <c r="AM1206" s="17">
        <v>1.20024769227883E-4</v>
      </c>
      <c r="AN1206" s="17">
        <v>8.7118335276113994E-3</v>
      </c>
      <c r="AO1206" s="17">
        <v>2.7303903780579602E-4</v>
      </c>
      <c r="AP1206" s="17">
        <v>1.06547698481864E-4</v>
      </c>
      <c r="AQ1206" s="17">
        <v>1.42246266566807E-2</v>
      </c>
      <c r="AR1206" s="17"/>
      <c r="AS1206" s="17">
        <v>1.24890016713236E-2</v>
      </c>
      <c r="AT1206" s="17">
        <v>1.14367272412029E-2</v>
      </c>
      <c r="AU1206" s="17"/>
      <c r="AV1206" s="17">
        <v>6.6791863647888104E-3</v>
      </c>
      <c r="AW1206" s="17">
        <v>7.2782466412867704E-4</v>
      </c>
      <c r="AX1206" s="17">
        <v>1.8020885938951101E-2</v>
      </c>
      <c r="AY1206" s="17"/>
      <c r="AZ1206" s="17">
        <v>1.9343041319776801E-3</v>
      </c>
      <c r="BA1206" s="17">
        <v>1.18207662477583E-2</v>
      </c>
      <c r="BB1206" s="17"/>
      <c r="BC1206" s="17">
        <v>1.7724468341906201E-2</v>
      </c>
      <c r="BD1206" s="17">
        <v>6.2350558990281304E-3</v>
      </c>
      <c r="BE1206" s="17"/>
      <c r="BF1206" s="17">
        <v>1.16707965984239E-2</v>
      </c>
      <c r="BG1206" s="17">
        <v>3.8760250651439197E-2</v>
      </c>
      <c r="BH1206" s="17"/>
      <c r="BI1206" s="17">
        <v>9.3499897533912708E-3</v>
      </c>
      <c r="BJ1206" s="17">
        <v>1.3049398099485E-2</v>
      </c>
      <c r="BK1206" s="17"/>
      <c r="BL1206" s="17">
        <v>7.9890743298905893E-3</v>
      </c>
      <c r="BM1206" s="17">
        <v>1.31677209476595E-2</v>
      </c>
      <c r="BN1206" s="17">
        <v>1.5047264284034899E-2</v>
      </c>
      <c r="BO1206" s="17">
        <v>1.13878436937375E-2</v>
      </c>
    </row>
    <row r="1207" spans="2:67" x14ac:dyDescent="0.25">
      <c r="B1207" t="s">
        <v>83</v>
      </c>
      <c r="C1207" s="17">
        <v>0.15320997751279899</v>
      </c>
      <c r="D1207" s="17">
        <v>0.162862048977476</v>
      </c>
      <c r="E1207" s="17">
        <v>0.19849743717135801</v>
      </c>
      <c r="F1207" s="17">
        <v>0.129469634051601</v>
      </c>
      <c r="G1207" s="17">
        <v>0.13484315452738399</v>
      </c>
      <c r="H1207" s="17">
        <v>0</v>
      </c>
      <c r="I1207" s="17">
        <v>7.2213001618209302E-2</v>
      </c>
      <c r="J1207" s="17">
        <v>0.38355955055542701</v>
      </c>
      <c r="K1207" s="17">
        <v>0.21767908060674701</v>
      </c>
      <c r="L1207" s="17">
        <v>7.3967116990298995E-2</v>
      </c>
      <c r="M1207" s="17">
        <v>0.15818888447808299</v>
      </c>
      <c r="N1207" s="17">
        <v>7.1112071437767405E-2</v>
      </c>
      <c r="O1207" s="17">
        <v>0.25853071563267599</v>
      </c>
      <c r="P1207" s="17">
        <v>0.14663531752349601</v>
      </c>
      <c r="Q1207" s="17">
        <v>0.120263485317193</v>
      </c>
      <c r="R1207" s="17">
        <v>0</v>
      </c>
      <c r="S1207" s="17">
        <v>0.20871340509634601</v>
      </c>
      <c r="T1207" s="17">
        <v>0.17560485013312799</v>
      </c>
      <c r="U1207" s="17"/>
      <c r="V1207" s="17">
        <v>0.16070496773614701</v>
      </c>
      <c r="W1207" s="17">
        <v>2.0410420942690601E-2</v>
      </c>
      <c r="X1207" s="17">
        <v>8.3617926906892695E-3</v>
      </c>
      <c r="Y1207" s="17">
        <v>7.3100690826899302E-3</v>
      </c>
      <c r="Z1207" s="17"/>
      <c r="AA1207" s="17">
        <v>0.19550203852957601</v>
      </c>
      <c r="AB1207" s="17">
        <v>0</v>
      </c>
      <c r="AC1207" s="17">
        <v>0</v>
      </c>
      <c r="AD1207" s="17">
        <v>1.65189224153415E-3</v>
      </c>
      <c r="AE1207" s="17">
        <v>0</v>
      </c>
      <c r="AF1207" s="17">
        <v>0</v>
      </c>
      <c r="AG1207" s="17">
        <v>0</v>
      </c>
      <c r="AH1207" s="17">
        <v>0</v>
      </c>
      <c r="AI1207" s="17">
        <v>6.6096809471025203E-3</v>
      </c>
      <c r="AJ1207" s="17"/>
      <c r="AK1207" s="17">
        <v>0.14879044580586201</v>
      </c>
      <c r="AL1207" s="17">
        <v>0.100018261425093</v>
      </c>
      <c r="AM1207" s="17">
        <v>5.2954179225267101E-2</v>
      </c>
      <c r="AN1207" s="17">
        <v>0.202706257644508</v>
      </c>
      <c r="AO1207" s="17">
        <v>7.6078878564180105E-4</v>
      </c>
      <c r="AP1207" s="17">
        <v>0.17049531387825601</v>
      </c>
      <c r="AQ1207" s="17">
        <v>0.17336472876276901</v>
      </c>
      <c r="AR1207" s="17"/>
      <c r="AS1207" s="17">
        <v>2.74269496709727E-2</v>
      </c>
      <c r="AT1207" s="17">
        <v>0.20055776908804701</v>
      </c>
      <c r="AU1207" s="17"/>
      <c r="AV1207" s="17">
        <v>5.7677728990439401E-5</v>
      </c>
      <c r="AW1207" s="17">
        <v>9.7007670030624003E-5</v>
      </c>
      <c r="AX1207" s="17">
        <v>4.5785076172761403E-2</v>
      </c>
      <c r="AY1207" s="17"/>
      <c r="AZ1207" s="17">
        <v>3.8928261705718998E-4</v>
      </c>
      <c r="BA1207" s="17">
        <v>0.15471260284685801</v>
      </c>
      <c r="BB1207" s="17"/>
      <c r="BC1207" s="17">
        <v>0.19727229340990299</v>
      </c>
      <c r="BD1207" s="17">
        <v>0.112896784520277</v>
      </c>
      <c r="BE1207" s="17"/>
      <c r="BF1207" s="17">
        <v>0.15349980762673601</v>
      </c>
      <c r="BG1207" s="17">
        <v>7.3100690826899302E-3</v>
      </c>
      <c r="BH1207" s="17"/>
      <c r="BI1207" s="17">
        <v>8.6359265385109005E-2</v>
      </c>
      <c r="BJ1207" s="17">
        <v>0.190510325494858</v>
      </c>
      <c r="BK1207" s="17"/>
      <c r="BL1207" s="17">
        <v>0.28085900102106498</v>
      </c>
      <c r="BM1207" s="17">
        <v>0.13052216847562301</v>
      </c>
      <c r="BN1207" s="17">
        <v>2.0611507198763199E-3</v>
      </c>
      <c r="BO1207" s="17">
        <v>1.9513527446291101E-4</v>
      </c>
    </row>
    <row r="1208" spans="2:67" x14ac:dyDescent="0.25">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row>
    <row r="1209" spans="2:67" x14ac:dyDescent="0.25">
      <c r="B1209" s="6" t="s">
        <v>556</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row>
    <row r="1210" spans="2:67" x14ac:dyDescent="0.25">
      <c r="B1210" s="24" t="s">
        <v>723</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row>
    <row r="1211" spans="2:67" x14ac:dyDescent="0.25">
      <c r="B1211" t="s">
        <v>551</v>
      </c>
      <c r="C1211" s="17">
        <v>0.357413234377775</v>
      </c>
      <c r="D1211" s="17">
        <v>0.45758053081872901</v>
      </c>
      <c r="E1211" s="17">
        <v>0.27077677060706801</v>
      </c>
      <c r="F1211" s="17">
        <v>0.57951266249096001</v>
      </c>
      <c r="G1211" s="17">
        <v>0.54873385751091397</v>
      </c>
      <c r="H1211" s="17">
        <v>0.81202852177670304</v>
      </c>
      <c r="I1211" s="17">
        <v>0.34763001439034602</v>
      </c>
      <c r="J1211" s="17">
        <v>0</v>
      </c>
      <c r="K1211" s="17">
        <v>0.55184597098868904</v>
      </c>
      <c r="L1211" s="17">
        <v>0.16106087897183799</v>
      </c>
      <c r="M1211" s="17">
        <v>0.21213342782148001</v>
      </c>
      <c r="N1211" s="17">
        <v>0.30647818260012</v>
      </c>
      <c r="O1211" s="17">
        <v>3.8980703436434602E-2</v>
      </c>
      <c r="P1211" s="17">
        <v>0.27872433182402501</v>
      </c>
      <c r="Q1211" s="17">
        <v>0</v>
      </c>
      <c r="R1211" s="17">
        <v>0.39732875485207803</v>
      </c>
      <c r="S1211" s="17">
        <v>0.43733772611664001</v>
      </c>
      <c r="T1211" s="17">
        <v>0.31322296280029899</v>
      </c>
      <c r="U1211" s="17"/>
      <c r="V1211" s="17">
        <v>0.37740972261132599</v>
      </c>
      <c r="W1211" s="17">
        <v>6.6410211284576998E-2</v>
      </c>
      <c r="X1211" s="17">
        <v>5.54702817324636E-2</v>
      </c>
      <c r="Y1211" s="17">
        <v>1.36779759735458E-2</v>
      </c>
      <c r="Z1211" s="17"/>
      <c r="AA1211" s="17">
        <v>0.36450310073895598</v>
      </c>
      <c r="AB1211" s="17">
        <v>0.29299939730303398</v>
      </c>
      <c r="AC1211" s="17">
        <v>0.48359333642875502</v>
      </c>
      <c r="AD1211" s="17">
        <v>0.39476372879660199</v>
      </c>
      <c r="AE1211" s="17">
        <v>0</v>
      </c>
      <c r="AF1211" s="17">
        <v>1.74057651053416E-2</v>
      </c>
      <c r="AG1211" s="17">
        <v>0</v>
      </c>
      <c r="AH1211" s="17">
        <v>0.13930739559482599</v>
      </c>
      <c r="AI1211" s="17">
        <v>0</v>
      </c>
      <c r="AJ1211" s="17"/>
      <c r="AK1211" s="17">
        <v>0.35583622445170199</v>
      </c>
      <c r="AL1211" s="17">
        <v>0.55015288669841</v>
      </c>
      <c r="AM1211" s="17">
        <v>0.40724972257325398</v>
      </c>
      <c r="AN1211" s="17">
        <v>0.38443711225904698</v>
      </c>
      <c r="AO1211" s="17">
        <v>0.19429048977312099</v>
      </c>
      <c r="AP1211" s="17">
        <v>8.5177491114177606E-2</v>
      </c>
      <c r="AQ1211" s="17">
        <v>0.23383066582370499</v>
      </c>
      <c r="AR1211" s="17"/>
      <c r="AS1211" s="17">
        <v>7.4098830611267097E-2</v>
      </c>
      <c r="AT1211" s="17">
        <v>0.52511963714275001</v>
      </c>
      <c r="AU1211" s="17"/>
      <c r="AV1211" s="17">
        <v>1.49395662485485E-3</v>
      </c>
      <c r="AW1211" s="17">
        <v>0</v>
      </c>
      <c r="AX1211" s="17">
        <v>0.10739313023318001</v>
      </c>
      <c r="AY1211" s="17"/>
      <c r="AZ1211" s="17">
        <v>6.60717714031369E-3</v>
      </c>
      <c r="BA1211" s="17">
        <v>0.36170583709250098</v>
      </c>
      <c r="BB1211" s="17"/>
      <c r="BC1211" s="17">
        <v>0.300121699451257</v>
      </c>
      <c r="BD1211" s="17">
        <v>0.39819246604362801</v>
      </c>
      <c r="BE1211" s="17"/>
      <c r="BF1211" s="17">
        <v>0.35830321990562303</v>
      </c>
      <c r="BG1211" s="17">
        <v>1.36779759735458E-2</v>
      </c>
      <c r="BH1211" s="17"/>
      <c r="BI1211" s="17">
        <v>0.41961399165777202</v>
      </c>
      <c r="BJ1211" s="17">
        <v>0.31850534541537801</v>
      </c>
      <c r="BK1211" s="17"/>
      <c r="BL1211" s="17">
        <v>0.56806171957012797</v>
      </c>
      <c r="BM1211" s="17">
        <v>0.43508460900121398</v>
      </c>
      <c r="BN1211" s="17">
        <v>9.4330380381662596E-2</v>
      </c>
      <c r="BO1211" s="17">
        <v>0</v>
      </c>
    </row>
    <row r="1212" spans="2:67" x14ac:dyDescent="0.25">
      <c r="B1212" t="s">
        <v>552</v>
      </c>
      <c r="C1212" s="17">
        <v>0.26166338258118899</v>
      </c>
      <c r="D1212" s="17">
        <v>0.32346380310283301</v>
      </c>
      <c r="E1212" s="17">
        <v>0.33870950539886002</v>
      </c>
      <c r="F1212" s="17">
        <v>0.26498300256060697</v>
      </c>
      <c r="G1212" s="17">
        <v>0.41083975536950401</v>
      </c>
      <c r="H1212" s="17">
        <v>1.2164398298338401E-2</v>
      </c>
      <c r="I1212" s="17">
        <v>0.25963560632157601</v>
      </c>
      <c r="J1212" s="17">
        <v>0.89128293089203203</v>
      </c>
      <c r="K1212" s="17">
        <v>0.22303533807193701</v>
      </c>
      <c r="L1212" s="17">
        <v>1.5758146611081401E-2</v>
      </c>
      <c r="M1212" s="17">
        <v>0.35066530048522598</v>
      </c>
      <c r="N1212" s="17">
        <v>0.31680569734872099</v>
      </c>
      <c r="O1212" s="17">
        <v>7.7961406872869093E-2</v>
      </c>
      <c r="P1212" s="17">
        <v>0.14090376304945701</v>
      </c>
      <c r="Q1212" s="17">
        <v>0.33380376401844702</v>
      </c>
      <c r="R1212" s="17">
        <v>0.40030479885779202</v>
      </c>
      <c r="S1212" s="17">
        <v>9.6767701902026299E-2</v>
      </c>
      <c r="T1212" s="17">
        <v>0.33529785315868299</v>
      </c>
      <c r="U1212" s="17"/>
      <c r="V1212" s="17">
        <v>0.25011612603175398</v>
      </c>
      <c r="W1212" s="17">
        <v>0.43901828462070702</v>
      </c>
      <c r="X1212" s="17">
        <v>0.406881637456256</v>
      </c>
      <c r="Y1212" s="17">
        <v>0.40398885065832801</v>
      </c>
      <c r="Z1212" s="17"/>
      <c r="AA1212" s="17">
        <v>0.27969342226633198</v>
      </c>
      <c r="AB1212" s="17">
        <v>0.200406392144831</v>
      </c>
      <c r="AC1212" s="17">
        <v>8.8510983621952796E-2</v>
      </c>
      <c r="AD1212" s="17">
        <v>0.29811563472881902</v>
      </c>
      <c r="AE1212" s="17">
        <v>0.601703931697672</v>
      </c>
      <c r="AF1212" s="17">
        <v>0.12559896063046899</v>
      </c>
      <c r="AG1212" s="17">
        <v>0.50048566019164797</v>
      </c>
      <c r="AH1212" s="17">
        <v>0.40106097098084798</v>
      </c>
      <c r="AI1212" s="17">
        <v>0.37447723223276103</v>
      </c>
      <c r="AJ1212" s="17"/>
      <c r="AK1212" s="17">
        <v>0.28545267938471203</v>
      </c>
      <c r="AL1212" s="17">
        <v>1.92480919313162E-2</v>
      </c>
      <c r="AM1212" s="17">
        <v>0.111723224087122</v>
      </c>
      <c r="AN1212" s="17">
        <v>0.34137382432456598</v>
      </c>
      <c r="AO1212" s="17">
        <v>0.550548257550176</v>
      </c>
      <c r="AP1212" s="17">
        <v>0.195678156734374</v>
      </c>
      <c r="AQ1212" s="17">
        <v>0.27161474843325101</v>
      </c>
      <c r="AR1212" s="17"/>
      <c r="AS1212" s="17">
        <v>0.32726146413020002</v>
      </c>
      <c r="AT1212" s="17">
        <v>0.22283295907072501</v>
      </c>
      <c r="AU1212" s="17"/>
      <c r="AV1212" s="17">
        <v>0.47807418507430799</v>
      </c>
      <c r="AW1212" s="17">
        <v>0.90981354149222704</v>
      </c>
      <c r="AX1212" s="17">
        <v>0.22858577933367999</v>
      </c>
      <c r="AY1212" s="17"/>
      <c r="AZ1212" s="17">
        <v>0.82312948349221304</v>
      </c>
      <c r="BA1212" s="17">
        <v>0.25479305962275101</v>
      </c>
      <c r="BB1212" s="17"/>
      <c r="BC1212" s="17">
        <v>0.315702640907354</v>
      </c>
      <c r="BD1212" s="17">
        <v>0.22319907128005301</v>
      </c>
      <c r="BE1212" s="17"/>
      <c r="BF1212" s="17">
        <v>0.26129487919453998</v>
      </c>
      <c r="BG1212" s="17">
        <v>0.40398885065832801</v>
      </c>
      <c r="BH1212" s="17"/>
      <c r="BI1212" s="17">
        <v>0.26118001521191198</v>
      </c>
      <c r="BJ1212" s="17">
        <v>0.261965739091854</v>
      </c>
      <c r="BK1212" s="17"/>
      <c r="BL1212" s="17">
        <v>0.22144119918662</v>
      </c>
      <c r="BM1212" s="17">
        <v>0.27861151205895901</v>
      </c>
      <c r="BN1212" s="17">
        <v>0.26149729410915601</v>
      </c>
      <c r="BO1212" s="17">
        <v>0.43100383695178701</v>
      </c>
    </row>
    <row r="1213" spans="2:67" x14ac:dyDescent="0.25">
      <c r="B1213" t="s">
        <v>553</v>
      </c>
      <c r="C1213" s="17">
        <v>0.25376068080384401</v>
      </c>
      <c r="D1213" s="17">
        <v>0.21587934764488301</v>
      </c>
      <c r="E1213" s="17">
        <v>0.22857199093712699</v>
      </c>
      <c r="F1213" s="17">
        <v>0.15101549505520001</v>
      </c>
      <c r="G1213" s="17">
        <v>0.408777194439224</v>
      </c>
      <c r="H1213" s="17">
        <v>7.6481037242200303E-2</v>
      </c>
      <c r="I1213" s="17">
        <v>0.38905091661350599</v>
      </c>
      <c r="J1213" s="17">
        <v>0.108717069107968</v>
      </c>
      <c r="K1213" s="17">
        <v>3.8750558164859603E-2</v>
      </c>
      <c r="L1213" s="17">
        <v>0.64483211764555803</v>
      </c>
      <c r="M1213" s="17">
        <v>0.31844469704354</v>
      </c>
      <c r="N1213" s="17">
        <v>0.25685569757538201</v>
      </c>
      <c r="O1213" s="17">
        <v>0.87217054834323304</v>
      </c>
      <c r="P1213" s="17">
        <v>0.29069146934476198</v>
      </c>
      <c r="Q1213" s="17">
        <v>0.119011399210705</v>
      </c>
      <c r="R1213" s="17">
        <v>0.20461646543746601</v>
      </c>
      <c r="S1213" s="17">
        <v>0.19148275815200799</v>
      </c>
      <c r="T1213" s="17">
        <v>0.17513889297639401</v>
      </c>
      <c r="U1213" s="17"/>
      <c r="V1213" s="17">
        <v>0.24547043809630301</v>
      </c>
      <c r="W1213" s="17">
        <v>0.37778829203285202</v>
      </c>
      <c r="X1213" s="17">
        <v>0.34642195155508898</v>
      </c>
      <c r="Y1213" s="17">
        <v>0.46905167609244502</v>
      </c>
      <c r="Z1213" s="17"/>
      <c r="AA1213" s="17">
        <v>0.227818830942418</v>
      </c>
      <c r="AB1213" s="17">
        <v>0.59797576348772796</v>
      </c>
      <c r="AC1213" s="17">
        <v>0.221349989556752</v>
      </c>
      <c r="AD1213" s="17">
        <v>0.17814021217288201</v>
      </c>
      <c r="AE1213" s="17">
        <v>0.19647071324886001</v>
      </c>
      <c r="AF1213" s="17">
        <v>0.52647617243738098</v>
      </c>
      <c r="AG1213" s="17">
        <v>0.50287128319298602</v>
      </c>
      <c r="AH1213" s="17">
        <v>0.228323550405331</v>
      </c>
      <c r="AI1213" s="17">
        <v>0.49953567916726899</v>
      </c>
      <c r="AJ1213" s="17"/>
      <c r="AK1213" s="17">
        <v>0.20685772379692</v>
      </c>
      <c r="AL1213" s="17">
        <v>0.27198680879853498</v>
      </c>
      <c r="AM1213" s="17">
        <v>0.386559530258898</v>
      </c>
      <c r="AN1213" s="17">
        <v>0.238113039149007</v>
      </c>
      <c r="AO1213" s="17">
        <v>3.4412524380116501E-2</v>
      </c>
      <c r="AP1213" s="17">
        <v>0.46163455240843898</v>
      </c>
      <c r="AQ1213" s="17">
        <v>0.33274111987730598</v>
      </c>
      <c r="AR1213" s="17"/>
      <c r="AS1213" s="17">
        <v>0.48077152039962101</v>
      </c>
      <c r="AT1213" s="17">
        <v>0.119382863117452</v>
      </c>
      <c r="AU1213" s="17"/>
      <c r="AV1213" s="17">
        <v>0.70953882901588505</v>
      </c>
      <c r="AW1213" s="17">
        <v>0.47844878695838799</v>
      </c>
      <c r="AX1213" s="17">
        <v>0.392071562856116</v>
      </c>
      <c r="AY1213" s="17"/>
      <c r="AZ1213" s="17">
        <v>0.81512362576918995</v>
      </c>
      <c r="BA1213" s="17">
        <v>0.24689162010266499</v>
      </c>
      <c r="BB1213" s="17"/>
      <c r="BC1213" s="17">
        <v>0.25909481145113</v>
      </c>
      <c r="BD1213" s="17">
        <v>0.24996392881106499</v>
      </c>
      <c r="BE1213" s="17"/>
      <c r="BF1213" s="17">
        <v>0.25320325800417998</v>
      </c>
      <c r="BG1213" s="17">
        <v>0.46905167609244502</v>
      </c>
      <c r="BH1213" s="17"/>
      <c r="BI1213" s="17">
        <v>0.16821024078861099</v>
      </c>
      <c r="BJ1213" s="17">
        <v>0.30727429006447099</v>
      </c>
      <c r="BK1213" s="17"/>
      <c r="BL1213" s="17">
        <v>0.106653006586524</v>
      </c>
      <c r="BM1213" s="17">
        <v>0.20134256082118401</v>
      </c>
      <c r="BN1213" s="17">
        <v>0.45312876778112199</v>
      </c>
      <c r="BO1213" s="17">
        <v>0.28448123930661401</v>
      </c>
    </row>
    <row r="1214" spans="2:67" x14ac:dyDescent="0.25">
      <c r="B1214" t="s">
        <v>554</v>
      </c>
      <c r="C1214" s="17">
        <v>0.19893478156772099</v>
      </c>
      <c r="D1214" s="17">
        <v>0.126268990781606</v>
      </c>
      <c r="E1214" s="17">
        <v>0.22371469878432099</v>
      </c>
      <c r="F1214" s="17">
        <v>0.15271964400577501</v>
      </c>
      <c r="G1214" s="17">
        <v>0.39229040376976199</v>
      </c>
      <c r="H1214" s="17">
        <v>3.3525612582777503E-2</v>
      </c>
      <c r="I1214" s="17">
        <v>0.37572401515102499</v>
      </c>
      <c r="J1214" s="17">
        <v>0.108717069107968</v>
      </c>
      <c r="K1214" s="17">
        <v>0.206785088290664</v>
      </c>
      <c r="L1214" s="17">
        <v>0.16317931191864499</v>
      </c>
      <c r="M1214" s="17">
        <v>0.12955437376494999</v>
      </c>
      <c r="N1214" s="17">
        <v>0.12593759873792301</v>
      </c>
      <c r="O1214" s="17">
        <v>1.6331012021194202E-2</v>
      </c>
      <c r="P1214" s="17">
        <v>0.30321421723287201</v>
      </c>
      <c r="Q1214" s="17">
        <v>0.45018864125637198</v>
      </c>
      <c r="R1214" s="17">
        <v>2.9760440057132798E-3</v>
      </c>
      <c r="S1214" s="17">
        <v>0.192824720320734</v>
      </c>
      <c r="T1214" s="17">
        <v>0.16273449604506701</v>
      </c>
      <c r="U1214" s="17"/>
      <c r="V1214" s="17">
        <v>0.189348780726317</v>
      </c>
      <c r="W1214" s="17">
        <v>0.29659748802677199</v>
      </c>
      <c r="X1214" s="17">
        <v>0.51835172991699097</v>
      </c>
      <c r="Y1214" s="17">
        <v>0.43038900259936902</v>
      </c>
      <c r="Z1214" s="17"/>
      <c r="AA1214" s="17">
        <v>0.19536426501753301</v>
      </c>
      <c r="AB1214" s="17">
        <v>0.18470687165656199</v>
      </c>
      <c r="AC1214" s="17">
        <v>0.16710460375455599</v>
      </c>
      <c r="AD1214" s="17">
        <v>0.187907466852129</v>
      </c>
      <c r="AE1214" s="17">
        <v>0.29133132374828902</v>
      </c>
      <c r="AF1214" s="17">
        <v>0.37908709863880602</v>
      </c>
      <c r="AG1214" s="17">
        <v>0.34818787537551699</v>
      </c>
      <c r="AH1214" s="17">
        <v>0.34047127558079698</v>
      </c>
      <c r="AI1214" s="17">
        <v>0.488593400861356</v>
      </c>
      <c r="AJ1214" s="17"/>
      <c r="AK1214" s="17">
        <v>0.16525726884925901</v>
      </c>
      <c r="AL1214" s="17">
        <v>0.14691936723802301</v>
      </c>
      <c r="AM1214" s="17">
        <v>3.7330354328184802E-2</v>
      </c>
      <c r="AN1214" s="17">
        <v>0.206049951812279</v>
      </c>
      <c r="AO1214" s="17">
        <v>0.40658996830029298</v>
      </c>
      <c r="AP1214" s="17">
        <v>0.281585237555315</v>
      </c>
      <c r="AQ1214" s="17">
        <v>0.37966103415547903</v>
      </c>
      <c r="AR1214" s="17"/>
      <c r="AS1214" s="17">
        <v>0.39426080805839497</v>
      </c>
      <c r="AT1214" s="17">
        <v>8.3312614697151302E-2</v>
      </c>
      <c r="AU1214" s="17"/>
      <c r="AV1214" s="17">
        <v>0.45146211098577599</v>
      </c>
      <c r="AW1214" s="17">
        <v>0.124859660475794</v>
      </c>
      <c r="AX1214" s="17">
        <v>0.39057060566260599</v>
      </c>
      <c r="AY1214" s="17"/>
      <c r="AZ1214" s="17">
        <v>0.78850397997043897</v>
      </c>
      <c r="BA1214" s="17">
        <v>0.19172057790911801</v>
      </c>
      <c r="BB1214" s="17"/>
      <c r="BC1214" s="17">
        <v>0.21030954551952399</v>
      </c>
      <c r="BD1214" s="17">
        <v>0.19083839987835099</v>
      </c>
      <c r="BE1214" s="17"/>
      <c r="BF1214" s="17">
        <v>0.19833550959302201</v>
      </c>
      <c r="BG1214" s="17">
        <v>0.43038900259936902</v>
      </c>
      <c r="BH1214" s="17"/>
      <c r="BI1214" s="17">
        <v>0.196412407343177</v>
      </c>
      <c r="BJ1214" s="17">
        <v>0.20051257998275299</v>
      </c>
      <c r="BK1214" s="17"/>
      <c r="BL1214" s="17">
        <v>4.6794758122769203E-2</v>
      </c>
      <c r="BM1214" s="17">
        <v>0.132362380148144</v>
      </c>
      <c r="BN1214" s="17">
        <v>0.42796329580644299</v>
      </c>
      <c r="BO1214" s="17">
        <v>0.15215677227621499</v>
      </c>
    </row>
    <row r="1215" spans="2:67" x14ac:dyDescent="0.25">
      <c r="B1215" t="s">
        <v>555</v>
      </c>
      <c r="C1215" s="17">
        <v>0.16890611979546399</v>
      </c>
      <c r="D1215" s="17">
        <v>0.29069134962690002</v>
      </c>
      <c r="E1215" s="17">
        <v>0.26463209183118003</v>
      </c>
      <c r="F1215" s="17">
        <v>0.232215985917884</v>
      </c>
      <c r="G1215" s="17">
        <v>0.19993070696704299</v>
      </c>
      <c r="H1215" s="17">
        <v>0.100809833838877</v>
      </c>
      <c r="I1215" s="17">
        <v>0.15577344839832299</v>
      </c>
      <c r="J1215" s="17">
        <v>0.89128293089203203</v>
      </c>
      <c r="K1215" s="17">
        <v>3.4278445108285199E-3</v>
      </c>
      <c r="L1215" s="17">
        <v>0.17893745852972701</v>
      </c>
      <c r="M1215" s="17">
        <v>0.12500600299909201</v>
      </c>
      <c r="N1215" s="17">
        <v>0.12342017642005</v>
      </c>
      <c r="O1215" s="17">
        <v>3.8980703436434602E-2</v>
      </c>
      <c r="P1215" s="17">
        <v>1.5353183772247699E-2</v>
      </c>
      <c r="Q1215" s="17">
        <v>0.13961531085159301</v>
      </c>
      <c r="R1215" s="17">
        <v>2.9760440057132798E-3</v>
      </c>
      <c r="S1215" s="17">
        <v>0.19068362630768701</v>
      </c>
      <c r="T1215" s="17">
        <v>3.59668560293619E-2</v>
      </c>
      <c r="U1215" s="17"/>
      <c r="V1215" s="17">
        <v>0.16248235815252399</v>
      </c>
      <c r="W1215" s="17">
        <v>0.24093201142856499</v>
      </c>
      <c r="X1215" s="17">
        <v>0.35070700188575799</v>
      </c>
      <c r="Y1215" s="17">
        <v>0.33381087531262299</v>
      </c>
      <c r="Z1215" s="17"/>
      <c r="AA1215" s="17">
        <v>0.18436972436607199</v>
      </c>
      <c r="AB1215" s="17">
        <v>2.4909342278937999E-2</v>
      </c>
      <c r="AC1215" s="17">
        <v>0.15135891668475099</v>
      </c>
      <c r="AD1215" s="17">
        <v>0.16100663933089401</v>
      </c>
      <c r="AE1215" s="17">
        <v>0.29816269744730101</v>
      </c>
      <c r="AF1215" s="17">
        <v>0.40346032970238799</v>
      </c>
      <c r="AG1215" s="17">
        <v>0.26830154619635799</v>
      </c>
      <c r="AH1215" s="17">
        <v>0.217804159026074</v>
      </c>
      <c r="AI1215" s="17">
        <v>0.46278907741962899</v>
      </c>
      <c r="AJ1215" s="17"/>
      <c r="AK1215" s="17">
        <v>0.213930754856543</v>
      </c>
      <c r="AL1215" s="17">
        <v>2.6936789322000401E-2</v>
      </c>
      <c r="AM1215" s="17">
        <v>0.179531598412078</v>
      </c>
      <c r="AN1215" s="17">
        <v>0.18822053797466001</v>
      </c>
      <c r="AO1215" s="17">
        <v>4.5435646943610901E-2</v>
      </c>
      <c r="AP1215" s="17">
        <v>0.258559003474781</v>
      </c>
      <c r="AQ1215" s="17">
        <v>2.2145385273890199E-2</v>
      </c>
      <c r="AR1215" s="17"/>
      <c r="AS1215" s="17">
        <v>0.23440944942634701</v>
      </c>
      <c r="AT1215" s="17">
        <v>0.13013178416169499</v>
      </c>
      <c r="AU1215" s="17"/>
      <c r="AV1215" s="17">
        <v>0.41787391782613598</v>
      </c>
      <c r="AW1215" s="17">
        <v>0.16708879918601599</v>
      </c>
      <c r="AX1215" s="17">
        <v>0.167822733137547</v>
      </c>
      <c r="AY1215" s="17"/>
      <c r="AZ1215" s="17">
        <v>0.14723644413713899</v>
      </c>
      <c r="BA1215" s="17">
        <v>0.16917127858231801</v>
      </c>
      <c r="BB1215" s="17"/>
      <c r="BC1215" s="17">
        <v>0.14496302890010701</v>
      </c>
      <c r="BD1215" s="17">
        <v>0.18594844291825499</v>
      </c>
      <c r="BE1215" s="17"/>
      <c r="BF1215" s="17">
        <v>0.16847915502447999</v>
      </c>
      <c r="BG1215" s="17">
        <v>0.33381087531262299</v>
      </c>
      <c r="BH1215" s="17"/>
      <c r="BI1215" s="17">
        <v>0.116339489286091</v>
      </c>
      <c r="BJ1215" s="17">
        <v>0.20178765874167501</v>
      </c>
      <c r="BK1215" s="17"/>
      <c r="BL1215" s="17">
        <v>0.104421529790223</v>
      </c>
      <c r="BM1215" s="17">
        <v>0.128278053511894</v>
      </c>
      <c r="BN1215" s="17">
        <v>0.261716175215573</v>
      </c>
      <c r="BO1215" s="17">
        <v>0.39988427164693002</v>
      </c>
    </row>
    <row r="1216" spans="2:67" x14ac:dyDescent="0.25">
      <c r="B1216" t="s">
        <v>105</v>
      </c>
      <c r="C1216" s="17">
        <v>5.6808532134590096E-3</v>
      </c>
      <c r="D1216" s="17">
        <v>1.6722416186945501E-4</v>
      </c>
      <c r="E1216" s="17">
        <v>5.2592061342535898E-2</v>
      </c>
      <c r="F1216" s="17">
        <v>0</v>
      </c>
      <c r="G1216" s="17">
        <v>0</v>
      </c>
      <c r="H1216" s="17">
        <v>0</v>
      </c>
      <c r="I1216" s="17">
        <v>0</v>
      </c>
      <c r="J1216" s="17">
        <v>0</v>
      </c>
      <c r="K1216" s="17">
        <v>2.4194757782853901E-3</v>
      </c>
      <c r="L1216" s="17">
        <v>0</v>
      </c>
      <c r="M1216" s="17">
        <v>0</v>
      </c>
      <c r="N1216" s="17">
        <v>0</v>
      </c>
      <c r="O1216" s="17">
        <v>0</v>
      </c>
      <c r="P1216" s="17">
        <v>0</v>
      </c>
      <c r="Q1216" s="17">
        <v>0</v>
      </c>
      <c r="R1216" s="17">
        <v>0</v>
      </c>
      <c r="S1216" s="17">
        <v>1.1504601909556799E-3</v>
      </c>
      <c r="T1216" s="17">
        <v>0</v>
      </c>
      <c r="U1216" s="17"/>
      <c r="V1216" s="17">
        <v>5.7830843110313604E-3</v>
      </c>
      <c r="W1216" s="17">
        <v>0</v>
      </c>
      <c r="X1216" s="17">
        <v>2.2455001628164901E-2</v>
      </c>
      <c r="Y1216" s="17">
        <v>7.1532616600558001E-3</v>
      </c>
      <c r="Z1216" s="17"/>
      <c r="AA1216" s="17">
        <v>7.8171683566925099E-3</v>
      </c>
      <c r="AB1216" s="17">
        <v>0</v>
      </c>
      <c r="AC1216" s="17">
        <v>0</v>
      </c>
      <c r="AD1216" s="17">
        <v>0</v>
      </c>
      <c r="AE1216" s="17">
        <v>0</v>
      </c>
      <c r="AF1216" s="17">
        <v>0</v>
      </c>
      <c r="AG1216" s="17">
        <v>5.4106652202854398E-2</v>
      </c>
      <c r="AH1216" s="17">
        <v>0</v>
      </c>
      <c r="AI1216" s="17">
        <v>2.4230224461073702E-2</v>
      </c>
      <c r="AJ1216" s="17"/>
      <c r="AK1216" s="17">
        <v>1.5006224938855501E-2</v>
      </c>
      <c r="AL1216" s="17">
        <v>0</v>
      </c>
      <c r="AM1216" s="17">
        <v>2.11873290423335E-3</v>
      </c>
      <c r="AN1216" s="17">
        <v>0</v>
      </c>
      <c r="AO1216" s="17">
        <v>0</v>
      </c>
      <c r="AP1216" s="17">
        <v>2.5912055049352099E-4</v>
      </c>
      <c r="AQ1216" s="17">
        <v>0</v>
      </c>
      <c r="AR1216" s="17"/>
      <c r="AS1216" s="17">
        <v>4.9680608114836399E-5</v>
      </c>
      <c r="AT1216" s="17">
        <v>9.0141948594744999E-3</v>
      </c>
      <c r="AU1216" s="17"/>
      <c r="AV1216" s="17">
        <v>1.8642700815386999E-4</v>
      </c>
      <c r="AW1216" s="17">
        <v>0</v>
      </c>
      <c r="AX1216" s="17">
        <v>0</v>
      </c>
      <c r="AY1216" s="17"/>
      <c r="AZ1216" s="17">
        <v>0</v>
      </c>
      <c r="BA1216" s="17">
        <v>5.7503663972338099E-3</v>
      </c>
      <c r="BB1216" s="17"/>
      <c r="BC1216" s="17">
        <v>2.1381039479463599E-4</v>
      </c>
      <c r="BD1216" s="17">
        <v>9.5722100415732807E-3</v>
      </c>
      <c r="BE1216" s="17"/>
      <c r="BF1216" s="17">
        <v>5.6770409126358796E-3</v>
      </c>
      <c r="BG1216" s="17">
        <v>7.1532616600558001E-3</v>
      </c>
      <c r="BH1216" s="17"/>
      <c r="BI1216" s="17">
        <v>1.44836045949326E-2</v>
      </c>
      <c r="BJ1216" s="17">
        <v>1.7454608327071501E-4</v>
      </c>
      <c r="BK1216" s="17"/>
      <c r="BL1216" s="17">
        <v>1.98808851318487E-2</v>
      </c>
      <c r="BM1216" s="17">
        <v>6.6172226758834602E-4</v>
      </c>
      <c r="BN1216" s="17">
        <v>0</v>
      </c>
      <c r="BO1216" s="17">
        <v>0</v>
      </c>
    </row>
    <row r="1217" spans="2:67" x14ac:dyDescent="0.25">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row>
    <row r="1218" spans="2:67" x14ac:dyDescent="0.25">
      <c r="B1218" s="6" t="s">
        <v>559</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row>
    <row r="1219" spans="2:67" x14ac:dyDescent="0.25">
      <c r="B1219" s="24" t="s">
        <v>85</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row>
    <row r="1220" spans="2:67" x14ac:dyDescent="0.25">
      <c r="B1220" t="s">
        <v>557</v>
      </c>
      <c r="C1220" s="17">
        <v>0.112130067566274</v>
      </c>
      <c r="D1220" s="17">
        <v>0.14034094496499699</v>
      </c>
      <c r="E1220" s="17">
        <v>0.118595692118553</v>
      </c>
      <c r="F1220" s="17">
        <v>0.100508092051009</v>
      </c>
      <c r="G1220" s="17">
        <v>3.0251463572391699E-2</v>
      </c>
      <c r="H1220" s="17">
        <v>2.5582861930486901E-2</v>
      </c>
      <c r="I1220" s="17">
        <v>1.2228170027797001E-2</v>
      </c>
      <c r="J1220" s="17">
        <v>2.1636584806007601E-2</v>
      </c>
      <c r="K1220" s="17">
        <v>7.4270243457234306E-2</v>
      </c>
      <c r="L1220" s="17">
        <v>0.31717375501188699</v>
      </c>
      <c r="M1220" s="17">
        <v>0.127656169888412</v>
      </c>
      <c r="N1220" s="17">
        <v>0.12833605043005999</v>
      </c>
      <c r="O1220" s="17">
        <v>0.16843502829670101</v>
      </c>
      <c r="P1220" s="17">
        <v>0.20575676010081301</v>
      </c>
      <c r="Q1220" s="17">
        <v>8.5466405379119301E-2</v>
      </c>
      <c r="R1220" s="17">
        <v>7.6122111125567202E-2</v>
      </c>
      <c r="S1220" s="17">
        <v>0.13839660274016899</v>
      </c>
      <c r="T1220" s="17">
        <v>0.104930891953504</v>
      </c>
      <c r="U1220" s="17"/>
      <c r="V1220" s="17">
        <v>9.6761980462923905E-2</v>
      </c>
      <c r="W1220" s="17">
        <v>0.36811622938709898</v>
      </c>
      <c r="X1220" s="17">
        <v>0.43322963576076501</v>
      </c>
      <c r="Y1220" s="17">
        <v>0.66572565562300301</v>
      </c>
      <c r="Z1220" s="17"/>
      <c r="AA1220" s="17">
        <v>9.1157149875814206E-2</v>
      </c>
      <c r="AB1220" s="17">
        <v>0.226782447536339</v>
      </c>
      <c r="AC1220" s="17">
        <v>0.15107162641588701</v>
      </c>
      <c r="AD1220" s="17">
        <v>0.29741856137970202</v>
      </c>
      <c r="AE1220" s="17">
        <v>0.24495636581447899</v>
      </c>
      <c r="AF1220" s="17">
        <v>0.17675015288172</v>
      </c>
      <c r="AG1220" s="17">
        <v>0.37777174832386701</v>
      </c>
      <c r="AH1220" s="17">
        <v>0.362300479988999</v>
      </c>
      <c r="AI1220" s="17">
        <v>0.54603997374676005</v>
      </c>
      <c r="AJ1220" s="17"/>
      <c r="AK1220" s="17">
        <v>0.109526175072431</v>
      </c>
      <c r="AL1220" s="17">
        <v>8.9372602436430207E-2</v>
      </c>
      <c r="AM1220" s="17">
        <v>6.08045078688337E-2</v>
      </c>
      <c r="AN1220" s="17">
        <v>8.4212694952529102E-2</v>
      </c>
      <c r="AO1220" s="17">
        <v>0.198043543201014</v>
      </c>
      <c r="AP1220" s="17">
        <v>0.20129324628134401</v>
      </c>
      <c r="AQ1220" s="17">
        <v>0.161806758510503</v>
      </c>
      <c r="AR1220" s="17"/>
      <c r="AS1220" s="17">
        <v>0.28261054358830101</v>
      </c>
      <c r="AT1220" s="17">
        <v>4.7957069151173599E-2</v>
      </c>
      <c r="AU1220" s="17"/>
      <c r="AV1220" s="17">
        <v>0.48113445221238699</v>
      </c>
      <c r="AW1220" s="17">
        <v>0.147328723056771</v>
      </c>
      <c r="AX1220" s="17">
        <v>0.225769004029859</v>
      </c>
      <c r="AY1220" s="17"/>
      <c r="AZ1220" s="17">
        <v>0.25668699748849</v>
      </c>
      <c r="BA1220" s="17">
        <v>0.110708696558485</v>
      </c>
      <c r="BB1220" s="17"/>
      <c r="BC1220" s="17">
        <v>8.0702391819360203E-2</v>
      </c>
      <c r="BD1220" s="17">
        <v>0.14088366192228399</v>
      </c>
      <c r="BE1220" s="17"/>
      <c r="BF1220" s="17">
        <v>0.11103035013610001</v>
      </c>
      <c r="BG1220" s="17">
        <v>0.66572565562300301</v>
      </c>
      <c r="BH1220" s="17"/>
      <c r="BI1220" s="17">
        <v>0.16265555859761799</v>
      </c>
      <c r="BJ1220" s="17">
        <v>8.3938619226370095E-2</v>
      </c>
      <c r="BK1220" s="17"/>
      <c r="BL1220" s="17">
        <v>1.8592204306321799E-2</v>
      </c>
      <c r="BM1220" s="17">
        <v>7.2879688556323499E-2</v>
      </c>
      <c r="BN1220" s="17">
        <v>0.31289064071543199</v>
      </c>
      <c r="BO1220" s="17">
        <v>0.44815206965166798</v>
      </c>
    </row>
    <row r="1221" spans="2:67" x14ac:dyDescent="0.25">
      <c r="B1221" t="s">
        <v>558</v>
      </c>
      <c r="C1221" s="17">
        <v>8.0833934222134196E-2</v>
      </c>
      <c r="D1221" s="17">
        <v>1.51638365413151E-2</v>
      </c>
      <c r="E1221" s="17">
        <v>0.10461235120526199</v>
      </c>
      <c r="F1221" s="17">
        <v>0.101379436476302</v>
      </c>
      <c r="G1221" s="17">
        <v>1.90047870437282E-2</v>
      </c>
      <c r="H1221" s="17">
        <v>6.7416603905363897E-3</v>
      </c>
      <c r="I1221" s="17">
        <v>0.113987863649745</v>
      </c>
      <c r="J1221" s="17">
        <v>4.0049826297920102E-2</v>
      </c>
      <c r="K1221" s="17">
        <v>7.2620091211346605E-2</v>
      </c>
      <c r="L1221" s="17">
        <v>9.6515608188394802E-2</v>
      </c>
      <c r="M1221" s="17">
        <v>6.68818002977596E-2</v>
      </c>
      <c r="N1221" s="17">
        <v>0.167098120210393</v>
      </c>
      <c r="O1221" s="17">
        <v>4.2333921666425897E-2</v>
      </c>
      <c r="P1221" s="17">
        <v>0.208416045691452</v>
      </c>
      <c r="Q1221" s="17">
        <v>0.12871747102506501</v>
      </c>
      <c r="R1221" s="17">
        <v>8.3366078564149002E-2</v>
      </c>
      <c r="S1221" s="17">
        <v>3.4411293801110701E-2</v>
      </c>
      <c r="T1221" s="17">
        <v>6.4799271661125396E-2</v>
      </c>
      <c r="U1221" s="17"/>
      <c r="V1221" s="17">
        <v>6.4650237729994897E-2</v>
      </c>
      <c r="W1221" s="17">
        <v>0.32054501992644402</v>
      </c>
      <c r="X1221" s="17">
        <v>0.55904927847221697</v>
      </c>
      <c r="Y1221" s="17">
        <v>0.74557553997749104</v>
      </c>
      <c r="Z1221" s="17"/>
      <c r="AA1221" s="17">
        <v>4.8408377351875503E-2</v>
      </c>
      <c r="AB1221" s="17">
        <v>0.22385784078973001</v>
      </c>
      <c r="AC1221" s="17">
        <v>0.14189056747841899</v>
      </c>
      <c r="AD1221" s="17">
        <v>0.32715515401745898</v>
      </c>
      <c r="AE1221" s="17">
        <v>0.376156364974226</v>
      </c>
      <c r="AF1221" s="17">
        <v>0.37876943560237403</v>
      </c>
      <c r="AG1221" s="17">
        <v>0.68006384425308197</v>
      </c>
      <c r="AH1221" s="17">
        <v>0.320281423141137</v>
      </c>
      <c r="AI1221" s="17">
        <v>0.84630080159279597</v>
      </c>
      <c r="AJ1221" s="17"/>
      <c r="AK1221" s="17">
        <v>4.36164981362544E-2</v>
      </c>
      <c r="AL1221" s="17">
        <v>2.1765295916033999E-2</v>
      </c>
      <c r="AM1221" s="17">
        <v>0.13283107086457599</v>
      </c>
      <c r="AN1221" s="17">
        <v>7.2827055530484505E-2</v>
      </c>
      <c r="AO1221" s="17">
        <v>0.156562068632221</v>
      </c>
      <c r="AP1221" s="17">
        <v>0.13563740833544999</v>
      </c>
      <c r="AQ1221" s="17">
        <v>0.161863879487159</v>
      </c>
      <c r="AR1221" s="17"/>
      <c r="AS1221" s="17">
        <v>0.161016409679753</v>
      </c>
      <c r="AT1221" s="17">
        <v>5.0651299878740202E-2</v>
      </c>
      <c r="AU1221" s="17"/>
      <c r="AV1221" s="17">
        <v>0.122235551209276</v>
      </c>
      <c r="AW1221" s="17">
        <v>0.112688783694515</v>
      </c>
      <c r="AX1221" s="17">
        <v>0.17999828487546499</v>
      </c>
      <c r="AY1221" s="17"/>
      <c r="AZ1221" s="17">
        <v>0.20870204889240301</v>
      </c>
      <c r="BA1221" s="17">
        <v>7.9576657721376606E-2</v>
      </c>
      <c r="BB1221" s="17"/>
      <c r="BC1221" s="17">
        <v>4.9298236903643197E-2</v>
      </c>
      <c r="BD1221" s="17">
        <v>0.109686358936325</v>
      </c>
      <c r="BE1221" s="17"/>
      <c r="BF1221" s="17">
        <v>7.9513425269060703E-2</v>
      </c>
      <c r="BG1221" s="17">
        <v>0.74557553997749104</v>
      </c>
      <c r="BH1221" s="17"/>
      <c r="BI1221" s="17">
        <v>0.12623624303105199</v>
      </c>
      <c r="BJ1221" s="17">
        <v>5.5501041514472702E-2</v>
      </c>
      <c r="BK1221" s="17"/>
      <c r="BL1221" s="17">
        <v>8.1433861588848001E-3</v>
      </c>
      <c r="BM1221" s="17">
        <v>4.6831719795707501E-2</v>
      </c>
      <c r="BN1221" s="17">
        <v>0.213077278202043</v>
      </c>
      <c r="BO1221" s="17">
        <v>0.67712562998773895</v>
      </c>
    </row>
    <row r="1222" spans="2:67" x14ac:dyDescent="0.25">
      <c r="B1222" t="s">
        <v>123</v>
      </c>
      <c r="C1222" s="17">
        <v>0.83776268279120103</v>
      </c>
      <c r="D1222" s="17">
        <v>0.84865893156933803</v>
      </c>
      <c r="E1222" s="17">
        <v>0.83791921838949601</v>
      </c>
      <c r="F1222" s="17">
        <v>0.84284491586375898</v>
      </c>
      <c r="G1222" s="17">
        <v>0.95942633722091197</v>
      </c>
      <c r="H1222" s="17">
        <v>0.97413140866550396</v>
      </c>
      <c r="I1222" s="17">
        <v>0.87972804153481199</v>
      </c>
      <c r="J1222" s="17">
        <v>0.95924930882640602</v>
      </c>
      <c r="K1222" s="17">
        <v>0.85954761911661304</v>
      </c>
      <c r="L1222" s="17">
        <v>0.66764983116266496</v>
      </c>
      <c r="M1222" s="17">
        <v>0.81148823928677605</v>
      </c>
      <c r="N1222" s="17">
        <v>0.75624543247810305</v>
      </c>
      <c r="O1222" s="17">
        <v>0.81405321125344599</v>
      </c>
      <c r="P1222" s="17">
        <v>0.68901798245837598</v>
      </c>
      <c r="Q1222" s="17">
        <v>0.79314956693406802</v>
      </c>
      <c r="R1222" s="17">
        <v>0.84245948343025601</v>
      </c>
      <c r="S1222" s="17">
        <v>0.84585179181167902</v>
      </c>
      <c r="T1222" s="17">
        <v>0.88577124887865899</v>
      </c>
      <c r="U1222" s="17"/>
      <c r="V1222" s="17">
        <v>0.86128341177429601</v>
      </c>
      <c r="W1222" s="17">
        <v>0.45960400395783002</v>
      </c>
      <c r="X1222" s="17">
        <v>0.25090625508511399</v>
      </c>
      <c r="Y1222" s="17">
        <v>7.9209988033408202E-2</v>
      </c>
      <c r="Z1222" s="17"/>
      <c r="AA1222" s="17">
        <v>0.88042663764648599</v>
      </c>
      <c r="AB1222" s="17">
        <v>0.56824220549694304</v>
      </c>
      <c r="AC1222" s="17">
        <v>0.78811092944210703</v>
      </c>
      <c r="AD1222" s="17">
        <v>0.50721444801609605</v>
      </c>
      <c r="AE1222" s="17">
        <v>0.55189110810924502</v>
      </c>
      <c r="AF1222" s="17">
        <v>0.600374230501874</v>
      </c>
      <c r="AG1222" s="17">
        <v>9.6662927508388993E-2</v>
      </c>
      <c r="AH1222" s="17">
        <v>0.50034176435640199</v>
      </c>
      <c r="AI1222" s="17">
        <v>0.11026998454169</v>
      </c>
      <c r="AJ1222" s="17"/>
      <c r="AK1222" s="17">
        <v>0.85505080087764096</v>
      </c>
      <c r="AL1222" s="17">
        <v>0.89810734013614102</v>
      </c>
      <c r="AM1222" s="17">
        <v>0.85310546132024101</v>
      </c>
      <c r="AN1222" s="17">
        <v>0.87919825033482801</v>
      </c>
      <c r="AO1222" s="17">
        <v>0.71656588663502996</v>
      </c>
      <c r="AP1222" s="17">
        <v>0.70246714392637899</v>
      </c>
      <c r="AQ1222" s="17">
        <v>0.74241065143785301</v>
      </c>
      <c r="AR1222" s="17"/>
      <c r="AS1222" s="17">
        <v>0.61113139754599899</v>
      </c>
      <c r="AT1222" s="17">
        <v>0.92307221176608001</v>
      </c>
      <c r="AU1222" s="17"/>
      <c r="AV1222" s="17">
        <v>0.44782032026716601</v>
      </c>
      <c r="AW1222" s="17">
        <v>0.83873554234774605</v>
      </c>
      <c r="AX1222" s="17">
        <v>0.62840806680945704</v>
      </c>
      <c r="AY1222" s="17"/>
      <c r="AZ1222" s="17">
        <v>0.68839321922763297</v>
      </c>
      <c r="BA1222" s="17">
        <v>0.83923137353520305</v>
      </c>
      <c r="BB1222" s="17"/>
      <c r="BC1222" s="17">
        <v>0.88821825210439098</v>
      </c>
      <c r="BD1222" s="17">
        <v>0.79160021806691905</v>
      </c>
      <c r="BE1222" s="17"/>
      <c r="BF1222" s="17">
        <v>0.83926954743775395</v>
      </c>
      <c r="BG1222" s="17">
        <v>7.9209988033408202E-2</v>
      </c>
      <c r="BH1222" s="17"/>
      <c r="BI1222" s="17">
        <v>0.75682162741908199</v>
      </c>
      <c r="BJ1222" s="17">
        <v>0.88292494711604996</v>
      </c>
      <c r="BK1222" s="17"/>
      <c r="BL1222" s="17">
        <v>0.97340585913664801</v>
      </c>
      <c r="BM1222" s="17">
        <v>0.89175126283841399</v>
      </c>
      <c r="BN1222" s="17">
        <v>0.56445815002034005</v>
      </c>
      <c r="BO1222" s="17">
        <v>0.21910261415021101</v>
      </c>
    </row>
    <row r="1223" spans="2:67" x14ac:dyDescent="0.2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row>
    <row r="1224" spans="2:67" x14ac:dyDescent="0.25">
      <c r="B1224" s="6" t="s">
        <v>572</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row>
    <row r="1225" spans="2:67" x14ac:dyDescent="0.25">
      <c r="B1225" s="24" t="s">
        <v>85</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7"/>
      <c r="BN1225" s="17"/>
      <c r="BO1225" s="17"/>
    </row>
    <row r="1226" spans="2:67" x14ac:dyDescent="0.25">
      <c r="B1226" t="s">
        <v>566</v>
      </c>
      <c r="C1226" s="17">
        <v>0.21384771609035699</v>
      </c>
      <c r="D1226" s="17">
        <v>9.9447346815885199E-2</v>
      </c>
      <c r="E1226" s="17">
        <v>6.04932313716086E-2</v>
      </c>
      <c r="F1226" s="17">
        <v>0.28454205126619297</v>
      </c>
      <c r="G1226" s="17">
        <v>0.29086375168252798</v>
      </c>
      <c r="H1226" s="17">
        <v>4.1134677216785702E-3</v>
      </c>
      <c r="I1226" s="17">
        <v>0.178105164716367</v>
      </c>
      <c r="J1226" s="17">
        <v>0.42073646597708902</v>
      </c>
      <c r="K1226" s="17">
        <v>0.23119103945897601</v>
      </c>
      <c r="L1226" s="17">
        <v>1.61493029504352E-2</v>
      </c>
      <c r="M1226" s="17">
        <v>0.21367362721886299</v>
      </c>
      <c r="N1226" s="17">
        <v>0.26534066889908697</v>
      </c>
      <c r="O1226" s="17">
        <v>0.31233090974079403</v>
      </c>
      <c r="P1226" s="17">
        <v>0.15710428318555</v>
      </c>
      <c r="Q1226" s="17">
        <v>0.427926012093444</v>
      </c>
      <c r="R1226" s="17">
        <v>0</v>
      </c>
      <c r="S1226" s="17">
        <v>0.36124344888480903</v>
      </c>
      <c r="T1226" s="17">
        <v>0.189103956477015</v>
      </c>
      <c r="U1226" s="17"/>
      <c r="V1226" s="17">
        <v>0.20940603449926601</v>
      </c>
      <c r="W1226" s="17">
        <v>0.30249062790488401</v>
      </c>
      <c r="X1226" s="17">
        <v>0.241305170344842</v>
      </c>
      <c r="Y1226" s="17">
        <v>0.32005735204941199</v>
      </c>
      <c r="Z1226" s="17"/>
      <c r="AA1226" s="17">
        <v>0.22546151160393299</v>
      </c>
      <c r="AB1226" s="17">
        <v>0.19250792665924499</v>
      </c>
      <c r="AC1226" s="17">
        <v>0.34153009657172501</v>
      </c>
      <c r="AD1226" s="17">
        <v>0.306286835232918</v>
      </c>
      <c r="AE1226" s="17">
        <v>7.1856804722898099E-2</v>
      </c>
      <c r="AF1226" s="17">
        <v>0.14811706126042601</v>
      </c>
      <c r="AG1226" s="17">
        <v>0.12188247049530899</v>
      </c>
      <c r="AH1226" s="17">
        <v>0.1255970303724</v>
      </c>
      <c r="AI1226" s="17">
        <v>0.32084484374306499</v>
      </c>
      <c r="AJ1226" s="17"/>
      <c r="AK1226" s="17">
        <v>0.27334853510353702</v>
      </c>
      <c r="AL1226" s="17">
        <v>0.32550055895018398</v>
      </c>
      <c r="AM1226" s="17">
        <v>8.50315189333095E-2</v>
      </c>
      <c r="AN1226" s="17">
        <v>0.204834601970494</v>
      </c>
      <c r="AO1226" s="17">
        <v>0.15119674164393099</v>
      </c>
      <c r="AP1226" s="17">
        <v>0.208666849849096</v>
      </c>
      <c r="AQ1226" s="17">
        <v>0.183154866939579</v>
      </c>
      <c r="AR1226" s="17"/>
      <c r="AS1226" s="17">
        <v>0.23330052553543301</v>
      </c>
      <c r="AT1226" s="17">
        <v>0.20652520539108599</v>
      </c>
      <c r="AU1226" s="17"/>
      <c r="AV1226" s="17">
        <v>0.169731826611974</v>
      </c>
      <c r="AW1226" s="17">
        <v>0.31260200794645898</v>
      </c>
      <c r="AX1226" s="17">
        <v>0.247520548917677</v>
      </c>
      <c r="AY1226" s="17"/>
      <c r="AZ1226" s="17">
        <v>9.7492274568574899E-2</v>
      </c>
      <c r="BA1226" s="17">
        <v>0.214991793038217</v>
      </c>
      <c r="BB1226" s="17"/>
      <c r="BC1226" s="17">
        <v>0.21464524238848101</v>
      </c>
      <c r="BD1226" s="17">
        <v>0.21311804877899801</v>
      </c>
      <c r="BE1226" s="17"/>
      <c r="BF1226" s="17">
        <v>0.213636730687951</v>
      </c>
      <c r="BG1226" s="17">
        <v>0.32005735204941199</v>
      </c>
      <c r="BH1226" s="17"/>
      <c r="BI1226" s="17">
        <v>0.17284540458376299</v>
      </c>
      <c r="BJ1226" s="17">
        <v>0.236725564935758</v>
      </c>
      <c r="BK1226" s="17"/>
      <c r="BL1226" s="17">
        <v>0.16392212422526101</v>
      </c>
      <c r="BM1226" s="17">
        <v>0.25505596501316602</v>
      </c>
      <c r="BN1226" s="17">
        <v>0.21263465573599599</v>
      </c>
      <c r="BO1226" s="17">
        <v>0.23416701568783799</v>
      </c>
    </row>
    <row r="1227" spans="2:67" x14ac:dyDescent="0.25">
      <c r="B1227" t="s">
        <v>567</v>
      </c>
      <c r="C1227" s="17">
        <v>0.137501377977988</v>
      </c>
      <c r="D1227" s="17">
        <v>0.25571387642687898</v>
      </c>
      <c r="E1227" s="17">
        <v>9.8601915730234205E-2</v>
      </c>
      <c r="F1227" s="17">
        <v>9.2488371272099995E-2</v>
      </c>
      <c r="G1227" s="17">
        <v>0.21126542834683101</v>
      </c>
      <c r="H1227" s="17">
        <v>0.17315446935285</v>
      </c>
      <c r="I1227" s="17">
        <v>4.2527804256833703E-2</v>
      </c>
      <c r="J1227" s="17">
        <v>7.0086487567436802E-4</v>
      </c>
      <c r="K1227" s="17">
        <v>0.116609620693535</v>
      </c>
      <c r="L1227" s="17">
        <v>8.2041768465516599E-2</v>
      </c>
      <c r="M1227" s="17">
        <v>0.21407812677341301</v>
      </c>
      <c r="N1227" s="17">
        <v>0.15433628007573399</v>
      </c>
      <c r="O1227" s="17">
        <v>1.31196867332315E-2</v>
      </c>
      <c r="P1227" s="17">
        <v>0.20172687589930699</v>
      </c>
      <c r="Q1227" s="17">
        <v>1.9341514988545399E-2</v>
      </c>
      <c r="R1227" s="17">
        <v>0.15532226518470399</v>
      </c>
      <c r="S1227" s="17">
        <v>0.21476328257816901</v>
      </c>
      <c r="T1227" s="17">
        <v>5.5277390151304798E-2</v>
      </c>
      <c r="U1227" s="17"/>
      <c r="V1227" s="17">
        <v>0.135507092509351</v>
      </c>
      <c r="W1227" s="17">
        <v>0.14362579831036601</v>
      </c>
      <c r="X1227" s="17">
        <v>0.30871535361662</v>
      </c>
      <c r="Y1227" s="17">
        <v>0.27373793802593799</v>
      </c>
      <c r="Z1227" s="17"/>
      <c r="AA1227" s="17">
        <v>0.128451744223609</v>
      </c>
      <c r="AB1227" s="17">
        <v>0.28586172868752002</v>
      </c>
      <c r="AC1227" s="17">
        <v>0.153573108149721</v>
      </c>
      <c r="AD1227" s="17">
        <v>7.9450302834868702E-2</v>
      </c>
      <c r="AE1227" s="17">
        <v>0.27980787719486</v>
      </c>
      <c r="AF1227" s="17">
        <v>0.31220705334660498</v>
      </c>
      <c r="AG1227" s="17">
        <v>0.190082972036833</v>
      </c>
      <c r="AH1227" s="17">
        <v>8.3423659223731003E-2</v>
      </c>
      <c r="AI1227" s="17">
        <v>0.34726061512363099</v>
      </c>
      <c r="AJ1227" s="17"/>
      <c r="AK1227" s="17">
        <v>0.122853582609688</v>
      </c>
      <c r="AL1227" s="17">
        <v>0.11635032857425399</v>
      </c>
      <c r="AM1227" s="17">
        <v>0.23001802201013299</v>
      </c>
      <c r="AN1227" s="17">
        <v>0.14104665691611501</v>
      </c>
      <c r="AO1227" s="17">
        <v>0.15040664945233001</v>
      </c>
      <c r="AP1227" s="17">
        <v>0.110516152814588</v>
      </c>
      <c r="AQ1227" s="17">
        <v>0.18608418077987801</v>
      </c>
      <c r="AR1227" s="17"/>
      <c r="AS1227" s="17">
        <v>0.16505720462142001</v>
      </c>
      <c r="AT1227" s="17">
        <v>0.127128694484968</v>
      </c>
      <c r="AU1227" s="17"/>
      <c r="AV1227" s="17">
        <v>0.19733146096243601</v>
      </c>
      <c r="AW1227" s="17">
        <v>0.17288755947965501</v>
      </c>
      <c r="AX1227" s="17">
        <v>0.15684783559948501</v>
      </c>
      <c r="AY1227" s="17"/>
      <c r="AZ1227" s="17">
        <v>0.434554052589952</v>
      </c>
      <c r="BA1227" s="17">
        <v>0.13458057674274701</v>
      </c>
      <c r="BB1227" s="17"/>
      <c r="BC1227" s="17">
        <v>0.12639577802716701</v>
      </c>
      <c r="BD1227" s="17">
        <v>0.14766203760288499</v>
      </c>
      <c r="BE1227" s="17"/>
      <c r="BF1227" s="17">
        <v>0.13723074410202499</v>
      </c>
      <c r="BG1227" s="17">
        <v>0.27373793802593799</v>
      </c>
      <c r="BH1227" s="17"/>
      <c r="BI1227" s="17">
        <v>0.15786238711923001</v>
      </c>
      <c r="BJ1227" s="17">
        <v>0.12614065043953501</v>
      </c>
      <c r="BK1227" s="17"/>
      <c r="BL1227" s="17">
        <v>0.108383912098825</v>
      </c>
      <c r="BM1227" s="17">
        <v>0.11639254162092499</v>
      </c>
      <c r="BN1227" s="17">
        <v>0.21203771221847201</v>
      </c>
      <c r="BO1227" s="17">
        <v>0.30261482523250999</v>
      </c>
    </row>
    <row r="1228" spans="2:67" x14ac:dyDescent="0.25">
      <c r="B1228" t="s">
        <v>568</v>
      </c>
      <c r="C1228" s="17">
        <v>0.231439734489544</v>
      </c>
      <c r="D1228" s="17">
        <v>0.26646937416213801</v>
      </c>
      <c r="E1228" s="17">
        <v>0.31707853088336502</v>
      </c>
      <c r="F1228" s="17">
        <v>0.30321296430158001</v>
      </c>
      <c r="G1228" s="17">
        <v>0.228943120518244</v>
      </c>
      <c r="H1228" s="17">
        <v>1.9698389751978299E-2</v>
      </c>
      <c r="I1228" s="17">
        <v>0.21740759909041399</v>
      </c>
      <c r="J1228" s="17">
        <v>0.19248064015338801</v>
      </c>
      <c r="K1228" s="17">
        <v>7.6950111381866207E-2</v>
      </c>
      <c r="L1228" s="17">
        <v>0.37693734730172501</v>
      </c>
      <c r="M1228" s="17">
        <v>0.24347171839575699</v>
      </c>
      <c r="N1228" s="17">
        <v>0.21928328825605101</v>
      </c>
      <c r="O1228" s="17">
        <v>0.51899785992085601</v>
      </c>
      <c r="P1228" s="17">
        <v>5.0026749453473601E-2</v>
      </c>
      <c r="Q1228" s="17">
        <v>0.30087846652963901</v>
      </c>
      <c r="R1228" s="17">
        <v>0.244146739832242</v>
      </c>
      <c r="S1228" s="17">
        <v>0.162956153218767</v>
      </c>
      <c r="T1228" s="17">
        <v>0.131751720018007</v>
      </c>
      <c r="U1228" s="17"/>
      <c r="V1228" s="17">
        <v>0.22879610462767799</v>
      </c>
      <c r="W1228" s="17">
        <v>0.29335163951337401</v>
      </c>
      <c r="X1228" s="17">
        <v>0.21665227320824201</v>
      </c>
      <c r="Y1228" s="17">
        <v>0.222353844191746</v>
      </c>
      <c r="Z1228" s="17"/>
      <c r="AA1228" s="17">
        <v>0.213567568594169</v>
      </c>
      <c r="AB1228" s="17">
        <v>7.8581705753141898E-2</v>
      </c>
      <c r="AC1228" s="17">
        <v>0.32717547164340599</v>
      </c>
      <c r="AD1228" s="17">
        <v>0.16035124882745899</v>
      </c>
      <c r="AE1228" s="17">
        <v>0.35738470008020101</v>
      </c>
      <c r="AF1228" s="17">
        <v>0.37258343608712102</v>
      </c>
      <c r="AG1228" s="17">
        <v>0.16966367533766899</v>
      </c>
      <c r="AH1228" s="17">
        <v>0.33500050680207599</v>
      </c>
      <c r="AI1228" s="17">
        <v>0.147156594805991</v>
      </c>
      <c r="AJ1228" s="17"/>
      <c r="AK1228" s="17">
        <v>0.25970016140246699</v>
      </c>
      <c r="AL1228" s="17">
        <v>0.146273631923305</v>
      </c>
      <c r="AM1228" s="17">
        <v>0.29339618876788498</v>
      </c>
      <c r="AN1228" s="17">
        <v>0.22051186682885399</v>
      </c>
      <c r="AO1228" s="17">
        <v>0.193458561074209</v>
      </c>
      <c r="AP1228" s="17">
        <v>0.14580835704842701</v>
      </c>
      <c r="AQ1228" s="17">
        <v>0.21532626212966899</v>
      </c>
      <c r="AR1228" s="17"/>
      <c r="AS1228" s="17">
        <v>0.26781098069825099</v>
      </c>
      <c r="AT1228" s="17">
        <v>0.21774871262141501</v>
      </c>
      <c r="AU1228" s="17"/>
      <c r="AV1228" s="17">
        <v>0.266420155113887</v>
      </c>
      <c r="AW1228" s="17">
        <v>3.22419184739434E-2</v>
      </c>
      <c r="AX1228" s="17">
        <v>0.295173344312816</v>
      </c>
      <c r="AY1228" s="17"/>
      <c r="AZ1228" s="17">
        <v>0.135277489991776</v>
      </c>
      <c r="BA1228" s="17">
        <v>0.232385259733104</v>
      </c>
      <c r="BB1228" s="17"/>
      <c r="BC1228" s="17">
        <v>0.27923796118560401</v>
      </c>
      <c r="BD1228" s="17">
        <v>0.18770850751549301</v>
      </c>
      <c r="BE1228" s="17"/>
      <c r="BF1228" s="17">
        <v>0.231457783607248</v>
      </c>
      <c r="BG1228" s="17">
        <v>0.222353844191746</v>
      </c>
      <c r="BH1228" s="17"/>
      <c r="BI1228" s="17">
        <v>0.234119139215021</v>
      </c>
      <c r="BJ1228" s="17">
        <v>0.22994472081707701</v>
      </c>
      <c r="BK1228" s="17"/>
      <c r="BL1228" s="17">
        <v>0.233388192175427</v>
      </c>
      <c r="BM1228" s="17">
        <v>0.23075753819415501</v>
      </c>
      <c r="BN1228" s="17">
        <v>0.233726680264185</v>
      </c>
      <c r="BO1228" s="17">
        <v>0.18619316961808299</v>
      </c>
    </row>
    <row r="1229" spans="2:67" x14ac:dyDescent="0.25">
      <c r="B1229" t="s">
        <v>569</v>
      </c>
      <c r="C1229" s="17">
        <v>0.14878132088342599</v>
      </c>
      <c r="D1229" s="17">
        <v>8.7977684623824201E-2</v>
      </c>
      <c r="E1229" s="17">
        <v>0.219208709746532</v>
      </c>
      <c r="F1229" s="17">
        <v>9.4074997039934993E-2</v>
      </c>
      <c r="G1229" s="17">
        <v>1.0033939322175E-3</v>
      </c>
      <c r="H1229" s="17">
        <v>4.1134677216785702E-3</v>
      </c>
      <c r="I1229" s="17">
        <v>0.139996734782323</v>
      </c>
      <c r="J1229" s="17">
        <v>0.38608202899384803</v>
      </c>
      <c r="K1229" s="17">
        <v>0.34219354338231101</v>
      </c>
      <c r="L1229" s="17">
        <v>0</v>
      </c>
      <c r="M1229" s="17">
        <v>5.9275783756827599E-2</v>
      </c>
      <c r="N1229" s="17">
        <v>0.21828298123768999</v>
      </c>
      <c r="O1229" s="17">
        <v>0.143140462996832</v>
      </c>
      <c r="P1229" s="17">
        <v>0.1511468794054</v>
      </c>
      <c r="Q1229" s="17">
        <v>6.57952605355894E-2</v>
      </c>
      <c r="R1229" s="17">
        <v>0.23033525061775001</v>
      </c>
      <c r="S1229" s="17">
        <v>0.18787188378137001</v>
      </c>
      <c r="T1229" s="17">
        <v>0.185062621752067</v>
      </c>
      <c r="U1229" s="17"/>
      <c r="V1229" s="17">
        <v>0.149177106514334</v>
      </c>
      <c r="W1229" s="17">
        <v>0.13902745695500601</v>
      </c>
      <c r="X1229" s="17">
        <v>0.16350357163283999</v>
      </c>
      <c r="Y1229" s="17">
        <v>0.110519690296896</v>
      </c>
      <c r="Z1229" s="17"/>
      <c r="AA1229" s="17">
        <v>0.151980337351527</v>
      </c>
      <c r="AB1229" s="17">
        <v>0.25108981858816798</v>
      </c>
      <c r="AC1229" s="17">
        <v>6.1504665844517803E-2</v>
      </c>
      <c r="AD1229" s="17">
        <v>0.156876972375465</v>
      </c>
      <c r="AE1229" s="17">
        <v>0.28775157423465503</v>
      </c>
      <c r="AF1229" s="17">
        <v>7.39876585681217E-2</v>
      </c>
      <c r="AG1229" s="17">
        <v>0.27308757455550298</v>
      </c>
      <c r="AH1229" s="17">
        <v>0.12586446609079799</v>
      </c>
      <c r="AI1229" s="17">
        <v>0.14961534121832901</v>
      </c>
      <c r="AJ1229" s="17"/>
      <c r="AK1229" s="17">
        <v>0.106894319375348</v>
      </c>
      <c r="AL1229" s="17">
        <v>0.24877390299704</v>
      </c>
      <c r="AM1229" s="17">
        <v>0.192221969798411</v>
      </c>
      <c r="AN1229" s="17">
        <v>0.125756003881909</v>
      </c>
      <c r="AO1229" s="17">
        <v>0.12817523224619801</v>
      </c>
      <c r="AP1229" s="17">
        <v>0.39013221353277999</v>
      </c>
      <c r="AQ1229" s="17">
        <v>7.6987148646945405E-2</v>
      </c>
      <c r="AR1229" s="17"/>
      <c r="AS1229" s="17">
        <v>0.163750703867689</v>
      </c>
      <c r="AT1229" s="17">
        <v>0.14314648097131799</v>
      </c>
      <c r="AU1229" s="17"/>
      <c r="AV1229" s="17">
        <v>0.12008771218195501</v>
      </c>
      <c r="AW1229" s="17">
        <v>0.20960743721285999</v>
      </c>
      <c r="AX1229" s="17">
        <v>0.177522534585808</v>
      </c>
      <c r="AY1229" s="17"/>
      <c r="AZ1229" s="17">
        <v>3.8781576724030799E-2</v>
      </c>
      <c r="BA1229" s="17">
        <v>0.14986290477771899</v>
      </c>
      <c r="BB1229" s="17"/>
      <c r="BC1229" s="17">
        <v>0.120777834188981</v>
      </c>
      <c r="BD1229" s="17">
        <v>0.174402079588279</v>
      </c>
      <c r="BE1229" s="17"/>
      <c r="BF1229" s="17">
        <v>0.14885732759838299</v>
      </c>
      <c r="BG1229" s="17">
        <v>0.110519690296896</v>
      </c>
      <c r="BH1229" s="17"/>
      <c r="BI1229" s="17">
        <v>0.19621071123043399</v>
      </c>
      <c r="BJ1229" s="17">
        <v>0.12231738791677201</v>
      </c>
      <c r="BK1229" s="17"/>
      <c r="BL1229" s="17">
        <v>0.1106685722916</v>
      </c>
      <c r="BM1229" s="17">
        <v>0.1792524942266</v>
      </c>
      <c r="BN1229" s="17">
        <v>0.14166204085534101</v>
      </c>
      <c r="BO1229" s="17">
        <v>0.25323023363236202</v>
      </c>
    </row>
    <row r="1230" spans="2:67" x14ac:dyDescent="0.25">
      <c r="B1230" t="s">
        <v>570</v>
      </c>
      <c r="C1230" s="17">
        <v>0.26842985055868501</v>
      </c>
      <c r="D1230" s="17">
        <v>0.290391717971274</v>
      </c>
      <c r="E1230" s="17">
        <v>0.30461761226826101</v>
      </c>
      <c r="F1230" s="17">
        <v>0.225681616120191</v>
      </c>
      <c r="G1230" s="17">
        <v>0.26792430552017998</v>
      </c>
      <c r="H1230" s="17">
        <v>0.79892020545181397</v>
      </c>
      <c r="I1230" s="17">
        <v>0.42196269715406298</v>
      </c>
      <c r="J1230" s="17">
        <v>0</v>
      </c>
      <c r="K1230" s="17">
        <v>0.23305568508331201</v>
      </c>
      <c r="L1230" s="17">
        <v>0.52487158128232303</v>
      </c>
      <c r="M1230" s="17">
        <v>0.269500743855141</v>
      </c>
      <c r="N1230" s="17">
        <v>0.142756781531438</v>
      </c>
      <c r="O1230" s="17">
        <v>1.2411080608286201E-2</v>
      </c>
      <c r="P1230" s="17">
        <v>0.43999521205627001</v>
      </c>
      <c r="Q1230" s="17">
        <v>0.18605874585278201</v>
      </c>
      <c r="R1230" s="17">
        <v>0.370195744365304</v>
      </c>
      <c r="S1230" s="17">
        <v>7.3165231536885506E-2</v>
      </c>
      <c r="T1230" s="17">
        <v>0.43880431160160599</v>
      </c>
      <c r="U1230" s="17"/>
      <c r="V1230" s="17">
        <v>0.27711366184936997</v>
      </c>
      <c r="W1230" s="17">
        <v>0.12150447731637</v>
      </c>
      <c r="X1230" s="17">
        <v>6.9823631197456701E-2</v>
      </c>
      <c r="Y1230" s="17">
        <v>7.3331175436007895E-2</v>
      </c>
      <c r="Z1230" s="17"/>
      <c r="AA1230" s="17">
        <v>0.28053883822676201</v>
      </c>
      <c r="AB1230" s="17">
        <v>0.19195882031192499</v>
      </c>
      <c r="AC1230" s="17">
        <v>0.11621665779063101</v>
      </c>
      <c r="AD1230" s="17">
        <v>0.29703464072928998</v>
      </c>
      <c r="AE1230" s="17">
        <v>3.1990437673848999E-3</v>
      </c>
      <c r="AF1230" s="17">
        <v>9.3104790737725804E-2</v>
      </c>
      <c r="AG1230" s="17">
        <v>0.245283307574686</v>
      </c>
      <c r="AH1230" s="17">
        <v>0.330114337510995</v>
      </c>
      <c r="AI1230" s="17">
        <v>3.5122605108985003E-2</v>
      </c>
      <c r="AJ1230" s="17"/>
      <c r="AK1230" s="17">
        <v>0.23720340150896099</v>
      </c>
      <c r="AL1230" s="17">
        <v>0.16310157755521701</v>
      </c>
      <c r="AM1230" s="17">
        <v>0.19933230049026099</v>
      </c>
      <c r="AN1230" s="17">
        <v>0.30785087040262699</v>
      </c>
      <c r="AO1230" s="17">
        <v>0.37676281558333102</v>
      </c>
      <c r="AP1230" s="17">
        <v>0.14487642675510901</v>
      </c>
      <c r="AQ1230" s="17">
        <v>0.33844754150392797</v>
      </c>
      <c r="AR1230" s="17"/>
      <c r="AS1230" s="17">
        <v>0.17008058527720801</v>
      </c>
      <c r="AT1230" s="17">
        <v>0.30545090653121199</v>
      </c>
      <c r="AU1230" s="17"/>
      <c r="AV1230" s="17">
        <v>0.246428845129748</v>
      </c>
      <c r="AW1230" s="17">
        <v>0.27266107688708302</v>
      </c>
      <c r="AX1230" s="17">
        <v>0.122935736584214</v>
      </c>
      <c r="AY1230" s="17"/>
      <c r="AZ1230" s="17">
        <v>0.29389460612566598</v>
      </c>
      <c r="BA1230" s="17">
        <v>0.26817946570821299</v>
      </c>
      <c r="BB1230" s="17"/>
      <c r="BC1230" s="17">
        <v>0.25894318420976697</v>
      </c>
      <c r="BD1230" s="17">
        <v>0.277109326514345</v>
      </c>
      <c r="BE1230" s="17"/>
      <c r="BF1230" s="17">
        <v>0.26881741400439402</v>
      </c>
      <c r="BG1230" s="17">
        <v>7.3331175436007895E-2</v>
      </c>
      <c r="BH1230" s="17"/>
      <c r="BI1230" s="17">
        <v>0.23896235785155201</v>
      </c>
      <c r="BJ1230" s="17">
        <v>0.28487167589085799</v>
      </c>
      <c r="BK1230" s="17"/>
      <c r="BL1230" s="17">
        <v>0.383637199208888</v>
      </c>
      <c r="BM1230" s="17">
        <v>0.218541460945154</v>
      </c>
      <c r="BN1230" s="17">
        <v>0.19993891092600599</v>
      </c>
      <c r="BO1230" s="17">
        <v>2.3794755829206302E-2</v>
      </c>
    </row>
    <row r="1231" spans="2:67" x14ac:dyDescent="0.2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row>
    <row r="1232" spans="2:67" x14ac:dyDescent="0.25">
      <c r="B1232" s="6" t="s">
        <v>573</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row>
    <row r="1233" spans="2:67" x14ac:dyDescent="0.25">
      <c r="B1233" s="24" t="s">
        <v>85</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row>
    <row r="1234" spans="2:67" x14ac:dyDescent="0.25">
      <c r="B1234" t="s">
        <v>566</v>
      </c>
      <c r="C1234" s="17">
        <v>0.43110696359502398</v>
      </c>
      <c r="D1234" s="17">
        <v>0.49595935585241402</v>
      </c>
      <c r="E1234" s="17">
        <v>0.28155674565280098</v>
      </c>
      <c r="F1234" s="17">
        <v>0.47119388362783499</v>
      </c>
      <c r="G1234" s="17">
        <v>0.56710346854496896</v>
      </c>
      <c r="H1234" s="17">
        <v>0.17755366647853801</v>
      </c>
      <c r="I1234" s="17">
        <v>0.61051670200670205</v>
      </c>
      <c r="J1234" s="17">
        <v>0.22860625826153899</v>
      </c>
      <c r="K1234" s="17">
        <v>0.25608322297286701</v>
      </c>
      <c r="L1234" s="17">
        <v>0.38709293453812599</v>
      </c>
      <c r="M1234" s="17">
        <v>0.390903776945074</v>
      </c>
      <c r="N1234" s="17">
        <v>0.523398903243807</v>
      </c>
      <c r="O1234" s="17">
        <v>0.207887713141029</v>
      </c>
      <c r="P1234" s="17">
        <v>0.45570750561222301</v>
      </c>
      <c r="Q1234" s="17">
        <v>0.44625686133069797</v>
      </c>
      <c r="R1234" s="17">
        <v>0.53443907184349304</v>
      </c>
      <c r="S1234" s="17">
        <v>0.48966828436351301</v>
      </c>
      <c r="T1234" s="17">
        <v>0.40886591529279898</v>
      </c>
      <c r="U1234" s="17"/>
      <c r="V1234" s="17">
        <v>0.42172294363228802</v>
      </c>
      <c r="W1234" s="17">
        <v>0.61569919256577399</v>
      </c>
      <c r="X1234" s="17">
        <v>0.51772773045087195</v>
      </c>
      <c r="Y1234" s="17">
        <v>0.59877079649929299</v>
      </c>
      <c r="Z1234" s="17"/>
      <c r="AA1234" s="17">
        <v>0.41948309994990701</v>
      </c>
      <c r="AB1234" s="17">
        <v>0.48711158248523101</v>
      </c>
      <c r="AC1234" s="17">
        <v>0.64585611972051904</v>
      </c>
      <c r="AD1234" s="17">
        <v>0.42039868105060402</v>
      </c>
      <c r="AE1234" s="17">
        <v>0.33314613973533902</v>
      </c>
      <c r="AF1234" s="17">
        <v>0.46690173734391599</v>
      </c>
      <c r="AG1234" s="17">
        <v>0.56396999732209696</v>
      </c>
      <c r="AH1234" s="17">
        <v>0.56238887076071797</v>
      </c>
      <c r="AI1234" s="17">
        <v>0.74248461618271899</v>
      </c>
      <c r="AJ1234" s="17"/>
      <c r="AK1234" s="17">
        <v>0.49319579421717102</v>
      </c>
      <c r="AL1234" s="17">
        <v>0.20745393344600199</v>
      </c>
      <c r="AM1234" s="17">
        <v>0.38035417928788101</v>
      </c>
      <c r="AN1234" s="17">
        <v>0.41596041477435303</v>
      </c>
      <c r="AO1234" s="17">
        <v>0.34627096089278497</v>
      </c>
      <c r="AP1234" s="17">
        <v>0.51989824676131602</v>
      </c>
      <c r="AQ1234" s="17">
        <v>0.43741731711430898</v>
      </c>
      <c r="AR1234" s="17"/>
      <c r="AS1234" s="17">
        <v>0.41320343068724302</v>
      </c>
      <c r="AT1234" s="17">
        <v>0.43784628891675398</v>
      </c>
      <c r="AU1234" s="17"/>
      <c r="AV1234" s="17">
        <v>0.430913533924556</v>
      </c>
      <c r="AW1234" s="17">
        <v>0.35119546156417603</v>
      </c>
      <c r="AX1234" s="17">
        <v>0.42028861852384403</v>
      </c>
      <c r="AY1234" s="17"/>
      <c r="AZ1234" s="17">
        <v>0.208644693022662</v>
      </c>
      <c r="BA1234" s="17">
        <v>0.43329434694557301</v>
      </c>
      <c r="BB1234" s="17"/>
      <c r="BC1234" s="17">
        <v>0.434147250904516</v>
      </c>
      <c r="BD1234" s="17">
        <v>0.42832536470343402</v>
      </c>
      <c r="BE1234" s="17"/>
      <c r="BF1234" s="17">
        <v>0.43077389945319799</v>
      </c>
      <c r="BG1234" s="17">
        <v>0.59877079649929299</v>
      </c>
      <c r="BH1234" s="17"/>
      <c r="BI1234" s="17">
        <v>0.48526620912516699</v>
      </c>
      <c r="BJ1234" s="17">
        <v>0.40088800794857599</v>
      </c>
      <c r="BK1234" s="17"/>
      <c r="BL1234" s="17">
        <v>0.35501228414415398</v>
      </c>
      <c r="BM1234" s="17">
        <v>0.46336185194790103</v>
      </c>
      <c r="BN1234" s="17">
        <v>0.49178895668905198</v>
      </c>
      <c r="BO1234" s="17">
        <v>0.43909641908661101</v>
      </c>
    </row>
    <row r="1235" spans="2:67" x14ac:dyDescent="0.25">
      <c r="B1235" t="s">
        <v>567</v>
      </c>
      <c r="C1235" s="17">
        <v>0.241555822704205</v>
      </c>
      <c r="D1235" s="17">
        <v>0.13180889939761001</v>
      </c>
      <c r="E1235" s="17">
        <v>0.27624571668727399</v>
      </c>
      <c r="F1235" s="17">
        <v>0.22843341242428999</v>
      </c>
      <c r="G1235" s="17">
        <v>0.20307240916949301</v>
      </c>
      <c r="H1235" s="17">
        <v>0.48823693596517598</v>
      </c>
      <c r="I1235" s="17">
        <v>0.146429229086708</v>
      </c>
      <c r="J1235" s="17">
        <v>0.19248064015338801</v>
      </c>
      <c r="K1235" s="17">
        <v>0.185292455025864</v>
      </c>
      <c r="L1235" s="17">
        <v>0.31690343998947001</v>
      </c>
      <c r="M1235" s="17">
        <v>0.27674045199173802</v>
      </c>
      <c r="N1235" s="17">
        <v>0.294406789893291</v>
      </c>
      <c r="O1235" s="17">
        <v>0.26093954837147698</v>
      </c>
      <c r="P1235" s="17">
        <v>0.10274449082173499</v>
      </c>
      <c r="Q1235" s="17">
        <v>0.18649825232609499</v>
      </c>
      <c r="R1235" s="17">
        <v>8.1418405444177194E-2</v>
      </c>
      <c r="S1235" s="17">
        <v>0.358373733844014</v>
      </c>
      <c r="T1235" s="17">
        <v>0.27184182449723299</v>
      </c>
      <c r="U1235" s="17"/>
      <c r="V1235" s="17">
        <v>0.24351818383936899</v>
      </c>
      <c r="W1235" s="17">
        <v>0.201392510620439</v>
      </c>
      <c r="X1235" s="17">
        <v>0.234497672020541</v>
      </c>
      <c r="Y1235" s="17">
        <v>0.19584993566213801</v>
      </c>
      <c r="Z1235" s="17"/>
      <c r="AA1235" s="17">
        <v>0.23119054564098501</v>
      </c>
      <c r="AB1235" s="17">
        <v>0.24398303542809099</v>
      </c>
      <c r="AC1235" s="17">
        <v>0.16885877021227699</v>
      </c>
      <c r="AD1235" s="17">
        <v>0.30111591863693499</v>
      </c>
      <c r="AE1235" s="17">
        <v>0.27088413538849898</v>
      </c>
      <c r="AF1235" s="17">
        <v>0.14541681717544</v>
      </c>
      <c r="AG1235" s="17">
        <v>0.20186617961918199</v>
      </c>
      <c r="AH1235" s="17">
        <v>0.32785719391823198</v>
      </c>
      <c r="AI1235" s="17">
        <v>0.17911371415902899</v>
      </c>
      <c r="AJ1235" s="17"/>
      <c r="AK1235" s="17">
        <v>0.18189749518271101</v>
      </c>
      <c r="AL1235" s="17">
        <v>0.37404983647728801</v>
      </c>
      <c r="AM1235" s="17">
        <v>0.24181702477012601</v>
      </c>
      <c r="AN1235" s="17">
        <v>0.27273340886462499</v>
      </c>
      <c r="AO1235" s="17">
        <v>0.39683230939928898</v>
      </c>
      <c r="AP1235" s="17">
        <v>0.243476224474832</v>
      </c>
      <c r="AQ1235" s="17">
        <v>0.185098118565866</v>
      </c>
      <c r="AR1235" s="17"/>
      <c r="AS1235" s="17">
        <v>0.286265605304315</v>
      </c>
      <c r="AT1235" s="17">
        <v>0.22472597288864299</v>
      </c>
      <c r="AU1235" s="17"/>
      <c r="AV1235" s="17">
        <v>0.29796740732221699</v>
      </c>
      <c r="AW1235" s="17">
        <v>0.110650209676403</v>
      </c>
      <c r="AX1235" s="17">
        <v>0.333143498700255</v>
      </c>
      <c r="AY1235" s="17"/>
      <c r="AZ1235" s="17">
        <v>0.439048515564398</v>
      </c>
      <c r="BA1235" s="17">
        <v>0.239613955316509</v>
      </c>
      <c r="BB1235" s="17"/>
      <c r="BC1235" s="17">
        <v>0.239057946998635</v>
      </c>
      <c r="BD1235" s="17">
        <v>0.24384116207731399</v>
      </c>
      <c r="BE1235" s="17"/>
      <c r="BF1235" s="17">
        <v>0.24164661743184801</v>
      </c>
      <c r="BG1235" s="17">
        <v>0.19584993566213801</v>
      </c>
      <c r="BH1235" s="17"/>
      <c r="BI1235" s="17">
        <v>0.24745833583099799</v>
      </c>
      <c r="BJ1235" s="17">
        <v>0.23826242781594301</v>
      </c>
      <c r="BK1235" s="17"/>
      <c r="BL1235" s="17">
        <v>0.19339029944314501</v>
      </c>
      <c r="BM1235" s="17">
        <v>0.27009222469349198</v>
      </c>
      <c r="BN1235" s="17">
        <v>0.25097781230612598</v>
      </c>
      <c r="BO1235" s="17">
        <v>0.38778178756845</v>
      </c>
    </row>
    <row r="1236" spans="2:67" x14ac:dyDescent="0.25">
      <c r="B1236" t="s">
        <v>568</v>
      </c>
      <c r="C1236" s="17">
        <v>0.19082472480334201</v>
      </c>
      <c r="D1236" s="17">
        <v>0.24984352484552599</v>
      </c>
      <c r="E1236" s="17">
        <v>0.24323598894016801</v>
      </c>
      <c r="F1236" s="17">
        <v>0.170199794571223</v>
      </c>
      <c r="G1236" s="17">
        <v>8.8549952115404507E-2</v>
      </c>
      <c r="H1236" s="17">
        <v>0.17726793707452901</v>
      </c>
      <c r="I1236" s="17">
        <v>6.9872349615531404E-2</v>
      </c>
      <c r="J1236" s="17">
        <v>0.38426041543110201</v>
      </c>
      <c r="K1236" s="17">
        <v>0.27526030062774498</v>
      </c>
      <c r="L1236" s="17">
        <v>0.296003625472404</v>
      </c>
      <c r="M1236" s="17">
        <v>0.21686746669064</v>
      </c>
      <c r="N1236" s="17">
        <v>7.5461229412805503E-2</v>
      </c>
      <c r="O1236" s="17">
        <v>0.401907380671156</v>
      </c>
      <c r="P1236" s="17">
        <v>0.29391314157320703</v>
      </c>
      <c r="Q1236" s="17">
        <v>0.18684965836741699</v>
      </c>
      <c r="R1236" s="17">
        <v>0.22211744661918301</v>
      </c>
      <c r="S1236" s="17">
        <v>0.108281208562931</v>
      </c>
      <c r="T1236" s="17">
        <v>0.18193249817752599</v>
      </c>
      <c r="U1236" s="17"/>
      <c r="V1236" s="17">
        <v>0.19513221636000899</v>
      </c>
      <c r="W1236" s="17">
        <v>0.103746071581933</v>
      </c>
      <c r="X1236" s="17">
        <v>0.17200233043129901</v>
      </c>
      <c r="Y1236" s="17">
        <v>8.0546777076690307E-2</v>
      </c>
      <c r="Z1236" s="17"/>
      <c r="AA1236" s="17">
        <v>0.205038303063663</v>
      </c>
      <c r="AB1236" s="17">
        <v>4.9953306523067099E-2</v>
      </c>
      <c r="AC1236" s="17">
        <v>0.13769216803127199</v>
      </c>
      <c r="AD1236" s="17">
        <v>0.15590157533436699</v>
      </c>
      <c r="AE1236" s="17">
        <v>0.251662569738204</v>
      </c>
      <c r="AF1236" s="17">
        <v>0.28837215106722702</v>
      </c>
      <c r="AG1236" s="17">
        <v>2.7152310808296099E-2</v>
      </c>
      <c r="AH1236" s="17">
        <v>5.8420584827277501E-2</v>
      </c>
      <c r="AI1236" s="17">
        <v>2.71965927534411E-2</v>
      </c>
      <c r="AJ1236" s="17"/>
      <c r="AK1236" s="17">
        <v>0.20303638956953701</v>
      </c>
      <c r="AL1236" s="17">
        <v>0.280406065087765</v>
      </c>
      <c r="AM1236" s="17">
        <v>0.27086761302573698</v>
      </c>
      <c r="AN1236" s="17">
        <v>0.158239510734377</v>
      </c>
      <c r="AO1236" s="17">
        <v>0.104966108793213</v>
      </c>
      <c r="AP1236" s="17">
        <v>0.119582080580154</v>
      </c>
      <c r="AQ1236" s="17">
        <v>0.19930034487016901</v>
      </c>
      <c r="AR1236" s="17"/>
      <c r="AS1236" s="17">
        <v>0.19694415573106699</v>
      </c>
      <c r="AT1236" s="17">
        <v>0.18852122213611999</v>
      </c>
      <c r="AU1236" s="17"/>
      <c r="AV1236" s="17">
        <v>0.18332522696975601</v>
      </c>
      <c r="AW1236" s="17">
        <v>0.39482096885640899</v>
      </c>
      <c r="AX1236" s="17">
        <v>0.144149227625223</v>
      </c>
      <c r="AY1236" s="17"/>
      <c r="AZ1236" s="17">
        <v>3.8340162333151503E-2</v>
      </c>
      <c r="BA1236" s="17">
        <v>0.192324045080461</v>
      </c>
      <c r="BB1236" s="17"/>
      <c r="BC1236" s="17">
        <v>0.186761492146018</v>
      </c>
      <c r="BD1236" s="17">
        <v>0.19454222986301201</v>
      </c>
      <c r="BE1236" s="17"/>
      <c r="BF1236" s="17">
        <v>0.191043791905565</v>
      </c>
      <c r="BG1236" s="17">
        <v>8.0546777076690307E-2</v>
      </c>
      <c r="BH1236" s="17"/>
      <c r="BI1236" s="17">
        <v>0.15507671965870801</v>
      </c>
      <c r="BJ1236" s="17">
        <v>0.210770855354837</v>
      </c>
      <c r="BK1236" s="17"/>
      <c r="BL1236" s="17">
        <v>0.22697909549249001</v>
      </c>
      <c r="BM1236" s="17">
        <v>0.16197830637972299</v>
      </c>
      <c r="BN1236" s="17">
        <v>0.193016091784975</v>
      </c>
      <c r="BO1236" s="17">
        <v>0.14028303894427099</v>
      </c>
    </row>
    <row r="1237" spans="2:67" x14ac:dyDescent="0.25">
      <c r="B1237" t="s">
        <v>569</v>
      </c>
      <c r="C1237" s="17">
        <v>6.09279051234312E-2</v>
      </c>
      <c r="D1237" s="17">
        <v>7.4364052720686901E-5</v>
      </c>
      <c r="E1237" s="17">
        <v>0.10945078012191201</v>
      </c>
      <c r="F1237" s="17">
        <v>8.7779665057080195E-2</v>
      </c>
      <c r="G1237" s="17">
        <v>7.3412092022794695E-2</v>
      </c>
      <c r="H1237" s="17">
        <v>5.7145880801854005E-4</v>
      </c>
      <c r="I1237" s="17">
        <v>0.104027442605505</v>
      </c>
      <c r="J1237" s="17">
        <v>3.5043243783718401E-4</v>
      </c>
      <c r="K1237" s="17">
        <v>0.174425041738275</v>
      </c>
      <c r="L1237" s="17">
        <v>0</v>
      </c>
      <c r="M1237" s="17">
        <v>1.00290480538252E-2</v>
      </c>
      <c r="N1237" s="17">
        <v>3.5621006012329703E-2</v>
      </c>
      <c r="O1237" s="17">
        <v>0.12926535781633799</v>
      </c>
      <c r="P1237" s="17">
        <v>9.9954446933950411E-4</v>
      </c>
      <c r="Q1237" s="17">
        <v>0.120263485317193</v>
      </c>
      <c r="R1237" s="17">
        <v>1.3946778347025899E-2</v>
      </c>
      <c r="S1237" s="17">
        <v>4.0336926500767499E-2</v>
      </c>
      <c r="T1237" s="17">
        <v>4.8614070870031299E-2</v>
      </c>
      <c r="U1237" s="17"/>
      <c r="V1237" s="17">
        <v>6.0592920850309602E-2</v>
      </c>
      <c r="W1237" s="17">
        <v>6.9034527971759102E-2</v>
      </c>
      <c r="X1237" s="17">
        <v>4.9421353809654497E-2</v>
      </c>
      <c r="Y1237" s="17">
        <v>9.2695430537238097E-2</v>
      </c>
      <c r="Z1237" s="17"/>
      <c r="AA1237" s="17">
        <v>5.8374297435159803E-2</v>
      </c>
      <c r="AB1237" s="17">
        <v>0.179891064375543</v>
      </c>
      <c r="AC1237" s="17">
        <v>4.3858428985455696E-3</v>
      </c>
      <c r="AD1237" s="17">
        <v>0.122583824978093</v>
      </c>
      <c r="AE1237" s="17">
        <v>0.136201293870818</v>
      </c>
      <c r="AF1237" s="17">
        <v>9.4142321462342499E-2</v>
      </c>
      <c r="AG1237" s="17">
        <v>0.197617587804987</v>
      </c>
      <c r="AH1237" s="17">
        <v>1.9096299295896398E-2</v>
      </c>
      <c r="AI1237" s="17">
        <v>4.2956014185173301E-2</v>
      </c>
      <c r="AJ1237" s="17"/>
      <c r="AK1237" s="17">
        <v>6.8709231116194106E-2</v>
      </c>
      <c r="AL1237" s="17">
        <v>5.8004873522625499E-3</v>
      </c>
      <c r="AM1237" s="17">
        <v>5.1690153518909598E-2</v>
      </c>
      <c r="AN1237" s="17">
        <v>6.4827070171270706E-2</v>
      </c>
      <c r="AO1237" s="17">
        <v>1.66912789300727E-2</v>
      </c>
      <c r="AP1237" s="17">
        <v>8.4507861621161195E-2</v>
      </c>
      <c r="AQ1237" s="17">
        <v>9.5164608915734597E-2</v>
      </c>
      <c r="AR1237" s="17"/>
      <c r="AS1237" s="17">
        <v>4.8571760731219098E-2</v>
      </c>
      <c r="AT1237" s="17">
        <v>6.5579058457820805E-2</v>
      </c>
      <c r="AU1237" s="17"/>
      <c r="AV1237" s="17">
        <v>4.6179620729082998E-3</v>
      </c>
      <c r="AW1237" s="17">
        <v>7.1932292894030497E-2</v>
      </c>
      <c r="AX1237" s="17">
        <v>6.0198460528381903E-2</v>
      </c>
      <c r="AY1237" s="17"/>
      <c r="AZ1237" s="17">
        <v>2.42962962586637E-2</v>
      </c>
      <c r="BA1237" s="17">
        <v>6.12880892172483E-2</v>
      </c>
      <c r="BB1237" s="17"/>
      <c r="BC1237" s="17">
        <v>4.4662360614022997E-2</v>
      </c>
      <c r="BD1237" s="17">
        <v>7.5809465967111897E-2</v>
      </c>
      <c r="BE1237" s="17"/>
      <c r="BF1237" s="17">
        <v>6.0864798945989097E-2</v>
      </c>
      <c r="BG1237" s="17">
        <v>9.2695430537238097E-2</v>
      </c>
      <c r="BH1237" s="17"/>
      <c r="BI1237" s="17">
        <v>6.7834409485231006E-2</v>
      </c>
      <c r="BJ1237" s="17">
        <v>5.7074318410058902E-2</v>
      </c>
      <c r="BK1237" s="17"/>
      <c r="BL1237" s="17">
        <v>7.4681581588056295E-2</v>
      </c>
      <c r="BM1237" s="17">
        <v>6.2114416517314301E-2</v>
      </c>
      <c r="BN1237" s="17">
        <v>3.9007437653334101E-2</v>
      </c>
      <c r="BO1237" s="17">
        <v>2.7554689054432799E-2</v>
      </c>
    </row>
    <row r="1238" spans="2:67" x14ac:dyDescent="0.25">
      <c r="B1238" t="s">
        <v>570</v>
      </c>
      <c r="C1238" s="17">
        <v>7.5584583773996905E-2</v>
      </c>
      <c r="D1238" s="17">
        <v>0.12231385585172901</v>
      </c>
      <c r="E1238" s="17">
        <v>8.9510768597845194E-2</v>
      </c>
      <c r="F1238" s="17">
        <v>4.23932443195719E-2</v>
      </c>
      <c r="G1238" s="17">
        <v>6.78620781473388E-2</v>
      </c>
      <c r="H1238" s="17">
        <v>0.15637000167373899</v>
      </c>
      <c r="I1238" s="17">
        <v>6.9154276685553795E-2</v>
      </c>
      <c r="J1238" s="17">
        <v>0.19430225371613399</v>
      </c>
      <c r="K1238" s="17">
        <v>0.108938979635249</v>
      </c>
      <c r="L1238" s="17">
        <v>0</v>
      </c>
      <c r="M1238" s="17">
        <v>0.10545925631872199</v>
      </c>
      <c r="N1238" s="17">
        <v>7.1112071437767405E-2</v>
      </c>
      <c r="O1238" s="17">
        <v>0</v>
      </c>
      <c r="P1238" s="17">
        <v>0.14663531752349601</v>
      </c>
      <c r="Q1238" s="17">
        <v>6.0131742658596499E-2</v>
      </c>
      <c r="R1238" s="17">
        <v>0.148078297746122</v>
      </c>
      <c r="S1238" s="17">
        <v>3.3398467287745902E-3</v>
      </c>
      <c r="T1238" s="17">
        <v>8.8745691162410406E-2</v>
      </c>
      <c r="U1238" s="17"/>
      <c r="V1238" s="17">
        <v>7.9033735318025503E-2</v>
      </c>
      <c r="W1238" s="17">
        <v>1.01276972600951E-2</v>
      </c>
      <c r="X1238" s="17">
        <v>2.63509132876335E-2</v>
      </c>
      <c r="Y1238" s="17">
        <v>3.21370602246406E-2</v>
      </c>
      <c r="Z1238" s="17"/>
      <c r="AA1238" s="17">
        <v>8.5913753910284704E-2</v>
      </c>
      <c r="AB1238" s="17">
        <v>3.90610111880672E-2</v>
      </c>
      <c r="AC1238" s="17">
        <v>4.3207099137386303E-2</v>
      </c>
      <c r="AD1238" s="17">
        <v>0</v>
      </c>
      <c r="AE1238" s="17">
        <v>8.1058612671414502E-3</v>
      </c>
      <c r="AF1238" s="17">
        <v>5.1669729510739199E-3</v>
      </c>
      <c r="AG1238" s="17">
        <v>9.3939244454387394E-3</v>
      </c>
      <c r="AH1238" s="17">
        <v>3.2237051197875802E-2</v>
      </c>
      <c r="AI1238" s="17">
        <v>8.2490627196376998E-3</v>
      </c>
      <c r="AJ1238" s="17"/>
      <c r="AK1238" s="17">
        <v>5.3161089914386998E-2</v>
      </c>
      <c r="AL1238" s="17">
        <v>0.13228967763668201</v>
      </c>
      <c r="AM1238" s="17">
        <v>5.5271029397346801E-2</v>
      </c>
      <c r="AN1238" s="17">
        <v>8.8239595455374201E-2</v>
      </c>
      <c r="AO1238" s="17">
        <v>0.13523934198464099</v>
      </c>
      <c r="AP1238" s="17">
        <v>3.2535586562535898E-2</v>
      </c>
      <c r="AQ1238" s="17">
        <v>8.3019610533921095E-2</v>
      </c>
      <c r="AR1238" s="17"/>
      <c r="AS1238" s="17">
        <v>5.5015047546156201E-2</v>
      </c>
      <c r="AT1238" s="17">
        <v>8.3327457600663193E-2</v>
      </c>
      <c r="AU1238" s="17"/>
      <c r="AV1238" s="17">
        <v>8.3175869710563094E-2</v>
      </c>
      <c r="AW1238" s="17">
        <v>7.1401067008980801E-2</v>
      </c>
      <c r="AX1238" s="17">
        <v>4.2220194622295697E-2</v>
      </c>
      <c r="AY1238" s="17"/>
      <c r="AZ1238" s="17">
        <v>0.28967033282112598</v>
      </c>
      <c r="BA1238" s="17">
        <v>7.3479563440208895E-2</v>
      </c>
      <c r="BB1238" s="17"/>
      <c r="BC1238" s="17">
        <v>9.5370949336807606E-2</v>
      </c>
      <c r="BD1238" s="17">
        <v>5.7481777389128602E-2</v>
      </c>
      <c r="BE1238" s="17"/>
      <c r="BF1238" s="17">
        <v>7.56708922633995E-2</v>
      </c>
      <c r="BG1238" s="17">
        <v>3.21370602246406E-2</v>
      </c>
      <c r="BH1238" s="17"/>
      <c r="BI1238" s="17">
        <v>4.4364325899896397E-2</v>
      </c>
      <c r="BJ1238" s="17">
        <v>9.3004390470584397E-2</v>
      </c>
      <c r="BK1238" s="17"/>
      <c r="BL1238" s="17">
        <v>0.14993673933215401</v>
      </c>
      <c r="BM1238" s="17">
        <v>4.2453200461570098E-2</v>
      </c>
      <c r="BN1238" s="17">
        <v>2.52097015665128E-2</v>
      </c>
      <c r="BO1238" s="17">
        <v>5.2840653462352003E-3</v>
      </c>
    </row>
    <row r="1239" spans="2:67" x14ac:dyDescent="0.25">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row>
    <row r="1240" spans="2:67" x14ac:dyDescent="0.25">
      <c r="B1240" s="6" t="s">
        <v>574</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row>
    <row r="1241" spans="2:67" x14ac:dyDescent="0.25">
      <c r="B1241" s="24" t="s">
        <v>85</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row>
    <row r="1242" spans="2:67" x14ac:dyDescent="0.25">
      <c r="B1242" t="s">
        <v>566</v>
      </c>
      <c r="C1242" s="17">
        <v>0.18344132355132201</v>
      </c>
      <c r="D1242" s="17">
        <v>0.17470659226330701</v>
      </c>
      <c r="E1242" s="17">
        <v>0.202123580395528</v>
      </c>
      <c r="F1242" s="17">
        <v>0.19154061369439501</v>
      </c>
      <c r="G1242" s="17">
        <v>0.13697233455674199</v>
      </c>
      <c r="H1242" s="17">
        <v>0.33186693429143699</v>
      </c>
      <c r="I1242" s="17">
        <v>0.115761435662089</v>
      </c>
      <c r="J1242" s="17">
        <v>1.8413241491912501E-2</v>
      </c>
      <c r="K1242" s="17">
        <v>0.236614892280123</v>
      </c>
      <c r="L1242" s="17">
        <v>0.17007725264506801</v>
      </c>
      <c r="M1242" s="17">
        <v>6.7189948857449097E-2</v>
      </c>
      <c r="N1242" s="17">
        <v>0.25891572446785299</v>
      </c>
      <c r="O1242" s="17">
        <v>0.192548583388328</v>
      </c>
      <c r="P1242" s="17">
        <v>0.29462721745945702</v>
      </c>
      <c r="Q1242" s="17">
        <v>0.13949512368740999</v>
      </c>
      <c r="R1242" s="17">
        <v>0.14932271257117699</v>
      </c>
      <c r="S1242" s="17">
        <v>0.20354732949553</v>
      </c>
      <c r="T1242" s="17">
        <v>0.18094133080156799</v>
      </c>
      <c r="U1242" s="17"/>
      <c r="V1242" s="17">
        <v>0.17652663316905201</v>
      </c>
      <c r="W1242" s="17">
        <v>0.29802025313368202</v>
      </c>
      <c r="X1242" s="17">
        <v>0.3420830592056</v>
      </c>
      <c r="Y1242" s="17">
        <v>0.38872353482861099</v>
      </c>
      <c r="Z1242" s="17"/>
      <c r="AA1242" s="17">
        <v>0.16985466228090901</v>
      </c>
      <c r="AB1242" s="17">
        <v>0.30371943532666601</v>
      </c>
      <c r="AC1242" s="17">
        <v>0.28177062628602201</v>
      </c>
      <c r="AD1242" s="17">
        <v>0.14217383052163099</v>
      </c>
      <c r="AE1242" s="17">
        <v>0.211971280735755</v>
      </c>
      <c r="AF1242" s="17">
        <v>0.392608089439408</v>
      </c>
      <c r="AG1242" s="17">
        <v>0.20747612731290199</v>
      </c>
      <c r="AH1242" s="17">
        <v>0.252314818557073</v>
      </c>
      <c r="AI1242" s="17">
        <v>0.45640761588334799</v>
      </c>
      <c r="AJ1242" s="17"/>
      <c r="AK1242" s="17">
        <v>0.17740622540234699</v>
      </c>
      <c r="AL1242" s="17">
        <v>0.26984403745247598</v>
      </c>
      <c r="AM1242" s="17">
        <v>0.194184560015185</v>
      </c>
      <c r="AN1242" s="17">
        <v>0.14310828332905001</v>
      </c>
      <c r="AO1242" s="17">
        <v>0.30097892500645701</v>
      </c>
      <c r="AP1242" s="17">
        <v>0.25555540819599498</v>
      </c>
      <c r="AQ1242" s="17">
        <v>0.19971574348867499</v>
      </c>
      <c r="AR1242" s="17"/>
      <c r="AS1242" s="17">
        <v>0.288602235151455</v>
      </c>
      <c r="AT1242" s="17">
        <v>0.14385619819905701</v>
      </c>
      <c r="AU1242" s="17"/>
      <c r="AV1242" s="17">
        <v>0.39611014763666302</v>
      </c>
      <c r="AW1242" s="17">
        <v>0.20563385081725899</v>
      </c>
      <c r="AX1242" s="17">
        <v>0.26196954307162501</v>
      </c>
      <c r="AY1242" s="17"/>
      <c r="AZ1242" s="17">
        <v>0.84306210475705401</v>
      </c>
      <c r="BA1242" s="17">
        <v>0.176955533800218</v>
      </c>
      <c r="BB1242" s="17"/>
      <c r="BC1242" s="17">
        <v>0.148609999195389</v>
      </c>
      <c r="BD1242" s="17">
        <v>0.21530896083631901</v>
      </c>
      <c r="BE1242" s="17"/>
      <c r="BF1242" s="17">
        <v>0.18303353051482299</v>
      </c>
      <c r="BG1242" s="17">
        <v>0.38872353482861099</v>
      </c>
      <c r="BH1242" s="17"/>
      <c r="BI1242" s="17">
        <v>0.21985805236745001</v>
      </c>
      <c r="BJ1242" s="17">
        <v>0.16312206869259599</v>
      </c>
      <c r="BK1242" s="17"/>
      <c r="BL1242" s="17">
        <v>0.12550641963930101</v>
      </c>
      <c r="BM1242" s="17">
        <v>0.17040115871829201</v>
      </c>
      <c r="BN1242" s="17">
        <v>0.283144471150725</v>
      </c>
      <c r="BO1242" s="17">
        <v>0.41725271688420101</v>
      </c>
    </row>
    <row r="1243" spans="2:67" x14ac:dyDescent="0.25">
      <c r="B1243" t="s">
        <v>567</v>
      </c>
      <c r="C1243" s="17">
        <v>0.23324046676614801</v>
      </c>
      <c r="D1243" s="17">
        <v>0.19035097085934699</v>
      </c>
      <c r="E1243" s="17">
        <v>0.18514812659977001</v>
      </c>
      <c r="F1243" s="17">
        <v>0.18217564726148899</v>
      </c>
      <c r="G1243" s="17">
        <v>0.41763627919749802</v>
      </c>
      <c r="H1243" s="17">
        <v>0.175782662021708</v>
      </c>
      <c r="I1243" s="17">
        <v>0.24572225293034899</v>
      </c>
      <c r="J1243" s="17">
        <v>0.38461084786893901</v>
      </c>
      <c r="K1243" s="17">
        <v>6.5486062103026099E-2</v>
      </c>
      <c r="L1243" s="17">
        <v>0.37888312555170001</v>
      </c>
      <c r="M1243" s="17">
        <v>0.38795596037393498</v>
      </c>
      <c r="N1243" s="17">
        <v>0.194566325236885</v>
      </c>
      <c r="O1243" s="17">
        <v>3.8728573110085101E-3</v>
      </c>
      <c r="P1243" s="17">
        <v>0.35205272980692998</v>
      </c>
      <c r="Q1243" s="17">
        <v>0.372556998178877</v>
      </c>
      <c r="R1243" s="17">
        <v>8.9230342045141603E-2</v>
      </c>
      <c r="S1243" s="17">
        <v>0.21804954791782299</v>
      </c>
      <c r="T1243" s="17">
        <v>0.27406402792580198</v>
      </c>
      <c r="U1243" s="17"/>
      <c r="V1243" s="17">
        <v>0.232804768028116</v>
      </c>
      <c r="W1243" s="17">
        <v>0.23752745236495701</v>
      </c>
      <c r="X1243" s="17">
        <v>0.26070146855958798</v>
      </c>
      <c r="Y1243" s="17">
        <v>0.23936979212242199</v>
      </c>
      <c r="Z1243" s="17"/>
      <c r="AA1243" s="17">
        <v>0.230218787850238</v>
      </c>
      <c r="AB1243" s="17">
        <v>0.227115057563716</v>
      </c>
      <c r="AC1243" s="17">
        <v>0.26339909384133398</v>
      </c>
      <c r="AD1243" s="17">
        <v>0.30001270117100698</v>
      </c>
      <c r="AE1243" s="17">
        <v>7.0149051906264706E-2</v>
      </c>
      <c r="AF1243" s="17">
        <v>0.30661088604948</v>
      </c>
      <c r="AG1243" s="17">
        <v>0.17661260583101801</v>
      </c>
      <c r="AH1243" s="17">
        <v>0.15359689636847901</v>
      </c>
      <c r="AI1243" s="17">
        <v>8.3375483781614801E-2</v>
      </c>
      <c r="AJ1243" s="17"/>
      <c r="AK1243" s="17">
        <v>0.27095793740371898</v>
      </c>
      <c r="AL1243" s="17">
        <v>0.234642047361343</v>
      </c>
      <c r="AM1243" s="17">
        <v>0.284790542076026</v>
      </c>
      <c r="AN1243" s="17">
        <v>0.28137341925448101</v>
      </c>
      <c r="AO1243" s="17">
        <v>6.6903811000773E-2</v>
      </c>
      <c r="AP1243" s="17">
        <v>0.12637909349669499</v>
      </c>
      <c r="AQ1243" s="17">
        <v>0.161799637435314</v>
      </c>
      <c r="AR1243" s="17"/>
      <c r="AS1243" s="17">
        <v>0.28791204331569697</v>
      </c>
      <c r="AT1243" s="17">
        <v>0.21266075536968301</v>
      </c>
      <c r="AU1243" s="17"/>
      <c r="AV1243" s="17">
        <v>0.32193031502320502</v>
      </c>
      <c r="AW1243" s="17">
        <v>0.24775029491971301</v>
      </c>
      <c r="AX1243" s="17">
        <v>0.29516117078152598</v>
      </c>
      <c r="AY1243" s="17"/>
      <c r="AZ1243" s="17">
        <v>9.0062453011114194E-2</v>
      </c>
      <c r="BA1243" s="17">
        <v>0.23464827943769301</v>
      </c>
      <c r="BB1243" s="17"/>
      <c r="BC1243" s="17">
        <v>0.238002881790988</v>
      </c>
      <c r="BD1243" s="17">
        <v>0.22888327055214999</v>
      </c>
      <c r="BE1243" s="17"/>
      <c r="BF1243" s="17">
        <v>0.233228290863603</v>
      </c>
      <c r="BG1243" s="17">
        <v>0.23936979212242199</v>
      </c>
      <c r="BH1243" s="17"/>
      <c r="BI1243" s="17">
        <v>0.21547561359085901</v>
      </c>
      <c r="BJ1243" s="17">
        <v>0.24315263051427399</v>
      </c>
      <c r="BK1243" s="17"/>
      <c r="BL1243" s="17">
        <v>0.130723336394479</v>
      </c>
      <c r="BM1243" s="17">
        <v>0.27849368807018898</v>
      </c>
      <c r="BN1243" s="17">
        <v>0.29892817916527897</v>
      </c>
      <c r="BO1243" s="17">
        <v>0.380584542055731</v>
      </c>
    </row>
    <row r="1244" spans="2:67" x14ac:dyDescent="0.25">
      <c r="B1244" t="s">
        <v>568</v>
      </c>
      <c r="C1244" s="17">
        <v>0.248814680099195</v>
      </c>
      <c r="D1244" s="17">
        <v>0.22216249900162299</v>
      </c>
      <c r="E1244" s="17">
        <v>0.28153566887244902</v>
      </c>
      <c r="F1244" s="17">
        <v>0.18998114698006299</v>
      </c>
      <c r="G1244" s="17">
        <v>0.153891417125785</v>
      </c>
      <c r="H1244" s="17">
        <v>0.31685347106915601</v>
      </c>
      <c r="I1244" s="17">
        <v>0.24850656059843099</v>
      </c>
      <c r="J1244" s="17">
        <v>0.40197279204733999</v>
      </c>
      <c r="K1244" s="17">
        <v>0.19009996421046499</v>
      </c>
      <c r="L1244" s="17">
        <v>0.30283507280021799</v>
      </c>
      <c r="M1244" s="17">
        <v>0.22233466576953301</v>
      </c>
      <c r="N1244" s="17">
        <v>0.22156686190092101</v>
      </c>
      <c r="O1244" s="17">
        <v>0.52046188449306396</v>
      </c>
      <c r="P1244" s="17">
        <v>0.152057164388958</v>
      </c>
      <c r="Q1244" s="17">
        <v>0.42770625885678798</v>
      </c>
      <c r="R1244" s="17">
        <v>0.45134357154441301</v>
      </c>
      <c r="S1244" s="17">
        <v>0.24813526280114301</v>
      </c>
      <c r="T1244" s="17">
        <v>0.13791945561130201</v>
      </c>
      <c r="U1244" s="17"/>
      <c r="V1244" s="17">
        <v>0.24987604313373499</v>
      </c>
      <c r="W1244" s="17">
        <v>0.23670042887852399</v>
      </c>
      <c r="X1244" s="17">
        <v>0.21111255486064501</v>
      </c>
      <c r="Y1244" s="17">
        <v>0.15301639155365099</v>
      </c>
      <c r="Z1244" s="17"/>
      <c r="AA1244" s="17">
        <v>0.257315304050794</v>
      </c>
      <c r="AB1244" s="17">
        <v>0.25050099375499302</v>
      </c>
      <c r="AC1244" s="17">
        <v>0.11943662501890701</v>
      </c>
      <c r="AD1244" s="17">
        <v>0.22074725642168999</v>
      </c>
      <c r="AE1244" s="17">
        <v>0.43405015923038998</v>
      </c>
      <c r="AF1244" s="17">
        <v>9.6300805011555302E-2</v>
      </c>
      <c r="AG1244" s="17">
        <v>0.37571295321891501</v>
      </c>
      <c r="AH1244" s="17">
        <v>9.2826783265140905E-2</v>
      </c>
      <c r="AI1244" s="17">
        <v>0.203109472789298</v>
      </c>
      <c r="AJ1244" s="17"/>
      <c r="AK1244" s="17">
        <v>0.27849121816412897</v>
      </c>
      <c r="AL1244" s="17">
        <v>0.17148418923945699</v>
      </c>
      <c r="AM1244" s="17">
        <v>0.20962664812260701</v>
      </c>
      <c r="AN1244" s="17">
        <v>0.24756156794627601</v>
      </c>
      <c r="AO1244" s="17">
        <v>0.299107056904373</v>
      </c>
      <c r="AP1244" s="17">
        <v>0.25378378504840399</v>
      </c>
      <c r="AQ1244" s="17">
        <v>0.24472638984710801</v>
      </c>
      <c r="AR1244" s="17"/>
      <c r="AS1244" s="17">
        <v>0.221802436678016</v>
      </c>
      <c r="AT1244" s="17">
        <v>0.25898274564373103</v>
      </c>
      <c r="AU1244" s="17"/>
      <c r="AV1244" s="17">
        <v>0.17599381088522201</v>
      </c>
      <c r="AW1244" s="17">
        <v>0.119540948081245</v>
      </c>
      <c r="AX1244" s="17">
        <v>0.24866194862410401</v>
      </c>
      <c r="AY1244" s="17"/>
      <c r="AZ1244" s="17">
        <v>4.9820727461484396E-3</v>
      </c>
      <c r="BA1244" s="17">
        <v>0.251212189502802</v>
      </c>
      <c r="BB1244" s="17"/>
      <c r="BC1244" s="17">
        <v>0.276715263712702</v>
      </c>
      <c r="BD1244" s="17">
        <v>0.22328806877804</v>
      </c>
      <c r="BE1244" s="17"/>
      <c r="BF1244" s="17">
        <v>0.24900498336382901</v>
      </c>
      <c r="BG1244" s="17">
        <v>0.15301639155365099</v>
      </c>
      <c r="BH1244" s="17"/>
      <c r="BI1244" s="17">
        <v>0.22685338304979399</v>
      </c>
      <c r="BJ1244" s="17">
        <v>0.26106831205027098</v>
      </c>
      <c r="BK1244" s="17"/>
      <c r="BL1244" s="17">
        <v>0.248546794315577</v>
      </c>
      <c r="BM1244" s="17">
        <v>0.230932971320924</v>
      </c>
      <c r="BN1244" s="17">
        <v>0.294525662760385</v>
      </c>
      <c r="BO1244" s="17">
        <v>0.140661434475081</v>
      </c>
    </row>
    <row r="1245" spans="2:67" x14ac:dyDescent="0.25">
      <c r="B1245" t="s">
        <v>569</v>
      </c>
      <c r="C1245" s="17">
        <v>0.15692765522687799</v>
      </c>
      <c r="D1245" s="17">
        <v>0.24991788889824701</v>
      </c>
      <c r="E1245" s="17">
        <v>0.16837527968121499</v>
      </c>
      <c r="F1245" s="17">
        <v>0.21456195481920701</v>
      </c>
      <c r="G1245" s="17">
        <v>8.2486112967425806E-2</v>
      </c>
      <c r="H1245" s="17">
        <v>4.1134677216785702E-3</v>
      </c>
      <c r="I1245" s="17">
        <v>0.176366461999344</v>
      </c>
      <c r="J1245" s="17">
        <v>3.2233433140951202E-3</v>
      </c>
      <c r="K1245" s="17">
        <v>0.17452448107015001</v>
      </c>
      <c r="L1245" s="17">
        <v>2.70315022417391E-4</v>
      </c>
      <c r="M1245" s="17">
        <v>0.21686746669064</v>
      </c>
      <c r="N1245" s="17">
        <v>0.14710593950647599</v>
      </c>
      <c r="O1245" s="17">
        <v>0.270705594199314</v>
      </c>
      <c r="P1245" s="17">
        <v>5.5111063512434198E-3</v>
      </c>
      <c r="Q1245" s="17">
        <v>1.0987661832816299E-4</v>
      </c>
      <c r="R1245" s="17">
        <v>6.9733891735129401E-3</v>
      </c>
      <c r="S1245" s="17">
        <v>0.18438233381972599</v>
      </c>
      <c r="T1245" s="17">
        <v>0.18820859166127901</v>
      </c>
      <c r="U1245" s="17"/>
      <c r="V1245" s="17">
        <v>0.158144998323102</v>
      </c>
      <c r="W1245" s="17">
        <v>0.129612174572282</v>
      </c>
      <c r="X1245" s="17">
        <v>0.16064039841091901</v>
      </c>
      <c r="Y1245" s="17">
        <v>0.14782522354065</v>
      </c>
      <c r="Z1245" s="17"/>
      <c r="AA1245" s="17">
        <v>0.15003866889950301</v>
      </c>
      <c r="AB1245" s="17">
        <v>9.7014742511871092E-3</v>
      </c>
      <c r="AC1245" s="17">
        <v>0.18669946328589099</v>
      </c>
      <c r="AD1245" s="17">
        <v>0.19242214453422499</v>
      </c>
      <c r="AE1245" s="17">
        <v>0.277417715523395</v>
      </c>
      <c r="AF1245" s="17">
        <v>0.12551282622548399</v>
      </c>
      <c r="AG1245" s="17">
        <v>0.22627964683186899</v>
      </c>
      <c r="AH1245" s="17">
        <v>0.217253284071909</v>
      </c>
      <c r="AI1245" s="17">
        <v>0.19084063234513399</v>
      </c>
      <c r="AJ1245" s="17"/>
      <c r="AK1245" s="17">
        <v>6.3363940927904094E-2</v>
      </c>
      <c r="AL1245" s="17">
        <v>0.160445438461779</v>
      </c>
      <c r="AM1245" s="17">
        <v>0.144892223740368</v>
      </c>
      <c r="AN1245" s="17">
        <v>0.181782318361777</v>
      </c>
      <c r="AO1245" s="17">
        <v>0.109518040378806</v>
      </c>
      <c r="AP1245" s="17">
        <v>0.18287090917409801</v>
      </c>
      <c r="AQ1245" s="17">
        <v>0.18487544847704199</v>
      </c>
      <c r="AR1245" s="17"/>
      <c r="AS1245" s="17">
        <v>0.14743406381720001</v>
      </c>
      <c r="AT1245" s="17">
        <v>0.16050127398195599</v>
      </c>
      <c r="AU1245" s="17"/>
      <c r="AV1245" s="17">
        <v>1.5070349036924099E-2</v>
      </c>
      <c r="AW1245" s="17">
        <v>0.30167677232919499</v>
      </c>
      <c r="AX1245" s="17">
        <v>0.168730778634643</v>
      </c>
      <c r="AY1245" s="17"/>
      <c r="AZ1245" s="17">
        <v>5.9263369970044798E-2</v>
      </c>
      <c r="BA1245" s="17">
        <v>0.15788794944200199</v>
      </c>
      <c r="BB1245" s="17"/>
      <c r="BC1245" s="17">
        <v>0.17127870297431799</v>
      </c>
      <c r="BD1245" s="17">
        <v>0.14379769267932499</v>
      </c>
      <c r="BE1245" s="17"/>
      <c r="BF1245" s="17">
        <v>0.15694573720404401</v>
      </c>
      <c r="BG1245" s="17">
        <v>0.14782522354065</v>
      </c>
      <c r="BH1245" s="17"/>
      <c r="BI1245" s="17">
        <v>0.19824620313722699</v>
      </c>
      <c r="BJ1245" s="17">
        <v>0.13387335758191601</v>
      </c>
      <c r="BK1245" s="17"/>
      <c r="BL1245" s="17">
        <v>0.166625493929319</v>
      </c>
      <c r="BM1245" s="17">
        <v>0.18262985692810799</v>
      </c>
      <c r="BN1245" s="17">
        <v>0.100471107331927</v>
      </c>
      <c r="BO1245" s="17">
        <v>4.4102683582200701E-2</v>
      </c>
    </row>
    <row r="1246" spans="2:67" x14ac:dyDescent="0.25">
      <c r="B1246" t="s">
        <v>570</v>
      </c>
      <c r="C1246" s="17">
        <v>0.177575874356457</v>
      </c>
      <c r="D1246" s="17">
        <v>0.162862048977476</v>
      </c>
      <c r="E1246" s="17">
        <v>0.16281734445103899</v>
      </c>
      <c r="F1246" s="17">
        <v>0.221740637244846</v>
      </c>
      <c r="G1246" s="17">
        <v>0.209013856152548</v>
      </c>
      <c r="H1246" s="17">
        <v>0.17138346489601999</v>
      </c>
      <c r="I1246" s="17">
        <v>0.213643288809787</v>
      </c>
      <c r="J1246" s="17">
        <v>0.191779775277714</v>
      </c>
      <c r="K1246" s="17">
        <v>0.33327460033623602</v>
      </c>
      <c r="L1246" s="17">
        <v>0.14793423398059799</v>
      </c>
      <c r="M1246" s="17">
        <v>0.105651958308443</v>
      </c>
      <c r="N1246" s="17">
        <v>0.17784514888786401</v>
      </c>
      <c r="O1246" s="17">
        <v>1.2411080608286201E-2</v>
      </c>
      <c r="P1246" s="17">
        <v>0.19575178199341101</v>
      </c>
      <c r="Q1246" s="17">
        <v>6.0131742658596499E-2</v>
      </c>
      <c r="R1246" s="17">
        <v>0.30312998466575602</v>
      </c>
      <c r="S1246" s="17">
        <v>0.145885525965779</v>
      </c>
      <c r="T1246" s="17">
        <v>0.21886659400004899</v>
      </c>
      <c r="U1246" s="17"/>
      <c r="V1246" s="17">
        <v>0.182647557345996</v>
      </c>
      <c r="W1246" s="17">
        <v>9.8139691050554895E-2</v>
      </c>
      <c r="X1246" s="17">
        <v>2.5462518963247201E-2</v>
      </c>
      <c r="Y1246" s="17">
        <v>7.1065057954666194E-2</v>
      </c>
      <c r="Z1246" s="17"/>
      <c r="AA1246" s="17">
        <v>0.192572576918557</v>
      </c>
      <c r="AB1246" s="17">
        <v>0.208963039103439</v>
      </c>
      <c r="AC1246" s="17">
        <v>0.148694191567846</v>
      </c>
      <c r="AD1246" s="17">
        <v>0.144644067351446</v>
      </c>
      <c r="AE1246" s="17">
        <v>6.4117926041948204E-3</v>
      </c>
      <c r="AF1246" s="17">
        <v>7.89673932740734E-2</v>
      </c>
      <c r="AG1246" s="17">
        <v>1.39186668052964E-2</v>
      </c>
      <c r="AH1246" s="17">
        <v>0.28400821773739798</v>
      </c>
      <c r="AI1246" s="17">
        <v>6.6266795200604203E-2</v>
      </c>
      <c r="AJ1246" s="17"/>
      <c r="AK1246" s="17">
        <v>0.20978067810190101</v>
      </c>
      <c r="AL1246" s="17">
        <v>0.163584287484944</v>
      </c>
      <c r="AM1246" s="17">
        <v>0.16650602604581399</v>
      </c>
      <c r="AN1246" s="17">
        <v>0.146174411108417</v>
      </c>
      <c r="AO1246" s="17">
        <v>0.22349216670959099</v>
      </c>
      <c r="AP1246" s="17">
        <v>0.181410804084808</v>
      </c>
      <c r="AQ1246" s="17">
        <v>0.20888278075186001</v>
      </c>
      <c r="AR1246" s="17"/>
      <c r="AS1246" s="17">
        <v>5.4249221037632502E-2</v>
      </c>
      <c r="AT1246" s="17">
        <v>0.22399902680557299</v>
      </c>
      <c r="AU1246" s="17"/>
      <c r="AV1246" s="17">
        <v>9.0895377417985798E-2</v>
      </c>
      <c r="AW1246" s="17">
        <v>0.125398133852588</v>
      </c>
      <c r="AX1246" s="17">
        <v>2.5476558888102602E-2</v>
      </c>
      <c r="AY1246" s="17"/>
      <c r="AZ1246" s="17">
        <v>2.6299995156389799E-3</v>
      </c>
      <c r="BA1246" s="17">
        <v>0.179296047817284</v>
      </c>
      <c r="BB1246" s="17"/>
      <c r="BC1246" s="17">
        <v>0.16539315232660301</v>
      </c>
      <c r="BD1246" s="17">
        <v>0.18872200715416601</v>
      </c>
      <c r="BE1246" s="17"/>
      <c r="BF1246" s="17">
        <v>0.177787458053701</v>
      </c>
      <c r="BG1246" s="17">
        <v>7.1065057954666194E-2</v>
      </c>
      <c r="BH1246" s="17"/>
      <c r="BI1246" s="17">
        <v>0.13956674785466899</v>
      </c>
      <c r="BJ1246" s="17">
        <v>0.198783631160943</v>
      </c>
      <c r="BK1246" s="17"/>
      <c r="BL1246" s="17">
        <v>0.328597955721323</v>
      </c>
      <c r="BM1246" s="17">
        <v>0.137542324962487</v>
      </c>
      <c r="BN1246" s="17">
        <v>2.2930579591684E-2</v>
      </c>
      <c r="BO1246" s="17">
        <v>1.7398623002785701E-2</v>
      </c>
    </row>
    <row r="1247" spans="2:67" x14ac:dyDescent="0.2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row>
    <row r="1248" spans="2:67" x14ac:dyDescent="0.25">
      <c r="B1248" s="6" t="s">
        <v>575</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row>
    <row r="1249" spans="2:67" x14ac:dyDescent="0.25">
      <c r="B1249" s="24" t="s">
        <v>85</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row>
    <row r="1250" spans="2:67" x14ac:dyDescent="0.25">
      <c r="B1250" t="s">
        <v>566</v>
      </c>
      <c r="C1250" s="17">
        <v>0.120891121745833</v>
      </c>
      <c r="D1250" s="17">
        <v>0.128719493837329</v>
      </c>
      <c r="E1250" s="17">
        <v>0.132016857231746</v>
      </c>
      <c r="F1250" s="17">
        <v>0.14686947429942901</v>
      </c>
      <c r="G1250" s="17">
        <v>8.3244722569795995E-2</v>
      </c>
      <c r="H1250" s="17">
        <v>0.31479673720831702</v>
      </c>
      <c r="I1250" s="17">
        <v>0.113168748108151</v>
      </c>
      <c r="J1250" s="17">
        <v>3.5043243783718401E-4</v>
      </c>
      <c r="K1250" s="17">
        <v>0.114163953792646</v>
      </c>
      <c r="L1250" s="17">
        <v>8.1906610954307901E-2</v>
      </c>
      <c r="M1250" s="17">
        <v>0.119033322487958</v>
      </c>
      <c r="N1250" s="17">
        <v>0.19061986533085901</v>
      </c>
      <c r="O1250" s="17">
        <v>5.2336169535910901E-2</v>
      </c>
      <c r="P1250" s="17">
        <v>0.153056708858298</v>
      </c>
      <c r="Q1250" s="17">
        <v>7.1788408267566897E-2</v>
      </c>
      <c r="R1250" s="17">
        <v>7.6122111125567202E-2</v>
      </c>
      <c r="S1250" s="17">
        <v>0.130849613411508</v>
      </c>
      <c r="T1250" s="17">
        <v>6.2476918188462197E-3</v>
      </c>
      <c r="U1250" s="17"/>
      <c r="V1250" s="17">
        <v>0.11345137391662601</v>
      </c>
      <c r="W1250" s="17">
        <v>0.25898744982445698</v>
      </c>
      <c r="X1250" s="17">
        <v>0.22295323653031801</v>
      </c>
      <c r="Y1250" s="17">
        <v>0.29766841612548001</v>
      </c>
      <c r="Z1250" s="17"/>
      <c r="AA1250" s="17">
        <v>0.11878707083904499</v>
      </c>
      <c r="AB1250" s="17">
        <v>0.18396409421806001</v>
      </c>
      <c r="AC1250" s="17">
        <v>0.15385488825676599</v>
      </c>
      <c r="AD1250" s="17">
        <v>0.129473451466418</v>
      </c>
      <c r="AE1250" s="17">
        <v>0.24711946919720601</v>
      </c>
      <c r="AF1250" s="17">
        <v>9.0173978939458596E-2</v>
      </c>
      <c r="AG1250" s="17">
        <v>0.18656035807261601</v>
      </c>
      <c r="AH1250" s="17">
        <v>0.15441374757458101</v>
      </c>
      <c r="AI1250" s="17">
        <v>0.26777735983785</v>
      </c>
      <c r="AJ1250" s="17"/>
      <c r="AK1250" s="17">
        <v>0.11578556074827499</v>
      </c>
      <c r="AL1250" s="17">
        <v>0.211382725745109</v>
      </c>
      <c r="AM1250" s="17">
        <v>9.1627526518751695E-2</v>
      </c>
      <c r="AN1250" s="17">
        <v>0.107846660470339</v>
      </c>
      <c r="AO1250" s="17">
        <v>0.319067896619672</v>
      </c>
      <c r="AP1250" s="17">
        <v>8.63689714324654E-2</v>
      </c>
      <c r="AQ1250" s="17">
        <v>0.13082574257688601</v>
      </c>
      <c r="AR1250" s="17"/>
      <c r="AS1250" s="17">
        <v>0.22876443263967799</v>
      </c>
      <c r="AT1250" s="17">
        <v>8.0284983315483005E-2</v>
      </c>
      <c r="AU1250" s="17"/>
      <c r="AV1250" s="17">
        <v>0.26975385024396598</v>
      </c>
      <c r="AW1250" s="17">
        <v>0.13539521358655099</v>
      </c>
      <c r="AX1250" s="17">
        <v>0.23768656130570501</v>
      </c>
      <c r="AY1250" s="17"/>
      <c r="AZ1250" s="17">
        <v>0.84322338978619304</v>
      </c>
      <c r="BA1250" s="17">
        <v>0.11378871479560899</v>
      </c>
      <c r="BB1250" s="17"/>
      <c r="BC1250" s="17">
        <v>6.2474724715529201E-2</v>
      </c>
      <c r="BD1250" s="17">
        <v>0.17433705257048099</v>
      </c>
      <c r="BE1250" s="17"/>
      <c r="BF1250" s="17">
        <v>0.120539953716169</v>
      </c>
      <c r="BG1250" s="17">
        <v>0.29766841612548001</v>
      </c>
      <c r="BH1250" s="17"/>
      <c r="BI1250" s="17">
        <v>0.18250303073104501</v>
      </c>
      <c r="BJ1250" s="17">
        <v>8.6513841806050401E-2</v>
      </c>
      <c r="BK1250" s="17"/>
      <c r="BL1250" s="17">
        <v>6.1393239884886701E-2</v>
      </c>
      <c r="BM1250" s="17">
        <v>0.11103099536717501</v>
      </c>
      <c r="BN1250" s="17">
        <v>0.20788574450810801</v>
      </c>
      <c r="BO1250" s="17">
        <v>0.45287746525795503</v>
      </c>
    </row>
    <row r="1251" spans="2:67" x14ac:dyDescent="0.25">
      <c r="B1251" t="s">
        <v>567</v>
      </c>
      <c r="C1251" s="17">
        <v>0.11133813467908101</v>
      </c>
      <c r="D1251" s="17">
        <v>4.8485326271368902E-2</v>
      </c>
      <c r="E1251" s="17">
        <v>0.13101030121953799</v>
      </c>
      <c r="F1251" s="17">
        <v>5.2710714933307803E-3</v>
      </c>
      <c r="G1251" s="17">
        <v>0.20395341093678701</v>
      </c>
      <c r="H1251" s="17">
        <v>3.4426123570250301E-2</v>
      </c>
      <c r="I1251" s="17">
        <v>0.14188383698828899</v>
      </c>
      <c r="J1251" s="17">
        <v>0.40232322448517699</v>
      </c>
      <c r="K1251" s="17">
        <v>0.11291565180485599</v>
      </c>
      <c r="L1251" s="17">
        <v>0.30324054533384398</v>
      </c>
      <c r="M1251" s="17">
        <v>0.116875409450811</v>
      </c>
      <c r="N1251" s="17">
        <v>4.0684837215273301E-2</v>
      </c>
      <c r="O1251" s="17">
        <v>0.12997396394128299</v>
      </c>
      <c r="P1251" s="17">
        <v>0.10716679321785701</v>
      </c>
      <c r="Q1251" s="17">
        <v>0.132711063440798</v>
      </c>
      <c r="R1251" s="17">
        <v>0.162295654358217</v>
      </c>
      <c r="S1251" s="17">
        <v>0.11460791416562</v>
      </c>
      <c r="T1251" s="17">
        <v>0.13232725993153699</v>
      </c>
      <c r="U1251" s="17"/>
      <c r="V1251" s="17">
        <v>0.10935443546427601</v>
      </c>
      <c r="W1251" s="17">
        <v>0.13529062822318699</v>
      </c>
      <c r="X1251" s="17">
        <v>0.18529902231471601</v>
      </c>
      <c r="Y1251" s="17">
        <v>0.24820721961536399</v>
      </c>
      <c r="Z1251" s="17"/>
      <c r="AA1251" s="17">
        <v>0.111198796481448</v>
      </c>
      <c r="AB1251" s="17">
        <v>0.20634068822134999</v>
      </c>
      <c r="AC1251" s="17">
        <v>0.128132969727</v>
      </c>
      <c r="AD1251" s="17">
        <v>7.5439293596443593E-2</v>
      </c>
      <c r="AE1251" s="17">
        <v>0.232755172571987</v>
      </c>
      <c r="AF1251" s="17">
        <v>0.33823102144392703</v>
      </c>
      <c r="AG1251" s="17">
        <v>0.146547757256488</v>
      </c>
      <c r="AH1251" s="17">
        <v>0.14585731418829201</v>
      </c>
      <c r="AI1251" s="17">
        <v>0.175096288058741</v>
      </c>
      <c r="AJ1251" s="17"/>
      <c r="AK1251" s="17">
        <v>0.134404360282878</v>
      </c>
      <c r="AL1251" s="17">
        <v>3.6999159980107103E-2</v>
      </c>
      <c r="AM1251" s="17">
        <v>0.10811126101788</v>
      </c>
      <c r="AN1251" s="17">
        <v>0.119974756603237</v>
      </c>
      <c r="AO1251" s="17">
        <v>0.17004118325840001</v>
      </c>
      <c r="AP1251" s="17">
        <v>0.14091607742256201</v>
      </c>
      <c r="AQ1251" s="17">
        <v>3.78103633646346E-2</v>
      </c>
      <c r="AR1251" s="17"/>
      <c r="AS1251" s="17">
        <v>0.15736163360703301</v>
      </c>
      <c r="AT1251" s="17">
        <v>9.4013770079235406E-2</v>
      </c>
      <c r="AU1251" s="17"/>
      <c r="AV1251" s="17">
        <v>0.20202157401490001</v>
      </c>
      <c r="AW1251" s="17">
        <v>1.37952704498362E-2</v>
      </c>
      <c r="AX1251" s="17">
        <v>0.17865802830392799</v>
      </c>
      <c r="AY1251" s="17"/>
      <c r="AZ1251" s="17">
        <v>9.0854874157037704E-2</v>
      </c>
      <c r="BA1251" s="17">
        <v>0.111539538462813</v>
      </c>
      <c r="BB1251" s="17"/>
      <c r="BC1251" s="17">
        <v>0.10395830646413599</v>
      </c>
      <c r="BD1251" s="17">
        <v>0.118090036684765</v>
      </c>
      <c r="BE1251" s="17"/>
      <c r="BF1251" s="17">
        <v>0.111066244292662</v>
      </c>
      <c r="BG1251" s="17">
        <v>0.24820721961536399</v>
      </c>
      <c r="BH1251" s="17"/>
      <c r="BI1251" s="17">
        <v>0.13127274628504099</v>
      </c>
      <c r="BJ1251" s="17">
        <v>0.10021532198010499</v>
      </c>
      <c r="BK1251" s="17"/>
      <c r="BL1251" s="17">
        <v>6.9811261592391302E-2</v>
      </c>
      <c r="BM1251" s="17">
        <v>7.7209763389613106E-2</v>
      </c>
      <c r="BN1251" s="17">
        <v>0.22725604464575599</v>
      </c>
      <c r="BO1251" s="17">
        <v>0.328712394957484</v>
      </c>
    </row>
    <row r="1252" spans="2:67" x14ac:dyDescent="0.25">
      <c r="B1252" t="s">
        <v>568</v>
      </c>
      <c r="C1252" s="17">
        <v>0.165943702271483</v>
      </c>
      <c r="D1252" s="17">
        <v>0.108050021729119</v>
      </c>
      <c r="E1252" s="17">
        <v>0.15004316642715901</v>
      </c>
      <c r="F1252" s="17">
        <v>0.14592481886054101</v>
      </c>
      <c r="G1252" s="17">
        <v>0.28986035775030999</v>
      </c>
      <c r="H1252" s="17">
        <v>6.4559309865271199E-3</v>
      </c>
      <c r="I1252" s="17">
        <v>0.142009854763919</v>
      </c>
      <c r="J1252" s="17">
        <v>7.0086487567436802E-4</v>
      </c>
      <c r="K1252" s="17">
        <v>0.17923255092287599</v>
      </c>
      <c r="L1252" s="17">
        <v>0.244882101249145</v>
      </c>
      <c r="M1252" s="17">
        <v>0.22857267280731</v>
      </c>
      <c r="N1252" s="17">
        <v>0.18922973655182199</v>
      </c>
      <c r="O1252" s="17">
        <v>0.27410604742702499</v>
      </c>
      <c r="P1252" s="17">
        <v>0.103297737862168</v>
      </c>
      <c r="Q1252" s="17">
        <v>0.36133983904321998</v>
      </c>
      <c r="R1252" s="17">
        <v>8.1012538046573795E-2</v>
      </c>
      <c r="S1252" s="17">
        <v>0.18188139615293</v>
      </c>
      <c r="T1252" s="17">
        <v>9.8954761480652895E-2</v>
      </c>
      <c r="U1252" s="17"/>
      <c r="V1252" s="17">
        <v>0.161730420803084</v>
      </c>
      <c r="W1252" s="17">
        <v>0.234198578900881</v>
      </c>
      <c r="X1252" s="17">
        <v>0.290572962357867</v>
      </c>
      <c r="Y1252" s="17">
        <v>0.212697475176097</v>
      </c>
      <c r="Z1252" s="17"/>
      <c r="AA1252" s="17">
        <v>0.15196111238276</v>
      </c>
      <c r="AB1252" s="17">
        <v>9.5201186226166398E-2</v>
      </c>
      <c r="AC1252" s="17">
        <v>0.19177220247697499</v>
      </c>
      <c r="AD1252" s="17">
        <v>0.44877615788703901</v>
      </c>
      <c r="AE1252" s="17">
        <v>0.20127966371231101</v>
      </c>
      <c r="AF1252" s="17">
        <v>0.284692956690687</v>
      </c>
      <c r="AG1252" s="17">
        <v>0.41766007402722299</v>
      </c>
      <c r="AH1252" s="17">
        <v>0.113099190808148</v>
      </c>
      <c r="AI1252" s="17">
        <v>0.16771302097080301</v>
      </c>
      <c r="AJ1252" s="17"/>
      <c r="AK1252" s="17">
        <v>0.19969360709849401</v>
      </c>
      <c r="AL1252" s="17">
        <v>0.31843893094596898</v>
      </c>
      <c r="AM1252" s="17">
        <v>0.202209667635812</v>
      </c>
      <c r="AN1252" s="17">
        <v>0.120799738248048</v>
      </c>
      <c r="AO1252" s="17">
        <v>1.48569364330868E-2</v>
      </c>
      <c r="AP1252" s="17">
        <v>0.120789999097794</v>
      </c>
      <c r="AQ1252" s="17">
        <v>0.110434639504083</v>
      </c>
      <c r="AR1252" s="17"/>
      <c r="AS1252" s="17">
        <v>0.23653616843516401</v>
      </c>
      <c r="AT1252" s="17">
        <v>0.13937098072033799</v>
      </c>
      <c r="AU1252" s="17"/>
      <c r="AV1252" s="17">
        <v>0.240588932618093</v>
      </c>
      <c r="AW1252" s="17">
        <v>0.274262160525511</v>
      </c>
      <c r="AX1252" s="17">
        <v>0.20064482135943301</v>
      </c>
      <c r="AY1252" s="17"/>
      <c r="AZ1252" s="17">
        <v>1.91554386611942E-2</v>
      </c>
      <c r="BA1252" s="17">
        <v>0.16738701309920601</v>
      </c>
      <c r="BB1252" s="17"/>
      <c r="BC1252" s="17">
        <v>0.15507106616087099</v>
      </c>
      <c r="BD1252" s="17">
        <v>0.17589122021148701</v>
      </c>
      <c r="BE1252" s="17"/>
      <c r="BF1252" s="17">
        <v>0.165850825918963</v>
      </c>
      <c r="BG1252" s="17">
        <v>0.212697475176097</v>
      </c>
      <c r="BH1252" s="17"/>
      <c r="BI1252" s="17">
        <v>0.150204846609967</v>
      </c>
      <c r="BJ1252" s="17">
        <v>0.17472543060808701</v>
      </c>
      <c r="BK1252" s="17"/>
      <c r="BL1252" s="17">
        <v>0.121761575001877</v>
      </c>
      <c r="BM1252" s="17">
        <v>0.17650128287724501</v>
      </c>
      <c r="BN1252" s="17">
        <v>0.217235420481423</v>
      </c>
      <c r="BO1252" s="17">
        <v>0.171676552568994</v>
      </c>
    </row>
    <row r="1253" spans="2:67" x14ac:dyDescent="0.25">
      <c r="B1253" t="s">
        <v>569</v>
      </c>
      <c r="C1253" s="17">
        <v>0.16539770154597799</v>
      </c>
      <c r="D1253" s="17">
        <v>0.21688705984203599</v>
      </c>
      <c r="E1253" s="17">
        <v>0.27550714372006802</v>
      </c>
      <c r="F1253" s="17">
        <v>9.1785095947049297E-2</v>
      </c>
      <c r="G1253" s="17">
        <v>7.4537878119935799E-2</v>
      </c>
      <c r="H1253" s="17">
        <v>2.0567338608392799E-3</v>
      </c>
      <c r="I1253" s="17">
        <v>0.104997551086742</v>
      </c>
      <c r="J1253" s="17">
        <v>3.2233433140951202E-3</v>
      </c>
      <c r="K1253" s="17">
        <v>0.25528770831786501</v>
      </c>
      <c r="L1253" s="17">
        <v>0.22203650848210599</v>
      </c>
      <c r="M1253" s="17">
        <v>0.107636264930977</v>
      </c>
      <c r="N1253" s="17">
        <v>0.181661668206999</v>
      </c>
      <c r="O1253" s="17">
        <v>0.38996870414616702</v>
      </c>
      <c r="P1253" s="17">
        <v>0.147456343021273</v>
      </c>
      <c r="Q1253" s="17">
        <v>6.7596838801515194E-2</v>
      </c>
      <c r="R1253" s="17">
        <v>8.12831163116427E-2</v>
      </c>
      <c r="S1253" s="17">
        <v>0.18112862787982201</v>
      </c>
      <c r="T1253" s="17">
        <v>0.18852841656348501</v>
      </c>
      <c r="U1253" s="17"/>
      <c r="V1253" s="17">
        <v>0.16620856064482101</v>
      </c>
      <c r="W1253" s="17">
        <v>0.14947339418804501</v>
      </c>
      <c r="X1253" s="17">
        <v>0.16408585815732901</v>
      </c>
      <c r="Y1253" s="17">
        <v>0.12565031909718699</v>
      </c>
      <c r="Z1253" s="17"/>
      <c r="AA1253" s="17">
        <v>0.16895482521833</v>
      </c>
      <c r="AB1253" s="17">
        <v>7.6360753665211903E-2</v>
      </c>
      <c r="AC1253" s="17">
        <v>0.20528200270737701</v>
      </c>
      <c r="AD1253" s="17">
        <v>0.136530295257967</v>
      </c>
      <c r="AE1253" s="17">
        <v>0.25104091794269601</v>
      </c>
      <c r="AF1253" s="17">
        <v>0.11056869324516901</v>
      </c>
      <c r="AG1253" s="17">
        <v>0.20042396330818299</v>
      </c>
      <c r="AH1253" s="17">
        <v>0.105959267020413</v>
      </c>
      <c r="AI1253" s="17">
        <v>0.198333583042797</v>
      </c>
      <c r="AJ1253" s="17"/>
      <c r="AK1253" s="17">
        <v>0.112732088833051</v>
      </c>
      <c r="AL1253" s="17">
        <v>0.111778489538835</v>
      </c>
      <c r="AM1253" s="17">
        <v>0.39687673469372398</v>
      </c>
      <c r="AN1253" s="17">
        <v>0.14869618478355501</v>
      </c>
      <c r="AO1253" s="17">
        <v>0.163912872402526</v>
      </c>
      <c r="AP1253" s="17">
        <v>0.20721121182313801</v>
      </c>
      <c r="AQ1253" s="17">
        <v>0.19760661771723201</v>
      </c>
      <c r="AR1253" s="17"/>
      <c r="AS1253" s="17">
        <v>0.13192152065951299</v>
      </c>
      <c r="AT1253" s="17">
        <v>0.17799895039920799</v>
      </c>
      <c r="AU1253" s="17"/>
      <c r="AV1253" s="17">
        <v>5.4768830883119297E-2</v>
      </c>
      <c r="AW1253" s="17">
        <v>0.140052185752085</v>
      </c>
      <c r="AX1253" s="17">
        <v>0.166194500472158</v>
      </c>
      <c r="AY1253" s="17"/>
      <c r="AZ1253" s="17">
        <v>2.4126507041310499E-2</v>
      </c>
      <c r="BA1253" s="17">
        <v>0.16678676521945701</v>
      </c>
      <c r="BB1253" s="17"/>
      <c r="BC1253" s="17">
        <v>0.18448571086753901</v>
      </c>
      <c r="BD1253" s="17">
        <v>0.14793383048163999</v>
      </c>
      <c r="BE1253" s="17"/>
      <c r="BF1253" s="17">
        <v>0.165476659706458</v>
      </c>
      <c r="BG1253" s="17">
        <v>0.12565031909718699</v>
      </c>
      <c r="BH1253" s="17"/>
      <c r="BI1253" s="17">
        <v>0.153540396079591</v>
      </c>
      <c r="BJ1253" s="17">
        <v>0.17201366128595799</v>
      </c>
      <c r="BK1253" s="17"/>
      <c r="BL1253" s="17">
        <v>0.182170081964415</v>
      </c>
      <c r="BM1253" s="17">
        <v>0.15155560585281899</v>
      </c>
      <c r="BN1253" s="17">
        <v>0.178575638871034</v>
      </c>
      <c r="BO1253" s="17">
        <v>1.9090121717641E-2</v>
      </c>
    </row>
    <row r="1254" spans="2:67" x14ac:dyDescent="0.25">
      <c r="B1254" t="s">
        <v>570</v>
      </c>
      <c r="C1254" s="17">
        <v>0.43642933975762599</v>
      </c>
      <c r="D1254" s="17">
        <v>0.49785809832014799</v>
      </c>
      <c r="E1254" s="17">
        <v>0.31142253140149001</v>
      </c>
      <c r="F1254" s="17">
        <v>0.610149539399651</v>
      </c>
      <c r="G1254" s="17">
        <v>0.34840363062317098</v>
      </c>
      <c r="H1254" s="17">
        <v>0.64226447437406597</v>
      </c>
      <c r="I1254" s="17">
        <v>0.49794000905289898</v>
      </c>
      <c r="J1254" s="17">
        <v>0.59340213488721605</v>
      </c>
      <c r="K1254" s="17">
        <v>0.33840013516175699</v>
      </c>
      <c r="L1254" s="17">
        <v>0.14793423398059799</v>
      </c>
      <c r="M1254" s="17">
        <v>0.42788233032294498</v>
      </c>
      <c r="N1254" s="17">
        <v>0.39780389269504601</v>
      </c>
      <c r="O1254" s="17">
        <v>0.153615114949613</v>
      </c>
      <c r="P1254" s="17">
        <v>0.489022417040404</v>
      </c>
      <c r="Q1254" s="17">
        <v>0.36656385044689999</v>
      </c>
      <c r="R1254" s="17">
        <v>0.59928658015799996</v>
      </c>
      <c r="S1254" s="17">
        <v>0.39153244839011903</v>
      </c>
      <c r="T1254" s="17">
        <v>0.57394187020547904</v>
      </c>
      <c r="U1254" s="17"/>
      <c r="V1254" s="17">
        <v>0.44925520917119299</v>
      </c>
      <c r="W1254" s="17">
        <v>0.22204994886342999</v>
      </c>
      <c r="X1254" s="17">
        <v>0.13708892063976899</v>
      </c>
      <c r="Y1254" s="17">
        <v>0.115776569985872</v>
      </c>
      <c r="Z1254" s="17"/>
      <c r="AA1254" s="17">
        <v>0.44909819507841597</v>
      </c>
      <c r="AB1254" s="17">
        <v>0.43813327766921201</v>
      </c>
      <c r="AC1254" s="17">
        <v>0.32095793683188201</v>
      </c>
      <c r="AD1254" s="17">
        <v>0.20978080179213199</v>
      </c>
      <c r="AE1254" s="17">
        <v>6.7804776575799502E-2</v>
      </c>
      <c r="AF1254" s="17">
        <v>0.17633334968075801</v>
      </c>
      <c r="AG1254" s="17">
        <v>4.8807847335490498E-2</v>
      </c>
      <c r="AH1254" s="17">
        <v>0.48067048040856603</v>
      </c>
      <c r="AI1254" s="17">
        <v>0.19107974808980699</v>
      </c>
      <c r="AJ1254" s="17"/>
      <c r="AK1254" s="17">
        <v>0.43738438303730098</v>
      </c>
      <c r="AL1254" s="17">
        <v>0.32140069378997999</v>
      </c>
      <c r="AM1254" s="17">
        <v>0.20117481013383201</v>
      </c>
      <c r="AN1254" s="17">
        <v>0.50268265989482097</v>
      </c>
      <c r="AO1254" s="17">
        <v>0.332121111286315</v>
      </c>
      <c r="AP1254" s="17">
        <v>0.44471374022404098</v>
      </c>
      <c r="AQ1254" s="17">
        <v>0.52332263683716496</v>
      </c>
      <c r="AR1254" s="17"/>
      <c r="AS1254" s="17">
        <v>0.245416244658612</v>
      </c>
      <c r="AT1254" s="17">
        <v>0.50833131548573596</v>
      </c>
      <c r="AU1254" s="17"/>
      <c r="AV1254" s="17">
        <v>0.23286681223992201</v>
      </c>
      <c r="AW1254" s="17">
        <v>0.43649516968601698</v>
      </c>
      <c r="AX1254" s="17">
        <v>0.21681608855877599</v>
      </c>
      <c r="AY1254" s="17"/>
      <c r="AZ1254" s="17">
        <v>2.2639790354264801E-2</v>
      </c>
      <c r="BA1254" s="17">
        <v>0.440497968422915</v>
      </c>
      <c r="BB1254" s="17"/>
      <c r="BC1254" s="17">
        <v>0.49401019179192501</v>
      </c>
      <c r="BD1254" s="17">
        <v>0.38374786005162698</v>
      </c>
      <c r="BE1254" s="17"/>
      <c r="BF1254" s="17">
        <v>0.437066316365748</v>
      </c>
      <c r="BG1254" s="17">
        <v>0.115776569985872</v>
      </c>
      <c r="BH1254" s="17"/>
      <c r="BI1254" s="17">
        <v>0.38247898029435601</v>
      </c>
      <c r="BJ1254" s="17">
        <v>0.46653174431979999</v>
      </c>
      <c r="BK1254" s="17"/>
      <c r="BL1254" s="17">
        <v>0.56486384155642999</v>
      </c>
      <c r="BM1254" s="17">
        <v>0.48370235251314803</v>
      </c>
      <c r="BN1254" s="17">
        <v>0.16904715149367799</v>
      </c>
      <c r="BO1254" s="17">
        <v>2.76434654979247E-2</v>
      </c>
    </row>
    <row r="1255" spans="2:67" x14ac:dyDescent="0.2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row>
    <row r="1256" spans="2:67" x14ac:dyDescent="0.25">
      <c r="B1256" s="6" t="s">
        <v>576</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row>
    <row r="1257" spans="2:67" x14ac:dyDescent="0.25">
      <c r="B1257" s="24" t="s">
        <v>85</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row>
    <row r="1258" spans="2:67" x14ac:dyDescent="0.25">
      <c r="B1258" t="s">
        <v>566</v>
      </c>
      <c r="C1258" s="17">
        <v>0.28598574612016597</v>
      </c>
      <c r="D1258" s="17">
        <v>0.511022721812875</v>
      </c>
      <c r="E1258" s="17">
        <v>0.20327250004688199</v>
      </c>
      <c r="F1258" s="17">
        <v>0.23591792697839101</v>
      </c>
      <c r="G1258" s="17">
        <v>0.21001725008476599</v>
      </c>
      <c r="H1258" s="17">
        <v>6.4559309865271199E-3</v>
      </c>
      <c r="I1258" s="17">
        <v>0.31662771991493299</v>
      </c>
      <c r="J1258" s="17">
        <v>1.8763673929749699E-2</v>
      </c>
      <c r="K1258" s="17">
        <v>0.28274767773697801</v>
      </c>
      <c r="L1258" s="17">
        <v>0.237915496410123</v>
      </c>
      <c r="M1258" s="17">
        <v>0.371168959157814</v>
      </c>
      <c r="N1258" s="17">
        <v>0.33218142896359798</v>
      </c>
      <c r="O1258" s="17">
        <v>5.2099967494262503E-2</v>
      </c>
      <c r="P1258" s="17">
        <v>0.348362193422803</v>
      </c>
      <c r="Q1258" s="17">
        <v>0.44978917108678101</v>
      </c>
      <c r="R1258" s="17">
        <v>0.37060161176290801</v>
      </c>
      <c r="S1258" s="17">
        <v>0.25675962144863801</v>
      </c>
      <c r="T1258" s="17">
        <v>0.27299290432429302</v>
      </c>
      <c r="U1258" s="17"/>
      <c r="V1258" s="17">
        <v>0.28680024299309098</v>
      </c>
      <c r="W1258" s="17">
        <v>0.27666117724860601</v>
      </c>
      <c r="X1258" s="17">
        <v>0.24694308788477701</v>
      </c>
      <c r="Y1258" s="17">
        <v>0.25352472977789098</v>
      </c>
      <c r="Z1258" s="17"/>
      <c r="AA1258" s="17">
        <v>0.301763666236187</v>
      </c>
      <c r="AB1258" s="17">
        <v>0.27115013230003499</v>
      </c>
      <c r="AC1258" s="17">
        <v>0.30789636320110603</v>
      </c>
      <c r="AD1258" s="17">
        <v>0.29765462445131702</v>
      </c>
      <c r="AE1258" s="17">
        <v>0.31992048376862497</v>
      </c>
      <c r="AF1258" s="17">
        <v>0.249284001278226</v>
      </c>
      <c r="AG1258" s="17">
        <v>0.119674660071518</v>
      </c>
      <c r="AH1258" s="17">
        <v>8.7203291901034694E-2</v>
      </c>
      <c r="AI1258" s="17">
        <v>0.160665919933381</v>
      </c>
      <c r="AJ1258" s="17"/>
      <c r="AK1258" s="17">
        <v>0.30571665312167401</v>
      </c>
      <c r="AL1258" s="17">
        <v>0.48156951236159401</v>
      </c>
      <c r="AM1258" s="17">
        <v>0.36484138554991802</v>
      </c>
      <c r="AN1258" s="17">
        <v>0.18378681057532201</v>
      </c>
      <c r="AO1258" s="17">
        <v>0.42749901029404602</v>
      </c>
      <c r="AP1258" s="17">
        <v>0.185868463934349</v>
      </c>
      <c r="AQ1258" s="17">
        <v>0.48724789481050601</v>
      </c>
      <c r="AR1258" s="17"/>
      <c r="AS1258" s="17">
        <v>0.34229001321686198</v>
      </c>
      <c r="AT1258" s="17">
        <v>0.26479145028365803</v>
      </c>
      <c r="AU1258" s="17"/>
      <c r="AV1258" s="17">
        <v>0.357248472341686</v>
      </c>
      <c r="AW1258" s="17">
        <v>0.35132265339656299</v>
      </c>
      <c r="AX1258" s="17">
        <v>0.33136482424095398</v>
      </c>
      <c r="AY1258" s="17"/>
      <c r="AZ1258" s="17">
        <v>0.41018108757507299</v>
      </c>
      <c r="BA1258" s="17">
        <v>0.28476458254301101</v>
      </c>
      <c r="BB1258" s="17"/>
      <c r="BC1258" s="17">
        <v>0.30460211823407402</v>
      </c>
      <c r="BD1258" s="17">
        <v>0.268953382147262</v>
      </c>
      <c r="BE1258" s="17"/>
      <c r="BF1258" s="17">
        <v>0.28605022991708001</v>
      </c>
      <c r="BG1258" s="17">
        <v>0.25352472977789098</v>
      </c>
      <c r="BH1258" s="17"/>
      <c r="BI1258" s="17">
        <v>0.37724426271477002</v>
      </c>
      <c r="BJ1258" s="17">
        <v>0.235066701027522</v>
      </c>
      <c r="BK1258" s="17"/>
      <c r="BL1258" s="17">
        <v>0.18908848603382999</v>
      </c>
      <c r="BM1258" s="17">
        <v>0.33982483524532697</v>
      </c>
      <c r="BN1258" s="17">
        <v>0.332564708507472</v>
      </c>
      <c r="BO1258" s="17">
        <v>0.355597356312994</v>
      </c>
    </row>
    <row r="1259" spans="2:67" x14ac:dyDescent="0.25">
      <c r="B1259" t="s">
        <v>567</v>
      </c>
      <c r="C1259" s="17">
        <v>0.21493408349078499</v>
      </c>
      <c r="D1259" s="17">
        <v>5.96126442702316E-2</v>
      </c>
      <c r="E1259" s="17">
        <v>0.34608445680605399</v>
      </c>
      <c r="F1259" s="17">
        <v>0.26184398047153301</v>
      </c>
      <c r="G1259" s="17">
        <v>0.34952941672031201</v>
      </c>
      <c r="H1259" s="17">
        <v>0.329810200430598</v>
      </c>
      <c r="I1259" s="17">
        <v>0.18376906478496699</v>
      </c>
      <c r="J1259" s="17">
        <v>1.0512973135115499E-3</v>
      </c>
      <c r="K1259" s="17">
        <v>0.17625436500261801</v>
      </c>
      <c r="L1259" s="17">
        <v>0.155171153842037</v>
      </c>
      <c r="M1259" s="17">
        <v>0.22847632181244901</v>
      </c>
      <c r="N1259" s="17">
        <v>0.226175901049743</v>
      </c>
      <c r="O1259" s="17">
        <v>0.13143798851349101</v>
      </c>
      <c r="P1259" s="17">
        <v>9.8054409968268197E-2</v>
      </c>
      <c r="Q1259" s="17">
        <v>0.187399041459058</v>
      </c>
      <c r="R1259" s="17">
        <v>0.162295654358217</v>
      </c>
      <c r="S1259" s="17">
        <v>0.22367706663652501</v>
      </c>
      <c r="T1259" s="17">
        <v>0.26805620478360997</v>
      </c>
      <c r="U1259" s="17"/>
      <c r="V1259" s="17">
        <v>0.214939228694007</v>
      </c>
      <c r="W1259" s="17">
        <v>0.20742209567907799</v>
      </c>
      <c r="X1259" s="17">
        <v>0.25333780845572501</v>
      </c>
      <c r="Y1259" s="17">
        <v>0.22037876754754801</v>
      </c>
      <c r="Z1259" s="17"/>
      <c r="AA1259" s="17">
        <v>0.23618853961255501</v>
      </c>
      <c r="AB1259" s="17">
        <v>0.126905196677841</v>
      </c>
      <c r="AC1259" s="17">
        <v>0.122522566619573</v>
      </c>
      <c r="AD1259" s="17">
        <v>0.414249054946146</v>
      </c>
      <c r="AE1259" s="17">
        <v>4.4445271363843401E-2</v>
      </c>
      <c r="AF1259" s="17">
        <v>0.249150661438995</v>
      </c>
      <c r="AG1259" s="17">
        <v>0.213607206661725</v>
      </c>
      <c r="AH1259" s="17">
        <v>0.17296880890017699</v>
      </c>
      <c r="AI1259" s="17">
        <v>0.34939680996529399</v>
      </c>
      <c r="AJ1259" s="17"/>
      <c r="AK1259" s="17">
        <v>0.19539750184997801</v>
      </c>
      <c r="AL1259" s="17">
        <v>0.27227163805591897</v>
      </c>
      <c r="AM1259" s="17">
        <v>0.232384464807146</v>
      </c>
      <c r="AN1259" s="17">
        <v>0.276062454965806</v>
      </c>
      <c r="AO1259" s="17">
        <v>0.10098672255097201</v>
      </c>
      <c r="AP1259" s="17">
        <v>0.17544428016425301</v>
      </c>
      <c r="AQ1259" s="17">
        <v>0.14883695317492299</v>
      </c>
      <c r="AR1259" s="17"/>
      <c r="AS1259" s="17">
        <v>0.21461882347473599</v>
      </c>
      <c r="AT1259" s="17">
        <v>0.215052755030086</v>
      </c>
      <c r="AU1259" s="17"/>
      <c r="AV1259" s="17">
        <v>0.14875713185978401</v>
      </c>
      <c r="AW1259" s="17">
        <v>0.24160870496919401</v>
      </c>
      <c r="AX1259" s="17">
        <v>0.24349247507309901</v>
      </c>
      <c r="AY1259" s="17"/>
      <c r="AZ1259" s="17">
        <v>2.4543235204096601E-2</v>
      </c>
      <c r="BA1259" s="17">
        <v>0.21680612125506599</v>
      </c>
      <c r="BB1259" s="17"/>
      <c r="BC1259" s="17">
        <v>0.24278626190359801</v>
      </c>
      <c r="BD1259" s="17">
        <v>0.189451758725107</v>
      </c>
      <c r="BE1259" s="17"/>
      <c r="BF1259" s="17">
        <v>0.21492326762792699</v>
      </c>
      <c r="BG1259" s="17">
        <v>0.22037876754754801</v>
      </c>
      <c r="BH1259" s="17"/>
      <c r="BI1259" s="17">
        <v>0.235085937785456</v>
      </c>
      <c r="BJ1259" s="17">
        <v>0.20369005700623199</v>
      </c>
      <c r="BK1259" s="17"/>
      <c r="BL1259" s="17">
        <v>0.181559646142256</v>
      </c>
      <c r="BM1259" s="17">
        <v>0.21965982950625801</v>
      </c>
      <c r="BN1259" s="17">
        <v>0.25186438938941202</v>
      </c>
      <c r="BO1259" s="17">
        <v>0.30924890755797402</v>
      </c>
    </row>
    <row r="1260" spans="2:67" x14ac:dyDescent="0.25">
      <c r="B1260" t="s">
        <v>568</v>
      </c>
      <c r="C1260" s="17">
        <v>0.19535161713346799</v>
      </c>
      <c r="D1260" s="17">
        <v>0.17216721114247499</v>
      </c>
      <c r="E1260" s="17">
        <v>0.19275699486800399</v>
      </c>
      <c r="F1260" s="17">
        <v>0.21651886473012799</v>
      </c>
      <c r="G1260" s="17">
        <v>8.3489506899643295E-2</v>
      </c>
      <c r="H1260" s="17">
        <v>0.17726793707452901</v>
      </c>
      <c r="I1260" s="17">
        <v>0.17758860603184101</v>
      </c>
      <c r="J1260" s="17">
        <v>0.38355955055542701</v>
      </c>
      <c r="K1260" s="17">
        <v>0.14716395098291299</v>
      </c>
      <c r="L1260" s="17">
        <v>0.37791023642671201</v>
      </c>
      <c r="M1260" s="17">
        <v>0.171974748212148</v>
      </c>
      <c r="N1260" s="17">
        <v>8.3289178931412494E-2</v>
      </c>
      <c r="O1260" s="17">
        <v>0.41479086536273901</v>
      </c>
      <c r="P1260" s="17">
        <v>0.25057556191187902</v>
      </c>
      <c r="Q1260" s="17">
        <v>0.24243842551864001</v>
      </c>
      <c r="R1260" s="17">
        <v>0.16899846526666101</v>
      </c>
      <c r="S1260" s="17">
        <v>0.22467827622136699</v>
      </c>
      <c r="T1260" s="17">
        <v>0.102164841280746</v>
      </c>
      <c r="U1260" s="17"/>
      <c r="V1260" s="17">
        <v>0.192496821632403</v>
      </c>
      <c r="W1260" s="17">
        <v>0.237566178684743</v>
      </c>
      <c r="X1260" s="17">
        <v>0.29331134634619999</v>
      </c>
      <c r="Y1260" s="17">
        <v>0.25969542393286199</v>
      </c>
      <c r="Z1260" s="17"/>
      <c r="AA1260" s="17">
        <v>0.18495221111643001</v>
      </c>
      <c r="AB1260" s="17">
        <v>0.15451633123080399</v>
      </c>
      <c r="AC1260" s="17">
        <v>0.21838802468752699</v>
      </c>
      <c r="AD1260" s="17">
        <v>0.2247729057839</v>
      </c>
      <c r="AE1260" s="17">
        <v>0.29603536717863299</v>
      </c>
      <c r="AF1260" s="17">
        <v>0.232479630445136</v>
      </c>
      <c r="AG1260" s="17">
        <v>0.32993546517474698</v>
      </c>
      <c r="AH1260" s="17">
        <v>0.17595030177636201</v>
      </c>
      <c r="AI1260" s="17">
        <v>0.174794144546672</v>
      </c>
      <c r="AJ1260" s="17"/>
      <c r="AK1260" s="17">
        <v>0.199894803567081</v>
      </c>
      <c r="AL1260" s="17">
        <v>1.8280508056686299E-2</v>
      </c>
      <c r="AM1260" s="17">
        <v>0.17334740880072599</v>
      </c>
      <c r="AN1260" s="17">
        <v>0.27766006609503502</v>
      </c>
      <c r="AO1260" s="17">
        <v>0.11569409745746501</v>
      </c>
      <c r="AP1260" s="17">
        <v>0.18934162795416401</v>
      </c>
      <c r="AQ1260" s="17">
        <v>0.13970322740232499</v>
      </c>
      <c r="AR1260" s="17"/>
      <c r="AS1260" s="17">
        <v>0.24264762366423501</v>
      </c>
      <c r="AT1260" s="17">
        <v>0.17754824971591501</v>
      </c>
      <c r="AU1260" s="17"/>
      <c r="AV1260" s="17">
        <v>0.246234765925543</v>
      </c>
      <c r="AW1260" s="17">
        <v>0.20967707161197699</v>
      </c>
      <c r="AX1260" s="17">
        <v>0.237555267914666</v>
      </c>
      <c r="AY1260" s="17"/>
      <c r="AZ1260" s="17">
        <v>0.44460397134971003</v>
      </c>
      <c r="BA1260" s="17">
        <v>0.19290081750665999</v>
      </c>
      <c r="BB1260" s="17"/>
      <c r="BC1260" s="17">
        <v>0.169051870555157</v>
      </c>
      <c r="BD1260" s="17">
        <v>0.219413601572547</v>
      </c>
      <c r="BE1260" s="17"/>
      <c r="BF1260" s="17">
        <v>0.19522379818514601</v>
      </c>
      <c r="BG1260" s="17">
        <v>0.25969542393286199</v>
      </c>
      <c r="BH1260" s="17"/>
      <c r="BI1260" s="17">
        <v>0.15861178494492101</v>
      </c>
      <c r="BJ1260" s="17">
        <v>0.21585115231893801</v>
      </c>
      <c r="BK1260" s="17"/>
      <c r="BL1260" s="17">
        <v>0.18258638453607601</v>
      </c>
      <c r="BM1260" s="17">
        <v>0.17735302844154999</v>
      </c>
      <c r="BN1260" s="17">
        <v>0.252732937916332</v>
      </c>
      <c r="BO1260" s="17">
        <v>0.18682479064217999</v>
      </c>
    </row>
    <row r="1261" spans="2:67" x14ac:dyDescent="0.25">
      <c r="B1261" t="s">
        <v>569</v>
      </c>
      <c r="C1261" s="17">
        <v>0.13420767902761899</v>
      </c>
      <c r="D1261" s="17">
        <v>8.9818313199764702E-2</v>
      </c>
      <c r="E1261" s="17">
        <v>0.12730717052402199</v>
      </c>
      <c r="F1261" s="17">
        <v>0.22678233464183101</v>
      </c>
      <c r="G1261" s="17">
        <v>2.02964408604667E-2</v>
      </c>
      <c r="H1261" s="17">
        <v>0.15871246493858701</v>
      </c>
      <c r="I1261" s="17">
        <v>0.173118710403243</v>
      </c>
      <c r="J1261" s="17">
        <v>0.38643246143168503</v>
      </c>
      <c r="K1261" s="17">
        <v>0.219508403871091</v>
      </c>
      <c r="L1261" s="17">
        <v>7.4102274501507595E-2</v>
      </c>
      <c r="M1261" s="17">
        <v>6.42421322863099E-2</v>
      </c>
      <c r="N1261" s="17">
        <v>0.14335439048078799</v>
      </c>
      <c r="O1261" s="17">
        <v>0.26023094224653198</v>
      </c>
      <c r="P1261" s="17">
        <v>0.19575178199341101</v>
      </c>
      <c r="Q1261" s="17">
        <v>6.0241619276924702E-2</v>
      </c>
      <c r="R1261" s="17">
        <v>1.94767311997182E-3</v>
      </c>
      <c r="S1261" s="17">
        <v>7.3813453266867501E-2</v>
      </c>
      <c r="T1261" s="17">
        <v>0.13783949938574999</v>
      </c>
      <c r="U1261" s="17"/>
      <c r="V1261" s="17">
        <v>0.135437180046379</v>
      </c>
      <c r="W1261" s="17">
        <v>0.110714359885546</v>
      </c>
      <c r="X1261" s="17">
        <v>0.11172282173263801</v>
      </c>
      <c r="Y1261" s="17">
        <v>0.14191248162106901</v>
      </c>
      <c r="Z1261" s="17"/>
      <c r="AA1261" s="17">
        <v>0.12018695431161</v>
      </c>
      <c r="AB1261" s="17">
        <v>0.26833495447247502</v>
      </c>
      <c r="AC1261" s="17">
        <v>7.3612064245768702E-2</v>
      </c>
      <c r="AD1261" s="17">
        <v>3.4443635669871601E-3</v>
      </c>
      <c r="AE1261" s="17">
        <v>5.6817303714793502E-2</v>
      </c>
      <c r="AF1261" s="17">
        <v>0.107548634891016</v>
      </c>
      <c r="AG1261" s="17">
        <v>0.13493848279683399</v>
      </c>
      <c r="AH1261" s="17">
        <v>7.5605202735990099E-2</v>
      </c>
      <c r="AI1261" s="17">
        <v>0.17980164482199801</v>
      </c>
      <c r="AJ1261" s="17"/>
      <c r="AK1261" s="17">
        <v>0.12613816355518601</v>
      </c>
      <c r="AL1261" s="17">
        <v>9.1376138141414306E-2</v>
      </c>
      <c r="AM1261" s="17">
        <v>9.7903116924113506E-2</v>
      </c>
      <c r="AN1261" s="17">
        <v>9.8702575023912706E-2</v>
      </c>
      <c r="AO1261" s="17">
        <v>0.109059767875128</v>
      </c>
      <c r="AP1261" s="17">
        <v>0.227361369657155</v>
      </c>
      <c r="AQ1261" s="17">
        <v>6.25400038902547E-2</v>
      </c>
      <c r="AR1261" s="17"/>
      <c r="AS1261" s="17">
        <v>9.4583055048785197E-2</v>
      </c>
      <c r="AT1261" s="17">
        <v>0.14912335143261701</v>
      </c>
      <c r="AU1261" s="17"/>
      <c r="AV1261" s="17">
        <v>8.9302075307644405E-2</v>
      </c>
      <c r="AW1261" s="17">
        <v>0.18182969902124299</v>
      </c>
      <c r="AX1261" s="17">
        <v>7.7979732421524894E-2</v>
      </c>
      <c r="AY1261" s="17"/>
      <c r="AZ1261" s="17">
        <v>6.8794612995194196E-2</v>
      </c>
      <c r="BA1261" s="17">
        <v>0.13485085978442601</v>
      </c>
      <c r="BB1261" s="17"/>
      <c r="BC1261" s="17">
        <v>0.12113566827356</v>
      </c>
      <c r="BD1261" s="17">
        <v>0.146167433788566</v>
      </c>
      <c r="BE1261" s="17"/>
      <c r="BF1261" s="17">
        <v>0.13419237344012799</v>
      </c>
      <c r="BG1261" s="17">
        <v>0.14191248162106901</v>
      </c>
      <c r="BH1261" s="17"/>
      <c r="BI1261" s="17">
        <v>0.13409242794068699</v>
      </c>
      <c r="BJ1261" s="17">
        <v>0.134271985083771</v>
      </c>
      <c r="BK1261" s="17"/>
      <c r="BL1261" s="17">
        <v>0.13716334808300501</v>
      </c>
      <c r="BM1261" s="17">
        <v>0.151853192656698</v>
      </c>
      <c r="BN1261" s="17">
        <v>9.3806854854600899E-2</v>
      </c>
      <c r="BO1261" s="17">
        <v>0.14118807346183801</v>
      </c>
    </row>
    <row r="1262" spans="2:67" x14ac:dyDescent="0.25">
      <c r="B1262" t="s">
        <v>570</v>
      </c>
      <c r="C1262" s="17">
        <v>0.169520874227961</v>
      </c>
      <c r="D1262" s="17">
        <v>0.16737910957465399</v>
      </c>
      <c r="E1262" s="17">
        <v>0.13057887775503799</v>
      </c>
      <c r="F1262" s="17">
        <v>5.8936893178117698E-2</v>
      </c>
      <c r="G1262" s="17">
        <v>0.33666738543481201</v>
      </c>
      <c r="H1262" s="17">
        <v>0.32775346656975901</v>
      </c>
      <c r="I1262" s="17">
        <v>0.148895898865016</v>
      </c>
      <c r="J1262" s="17">
        <v>0.21019301676962601</v>
      </c>
      <c r="K1262" s="17">
        <v>0.17432560240639999</v>
      </c>
      <c r="L1262" s="17">
        <v>0.15490083881962</v>
      </c>
      <c r="M1262" s="17">
        <v>0.164137838531279</v>
      </c>
      <c r="N1262" s="17">
        <v>0.21499910057445901</v>
      </c>
      <c r="O1262" s="17">
        <v>0.14144023638297601</v>
      </c>
      <c r="P1262" s="17">
        <v>0.107256052703638</v>
      </c>
      <c r="Q1262" s="17">
        <v>6.0131742658596499E-2</v>
      </c>
      <c r="R1262" s="17">
        <v>0.29615659549224299</v>
      </c>
      <c r="S1262" s="17">
        <v>0.22107158242660299</v>
      </c>
      <c r="T1262" s="17">
        <v>0.2189465502256</v>
      </c>
      <c r="U1262" s="17"/>
      <c r="V1262" s="17">
        <v>0.17032652663412001</v>
      </c>
      <c r="W1262" s="17">
        <v>0.167636188502026</v>
      </c>
      <c r="X1262" s="17">
        <v>9.4684935580661503E-2</v>
      </c>
      <c r="Y1262" s="17">
        <v>0.124488597120629</v>
      </c>
      <c r="Z1262" s="17"/>
      <c r="AA1262" s="17">
        <v>0.15690862872321701</v>
      </c>
      <c r="AB1262" s="17">
        <v>0.179093385318845</v>
      </c>
      <c r="AC1262" s="17">
        <v>0.27758098124602498</v>
      </c>
      <c r="AD1262" s="17">
        <v>5.9879051251649801E-2</v>
      </c>
      <c r="AE1262" s="17">
        <v>0.28278157397410503</v>
      </c>
      <c r="AF1262" s="17">
        <v>0.161537071946627</v>
      </c>
      <c r="AG1262" s="17">
        <v>0.201844185295176</v>
      </c>
      <c r="AH1262" s="17">
        <v>0.48827239468643602</v>
      </c>
      <c r="AI1262" s="17">
        <v>0.13534148073265501</v>
      </c>
      <c r="AJ1262" s="17"/>
      <c r="AK1262" s="17">
        <v>0.17285287790608</v>
      </c>
      <c r="AL1262" s="17">
        <v>0.13650220338438701</v>
      </c>
      <c r="AM1262" s="17">
        <v>0.13152362391809699</v>
      </c>
      <c r="AN1262" s="17">
        <v>0.163788093339924</v>
      </c>
      <c r="AO1262" s="17">
        <v>0.24676040182238901</v>
      </c>
      <c r="AP1262" s="17">
        <v>0.22198425829008001</v>
      </c>
      <c r="AQ1262" s="17">
        <v>0.16167192072199199</v>
      </c>
      <c r="AR1262" s="17"/>
      <c r="AS1262" s="17">
        <v>0.105860484595382</v>
      </c>
      <c r="AT1262" s="17">
        <v>0.193484193537723</v>
      </c>
      <c r="AU1262" s="17"/>
      <c r="AV1262" s="17">
        <v>0.158457554565342</v>
      </c>
      <c r="AW1262" s="17">
        <v>1.5561871001023599E-2</v>
      </c>
      <c r="AX1262" s="17">
        <v>0.109607700349756</v>
      </c>
      <c r="AY1262" s="17"/>
      <c r="AZ1262" s="17">
        <v>5.1877092875925797E-2</v>
      </c>
      <c r="BA1262" s="17">
        <v>0.17067761891083699</v>
      </c>
      <c r="BB1262" s="17"/>
      <c r="BC1262" s="17">
        <v>0.162424081033611</v>
      </c>
      <c r="BD1262" s="17">
        <v>0.176013823766518</v>
      </c>
      <c r="BE1262" s="17"/>
      <c r="BF1262" s="17">
        <v>0.16961033082971799</v>
      </c>
      <c r="BG1262" s="17">
        <v>0.124488597120629</v>
      </c>
      <c r="BH1262" s="17"/>
      <c r="BI1262" s="17">
        <v>9.4965586614166903E-2</v>
      </c>
      <c r="BJ1262" s="17">
        <v>0.211120104563536</v>
      </c>
      <c r="BK1262" s="17"/>
      <c r="BL1262" s="17">
        <v>0.30960213520483298</v>
      </c>
      <c r="BM1262" s="17">
        <v>0.111309114150167</v>
      </c>
      <c r="BN1262" s="17">
        <v>6.9031109332183399E-2</v>
      </c>
      <c r="BO1262" s="17">
        <v>7.14087202501413E-3</v>
      </c>
    </row>
    <row r="1263" spans="2:67" x14ac:dyDescent="0.2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row>
    <row r="1264" spans="2:67" x14ac:dyDescent="0.25">
      <c r="B1264" s="6" t="s">
        <v>577</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row>
    <row r="1265" spans="2:67" x14ac:dyDescent="0.25">
      <c r="B1265" s="24" t="s">
        <v>85</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row>
    <row r="1266" spans="2:67" x14ac:dyDescent="0.25">
      <c r="B1266" t="s">
        <v>566</v>
      </c>
      <c r="C1266" s="17">
        <v>0.570958226646332</v>
      </c>
      <c r="D1266" s="17">
        <v>0.57115591445215097</v>
      </c>
      <c r="E1266" s="17">
        <v>0.58661739268910895</v>
      </c>
      <c r="F1266" s="17">
        <v>0.68105027925054296</v>
      </c>
      <c r="G1266" s="17">
        <v>0.70712946045303704</v>
      </c>
      <c r="H1266" s="17">
        <v>0.475565936007743</v>
      </c>
      <c r="I1266" s="17">
        <v>0.57331537166608004</v>
      </c>
      <c r="J1266" s="17">
        <v>0.42038603353925202</v>
      </c>
      <c r="K1266" s="17">
        <v>0.459717825708018</v>
      </c>
      <c r="L1266" s="17">
        <v>0.45911427327845</v>
      </c>
      <c r="M1266" s="17">
        <v>0.597067738617865</v>
      </c>
      <c r="N1266" s="17">
        <v>0.59224027734504003</v>
      </c>
      <c r="O1266" s="17">
        <v>0.181837729393897</v>
      </c>
      <c r="P1266" s="17">
        <v>0.592587933359915</v>
      </c>
      <c r="Q1266" s="17">
        <v>0.50491665557835397</v>
      </c>
      <c r="R1266" s="17">
        <v>0.67554398041610098</v>
      </c>
      <c r="S1266" s="17">
        <v>0.55749803882767301</v>
      </c>
      <c r="T1266" s="17">
        <v>0.62880363289435703</v>
      </c>
      <c r="U1266" s="17"/>
      <c r="V1266" s="17">
        <v>0.57288163808258596</v>
      </c>
      <c r="W1266" s="17">
        <v>0.54653611050428497</v>
      </c>
      <c r="X1266" s="17">
        <v>0.49928701387552998</v>
      </c>
      <c r="Y1266" s="17">
        <v>0.46383897783331601</v>
      </c>
      <c r="Z1266" s="17"/>
      <c r="AA1266" s="17">
        <v>0.59144061358193001</v>
      </c>
      <c r="AB1266" s="17">
        <v>0.52610903531962605</v>
      </c>
      <c r="AC1266" s="17">
        <v>0.54751970248515602</v>
      </c>
      <c r="AD1266" s="17">
        <v>0.66601503023738595</v>
      </c>
      <c r="AE1266" s="17">
        <v>0.48638036181122002</v>
      </c>
      <c r="AF1266" s="17">
        <v>0.40228328079312398</v>
      </c>
      <c r="AG1266" s="17">
        <v>0.36770603394290102</v>
      </c>
      <c r="AH1266" s="17">
        <v>0.24640931517351899</v>
      </c>
      <c r="AI1266" s="17">
        <v>0.50926643832585405</v>
      </c>
      <c r="AJ1266" s="17"/>
      <c r="AK1266" s="17">
        <v>0.60735396028025401</v>
      </c>
      <c r="AL1266" s="17">
        <v>0.62216630160748199</v>
      </c>
      <c r="AM1266" s="17">
        <v>0.446184982981778</v>
      </c>
      <c r="AN1266" s="17">
        <v>0.57211053632808195</v>
      </c>
      <c r="AO1266" s="17">
        <v>0.45962955573298803</v>
      </c>
      <c r="AP1266" s="17">
        <v>0.52411420508162399</v>
      </c>
      <c r="AQ1266" s="17">
        <v>0.56978791910550697</v>
      </c>
      <c r="AR1266" s="17"/>
      <c r="AS1266" s="17">
        <v>0.51028389464857504</v>
      </c>
      <c r="AT1266" s="17">
        <v>0.593797521221192</v>
      </c>
      <c r="AU1266" s="17"/>
      <c r="AV1266" s="17">
        <v>0.47842488658961002</v>
      </c>
      <c r="AW1266" s="17">
        <v>0.34808879458039999</v>
      </c>
      <c r="AX1266" s="17">
        <v>0.56403887823785903</v>
      </c>
      <c r="AY1266" s="17"/>
      <c r="AZ1266" s="17">
        <v>0.51813157642295005</v>
      </c>
      <c r="BA1266" s="17">
        <v>0.57147765016415697</v>
      </c>
      <c r="BB1266" s="17"/>
      <c r="BC1266" s="17">
        <v>0.64247585880788904</v>
      </c>
      <c r="BD1266" s="17">
        <v>0.50552580329323904</v>
      </c>
      <c r="BE1266" s="17"/>
      <c r="BF1266" s="17">
        <v>0.57117101899433598</v>
      </c>
      <c r="BG1266" s="17">
        <v>0.46383897783331601</v>
      </c>
      <c r="BH1266" s="17"/>
      <c r="BI1266" s="17">
        <v>0.64820010500618697</v>
      </c>
      <c r="BJ1266" s="17">
        <v>0.52785997309134802</v>
      </c>
      <c r="BK1266" s="17"/>
      <c r="BL1266" s="17">
        <v>0.54569237510801405</v>
      </c>
      <c r="BM1266" s="17">
        <v>0.624385714209586</v>
      </c>
      <c r="BN1266" s="17">
        <v>0.51258828271373802</v>
      </c>
      <c r="BO1266" s="17">
        <v>0.50845880813848199</v>
      </c>
    </row>
    <row r="1267" spans="2:67" x14ac:dyDescent="0.25">
      <c r="B1267" t="s">
        <v>567</v>
      </c>
      <c r="C1267" s="17">
        <v>0.233660375883084</v>
      </c>
      <c r="D1267" s="17">
        <v>0.26278505618009101</v>
      </c>
      <c r="E1267" s="17">
        <v>0.24114075651466299</v>
      </c>
      <c r="F1267" s="17">
        <v>0.17893794371119401</v>
      </c>
      <c r="G1267" s="17">
        <v>8.2094679859826797E-2</v>
      </c>
      <c r="H1267" s="17">
        <v>0.19405240475364</v>
      </c>
      <c r="I1267" s="17">
        <v>0.24922204007770901</v>
      </c>
      <c r="J1267" s="17">
        <v>0.19248064015338801</v>
      </c>
      <c r="K1267" s="17">
        <v>0.25169317876106201</v>
      </c>
      <c r="L1267" s="17">
        <v>0.44588363770297701</v>
      </c>
      <c r="M1267" s="17">
        <v>0.28149500295639202</v>
      </c>
      <c r="N1267" s="17">
        <v>0.33103830505000997</v>
      </c>
      <c r="O1267" s="17">
        <v>0.15796037634391899</v>
      </c>
      <c r="P1267" s="17">
        <v>0.15252115194360999</v>
      </c>
      <c r="Q1267" s="17">
        <v>0.24810194339563299</v>
      </c>
      <c r="R1267" s="17">
        <v>0.16243094349075099</v>
      </c>
      <c r="S1267" s="17">
        <v>0.28296181441632801</v>
      </c>
      <c r="T1267" s="17">
        <v>9.2611267101585099E-2</v>
      </c>
      <c r="U1267" s="17"/>
      <c r="V1267" s="17">
        <v>0.23371777209393699</v>
      </c>
      <c r="W1267" s="17">
        <v>0.222358807613111</v>
      </c>
      <c r="X1267" s="17">
        <v>0.28083425721164101</v>
      </c>
      <c r="Y1267" s="17">
        <v>0.26054977440643801</v>
      </c>
      <c r="Z1267" s="17"/>
      <c r="AA1267" s="17">
        <v>0.21225182701001399</v>
      </c>
      <c r="AB1267" s="17">
        <v>0.23615386786409101</v>
      </c>
      <c r="AC1267" s="17">
        <v>0.218194452749815</v>
      </c>
      <c r="AD1267" s="17">
        <v>0.29067991183540098</v>
      </c>
      <c r="AE1267" s="17">
        <v>0.30311474655623499</v>
      </c>
      <c r="AF1267" s="17">
        <v>0.29460746926513998</v>
      </c>
      <c r="AG1267" s="17">
        <v>0.34766769428648903</v>
      </c>
      <c r="AH1267" s="17">
        <v>0.33145566528303599</v>
      </c>
      <c r="AI1267" s="17">
        <v>0.33640728132404002</v>
      </c>
      <c r="AJ1267" s="17"/>
      <c r="AK1267" s="17">
        <v>0.209999211239834</v>
      </c>
      <c r="AL1267" s="17">
        <v>0.170614676676801</v>
      </c>
      <c r="AM1267" s="17">
        <v>0.44099979042648602</v>
      </c>
      <c r="AN1267" s="17">
        <v>0.20802618386955499</v>
      </c>
      <c r="AO1267" s="17">
        <v>0.32720945395247902</v>
      </c>
      <c r="AP1267" s="17">
        <v>0.22704989876200701</v>
      </c>
      <c r="AQ1267" s="17">
        <v>0.31612503865754898</v>
      </c>
      <c r="AR1267" s="17"/>
      <c r="AS1267" s="17">
        <v>0.242968619604775</v>
      </c>
      <c r="AT1267" s="17">
        <v>0.23015652650667601</v>
      </c>
      <c r="AU1267" s="17"/>
      <c r="AV1267" s="17">
        <v>0.31255338852518799</v>
      </c>
      <c r="AW1267" s="17">
        <v>0.24286283672077999</v>
      </c>
      <c r="AX1267" s="17">
        <v>0.22480800040778401</v>
      </c>
      <c r="AY1267" s="17"/>
      <c r="AZ1267" s="17">
        <v>5.0657613030605099E-2</v>
      </c>
      <c r="BA1267" s="17">
        <v>0.23545976953099601</v>
      </c>
      <c r="BB1267" s="17"/>
      <c r="BC1267" s="17">
        <v>0.21192176983365299</v>
      </c>
      <c r="BD1267" s="17">
        <v>0.25354931279474302</v>
      </c>
      <c r="BE1267" s="17"/>
      <c r="BF1267" s="17">
        <v>0.233606960102899</v>
      </c>
      <c r="BG1267" s="17">
        <v>0.26054977440643801</v>
      </c>
      <c r="BH1267" s="17"/>
      <c r="BI1267" s="17">
        <v>0.15861958526105499</v>
      </c>
      <c r="BJ1267" s="17">
        <v>0.275530499834854</v>
      </c>
      <c r="BK1267" s="17"/>
      <c r="BL1267" s="17">
        <v>0.25014225837695497</v>
      </c>
      <c r="BM1267" s="17">
        <v>0.20043494772213699</v>
      </c>
      <c r="BN1267" s="17">
        <v>0.26588666198612299</v>
      </c>
      <c r="BO1267" s="17">
        <v>0.30317240019222802</v>
      </c>
    </row>
    <row r="1268" spans="2:67" x14ac:dyDescent="0.25">
      <c r="B1268" t="s">
        <v>568</v>
      </c>
      <c r="C1268" s="17">
        <v>0.106155574618504</v>
      </c>
      <c r="D1268" s="17">
        <v>8.3445885991444105E-2</v>
      </c>
      <c r="E1268" s="17">
        <v>6.2791070674316204E-2</v>
      </c>
      <c r="F1268" s="17">
        <v>0.13529106480575201</v>
      </c>
      <c r="G1268" s="17">
        <v>7.41707016251648E-2</v>
      </c>
      <c r="H1268" s="17">
        <v>0.156941460481757</v>
      </c>
      <c r="I1268" s="17">
        <v>3.4671651674499301E-2</v>
      </c>
      <c r="J1268" s="17">
        <v>0.19500311859180899</v>
      </c>
      <c r="K1268" s="17">
        <v>6.5486062103026099E-2</v>
      </c>
      <c r="L1268" s="17">
        <v>6.9666048390217301E-3</v>
      </c>
      <c r="M1268" s="17">
        <v>1.08189515878173E-2</v>
      </c>
      <c r="N1268" s="17">
        <v>7.5928897775263002E-2</v>
      </c>
      <c r="O1268" s="17">
        <v>0.51876165787920803</v>
      </c>
      <c r="P1268" s="17">
        <v>0.20586370971234</v>
      </c>
      <c r="Q1268" s="17">
        <v>0.12592700319418601</v>
      </c>
      <c r="R1268" s="17">
        <v>8.1012538046573795E-2</v>
      </c>
      <c r="S1268" s="17">
        <v>0.11279037386367199</v>
      </c>
      <c r="T1268" s="17">
        <v>0.185398292988943</v>
      </c>
      <c r="U1268" s="17"/>
      <c r="V1268" s="17">
        <v>0.10471724748834101</v>
      </c>
      <c r="W1268" s="17">
        <v>0.13323217751828001</v>
      </c>
      <c r="X1268" s="17">
        <v>0.124732965923327</v>
      </c>
      <c r="Y1268" s="17">
        <v>0.136811331135996</v>
      </c>
      <c r="Z1268" s="17"/>
      <c r="AA1268" s="17">
        <v>0.101282439984995</v>
      </c>
      <c r="AB1268" s="17">
        <v>0.18339868978016199</v>
      </c>
      <c r="AC1268" s="17">
        <v>0.150241676189871</v>
      </c>
      <c r="AD1268" s="17">
        <v>2.0121730510318299E-2</v>
      </c>
      <c r="AE1268" s="17">
        <v>8.8003631741395597E-2</v>
      </c>
      <c r="AF1268" s="17">
        <v>0.290896001208794</v>
      </c>
      <c r="AG1268" s="17">
        <v>9.4282607846294705E-2</v>
      </c>
      <c r="AH1268" s="17">
        <v>2.43662035481765E-2</v>
      </c>
      <c r="AI1268" s="17">
        <v>7.2851118837990697E-2</v>
      </c>
      <c r="AJ1268" s="17"/>
      <c r="AK1268" s="17">
        <v>9.0638551620865204E-2</v>
      </c>
      <c r="AL1268" s="17">
        <v>0.13274139513261801</v>
      </c>
      <c r="AM1268" s="17">
        <v>4.6885845729571198E-2</v>
      </c>
      <c r="AN1268" s="17">
        <v>0.13626769673998099</v>
      </c>
      <c r="AO1268" s="17">
        <v>0.14595663297327999</v>
      </c>
      <c r="AP1268" s="17">
        <v>0.15309236640596699</v>
      </c>
      <c r="AQ1268" s="17">
        <v>3.7314151804450801E-2</v>
      </c>
      <c r="AR1268" s="17"/>
      <c r="AS1268" s="17">
        <v>0.14562800134176099</v>
      </c>
      <c r="AT1268" s="17">
        <v>9.1297192962973894E-2</v>
      </c>
      <c r="AU1268" s="17"/>
      <c r="AV1268" s="17">
        <v>9.9061237646154099E-2</v>
      </c>
      <c r="AW1268" s="17">
        <v>0.24920030387001599</v>
      </c>
      <c r="AX1268" s="17">
        <v>0.122853262134027</v>
      </c>
      <c r="AY1268" s="17"/>
      <c r="AZ1268" s="17">
        <v>8.7604692891733907E-2</v>
      </c>
      <c r="BA1268" s="17">
        <v>0.10633797808729301</v>
      </c>
      <c r="BB1268" s="17"/>
      <c r="BC1268" s="17">
        <v>6.9149315115630106E-2</v>
      </c>
      <c r="BD1268" s="17">
        <v>0.14001308870728901</v>
      </c>
      <c r="BE1268" s="17"/>
      <c r="BF1268" s="17">
        <v>0.106094676969562</v>
      </c>
      <c r="BG1268" s="17">
        <v>0.136811331135996</v>
      </c>
      <c r="BH1268" s="17"/>
      <c r="BI1268" s="17">
        <v>0.11418546912911599</v>
      </c>
      <c r="BJ1268" s="17">
        <v>0.101675175682245</v>
      </c>
      <c r="BK1268" s="17"/>
      <c r="BL1268" s="17">
        <v>0.107808402379096</v>
      </c>
      <c r="BM1268" s="17">
        <v>0.114390992171002</v>
      </c>
      <c r="BN1268" s="17">
        <v>8.4537262627840407E-2</v>
      </c>
      <c r="BO1268" s="17">
        <v>0.13466822579562401</v>
      </c>
    </row>
    <row r="1269" spans="2:67" x14ac:dyDescent="0.25">
      <c r="B1269" t="s">
        <v>569</v>
      </c>
      <c r="C1269" s="17">
        <v>6.1905199625247702E-2</v>
      </c>
      <c r="D1269" s="17">
        <v>8.2538779323593298E-2</v>
      </c>
      <c r="E1269" s="17">
        <v>8.98114397267466E-2</v>
      </c>
      <c r="F1269" s="17">
        <v>4.6442542003955704E-3</v>
      </c>
      <c r="G1269" s="17">
        <v>6.9624081681926395E-2</v>
      </c>
      <c r="H1269" s="17">
        <v>2.3424632648485501E-3</v>
      </c>
      <c r="I1269" s="17">
        <v>3.8826502864022103E-2</v>
      </c>
      <c r="J1269" s="17">
        <v>0.192130207715551</v>
      </c>
      <c r="K1269" s="17">
        <v>0.223102933427895</v>
      </c>
      <c r="L1269" s="17">
        <v>8.0933721829320696E-2</v>
      </c>
      <c r="M1269" s="17">
        <v>5.7888678678564502E-2</v>
      </c>
      <c r="N1269" s="17">
        <v>7.2754953624139598E-4</v>
      </c>
      <c r="O1269" s="17">
        <v>0.14144023638297601</v>
      </c>
      <c r="P1269" s="17">
        <v>1.78518971562461E-4</v>
      </c>
      <c r="Q1269" s="17">
        <v>6.0131742658596499E-2</v>
      </c>
      <c r="R1269" s="17">
        <v>8.1012538046573795E-2</v>
      </c>
      <c r="S1269" s="17">
        <v>4.67497728923277E-2</v>
      </c>
      <c r="T1269" s="17">
        <v>4.9349523234664197E-2</v>
      </c>
      <c r="U1269" s="17"/>
      <c r="V1269" s="17">
        <v>6.0761609821850901E-2</v>
      </c>
      <c r="W1269" s="17">
        <v>8.0037840150389603E-2</v>
      </c>
      <c r="X1269" s="17">
        <v>8.6844750498044895E-2</v>
      </c>
      <c r="Y1269" s="17">
        <v>0.11862109612201201</v>
      </c>
      <c r="Z1269" s="17"/>
      <c r="AA1269" s="17">
        <v>6.7177548485851002E-2</v>
      </c>
      <c r="AB1269" s="17">
        <v>8.0096466186605608E-3</v>
      </c>
      <c r="AC1269" s="17">
        <v>8.4044168575158298E-2</v>
      </c>
      <c r="AD1269" s="17">
        <v>2.2953840172752E-2</v>
      </c>
      <c r="AE1269" s="17">
        <v>0.122277333423104</v>
      </c>
      <c r="AF1269" s="17">
        <v>1.09733704317689E-2</v>
      </c>
      <c r="AG1269" s="17">
        <v>0.19034366392431501</v>
      </c>
      <c r="AH1269" s="17">
        <v>7.9251078233141703E-2</v>
      </c>
      <c r="AI1269" s="17">
        <v>8.1475161512115202E-2</v>
      </c>
      <c r="AJ1269" s="17"/>
      <c r="AK1269" s="17">
        <v>6.8461044481416794E-2</v>
      </c>
      <c r="AL1269" s="17">
        <v>4.3303745207513303E-2</v>
      </c>
      <c r="AM1269" s="17">
        <v>1.2975201636897599E-2</v>
      </c>
      <c r="AN1269" s="17">
        <v>5.6728002443700999E-2</v>
      </c>
      <c r="AO1269" s="17">
        <v>6.7024436562315007E-2</v>
      </c>
      <c r="AP1269" s="17">
        <v>9.5638354574323195E-2</v>
      </c>
      <c r="AQ1269" s="17">
        <v>3.8941141903549997E-2</v>
      </c>
      <c r="AR1269" s="17"/>
      <c r="AS1269" s="17">
        <v>7.9912398593607104E-2</v>
      </c>
      <c r="AT1269" s="17">
        <v>5.5126851876455503E-2</v>
      </c>
      <c r="AU1269" s="17"/>
      <c r="AV1269" s="17">
        <v>6.7475165695055198E-2</v>
      </c>
      <c r="AW1269" s="17">
        <v>9.1070722945993096E-2</v>
      </c>
      <c r="AX1269" s="17">
        <v>8.5634527969883703E-2</v>
      </c>
      <c r="AY1269" s="17"/>
      <c r="AZ1269" s="17">
        <v>5.7260132502257401E-2</v>
      </c>
      <c r="BA1269" s="17">
        <v>6.1950872729549203E-2</v>
      </c>
      <c r="BB1269" s="17"/>
      <c r="BC1269" s="17">
        <v>6.2055142626817897E-2</v>
      </c>
      <c r="BD1269" s="17">
        <v>6.1768014798778401E-2</v>
      </c>
      <c r="BE1269" s="17"/>
      <c r="BF1269" s="17">
        <v>6.1792533517910399E-2</v>
      </c>
      <c r="BG1269" s="17">
        <v>0.11862109612201201</v>
      </c>
      <c r="BH1269" s="17"/>
      <c r="BI1269" s="17">
        <v>5.8209206413926198E-2</v>
      </c>
      <c r="BJ1269" s="17">
        <v>6.3967433946077207E-2</v>
      </c>
      <c r="BK1269" s="17"/>
      <c r="BL1269" s="17">
        <v>4.7787871115413799E-2</v>
      </c>
      <c r="BM1269" s="17">
        <v>5.5716629336988198E-2</v>
      </c>
      <c r="BN1269" s="17">
        <v>0.10000912483493</v>
      </c>
      <c r="BO1269" s="17">
        <v>3.3122185952248501E-2</v>
      </c>
    </row>
    <row r="1270" spans="2:67" x14ac:dyDescent="0.25">
      <c r="B1270" t="s">
        <v>570</v>
      </c>
      <c r="C1270" s="17">
        <v>2.7320623226832399E-2</v>
      </c>
      <c r="D1270" s="17">
        <v>7.4364052720686901E-5</v>
      </c>
      <c r="E1270" s="17">
        <v>1.96393403951657E-2</v>
      </c>
      <c r="F1270" s="17">
        <v>7.6458032115462503E-5</v>
      </c>
      <c r="G1270" s="17">
        <v>6.6981076380044899E-2</v>
      </c>
      <c r="H1270" s="17">
        <v>0.17109773549201099</v>
      </c>
      <c r="I1270" s="17">
        <v>0.10396443371769</v>
      </c>
      <c r="J1270" s="17">
        <v>0</v>
      </c>
      <c r="K1270" s="17">
        <v>0</v>
      </c>
      <c r="L1270" s="17">
        <v>7.1017623502304204E-3</v>
      </c>
      <c r="M1270" s="17">
        <v>5.2729628159361101E-2</v>
      </c>
      <c r="N1270" s="17">
        <v>6.4970293445965697E-5</v>
      </c>
      <c r="O1270" s="17">
        <v>0</v>
      </c>
      <c r="P1270" s="17">
        <v>4.8848686012571599E-2</v>
      </c>
      <c r="Q1270" s="17">
        <v>6.0922655173231199E-2</v>
      </c>
      <c r="R1270" s="17">
        <v>0</v>
      </c>
      <c r="S1270" s="17">
        <v>0</v>
      </c>
      <c r="T1270" s="17">
        <v>4.3837283780450903E-2</v>
      </c>
      <c r="U1270" s="17"/>
      <c r="V1270" s="17">
        <v>2.7921732513284399E-2</v>
      </c>
      <c r="W1270" s="17">
        <v>1.7835064213934999E-2</v>
      </c>
      <c r="X1270" s="17">
        <v>8.3010124914568491E-3</v>
      </c>
      <c r="Y1270" s="17">
        <v>2.0178820502237502E-2</v>
      </c>
      <c r="Z1270" s="17"/>
      <c r="AA1270" s="17">
        <v>2.7847570937209801E-2</v>
      </c>
      <c r="AB1270" s="17">
        <v>4.6328760417459397E-2</v>
      </c>
      <c r="AC1270" s="17">
        <v>0</v>
      </c>
      <c r="AD1270" s="17">
        <v>2.2948724414372499E-4</v>
      </c>
      <c r="AE1270" s="17">
        <v>2.2392646804462199E-4</v>
      </c>
      <c r="AF1270" s="17">
        <v>1.2398783011735701E-3</v>
      </c>
      <c r="AG1270" s="17">
        <v>0</v>
      </c>
      <c r="AH1270" s="17">
        <v>0.318517737762127</v>
      </c>
      <c r="AI1270" s="17">
        <v>0</v>
      </c>
      <c r="AJ1270" s="17"/>
      <c r="AK1270" s="17">
        <v>2.35472323776298E-2</v>
      </c>
      <c r="AL1270" s="17">
        <v>3.1173881375585601E-2</v>
      </c>
      <c r="AM1270" s="17">
        <v>5.2954179225267101E-2</v>
      </c>
      <c r="AN1270" s="17">
        <v>2.6867580618681001E-2</v>
      </c>
      <c r="AO1270" s="17">
        <v>1.7992077893697099E-4</v>
      </c>
      <c r="AP1270" s="17">
        <v>1.05175176078204E-4</v>
      </c>
      <c r="AQ1270" s="17">
        <v>3.7831748528943498E-2</v>
      </c>
      <c r="AR1270" s="17"/>
      <c r="AS1270" s="17">
        <v>2.12070858112819E-2</v>
      </c>
      <c r="AT1270" s="17">
        <v>2.9621907432702901E-2</v>
      </c>
      <c r="AU1270" s="17"/>
      <c r="AV1270" s="17">
        <v>4.24853215439926E-2</v>
      </c>
      <c r="AW1270" s="17">
        <v>6.8777341882810802E-2</v>
      </c>
      <c r="AX1270" s="17">
        <v>2.66533125044644E-3</v>
      </c>
      <c r="AY1270" s="17"/>
      <c r="AZ1270" s="17">
        <v>0.28634598515245402</v>
      </c>
      <c r="BA1270" s="17">
        <v>2.4773729488005301E-2</v>
      </c>
      <c r="BB1270" s="17"/>
      <c r="BC1270" s="17">
        <v>1.439791361601E-2</v>
      </c>
      <c r="BD1270" s="17">
        <v>3.91437804059502E-2</v>
      </c>
      <c r="BE1270" s="17"/>
      <c r="BF1270" s="17">
        <v>2.73348104152937E-2</v>
      </c>
      <c r="BG1270" s="17">
        <v>2.0178820502237502E-2</v>
      </c>
      <c r="BH1270" s="17"/>
      <c r="BI1270" s="17">
        <v>2.0785634189716001E-2</v>
      </c>
      <c r="BJ1270" s="17">
        <v>3.0966917445475702E-2</v>
      </c>
      <c r="BK1270" s="17"/>
      <c r="BL1270" s="17">
        <v>4.8569093020521502E-2</v>
      </c>
      <c r="BM1270" s="17">
        <v>5.0717165602866404E-3</v>
      </c>
      <c r="BN1270" s="17">
        <v>3.6978667837368098E-2</v>
      </c>
      <c r="BO1270" s="17">
        <v>2.0578379921418199E-2</v>
      </c>
    </row>
    <row r="1271" spans="2:67" x14ac:dyDescent="0.2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row>
    <row r="1272" spans="2:67" x14ac:dyDescent="0.25">
      <c r="B1272" s="6" t="s">
        <v>581</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row>
    <row r="1273" spans="2:67" x14ac:dyDescent="0.25">
      <c r="B1273" s="24" t="s">
        <v>726</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row>
    <row r="1274" spans="2:67" x14ac:dyDescent="0.25">
      <c r="B1274" t="s">
        <v>578</v>
      </c>
      <c r="C1274" s="17">
        <v>0.582569219627734</v>
      </c>
      <c r="D1274" s="17">
        <v>0.67082121453857801</v>
      </c>
      <c r="E1274" s="17">
        <v>0.48623181398135701</v>
      </c>
      <c r="F1274" s="17">
        <v>8.3495615320588398E-2</v>
      </c>
      <c r="G1274" s="17">
        <v>5.68203604247434E-2</v>
      </c>
      <c r="H1274" s="17">
        <v>0.98680701271166504</v>
      </c>
      <c r="I1274" s="17">
        <v>0.96084740320184503</v>
      </c>
      <c r="J1274" s="17">
        <v>1</v>
      </c>
      <c r="K1274" s="17">
        <v>0.99168886243819099</v>
      </c>
      <c r="L1274" s="17">
        <v>9.6071924616775804E-3</v>
      </c>
      <c r="M1274" s="17">
        <v>0.96613183918023604</v>
      </c>
      <c r="N1274" s="17">
        <v>0.31333879488687</v>
      </c>
      <c r="O1274" s="17">
        <v>0.92698890205946505</v>
      </c>
      <c r="P1274" s="17">
        <v>9.9089198607590301E-2</v>
      </c>
      <c r="Q1274" s="17">
        <v>0.52455802602476198</v>
      </c>
      <c r="R1274" s="17">
        <v>4.49354021252963E-2</v>
      </c>
      <c r="S1274" s="17">
        <v>0.34595766440104703</v>
      </c>
      <c r="T1274" s="17">
        <v>0.97936814360871405</v>
      </c>
      <c r="U1274" s="17"/>
      <c r="V1274" s="17">
        <v>0.60395692353456798</v>
      </c>
      <c r="W1274" s="17">
        <v>0.46753588877666502</v>
      </c>
      <c r="X1274" s="17">
        <v>0.41258809445205702</v>
      </c>
      <c r="Y1274" s="17">
        <v>0.541056661807788</v>
      </c>
      <c r="Z1274" s="17"/>
      <c r="AA1274" s="17">
        <v>0.41460839936420701</v>
      </c>
      <c r="AB1274" s="17">
        <v>0.92333638426551501</v>
      </c>
      <c r="AC1274" s="17">
        <v>0.491881237324784</v>
      </c>
      <c r="AD1274" s="17">
        <v>0.837816422724456</v>
      </c>
      <c r="AE1274" s="17">
        <v>0.828125835199369</v>
      </c>
      <c r="AF1274" s="17">
        <v>0.246451336180432</v>
      </c>
      <c r="AG1274" s="17">
        <v>0.63936188343202105</v>
      </c>
      <c r="AH1274" s="17">
        <v>0.39298571329850301</v>
      </c>
      <c r="AI1274" s="17">
        <v>0.666149713031157</v>
      </c>
      <c r="AJ1274" s="17"/>
      <c r="AK1274" s="17">
        <v>0.15506526049067901</v>
      </c>
      <c r="AL1274" s="17">
        <v>0.37361723842919797</v>
      </c>
      <c r="AM1274" s="17">
        <v>0.96245118323346901</v>
      </c>
      <c r="AN1274" s="17">
        <v>0.47582066690261998</v>
      </c>
      <c r="AO1274" s="17">
        <v>0.51730854086230604</v>
      </c>
      <c r="AP1274" s="17">
        <v>0.79107510569529604</v>
      </c>
      <c r="AQ1274" s="17">
        <v>0.62803999855195902</v>
      </c>
      <c r="AR1274" s="17"/>
      <c r="AS1274" s="17">
        <v>0.51631370412230104</v>
      </c>
      <c r="AT1274" s="17">
        <v>0.67967745083473796</v>
      </c>
      <c r="AU1274" s="17"/>
      <c r="AV1274" s="17">
        <v>0.76488645212766504</v>
      </c>
      <c r="AW1274" s="17">
        <v>0.285080251329906</v>
      </c>
      <c r="AX1274" s="17">
        <v>0.39793775338299803</v>
      </c>
      <c r="AY1274" s="17"/>
      <c r="AZ1274" s="17">
        <v>0.48244846626466098</v>
      </c>
      <c r="BA1274" s="17">
        <v>0.58523256475225405</v>
      </c>
      <c r="BB1274" s="17"/>
      <c r="BC1274" s="17">
        <v>0.780647865796677</v>
      </c>
      <c r="BD1274" s="17">
        <v>0.537268328697317</v>
      </c>
      <c r="BE1274" s="17"/>
      <c r="BF1274" s="17">
        <v>0.58286417703106297</v>
      </c>
      <c r="BG1274" s="17">
        <v>0.541056661807788</v>
      </c>
      <c r="BH1274" s="17"/>
      <c r="BI1274" s="17">
        <v>0.43470375048179</v>
      </c>
      <c r="BJ1274" s="17">
        <v>0.74087743528044303</v>
      </c>
      <c r="BK1274" s="17"/>
      <c r="BL1274" s="17">
        <v>0.99474203843445597</v>
      </c>
      <c r="BM1274" s="17">
        <v>0.69819017527448102</v>
      </c>
      <c r="BN1274" s="17">
        <v>0.470686203719972</v>
      </c>
      <c r="BO1274" s="17">
        <v>0.50067944857455104</v>
      </c>
    </row>
    <row r="1275" spans="2:67" x14ac:dyDescent="0.25">
      <c r="B1275" t="s">
        <v>579</v>
      </c>
      <c r="C1275" s="17">
        <v>0.44820088822889997</v>
      </c>
      <c r="D1275" s="17">
        <v>0.90620930302139602</v>
      </c>
      <c r="E1275" s="17">
        <v>0.52866906857421803</v>
      </c>
      <c r="F1275" s="17">
        <v>0.92777346972707198</v>
      </c>
      <c r="G1275" s="17">
        <v>0.94317963957525697</v>
      </c>
      <c r="H1275" s="17">
        <v>2.47767180083527E-2</v>
      </c>
      <c r="I1275" s="17">
        <v>3.9737481439676002E-2</v>
      </c>
      <c r="J1275" s="17">
        <v>1</v>
      </c>
      <c r="K1275" s="17">
        <v>9.2147000784819806E-3</v>
      </c>
      <c r="L1275" s="17">
        <v>1</v>
      </c>
      <c r="M1275" s="17">
        <v>3.4965238040364097E-2</v>
      </c>
      <c r="N1275" s="17">
        <v>0.65467574244292903</v>
      </c>
      <c r="O1275" s="17">
        <v>0.532052668574305</v>
      </c>
      <c r="P1275" s="17">
        <v>0.90254209993950296</v>
      </c>
      <c r="Q1275" s="17">
        <v>0.47457637892184701</v>
      </c>
      <c r="R1275" s="17">
        <v>0.47796818968017102</v>
      </c>
      <c r="S1275" s="17">
        <v>0.71023703455284304</v>
      </c>
      <c r="T1275" s="17">
        <v>0.488276762431821</v>
      </c>
      <c r="U1275" s="17"/>
      <c r="V1275" s="17">
        <v>0.40614054189959098</v>
      </c>
      <c r="W1275" s="17">
        <v>0.67072251300836105</v>
      </c>
      <c r="X1275" s="17">
        <v>0.73554247700884601</v>
      </c>
      <c r="Y1275" s="17">
        <v>0.76826516981167003</v>
      </c>
      <c r="Z1275" s="17"/>
      <c r="AA1275" s="17">
        <v>0.55151265599236698</v>
      </c>
      <c r="AB1275" s="17">
        <v>0.51726583719038</v>
      </c>
      <c r="AC1275" s="17">
        <v>0.56335192418204905</v>
      </c>
      <c r="AD1275" s="17">
        <v>0.19202313066289201</v>
      </c>
      <c r="AE1275" s="17">
        <v>0.369703194473395</v>
      </c>
      <c r="AF1275" s="17">
        <v>0.43967402395969002</v>
      </c>
      <c r="AG1275" s="17">
        <v>0.65463370886555805</v>
      </c>
      <c r="AH1275" s="17">
        <v>0.75745401377449695</v>
      </c>
      <c r="AI1275" s="17">
        <v>0.59527064956505404</v>
      </c>
      <c r="AJ1275" s="17"/>
      <c r="AK1275" s="17">
        <v>0.76700421413200603</v>
      </c>
      <c r="AL1275" s="17">
        <v>0.65879506310765701</v>
      </c>
      <c r="AM1275" s="17">
        <v>5.0187595989723298E-2</v>
      </c>
      <c r="AN1275" s="17">
        <v>0.56747407556135698</v>
      </c>
      <c r="AO1275" s="17">
        <v>0.492505972431801</v>
      </c>
      <c r="AP1275" s="17">
        <v>0.40980134899668202</v>
      </c>
      <c r="AQ1275" s="17">
        <v>0.42593040475500499</v>
      </c>
      <c r="AR1275" s="17"/>
      <c r="AS1275" s="17">
        <v>0.57077742315595903</v>
      </c>
      <c r="AT1275" s="17">
        <v>0.26854504518781502</v>
      </c>
      <c r="AU1275" s="17"/>
      <c r="AV1275" s="17">
        <v>0.396968003227755</v>
      </c>
      <c r="AW1275" s="17">
        <v>0.78223855009244403</v>
      </c>
      <c r="AX1275" s="17">
        <v>0.63987845499615204</v>
      </c>
      <c r="AY1275" s="17"/>
      <c r="AZ1275" s="17">
        <v>0.78911481039097997</v>
      </c>
      <c r="BA1275" s="17">
        <v>0.43913212474108798</v>
      </c>
      <c r="BB1275" s="17"/>
      <c r="BC1275" s="17">
        <v>0.23333754152396599</v>
      </c>
      <c r="BD1275" s="17">
        <v>0.49734046597885501</v>
      </c>
      <c r="BE1275" s="17"/>
      <c r="BF1275" s="17">
        <v>0.445926749164681</v>
      </c>
      <c r="BG1275" s="17">
        <v>0.76826516981167003</v>
      </c>
      <c r="BH1275" s="17"/>
      <c r="BI1275" s="17">
        <v>0.573097582570535</v>
      </c>
      <c r="BJ1275" s="17">
        <v>0.31448357791738502</v>
      </c>
      <c r="BK1275" s="17"/>
      <c r="BL1275" s="17">
        <v>5.2579615655435298E-3</v>
      </c>
      <c r="BM1275" s="17">
        <v>0.23270365467627099</v>
      </c>
      <c r="BN1275" s="17">
        <v>0.60411064737144604</v>
      </c>
      <c r="BO1275" s="17">
        <v>0.57593036969183198</v>
      </c>
    </row>
    <row r="1276" spans="2:67" x14ac:dyDescent="0.25">
      <c r="B1276" t="s">
        <v>580</v>
      </c>
      <c r="C1276" s="17">
        <v>2.1578412244430599E-2</v>
      </c>
      <c r="D1276" s="17">
        <v>0</v>
      </c>
      <c r="E1276" s="17">
        <v>0</v>
      </c>
      <c r="F1276" s="17">
        <v>0</v>
      </c>
      <c r="G1276" s="17">
        <v>0</v>
      </c>
      <c r="H1276" s="17">
        <v>0</v>
      </c>
      <c r="I1276" s="17">
        <v>0</v>
      </c>
      <c r="J1276" s="17">
        <v>0</v>
      </c>
      <c r="K1276" s="17">
        <v>0</v>
      </c>
      <c r="L1276" s="17">
        <v>0</v>
      </c>
      <c r="M1276" s="17">
        <v>0</v>
      </c>
      <c r="N1276" s="17">
        <v>3.25393951608757E-2</v>
      </c>
      <c r="O1276" s="17">
        <v>0</v>
      </c>
      <c r="P1276" s="17">
        <v>0</v>
      </c>
      <c r="Q1276" s="17">
        <v>8.6559505339079096E-4</v>
      </c>
      <c r="R1276" s="17">
        <v>0.47709640819453297</v>
      </c>
      <c r="S1276" s="17">
        <v>0</v>
      </c>
      <c r="T1276" s="17">
        <v>0</v>
      </c>
      <c r="U1276" s="17"/>
      <c r="V1276" s="17">
        <v>2.1788312565225801E-2</v>
      </c>
      <c r="W1276" s="17">
        <v>2.2683579682908701E-2</v>
      </c>
      <c r="X1276" s="17">
        <v>1.37783372056143E-2</v>
      </c>
      <c r="Y1276" s="17">
        <v>7.6073450380028202E-3</v>
      </c>
      <c r="Z1276" s="17"/>
      <c r="AA1276" s="17">
        <v>3.4543864027639197E-2</v>
      </c>
      <c r="AB1276" s="17">
        <v>0</v>
      </c>
      <c r="AC1276" s="17">
        <v>0</v>
      </c>
      <c r="AD1276" s="17">
        <v>0</v>
      </c>
      <c r="AE1276" s="17">
        <v>7.2457371594378296E-3</v>
      </c>
      <c r="AF1276" s="17">
        <v>0.47212672326510802</v>
      </c>
      <c r="AG1276" s="17">
        <v>9.7106103551181395E-3</v>
      </c>
      <c r="AH1276" s="17">
        <v>0</v>
      </c>
      <c r="AI1276" s="17">
        <v>0</v>
      </c>
      <c r="AJ1276" s="17"/>
      <c r="AK1276" s="17">
        <v>7.8853417036141293E-2</v>
      </c>
      <c r="AL1276" s="17">
        <v>0</v>
      </c>
      <c r="AM1276" s="17">
        <v>0</v>
      </c>
      <c r="AN1276" s="17">
        <v>3.9329181885584098E-4</v>
      </c>
      <c r="AO1276" s="17">
        <v>0</v>
      </c>
      <c r="AP1276" s="17">
        <v>1.5056210862709101E-2</v>
      </c>
      <c r="AQ1276" s="17">
        <v>3.5020934788884701E-3</v>
      </c>
      <c r="AR1276" s="17"/>
      <c r="AS1276" s="17">
        <v>7.0891889493513197E-4</v>
      </c>
      <c r="AT1276" s="17">
        <v>5.2166048155129298E-2</v>
      </c>
      <c r="AU1276" s="17"/>
      <c r="AV1276" s="17">
        <v>2.2856627983406099E-4</v>
      </c>
      <c r="AW1276" s="17">
        <v>0</v>
      </c>
      <c r="AX1276" s="17">
        <v>1.2669605309214901E-3</v>
      </c>
      <c r="AY1276" s="17"/>
      <c r="AZ1276" s="17">
        <v>0</v>
      </c>
      <c r="BA1276" s="17">
        <v>2.21524266931401E-2</v>
      </c>
      <c r="BB1276" s="17"/>
      <c r="BC1276" s="17">
        <v>0</v>
      </c>
      <c r="BD1276" s="17">
        <v>2.6513428302157398E-2</v>
      </c>
      <c r="BE1276" s="17"/>
      <c r="BF1276" s="17">
        <v>2.16776802712965E-2</v>
      </c>
      <c r="BG1276" s="17">
        <v>7.6073450380028202E-3</v>
      </c>
      <c r="BH1276" s="17"/>
      <c r="BI1276" s="17">
        <v>3.5825646582972201E-2</v>
      </c>
      <c r="BJ1276" s="17">
        <v>6.3249912858538999E-3</v>
      </c>
      <c r="BK1276" s="17"/>
      <c r="BL1276" s="17">
        <v>0</v>
      </c>
      <c r="BM1276" s="17">
        <v>7.3547648771630406E-2</v>
      </c>
      <c r="BN1276" s="17">
        <v>4.8515903195031698E-3</v>
      </c>
      <c r="BO1276" s="17">
        <v>0</v>
      </c>
    </row>
    <row r="1277" spans="2:67" x14ac:dyDescent="0.2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row>
    <row r="1278" spans="2:67" x14ac:dyDescent="0.25">
      <c r="B1278" s="6" t="s">
        <v>593</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row>
    <row r="1279" spans="2:67" x14ac:dyDescent="0.25">
      <c r="B1279" s="24" t="s">
        <v>726</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row>
    <row r="1280" spans="2:67" x14ac:dyDescent="0.25">
      <c r="B1280" t="s">
        <v>582</v>
      </c>
      <c r="C1280" s="17">
        <v>5.7415263268691098E-2</v>
      </c>
      <c r="D1280" s="17">
        <v>9.1968004905987107E-3</v>
      </c>
      <c r="E1280" s="17">
        <v>0</v>
      </c>
      <c r="F1280" s="17">
        <v>0</v>
      </c>
      <c r="G1280" s="17">
        <v>0</v>
      </c>
      <c r="H1280" s="17">
        <v>0</v>
      </c>
      <c r="I1280" s="17">
        <v>0</v>
      </c>
      <c r="J1280" s="17">
        <v>0</v>
      </c>
      <c r="K1280" s="17">
        <v>0</v>
      </c>
      <c r="L1280" s="17">
        <v>0</v>
      </c>
      <c r="M1280" s="17">
        <v>0</v>
      </c>
      <c r="N1280" s="17">
        <v>0.30314844492214499</v>
      </c>
      <c r="O1280" s="17">
        <v>0</v>
      </c>
      <c r="P1280" s="17">
        <v>0</v>
      </c>
      <c r="Q1280" s="17">
        <v>0.473710783868456</v>
      </c>
      <c r="R1280" s="17">
        <v>0</v>
      </c>
      <c r="S1280" s="17">
        <v>0</v>
      </c>
      <c r="T1280" s="17">
        <v>0</v>
      </c>
      <c r="U1280" s="17"/>
      <c r="V1280" s="17">
        <v>6.7433780946481697E-2</v>
      </c>
      <c r="W1280" s="17">
        <v>0</v>
      </c>
      <c r="X1280" s="17">
        <v>0</v>
      </c>
      <c r="Y1280" s="17">
        <v>1.20553064913112E-2</v>
      </c>
      <c r="Z1280" s="17"/>
      <c r="AA1280" s="17">
        <v>0.106911600102646</v>
      </c>
      <c r="AB1280" s="17">
        <v>0</v>
      </c>
      <c r="AC1280" s="17">
        <v>0</v>
      </c>
      <c r="AD1280" s="17">
        <v>0</v>
      </c>
      <c r="AE1280" s="17">
        <v>0</v>
      </c>
      <c r="AF1280" s="17">
        <v>0</v>
      </c>
      <c r="AG1280" s="17">
        <v>0</v>
      </c>
      <c r="AH1280" s="17">
        <v>0</v>
      </c>
      <c r="AI1280" s="17">
        <v>4.7081205444872098E-2</v>
      </c>
      <c r="AJ1280" s="17"/>
      <c r="AK1280" s="17">
        <v>0.244409593193081</v>
      </c>
      <c r="AL1280" s="17">
        <v>0</v>
      </c>
      <c r="AM1280" s="17">
        <v>0</v>
      </c>
      <c r="AN1280" s="17">
        <v>0</v>
      </c>
      <c r="AO1280" s="17">
        <v>0</v>
      </c>
      <c r="AP1280" s="17">
        <v>0</v>
      </c>
      <c r="AQ1280" s="17">
        <v>0</v>
      </c>
      <c r="AR1280" s="17"/>
      <c r="AS1280" s="17">
        <v>4.9555510635117102E-2</v>
      </c>
      <c r="AT1280" s="17">
        <v>6.8935008759289207E-2</v>
      </c>
      <c r="AU1280" s="17"/>
      <c r="AV1280" s="17">
        <v>0.125448772011726</v>
      </c>
      <c r="AW1280" s="17">
        <v>0</v>
      </c>
      <c r="AX1280" s="17">
        <v>0</v>
      </c>
      <c r="AY1280" s="17"/>
      <c r="AZ1280" s="17">
        <v>3.2823257869829901E-3</v>
      </c>
      <c r="BA1280" s="17">
        <v>5.8855271361668703E-2</v>
      </c>
      <c r="BB1280" s="17"/>
      <c r="BC1280" s="17">
        <v>0</v>
      </c>
      <c r="BD1280" s="17">
        <v>7.0546222255848903E-2</v>
      </c>
      <c r="BE1280" s="17"/>
      <c r="BF1280" s="17">
        <v>5.77375574314406E-2</v>
      </c>
      <c r="BG1280" s="17">
        <v>1.20553064913112E-2</v>
      </c>
      <c r="BH1280" s="17"/>
      <c r="BI1280" s="17">
        <v>0.110878655550312</v>
      </c>
      <c r="BJ1280" s="17">
        <v>1.7611011326041E-4</v>
      </c>
      <c r="BK1280" s="17"/>
      <c r="BL1280" s="17">
        <v>0</v>
      </c>
      <c r="BM1280" s="17">
        <v>0.108844943414727</v>
      </c>
      <c r="BN1280" s="17">
        <v>5.3189379201584203E-2</v>
      </c>
      <c r="BO1280" s="17">
        <v>0</v>
      </c>
    </row>
    <row r="1281" spans="2:67" x14ac:dyDescent="0.25">
      <c r="B1281" t="s">
        <v>583</v>
      </c>
      <c r="C1281" s="17">
        <v>4.4160770651564802E-4</v>
      </c>
      <c r="D1281" s="17">
        <v>9.1968004905987107E-3</v>
      </c>
      <c r="E1281" s="17">
        <v>0</v>
      </c>
      <c r="F1281" s="17">
        <v>0</v>
      </c>
      <c r="G1281" s="17">
        <v>0</v>
      </c>
      <c r="H1281" s="17">
        <v>0</v>
      </c>
      <c r="I1281" s="17">
        <v>0</v>
      </c>
      <c r="J1281" s="17">
        <v>0</v>
      </c>
      <c r="K1281" s="17">
        <v>0</v>
      </c>
      <c r="L1281" s="17">
        <v>0</v>
      </c>
      <c r="M1281" s="17">
        <v>0</v>
      </c>
      <c r="N1281" s="17">
        <v>0</v>
      </c>
      <c r="O1281" s="17">
        <v>0</v>
      </c>
      <c r="P1281" s="17">
        <v>0</v>
      </c>
      <c r="Q1281" s="17">
        <v>0</v>
      </c>
      <c r="R1281" s="17">
        <v>0</v>
      </c>
      <c r="S1281" s="17">
        <v>0</v>
      </c>
      <c r="T1281" s="17">
        <v>6.0384067047009196E-3</v>
      </c>
      <c r="U1281" s="17"/>
      <c r="V1281" s="17">
        <v>0</v>
      </c>
      <c r="W1281" s="17">
        <v>0</v>
      </c>
      <c r="X1281" s="17">
        <v>1.33596067182866E-2</v>
      </c>
      <c r="Y1281" s="17">
        <v>1.20553064913112E-2</v>
      </c>
      <c r="Z1281" s="17"/>
      <c r="AA1281" s="17">
        <v>0</v>
      </c>
      <c r="AB1281" s="17">
        <v>4.8637991933610696E-3</v>
      </c>
      <c r="AC1281" s="17">
        <v>0</v>
      </c>
      <c r="AD1281" s="17">
        <v>0</v>
      </c>
      <c r="AE1281" s="17">
        <v>0</v>
      </c>
      <c r="AF1281" s="17">
        <v>0</v>
      </c>
      <c r="AG1281" s="17">
        <v>0</v>
      </c>
      <c r="AH1281" s="17">
        <v>0</v>
      </c>
      <c r="AI1281" s="17">
        <v>4.7081205444872098E-2</v>
      </c>
      <c r="AJ1281" s="17"/>
      <c r="AK1281" s="17">
        <v>3.6205461575765998E-4</v>
      </c>
      <c r="AL1281" s="17">
        <v>4.6714697172262003E-2</v>
      </c>
      <c r="AM1281" s="17">
        <v>0</v>
      </c>
      <c r="AN1281" s="17">
        <v>0</v>
      </c>
      <c r="AO1281" s="17">
        <v>0</v>
      </c>
      <c r="AP1281" s="17">
        <v>0</v>
      </c>
      <c r="AQ1281" s="17">
        <v>0</v>
      </c>
      <c r="AR1281" s="17"/>
      <c r="AS1281" s="17">
        <v>7.4291013868533204E-4</v>
      </c>
      <c r="AT1281" s="17">
        <v>0</v>
      </c>
      <c r="AU1281" s="17"/>
      <c r="AV1281" s="17">
        <v>3.6220738552195298E-4</v>
      </c>
      <c r="AW1281" s="17">
        <v>0</v>
      </c>
      <c r="AX1281" s="17">
        <v>1.22845697329905E-3</v>
      </c>
      <c r="AY1281" s="17"/>
      <c r="AZ1281" s="17">
        <v>3.2823257869829901E-3</v>
      </c>
      <c r="BA1281" s="17">
        <v>3.6604082956346202E-4</v>
      </c>
      <c r="BB1281" s="17"/>
      <c r="BC1281" s="17">
        <v>0</v>
      </c>
      <c r="BD1281" s="17">
        <v>5.4260406798024602E-4</v>
      </c>
      <c r="BE1281" s="17"/>
      <c r="BF1281" s="17">
        <v>3.59089388770314E-4</v>
      </c>
      <c r="BG1281" s="17">
        <v>1.20553064913112E-2</v>
      </c>
      <c r="BH1281" s="17"/>
      <c r="BI1281" s="17">
        <v>0</v>
      </c>
      <c r="BJ1281" s="17">
        <v>9.14403203941595E-4</v>
      </c>
      <c r="BK1281" s="17"/>
      <c r="BL1281" s="17">
        <v>3.68785952757725E-3</v>
      </c>
      <c r="BM1281" s="17">
        <v>0</v>
      </c>
      <c r="BN1281" s="17">
        <v>1.5357333251807899E-4</v>
      </c>
      <c r="BO1281" s="17">
        <v>0</v>
      </c>
    </row>
    <row r="1282" spans="2:67" x14ac:dyDescent="0.25">
      <c r="B1282" t="s">
        <v>584</v>
      </c>
      <c r="C1282" s="17">
        <v>3.6755775534121099E-2</v>
      </c>
      <c r="D1282" s="17">
        <v>6.6200295506807602E-2</v>
      </c>
      <c r="E1282" s="17">
        <v>0</v>
      </c>
      <c r="F1282" s="17">
        <v>9.8945025717186493E-3</v>
      </c>
      <c r="G1282" s="17">
        <v>0.46369611607181099</v>
      </c>
      <c r="H1282" s="17">
        <v>0</v>
      </c>
      <c r="I1282" s="17">
        <v>0</v>
      </c>
      <c r="J1282" s="17">
        <v>0</v>
      </c>
      <c r="K1282" s="17">
        <v>0</v>
      </c>
      <c r="L1282" s="17">
        <v>0</v>
      </c>
      <c r="M1282" s="17">
        <v>2.8822599761126801E-2</v>
      </c>
      <c r="N1282" s="17">
        <v>0.30314844492214499</v>
      </c>
      <c r="O1282" s="17">
        <v>0</v>
      </c>
      <c r="P1282" s="17">
        <v>0</v>
      </c>
      <c r="Q1282" s="17">
        <v>0</v>
      </c>
      <c r="R1282" s="17">
        <v>0</v>
      </c>
      <c r="S1282" s="17">
        <v>0</v>
      </c>
      <c r="T1282" s="17">
        <v>0</v>
      </c>
      <c r="U1282" s="17"/>
      <c r="V1282" s="17">
        <v>3.2885174736283503E-2</v>
      </c>
      <c r="W1282" s="17">
        <v>5.9813292263140999E-2</v>
      </c>
      <c r="X1282" s="17">
        <v>6.6726195740516303E-2</v>
      </c>
      <c r="Y1282" s="17">
        <v>1.0413102668919901E-2</v>
      </c>
      <c r="Z1282" s="17"/>
      <c r="AA1282" s="17">
        <v>1.43056478042998E-2</v>
      </c>
      <c r="AB1282" s="17">
        <v>0</v>
      </c>
      <c r="AC1282" s="17">
        <v>0</v>
      </c>
      <c r="AD1282" s="17">
        <v>0</v>
      </c>
      <c r="AE1282" s="17">
        <v>0.56439179609257395</v>
      </c>
      <c r="AF1282" s="17">
        <v>7.9039629922158003E-2</v>
      </c>
      <c r="AG1282" s="17">
        <v>0</v>
      </c>
      <c r="AH1282" s="17">
        <v>0</v>
      </c>
      <c r="AI1282" s="17">
        <v>0</v>
      </c>
      <c r="AJ1282" s="17"/>
      <c r="AK1282" s="17">
        <v>3.09819724145146E-3</v>
      </c>
      <c r="AL1282" s="17">
        <v>0.413579158567216</v>
      </c>
      <c r="AM1282" s="17">
        <v>0.29607496941065298</v>
      </c>
      <c r="AN1282" s="17">
        <v>4.48624737209047E-3</v>
      </c>
      <c r="AO1282" s="17">
        <v>0</v>
      </c>
      <c r="AP1282" s="17">
        <v>4.2006075711193298E-4</v>
      </c>
      <c r="AQ1282" s="17">
        <v>0</v>
      </c>
      <c r="AR1282" s="17"/>
      <c r="AS1282" s="17">
        <v>6.1833699676555103E-2</v>
      </c>
      <c r="AT1282" s="17">
        <v>0</v>
      </c>
      <c r="AU1282" s="17"/>
      <c r="AV1282" s="17">
        <v>0.119063950362197</v>
      </c>
      <c r="AW1282" s="17">
        <v>1.0645731128557699E-2</v>
      </c>
      <c r="AX1282" s="17">
        <v>2.8792496334730799E-2</v>
      </c>
      <c r="AY1282" s="17"/>
      <c r="AZ1282" s="17">
        <v>0</v>
      </c>
      <c r="BA1282" s="17">
        <v>3.7733528020778402E-2</v>
      </c>
      <c r="BB1282" s="17"/>
      <c r="BC1282" s="17">
        <v>1.69593863341693E-2</v>
      </c>
      <c r="BD1282" s="17">
        <v>4.12832401816643E-2</v>
      </c>
      <c r="BE1282" s="17"/>
      <c r="BF1282" s="17">
        <v>3.6942947002060203E-2</v>
      </c>
      <c r="BG1282" s="17">
        <v>1.0413102668919901E-2</v>
      </c>
      <c r="BH1282" s="17"/>
      <c r="BI1282" s="17">
        <v>1.6873112655859199E-2</v>
      </c>
      <c r="BJ1282" s="17">
        <v>5.8042617559255001E-2</v>
      </c>
      <c r="BK1282" s="17"/>
      <c r="BL1282" s="17">
        <v>0</v>
      </c>
      <c r="BM1282" s="17">
        <v>2.8601391704951499E-4</v>
      </c>
      <c r="BN1282" s="17">
        <v>1.4957014874560901E-2</v>
      </c>
      <c r="BO1282" s="17">
        <v>0.30656040804653301</v>
      </c>
    </row>
    <row r="1283" spans="2:67" x14ac:dyDescent="0.25">
      <c r="B1283" t="s">
        <v>585</v>
      </c>
      <c r="C1283" s="17">
        <v>7.6152149675729501E-3</v>
      </c>
      <c r="D1283" s="17">
        <v>9.1968004905987107E-3</v>
      </c>
      <c r="E1283" s="17">
        <v>0</v>
      </c>
      <c r="F1283" s="17">
        <v>0</v>
      </c>
      <c r="G1283" s="17">
        <v>0.40687575564706802</v>
      </c>
      <c r="H1283" s="17">
        <v>0</v>
      </c>
      <c r="I1283" s="17">
        <v>0</v>
      </c>
      <c r="J1283" s="17">
        <v>1</v>
      </c>
      <c r="K1283" s="17">
        <v>0</v>
      </c>
      <c r="L1283" s="17">
        <v>0</v>
      </c>
      <c r="M1283" s="17">
        <v>0</v>
      </c>
      <c r="N1283" s="17">
        <v>0</v>
      </c>
      <c r="O1283" s="17">
        <v>0</v>
      </c>
      <c r="P1283" s="17">
        <v>0</v>
      </c>
      <c r="Q1283" s="17">
        <v>4.4616526552300098E-2</v>
      </c>
      <c r="R1283" s="17">
        <v>0</v>
      </c>
      <c r="S1283" s="17">
        <v>4.2617093401834203E-3</v>
      </c>
      <c r="T1283" s="17">
        <v>8.3887875906108497E-4</v>
      </c>
      <c r="U1283" s="17"/>
      <c r="V1283" s="17">
        <v>0</v>
      </c>
      <c r="W1283" s="17">
        <v>5.10238967603324E-2</v>
      </c>
      <c r="X1283" s="17">
        <v>5.0809999682372299E-2</v>
      </c>
      <c r="Y1283" s="17">
        <v>4.7627637028265002E-2</v>
      </c>
      <c r="Z1283" s="17"/>
      <c r="AA1283" s="17">
        <v>1.1045668110224401E-2</v>
      </c>
      <c r="AB1283" s="17">
        <v>1.37388086270739E-3</v>
      </c>
      <c r="AC1283" s="17">
        <v>1.11491835364448E-2</v>
      </c>
      <c r="AD1283" s="17">
        <v>8.4140731155898105E-4</v>
      </c>
      <c r="AE1283" s="17">
        <v>1.24350463001477E-2</v>
      </c>
      <c r="AF1283" s="17">
        <v>0</v>
      </c>
      <c r="AG1283" s="17">
        <v>1.53883363333527E-2</v>
      </c>
      <c r="AH1283" s="17">
        <v>0</v>
      </c>
      <c r="AI1283" s="17">
        <v>0</v>
      </c>
      <c r="AJ1283" s="17"/>
      <c r="AK1283" s="17">
        <v>1.34376617125594E-2</v>
      </c>
      <c r="AL1283" s="17">
        <v>0.108179464974971</v>
      </c>
      <c r="AM1283" s="17">
        <v>5.8054510174980504E-3</v>
      </c>
      <c r="AN1283" s="17">
        <v>0</v>
      </c>
      <c r="AO1283" s="17">
        <v>3.2760847635572702E-3</v>
      </c>
      <c r="AP1283" s="17">
        <v>1.5817799488215101E-2</v>
      </c>
      <c r="AQ1283" s="17">
        <v>0</v>
      </c>
      <c r="AR1283" s="17"/>
      <c r="AS1283" s="17">
        <v>1.2810963948786501E-2</v>
      </c>
      <c r="AT1283" s="17">
        <v>0</v>
      </c>
      <c r="AU1283" s="17"/>
      <c r="AV1283" s="17">
        <v>1.3001343567070099E-2</v>
      </c>
      <c r="AW1283" s="17">
        <v>1.64365969619771E-2</v>
      </c>
      <c r="AX1283" s="17">
        <v>1.3373689894594899E-2</v>
      </c>
      <c r="AY1283" s="17"/>
      <c r="AZ1283" s="17">
        <v>3.8868665516428101E-3</v>
      </c>
      <c r="BA1283" s="17">
        <v>7.7143939913270803E-3</v>
      </c>
      <c r="BB1283" s="17"/>
      <c r="BC1283" s="17">
        <v>1.8519348833980601E-2</v>
      </c>
      <c r="BD1283" s="17">
        <v>5.12142278690808E-3</v>
      </c>
      <c r="BE1283" s="17"/>
      <c r="BF1283" s="17">
        <v>7.3309164147564096E-3</v>
      </c>
      <c r="BG1283" s="17">
        <v>4.7627637028265002E-2</v>
      </c>
      <c r="BH1283" s="17"/>
      <c r="BI1283" s="17">
        <v>7.2378767511477498E-3</v>
      </c>
      <c r="BJ1283" s="17">
        <v>8.0192020518115893E-3</v>
      </c>
      <c r="BK1283" s="17"/>
      <c r="BL1283" s="17">
        <v>2.96548649862989E-2</v>
      </c>
      <c r="BM1283" s="17">
        <v>3.3111989197068102E-4</v>
      </c>
      <c r="BN1283" s="17">
        <v>5.69987620826153E-3</v>
      </c>
      <c r="BO1283" s="17">
        <v>1.6260501622802799E-2</v>
      </c>
    </row>
    <row r="1284" spans="2:67" x14ac:dyDescent="0.25">
      <c r="B1284" t="s">
        <v>586</v>
      </c>
      <c r="C1284" s="17">
        <v>3.7908572005829699E-2</v>
      </c>
      <c r="D1284" s="17">
        <v>0.13240059101361501</v>
      </c>
      <c r="E1284" s="17">
        <v>8.56550996206633E-4</v>
      </c>
      <c r="F1284" s="17">
        <v>0</v>
      </c>
      <c r="G1284" s="17">
        <v>0</v>
      </c>
      <c r="H1284" s="17">
        <v>0</v>
      </c>
      <c r="I1284" s="17">
        <v>0.35023499956283299</v>
      </c>
      <c r="J1284" s="17">
        <v>0</v>
      </c>
      <c r="K1284" s="17">
        <v>0</v>
      </c>
      <c r="L1284" s="17">
        <v>0</v>
      </c>
      <c r="M1284" s="17">
        <v>0</v>
      </c>
      <c r="N1284" s="17">
        <v>0</v>
      </c>
      <c r="O1284" s="17">
        <v>0</v>
      </c>
      <c r="P1284" s="17">
        <v>0</v>
      </c>
      <c r="Q1284" s="17">
        <v>0</v>
      </c>
      <c r="R1284" s="17">
        <v>4.49354021252963E-2</v>
      </c>
      <c r="S1284" s="17">
        <v>3.3350682424738401E-3</v>
      </c>
      <c r="T1284" s="17">
        <v>7.71616422282309E-3</v>
      </c>
      <c r="U1284" s="17"/>
      <c r="V1284" s="17">
        <v>3.6241358372372398E-2</v>
      </c>
      <c r="W1284" s="17">
        <v>4.0027783803551799E-2</v>
      </c>
      <c r="X1284" s="17">
        <v>8.6401163652445295E-2</v>
      </c>
      <c r="Y1284" s="17">
        <v>2.05003364289374E-2</v>
      </c>
      <c r="Z1284" s="17"/>
      <c r="AA1284" s="17">
        <v>5.4117069549818398E-3</v>
      </c>
      <c r="AB1284" s="17">
        <v>0</v>
      </c>
      <c r="AC1284" s="17">
        <v>0</v>
      </c>
      <c r="AD1284" s="17">
        <v>1.91453436236988E-2</v>
      </c>
      <c r="AE1284" s="17">
        <v>4.7415764705453202E-2</v>
      </c>
      <c r="AF1284" s="17">
        <v>0</v>
      </c>
      <c r="AG1284" s="17">
        <v>0.119730298846827</v>
      </c>
      <c r="AH1284" s="17">
        <v>0</v>
      </c>
      <c r="AI1284" s="17">
        <v>0</v>
      </c>
      <c r="AJ1284" s="17"/>
      <c r="AK1284" s="17">
        <v>0.13115999401688</v>
      </c>
      <c r="AL1284" s="17">
        <v>0</v>
      </c>
      <c r="AM1284" s="17">
        <v>2.7114351200856101E-2</v>
      </c>
      <c r="AN1284" s="17">
        <v>4.8492262879029904E-3</v>
      </c>
      <c r="AO1284" s="17">
        <v>3.93487777035064E-2</v>
      </c>
      <c r="AP1284" s="17">
        <v>0</v>
      </c>
      <c r="AQ1284" s="17">
        <v>6.30220444059081E-3</v>
      </c>
      <c r="AR1284" s="17"/>
      <c r="AS1284" s="17">
        <v>1.1339750237578499E-2</v>
      </c>
      <c r="AT1284" s="17">
        <v>7.6849500432496901E-2</v>
      </c>
      <c r="AU1284" s="17"/>
      <c r="AV1284" s="17">
        <v>5.6363725842249702E-3</v>
      </c>
      <c r="AW1284" s="17">
        <v>0.129719483262731</v>
      </c>
      <c r="AX1284" s="17">
        <v>1.56984395432683E-4</v>
      </c>
      <c r="AY1284" s="17"/>
      <c r="AZ1284" s="17">
        <v>0.13997154723984201</v>
      </c>
      <c r="BA1284" s="17">
        <v>3.5193561197853399E-2</v>
      </c>
      <c r="BB1284" s="17"/>
      <c r="BC1284" s="17">
        <v>0.19049833365690799</v>
      </c>
      <c r="BD1284" s="17">
        <v>3.0110589051088299E-3</v>
      </c>
      <c r="BE1284" s="17"/>
      <c r="BF1284" s="17">
        <v>3.80322619982549E-2</v>
      </c>
      <c r="BG1284" s="17">
        <v>2.05003364289374E-2</v>
      </c>
      <c r="BH1284" s="17"/>
      <c r="BI1284" s="17">
        <v>3.4623671729905299E-3</v>
      </c>
      <c r="BJ1284" s="17">
        <v>7.4787481291352195E-2</v>
      </c>
      <c r="BK1284" s="17"/>
      <c r="BL1284" s="17">
        <v>3.68785952757725E-3</v>
      </c>
      <c r="BM1284" s="17">
        <v>0.11995340249663899</v>
      </c>
      <c r="BN1284" s="17">
        <v>1.21712856493179E-2</v>
      </c>
      <c r="BO1284" s="17">
        <v>0</v>
      </c>
    </row>
    <row r="1285" spans="2:67" x14ac:dyDescent="0.25">
      <c r="B1285" t="s">
        <v>587</v>
      </c>
      <c r="C1285" s="17">
        <v>0.199893166290115</v>
      </c>
      <c r="D1285" s="17">
        <v>7.5397095997406294E-2</v>
      </c>
      <c r="E1285" s="17">
        <v>0.51993380080212004</v>
      </c>
      <c r="F1285" s="17">
        <v>7.2226530272928205E-2</v>
      </c>
      <c r="G1285" s="17">
        <v>0</v>
      </c>
      <c r="H1285" s="17">
        <v>0</v>
      </c>
      <c r="I1285" s="17">
        <v>5.8488464152085795E-4</v>
      </c>
      <c r="J1285" s="17">
        <v>0</v>
      </c>
      <c r="K1285" s="17">
        <v>0.98897817488817197</v>
      </c>
      <c r="L1285" s="17">
        <v>0</v>
      </c>
      <c r="M1285" s="17">
        <v>0.60434159849264302</v>
      </c>
      <c r="N1285" s="17">
        <v>3.9873100010131999E-3</v>
      </c>
      <c r="O1285" s="17">
        <v>1.78115215838489E-2</v>
      </c>
      <c r="P1285" s="17">
        <v>0</v>
      </c>
      <c r="Q1285" s="17">
        <v>6.2307156040057798E-3</v>
      </c>
      <c r="R1285" s="17">
        <v>0.47709640819453297</v>
      </c>
      <c r="S1285" s="17">
        <v>1.4730234616459699E-2</v>
      </c>
      <c r="T1285" s="17">
        <v>6.0384067047009196E-3</v>
      </c>
      <c r="U1285" s="17"/>
      <c r="V1285" s="17">
        <v>0.21891049393863801</v>
      </c>
      <c r="W1285" s="17">
        <v>6.5126601085622599E-2</v>
      </c>
      <c r="X1285" s="17">
        <v>0.20531025913158901</v>
      </c>
      <c r="Y1285" s="17">
        <v>0.105190921334204</v>
      </c>
      <c r="Z1285" s="17"/>
      <c r="AA1285" s="17">
        <v>0.15836194295021599</v>
      </c>
      <c r="AB1285" s="17">
        <v>0.34131035315536901</v>
      </c>
      <c r="AC1285" s="17">
        <v>7.7512589071710394E-2</v>
      </c>
      <c r="AD1285" s="17">
        <v>0.70289494112869799</v>
      </c>
      <c r="AE1285" s="17">
        <v>1.5781952238441602E-2</v>
      </c>
      <c r="AF1285" s="17">
        <v>0</v>
      </c>
      <c r="AG1285" s="17">
        <v>0.10297847710211799</v>
      </c>
      <c r="AH1285" s="17">
        <v>0.390215907018436</v>
      </c>
      <c r="AI1285" s="17">
        <v>0.269610696777418</v>
      </c>
      <c r="AJ1285" s="17"/>
      <c r="AK1285" s="17">
        <v>0</v>
      </c>
      <c r="AL1285" s="17">
        <v>5.99617979957736E-2</v>
      </c>
      <c r="AM1285" s="17">
        <v>0.369848524530414</v>
      </c>
      <c r="AN1285" s="17">
        <v>0.217703123386116</v>
      </c>
      <c r="AO1285" s="17">
        <v>0.52868333926129696</v>
      </c>
      <c r="AP1285" s="17">
        <v>0.288849711491735</v>
      </c>
      <c r="AQ1285" s="17">
        <v>7.8634999753812596E-3</v>
      </c>
      <c r="AR1285" s="17"/>
      <c r="AS1285" s="17">
        <v>9.0821952815270501E-2</v>
      </c>
      <c r="AT1285" s="17">
        <v>0.35975476475998402</v>
      </c>
      <c r="AU1285" s="17"/>
      <c r="AV1285" s="17">
        <v>0.20964425402748299</v>
      </c>
      <c r="AW1285" s="17">
        <v>4.8900230396966199E-2</v>
      </c>
      <c r="AX1285" s="17">
        <v>9.4219541295288197E-3</v>
      </c>
      <c r="AY1285" s="17"/>
      <c r="AZ1285" s="17">
        <v>0.25244780297395197</v>
      </c>
      <c r="BA1285" s="17">
        <v>0.19849514309631</v>
      </c>
      <c r="BB1285" s="17"/>
      <c r="BC1285" s="17">
        <v>0.116875508469462</v>
      </c>
      <c r="BD1285" s="17">
        <v>0.21887943227571999</v>
      </c>
      <c r="BE1285" s="17"/>
      <c r="BF1285" s="17">
        <v>0.200566050104762</v>
      </c>
      <c r="BG1285" s="17">
        <v>0.105190921334204</v>
      </c>
      <c r="BH1285" s="17"/>
      <c r="BI1285" s="17">
        <v>0.123520348358359</v>
      </c>
      <c r="BJ1285" s="17">
        <v>0.28165968419979798</v>
      </c>
      <c r="BK1285" s="17"/>
      <c r="BL1285" s="17">
        <v>0.643759299209964</v>
      </c>
      <c r="BM1285" s="17">
        <v>0.32611271751000398</v>
      </c>
      <c r="BN1285" s="17">
        <v>8.5362440208073903E-2</v>
      </c>
      <c r="BO1285" s="17">
        <v>7.1367162799322606E-2</v>
      </c>
    </row>
    <row r="1286" spans="2:67" x14ac:dyDescent="0.25">
      <c r="B1286" t="s">
        <v>588</v>
      </c>
      <c r="C1286" s="17">
        <v>7.4900875352015894E-2</v>
      </c>
      <c r="D1286" s="17">
        <v>9.3790696978603802E-2</v>
      </c>
      <c r="E1286" s="17">
        <v>8.56550996206633E-4</v>
      </c>
      <c r="F1286" s="17">
        <v>7.08519477969866E-2</v>
      </c>
      <c r="G1286" s="17">
        <v>0</v>
      </c>
      <c r="H1286" s="17">
        <v>0</v>
      </c>
      <c r="I1286" s="17">
        <v>8.4202187805758107E-3</v>
      </c>
      <c r="J1286" s="17">
        <v>0</v>
      </c>
      <c r="K1286" s="17">
        <v>0</v>
      </c>
      <c r="L1286" s="17">
        <v>0</v>
      </c>
      <c r="M1286" s="17">
        <v>1.0970772206005601E-3</v>
      </c>
      <c r="N1286" s="17">
        <v>4.16218801442515E-2</v>
      </c>
      <c r="O1286" s="17">
        <v>0</v>
      </c>
      <c r="P1286" s="17">
        <v>1.33736915660299E-2</v>
      </c>
      <c r="Q1286" s="17">
        <v>0</v>
      </c>
      <c r="R1286" s="17">
        <v>0</v>
      </c>
      <c r="S1286" s="17">
        <v>0.27929444017088101</v>
      </c>
      <c r="T1286" s="17">
        <v>4.92778594732831E-2</v>
      </c>
      <c r="U1286" s="17"/>
      <c r="V1286" s="17">
        <v>6.4832626870879706E-2</v>
      </c>
      <c r="W1286" s="17">
        <v>0.13429322779917299</v>
      </c>
      <c r="X1286" s="17">
        <v>0.119761707997857</v>
      </c>
      <c r="Y1286" s="17">
        <v>0.14121513225242299</v>
      </c>
      <c r="Z1286" s="17"/>
      <c r="AA1286" s="17">
        <v>0.117985782451914</v>
      </c>
      <c r="AB1286" s="17">
        <v>7.1092523669515101E-2</v>
      </c>
      <c r="AC1286" s="17">
        <v>9.0522471885024405E-3</v>
      </c>
      <c r="AD1286" s="17">
        <v>1.69568913571931E-2</v>
      </c>
      <c r="AE1286" s="17">
        <v>1.12147533774321E-2</v>
      </c>
      <c r="AF1286" s="17">
        <v>0.66588559782371803</v>
      </c>
      <c r="AG1286" s="17">
        <v>2.3632236283450399E-2</v>
      </c>
      <c r="AH1286" s="17">
        <v>4.9644885689390801E-2</v>
      </c>
      <c r="AI1286" s="17">
        <v>0.116028413382814</v>
      </c>
      <c r="AJ1286" s="17"/>
      <c r="AK1286" s="17">
        <v>0.26048692534956303</v>
      </c>
      <c r="AL1286" s="17">
        <v>0.33451174138471501</v>
      </c>
      <c r="AM1286" s="17">
        <v>6.8333282056937603E-3</v>
      </c>
      <c r="AN1286" s="17">
        <v>3.43271986415298E-3</v>
      </c>
      <c r="AO1286" s="17">
        <v>1.4778406996547E-2</v>
      </c>
      <c r="AP1286" s="17">
        <v>1.8819234529730399E-2</v>
      </c>
      <c r="AQ1286" s="17">
        <v>5.2835727460079702E-2</v>
      </c>
      <c r="AR1286" s="17"/>
      <c r="AS1286" s="17">
        <v>0.12089303117959101</v>
      </c>
      <c r="AT1286" s="17">
        <v>7.4918926017953098E-3</v>
      </c>
      <c r="AU1286" s="17"/>
      <c r="AV1286" s="17">
        <v>3.6149643790575503E-2</v>
      </c>
      <c r="AW1286" s="17">
        <v>1.1637158028228499E-2</v>
      </c>
      <c r="AX1286" s="17">
        <v>0.21668445769611799</v>
      </c>
      <c r="AY1286" s="17"/>
      <c r="AZ1286" s="17">
        <v>0.11989425109139699</v>
      </c>
      <c r="BA1286" s="17">
        <v>7.3703991750105599E-2</v>
      </c>
      <c r="BB1286" s="17"/>
      <c r="BC1286" s="17">
        <v>7.5466658334400099E-3</v>
      </c>
      <c r="BD1286" s="17">
        <v>9.0304886627936204E-2</v>
      </c>
      <c r="BE1286" s="17"/>
      <c r="BF1286" s="17">
        <v>7.4429695495937795E-2</v>
      </c>
      <c r="BG1286" s="17">
        <v>0.14121513225242299</v>
      </c>
      <c r="BH1286" s="17"/>
      <c r="BI1286" s="17">
        <v>0.127020584259745</v>
      </c>
      <c r="BJ1286" s="17">
        <v>1.9100300916496799E-2</v>
      </c>
      <c r="BK1286" s="17"/>
      <c r="BL1286" s="17">
        <v>0</v>
      </c>
      <c r="BM1286" s="17">
        <v>2.2728689228967001E-2</v>
      </c>
      <c r="BN1286" s="17">
        <v>0.117837808404312</v>
      </c>
      <c r="BO1286" s="17">
        <v>4.1042089456459201E-2</v>
      </c>
    </row>
    <row r="1287" spans="2:67" x14ac:dyDescent="0.25">
      <c r="B1287" t="s">
        <v>589</v>
      </c>
      <c r="C1287" s="17">
        <v>0.155266707003162</v>
      </c>
      <c r="D1287" s="17">
        <v>7.5397095997406294E-2</v>
      </c>
      <c r="E1287" s="17">
        <v>0.47218748242198899</v>
      </c>
      <c r="F1287" s="17">
        <v>9.2015535416365493E-2</v>
      </c>
      <c r="G1287" s="17">
        <v>0.113640720849487</v>
      </c>
      <c r="H1287" s="17">
        <v>0.107724787233677</v>
      </c>
      <c r="I1287" s="17">
        <v>0.32008750618677501</v>
      </c>
      <c r="J1287" s="17">
        <v>0</v>
      </c>
      <c r="K1287" s="17">
        <v>2.7106875500190301E-3</v>
      </c>
      <c r="L1287" s="17">
        <v>0.99039280753832204</v>
      </c>
      <c r="M1287" s="17">
        <v>5.7096660911953402E-2</v>
      </c>
      <c r="N1287" s="17">
        <v>0.30990541737653199</v>
      </c>
      <c r="O1287" s="17">
        <v>0.52314690778238104</v>
      </c>
      <c r="P1287" s="17">
        <v>9.0609402682838597E-2</v>
      </c>
      <c r="Q1287" s="17">
        <v>8.6559505339079096E-4</v>
      </c>
      <c r="R1287" s="17">
        <v>0.47796818968017102</v>
      </c>
      <c r="S1287" s="17">
        <v>8.2484678435660194E-2</v>
      </c>
      <c r="T1287" s="17">
        <v>1.10716792590674E-2</v>
      </c>
      <c r="U1287" s="17"/>
      <c r="V1287" s="17">
        <v>0.12024515989682701</v>
      </c>
      <c r="W1287" s="17">
        <v>0.37664896549904398</v>
      </c>
      <c r="X1287" s="17">
        <v>0.25837638657662898</v>
      </c>
      <c r="Y1287" s="17">
        <v>0.34281309553693001</v>
      </c>
      <c r="Z1287" s="17"/>
      <c r="AA1287" s="17">
        <v>0.155299350229056</v>
      </c>
      <c r="AB1287" s="17">
        <v>0.13517355551820801</v>
      </c>
      <c r="AC1287" s="17">
        <v>0.122065627710101</v>
      </c>
      <c r="AD1287" s="17">
        <v>0.13753660460657299</v>
      </c>
      <c r="AE1287" s="17">
        <v>0.12813956955151001</v>
      </c>
      <c r="AF1287" s="17">
        <v>0.18458805557046101</v>
      </c>
      <c r="AG1287" s="17">
        <v>0.48274984028177498</v>
      </c>
      <c r="AH1287" s="17">
        <v>0.19283268683272001</v>
      </c>
      <c r="AI1287" s="17">
        <v>0.26664316934056898</v>
      </c>
      <c r="AJ1287" s="17"/>
      <c r="AK1287" s="17">
        <v>8.9316995850193995E-2</v>
      </c>
      <c r="AL1287" s="17">
        <v>1.26628620509458E-2</v>
      </c>
      <c r="AM1287" s="17">
        <v>0.28388891006921002</v>
      </c>
      <c r="AN1287" s="17">
        <v>8.1334728596340694E-2</v>
      </c>
      <c r="AO1287" s="17">
        <v>0.40326841275000103</v>
      </c>
      <c r="AP1287" s="17">
        <v>0.131425451325071</v>
      </c>
      <c r="AQ1287" s="17">
        <v>6.7890261715713995E-2</v>
      </c>
      <c r="AR1287" s="17"/>
      <c r="AS1287" s="17">
        <v>0.21985230963607699</v>
      </c>
      <c r="AT1287" s="17">
        <v>6.0606004640859301E-2</v>
      </c>
      <c r="AU1287" s="17"/>
      <c r="AV1287" s="17">
        <v>8.7545727588505304E-2</v>
      </c>
      <c r="AW1287" s="17">
        <v>7.4076571203856301E-2</v>
      </c>
      <c r="AX1287" s="17">
        <v>0.27254086123365301</v>
      </c>
      <c r="AY1287" s="17"/>
      <c r="AZ1287" s="17">
        <v>0.234786917612576</v>
      </c>
      <c r="BA1287" s="17">
        <v>0.15315136369906901</v>
      </c>
      <c r="BB1287" s="17"/>
      <c r="BC1287" s="17">
        <v>6.4680619766099096E-2</v>
      </c>
      <c r="BD1287" s="17">
        <v>0.175983884432976</v>
      </c>
      <c r="BE1287" s="17"/>
      <c r="BF1287" s="17">
        <v>0.15393414166219799</v>
      </c>
      <c r="BG1287" s="17">
        <v>0.34281309553693001</v>
      </c>
      <c r="BH1287" s="17"/>
      <c r="BI1287" s="17">
        <v>0.23456029498865799</v>
      </c>
      <c r="BJ1287" s="17">
        <v>7.0373144637392596E-2</v>
      </c>
      <c r="BK1287" s="17"/>
      <c r="BL1287" s="17">
        <v>0.31921011674858202</v>
      </c>
      <c r="BM1287" s="17">
        <v>0.1228119740575</v>
      </c>
      <c r="BN1287" s="17">
        <v>0.13685390884911799</v>
      </c>
      <c r="BO1287" s="17">
        <v>0.18422963475304599</v>
      </c>
    </row>
    <row r="1288" spans="2:67" x14ac:dyDescent="0.25">
      <c r="B1288" t="s">
        <v>590</v>
      </c>
      <c r="C1288" s="17">
        <v>0.195116144659846</v>
      </c>
      <c r="D1288" s="17">
        <v>0.50163342156256796</v>
      </c>
      <c r="E1288" s="17">
        <v>0</v>
      </c>
      <c r="F1288" s="17">
        <v>2.7491649518831701E-3</v>
      </c>
      <c r="G1288" s="17">
        <v>7.8937037158170707E-3</v>
      </c>
      <c r="H1288" s="17">
        <v>1.1583730720018099E-2</v>
      </c>
      <c r="I1288" s="17">
        <v>0.32067239082829602</v>
      </c>
      <c r="J1288" s="17">
        <v>0</v>
      </c>
      <c r="K1288" s="17">
        <v>7.4075750451359597E-3</v>
      </c>
      <c r="L1288" s="17">
        <v>0</v>
      </c>
      <c r="M1288" s="17">
        <v>5.4853861030027895E-4</v>
      </c>
      <c r="N1288" s="17">
        <v>5.6491074730372999E-3</v>
      </c>
      <c r="O1288" s="17">
        <v>0.45904157063376999</v>
      </c>
      <c r="P1288" s="17">
        <v>0.89438560720403903</v>
      </c>
      <c r="Q1288" s="17">
        <v>0.473710783868456</v>
      </c>
      <c r="R1288" s="17">
        <v>0</v>
      </c>
      <c r="S1288" s="17">
        <v>0.33752607012116997</v>
      </c>
      <c r="T1288" s="17">
        <v>0.45908986305865102</v>
      </c>
      <c r="U1288" s="17"/>
      <c r="V1288" s="17">
        <v>0.19557431170426401</v>
      </c>
      <c r="W1288" s="17">
        <v>0.20566231728708101</v>
      </c>
      <c r="X1288" s="17">
        <v>0.13355924474278699</v>
      </c>
      <c r="Y1288" s="17">
        <v>0.19924411366096201</v>
      </c>
      <c r="Z1288" s="17"/>
      <c r="AA1288" s="17">
        <v>0.22470131879389099</v>
      </c>
      <c r="AB1288" s="17">
        <v>0.44618588760083899</v>
      </c>
      <c r="AC1288" s="17">
        <v>0.33694290448209602</v>
      </c>
      <c r="AD1288" s="17">
        <v>7.6929746503985402E-2</v>
      </c>
      <c r="AE1288" s="17">
        <v>0.20295556603151901</v>
      </c>
      <c r="AF1288" s="17">
        <v>5.4296875748440998E-2</v>
      </c>
      <c r="AG1288" s="17">
        <v>0.16899493638582699</v>
      </c>
      <c r="AH1288" s="17">
        <v>0.30851800945561703</v>
      </c>
      <c r="AI1288" s="17">
        <v>0.112311693274839</v>
      </c>
      <c r="AJ1288" s="17"/>
      <c r="AK1288" s="17">
        <v>2.2533959729179199E-2</v>
      </c>
      <c r="AL1288" s="17">
        <v>2.4390277854116401E-2</v>
      </c>
      <c r="AM1288" s="17">
        <v>1.0434465565675399E-2</v>
      </c>
      <c r="AN1288" s="17">
        <v>0.28197504623886699</v>
      </c>
      <c r="AO1288" s="17">
        <v>1.0644978525092001E-2</v>
      </c>
      <c r="AP1288" s="17">
        <v>0.51310933353928501</v>
      </c>
      <c r="AQ1288" s="17">
        <v>0.56586027232914804</v>
      </c>
      <c r="AR1288" s="17"/>
      <c r="AS1288" s="17">
        <v>0.27688731151482798</v>
      </c>
      <c r="AT1288" s="17">
        <v>7.5267203534802499E-2</v>
      </c>
      <c r="AU1288" s="17"/>
      <c r="AV1288" s="17">
        <v>0.40217092398991999</v>
      </c>
      <c r="AW1288" s="17">
        <v>0.68217722656204505</v>
      </c>
      <c r="AX1288" s="17">
        <v>0.144379169246106</v>
      </c>
      <c r="AY1288" s="17"/>
      <c r="AZ1288" s="17">
        <v>0.21466805432877301</v>
      </c>
      <c r="BA1288" s="17">
        <v>0.19459603787336499</v>
      </c>
      <c r="BB1288" s="17"/>
      <c r="BC1288" s="17">
        <v>0.18906158352757099</v>
      </c>
      <c r="BD1288" s="17">
        <v>0.196500832099858</v>
      </c>
      <c r="BE1288" s="17"/>
      <c r="BF1288" s="17">
        <v>0.19508681437808301</v>
      </c>
      <c r="BG1288" s="17">
        <v>0.19924411366096201</v>
      </c>
      <c r="BH1288" s="17"/>
      <c r="BI1288" s="17">
        <v>0.199413494421459</v>
      </c>
      <c r="BJ1288" s="17">
        <v>0.19051530190240001</v>
      </c>
      <c r="BK1288" s="17"/>
      <c r="BL1288" s="17">
        <v>0</v>
      </c>
      <c r="BM1288" s="17">
        <v>0.11435064943893</v>
      </c>
      <c r="BN1288" s="17">
        <v>0.2463144128967</v>
      </c>
      <c r="BO1288" s="17">
        <v>0.31661731138909399</v>
      </c>
    </row>
    <row r="1289" spans="2:67" x14ac:dyDescent="0.25">
      <c r="B1289" t="s">
        <v>591</v>
      </c>
      <c r="C1289" s="17">
        <v>5.91428390400979E-2</v>
      </c>
      <c r="D1289" s="17">
        <v>9.1968004905987107E-3</v>
      </c>
      <c r="E1289" s="17">
        <v>0</v>
      </c>
      <c r="F1289" s="17">
        <v>0</v>
      </c>
      <c r="G1289" s="17">
        <v>0</v>
      </c>
      <c r="H1289" s="17">
        <v>0</v>
      </c>
      <c r="I1289" s="17">
        <v>0</v>
      </c>
      <c r="J1289" s="17">
        <v>0</v>
      </c>
      <c r="K1289" s="17">
        <v>0</v>
      </c>
      <c r="L1289" s="17">
        <v>9.6071924616775804E-3</v>
      </c>
      <c r="M1289" s="17">
        <v>7.89696767607234E-3</v>
      </c>
      <c r="N1289" s="17">
        <v>2.85520851598625E-2</v>
      </c>
      <c r="O1289" s="17">
        <v>0</v>
      </c>
      <c r="P1289" s="17">
        <v>0</v>
      </c>
      <c r="Q1289" s="17">
        <v>0</v>
      </c>
      <c r="R1289" s="17">
        <v>0</v>
      </c>
      <c r="S1289" s="17">
        <v>0.25448624673616499</v>
      </c>
      <c r="T1289" s="17">
        <v>0</v>
      </c>
      <c r="U1289" s="17"/>
      <c r="V1289" s="17">
        <v>6.4832626870879706E-2</v>
      </c>
      <c r="W1289" s="17">
        <v>2.2683579682908701E-2</v>
      </c>
      <c r="X1289" s="17">
        <v>3.9628188337766601E-2</v>
      </c>
      <c r="Y1289" s="17">
        <v>4.7225471053096699E-2</v>
      </c>
      <c r="Z1289" s="17"/>
      <c r="AA1289" s="17">
        <v>0.102787650052198</v>
      </c>
      <c r="AB1289" s="17">
        <v>0</v>
      </c>
      <c r="AC1289" s="17">
        <v>7.1405608207454003E-3</v>
      </c>
      <c r="AD1289" s="17">
        <v>4.4729125606697701E-2</v>
      </c>
      <c r="AE1289" s="17">
        <v>1.04198145434834E-2</v>
      </c>
      <c r="AF1289" s="17">
        <v>8.3725357787209093E-3</v>
      </c>
      <c r="AG1289" s="17">
        <v>1.8222569501401099E-2</v>
      </c>
      <c r="AH1289" s="17">
        <v>5.8788511003835899E-2</v>
      </c>
      <c r="AI1289" s="17">
        <v>4.7081205444872098E-2</v>
      </c>
      <c r="AJ1289" s="17"/>
      <c r="AK1289" s="17">
        <v>0.23519461829133401</v>
      </c>
      <c r="AL1289" s="17">
        <v>0</v>
      </c>
      <c r="AM1289" s="17">
        <v>0</v>
      </c>
      <c r="AN1289" s="17">
        <v>7.3803677022790096E-4</v>
      </c>
      <c r="AO1289" s="17">
        <v>0</v>
      </c>
      <c r="AP1289" s="17">
        <v>0</v>
      </c>
      <c r="AQ1289" s="17">
        <v>3.6109202361107103E-2</v>
      </c>
      <c r="AR1289" s="17"/>
      <c r="AS1289" s="17">
        <v>9.9352045506684999E-2</v>
      </c>
      <c r="AT1289" s="17">
        <v>2.0970889356248601E-4</v>
      </c>
      <c r="AU1289" s="17"/>
      <c r="AV1289" s="17">
        <v>4.2891896262293999E-4</v>
      </c>
      <c r="AW1289" s="17">
        <v>1.633042309554E-2</v>
      </c>
      <c r="AX1289" s="17">
        <v>0.20079736987423999</v>
      </c>
      <c r="AY1289" s="17"/>
      <c r="AZ1289" s="17">
        <v>2.6097290208044299E-2</v>
      </c>
      <c r="BA1289" s="17">
        <v>6.0021894564677998E-2</v>
      </c>
      <c r="BB1289" s="17"/>
      <c r="BC1289" s="17">
        <v>0</v>
      </c>
      <c r="BD1289" s="17">
        <v>7.2668897262373605E-2</v>
      </c>
      <c r="BE1289" s="17"/>
      <c r="BF1289" s="17">
        <v>5.9227515005650502E-2</v>
      </c>
      <c r="BG1289" s="17">
        <v>4.7225471053096699E-2</v>
      </c>
      <c r="BH1289" s="17"/>
      <c r="BI1289" s="17">
        <v>0.11438434122765299</v>
      </c>
      <c r="BJ1289" s="17">
        <v>0</v>
      </c>
      <c r="BK1289" s="17"/>
      <c r="BL1289" s="17">
        <v>0</v>
      </c>
      <c r="BM1289" s="17">
        <v>0</v>
      </c>
      <c r="BN1289" s="17">
        <v>0.10547245041350101</v>
      </c>
      <c r="BO1289" s="17">
        <v>7.8829585984336193E-3</v>
      </c>
    </row>
    <row r="1290" spans="2:67" x14ac:dyDescent="0.25">
      <c r="B1290" t="s">
        <v>592</v>
      </c>
      <c r="C1290" s="17">
        <v>8.32313787276346E-2</v>
      </c>
      <c r="D1290" s="17">
        <v>0</v>
      </c>
      <c r="E1290" s="17">
        <v>6.1656147834776203E-3</v>
      </c>
      <c r="F1290" s="17">
        <v>0.75226231899011797</v>
      </c>
      <c r="G1290" s="17">
        <v>0</v>
      </c>
      <c r="H1290" s="17">
        <v>0</v>
      </c>
      <c r="I1290" s="17">
        <v>0</v>
      </c>
      <c r="J1290" s="17">
        <v>0</v>
      </c>
      <c r="K1290" s="17">
        <v>0</v>
      </c>
      <c r="L1290" s="17">
        <v>0</v>
      </c>
      <c r="M1290" s="17">
        <v>0</v>
      </c>
      <c r="N1290" s="17">
        <v>3.9873100010131999E-3</v>
      </c>
      <c r="O1290" s="17">
        <v>0</v>
      </c>
      <c r="P1290" s="17">
        <v>1.6312985470927201E-3</v>
      </c>
      <c r="Q1290" s="17">
        <v>0</v>
      </c>
      <c r="R1290" s="17">
        <v>0</v>
      </c>
      <c r="S1290" s="17">
        <v>0</v>
      </c>
      <c r="T1290" s="17">
        <v>0.45992874181771198</v>
      </c>
      <c r="U1290" s="17"/>
      <c r="V1290" s="17">
        <v>9.6971763435466804E-2</v>
      </c>
      <c r="W1290" s="17">
        <v>0</v>
      </c>
      <c r="X1290" s="17">
        <v>2.6067247419750399E-2</v>
      </c>
      <c r="Y1290" s="17">
        <v>1.32009210095177E-2</v>
      </c>
      <c r="Z1290" s="17"/>
      <c r="AA1290" s="17">
        <v>0.103189332550573</v>
      </c>
      <c r="AB1290" s="17">
        <v>0</v>
      </c>
      <c r="AC1290" s="17">
        <v>0.36603879434947101</v>
      </c>
      <c r="AD1290" s="17">
        <v>0</v>
      </c>
      <c r="AE1290" s="17">
        <v>7.2457371594378296E-3</v>
      </c>
      <c r="AF1290" s="17">
        <v>7.8173051565012894E-3</v>
      </c>
      <c r="AG1290" s="17">
        <v>6.8303305265248998E-2</v>
      </c>
      <c r="AH1290" s="17">
        <v>0</v>
      </c>
      <c r="AI1290" s="17">
        <v>0</v>
      </c>
      <c r="AJ1290" s="17"/>
      <c r="AK1290" s="17">
        <v>0</v>
      </c>
      <c r="AL1290" s="17">
        <v>0</v>
      </c>
      <c r="AM1290" s="17">
        <v>0</v>
      </c>
      <c r="AN1290" s="17">
        <v>0.40548087148430301</v>
      </c>
      <c r="AO1290" s="17">
        <v>0</v>
      </c>
      <c r="AP1290" s="17">
        <v>1.87531584048112E-3</v>
      </c>
      <c r="AQ1290" s="17">
        <v>0.26255558981966298</v>
      </c>
      <c r="AR1290" s="17"/>
      <c r="AS1290" s="17">
        <v>4.6931037950538601E-2</v>
      </c>
      <c r="AT1290" s="17">
        <v>0.13643543061952901</v>
      </c>
      <c r="AU1290" s="17"/>
      <c r="AV1290" s="17">
        <v>1.85678344631834E-4</v>
      </c>
      <c r="AW1290" s="17">
        <v>1.0076579360098099E-2</v>
      </c>
      <c r="AX1290" s="17">
        <v>9.4527511983475601E-2</v>
      </c>
      <c r="AY1290" s="17"/>
      <c r="AZ1290" s="17">
        <v>1.6826184198070299E-3</v>
      </c>
      <c r="BA1290" s="17">
        <v>8.5400684150146303E-2</v>
      </c>
      <c r="BB1290" s="17"/>
      <c r="BC1290" s="17">
        <v>0.145639898908521</v>
      </c>
      <c r="BD1290" s="17">
        <v>6.89584542073826E-2</v>
      </c>
      <c r="BE1290" s="17"/>
      <c r="BF1290" s="17">
        <v>8.3728963146596794E-2</v>
      </c>
      <c r="BG1290" s="17">
        <v>1.32009210095177E-2</v>
      </c>
      <c r="BH1290" s="17"/>
      <c r="BI1290" s="17">
        <v>5.26086279649607E-2</v>
      </c>
      <c r="BJ1290" s="17">
        <v>0.116016809021923</v>
      </c>
      <c r="BK1290" s="17"/>
      <c r="BL1290" s="17">
        <v>0</v>
      </c>
      <c r="BM1290" s="17">
        <v>2.7085152177691299E-3</v>
      </c>
      <c r="BN1290" s="17">
        <v>0.14903019641264001</v>
      </c>
      <c r="BO1290" s="17">
        <v>0</v>
      </c>
    </row>
    <row r="1291" spans="2:67" x14ac:dyDescent="0.25">
      <c r="B1291" t="s">
        <v>83</v>
      </c>
      <c r="C1291" s="17">
        <v>9.2312455444397395E-2</v>
      </c>
      <c r="D1291" s="17">
        <v>1.8393600981197401E-2</v>
      </c>
      <c r="E1291" s="17">
        <v>0</v>
      </c>
      <c r="F1291" s="17">
        <v>0</v>
      </c>
      <c r="G1291" s="17">
        <v>7.8937037158170707E-3</v>
      </c>
      <c r="H1291" s="17">
        <v>0.88069148204630499</v>
      </c>
      <c r="I1291" s="17">
        <v>0</v>
      </c>
      <c r="J1291" s="17">
        <v>0</v>
      </c>
      <c r="K1291" s="17">
        <v>9.0356251667301102E-4</v>
      </c>
      <c r="L1291" s="17">
        <v>0</v>
      </c>
      <c r="M1291" s="17">
        <v>0.30019655732730299</v>
      </c>
      <c r="N1291" s="17">
        <v>0</v>
      </c>
      <c r="O1291" s="17">
        <v>0</v>
      </c>
      <c r="P1291" s="17">
        <v>0</v>
      </c>
      <c r="Q1291" s="17">
        <v>8.6559505339079096E-4</v>
      </c>
      <c r="R1291" s="17">
        <v>0</v>
      </c>
      <c r="S1291" s="17">
        <v>2.3881552337006499E-2</v>
      </c>
      <c r="T1291" s="17">
        <v>0</v>
      </c>
      <c r="U1291" s="17"/>
      <c r="V1291" s="17">
        <v>0.102072703227907</v>
      </c>
      <c r="W1291" s="17">
        <v>4.47203358191458E-2</v>
      </c>
      <c r="X1291" s="17">
        <v>0</v>
      </c>
      <c r="Y1291" s="17">
        <v>4.8458656044122E-2</v>
      </c>
      <c r="Z1291" s="17"/>
      <c r="AA1291" s="17">
        <v>0</v>
      </c>
      <c r="AB1291" s="17">
        <v>0</v>
      </c>
      <c r="AC1291" s="17">
        <v>7.00980928409288E-2</v>
      </c>
      <c r="AD1291" s="17">
        <v>9.65939861594922E-4</v>
      </c>
      <c r="AE1291" s="17">
        <v>0</v>
      </c>
      <c r="AF1291" s="17">
        <v>0</v>
      </c>
      <c r="AG1291" s="17">
        <v>0</v>
      </c>
      <c r="AH1291" s="17">
        <v>0</v>
      </c>
      <c r="AI1291" s="17">
        <v>9.4162410889744197E-2</v>
      </c>
      <c r="AJ1291" s="17"/>
      <c r="AK1291" s="17">
        <v>0</v>
      </c>
      <c r="AL1291" s="17">
        <v>0</v>
      </c>
      <c r="AM1291" s="17">
        <v>0</v>
      </c>
      <c r="AN1291" s="17">
        <v>0</v>
      </c>
      <c r="AO1291" s="17">
        <v>0</v>
      </c>
      <c r="AP1291" s="17">
        <v>2.9683093028370099E-2</v>
      </c>
      <c r="AQ1291" s="17">
        <v>5.8324189831625197E-4</v>
      </c>
      <c r="AR1291" s="17"/>
      <c r="AS1291" s="17">
        <v>8.9794767602874304E-3</v>
      </c>
      <c r="AT1291" s="17">
        <v>0.214450485757682</v>
      </c>
      <c r="AU1291" s="17"/>
      <c r="AV1291" s="17">
        <v>3.6220738552195298E-4</v>
      </c>
      <c r="AW1291" s="17">
        <v>0</v>
      </c>
      <c r="AX1291" s="17">
        <v>1.8097048238821301E-2</v>
      </c>
      <c r="AY1291" s="17"/>
      <c r="AZ1291" s="17">
        <v>0</v>
      </c>
      <c r="BA1291" s="17">
        <v>9.4768089465135305E-2</v>
      </c>
      <c r="BB1291" s="17"/>
      <c r="BC1291" s="17">
        <v>0.25021865466984899</v>
      </c>
      <c r="BD1291" s="17">
        <v>5.6199064896242497E-2</v>
      </c>
      <c r="BE1291" s="17"/>
      <c r="BF1291" s="17">
        <v>9.26240479714905E-2</v>
      </c>
      <c r="BG1291" s="17">
        <v>4.8458656044122E-2</v>
      </c>
      <c r="BH1291" s="17"/>
      <c r="BI1291" s="17">
        <v>1.00402966488545E-2</v>
      </c>
      <c r="BJ1291" s="17">
        <v>0.180394945102369</v>
      </c>
      <c r="BK1291" s="17"/>
      <c r="BL1291" s="17">
        <v>0</v>
      </c>
      <c r="BM1291" s="17">
        <v>0.18187197482644299</v>
      </c>
      <c r="BN1291" s="17">
        <v>7.2957653549412693E-2</v>
      </c>
      <c r="BO1291" s="17">
        <v>5.6039933334309101E-2</v>
      </c>
    </row>
    <row r="1292" spans="2:67" x14ac:dyDescent="0.2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row>
    <row r="1293" spans="2:67" x14ac:dyDescent="0.25">
      <c r="B1293" s="6" t="s">
        <v>603</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row>
    <row r="1294" spans="2:67" x14ac:dyDescent="0.25">
      <c r="B1294" s="24" t="s">
        <v>726</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row>
    <row r="1295" spans="2:67" x14ac:dyDescent="0.25">
      <c r="B1295" t="s">
        <v>594</v>
      </c>
      <c r="C1295" s="17">
        <v>0.58462011371302403</v>
      </c>
      <c r="D1295" s="17">
        <v>0.31998198497082297</v>
      </c>
      <c r="E1295" s="17">
        <v>0.47133093142578197</v>
      </c>
      <c r="F1295" s="17">
        <v>0.84702701935836699</v>
      </c>
      <c r="G1295" s="17">
        <v>7.26077678563775E-2</v>
      </c>
      <c r="H1295" s="17">
        <v>0.90385894348634099</v>
      </c>
      <c r="I1295" s="17">
        <v>0.35502999359464199</v>
      </c>
      <c r="J1295" s="17">
        <v>0</v>
      </c>
      <c r="K1295" s="17">
        <v>0.50280022500589505</v>
      </c>
      <c r="L1295" s="17">
        <v>0</v>
      </c>
      <c r="M1295" s="17">
        <v>0.36069316346699298</v>
      </c>
      <c r="N1295" s="17">
        <v>0.625015792301717</v>
      </c>
      <c r="O1295" s="17">
        <v>0</v>
      </c>
      <c r="P1295" s="17">
        <v>1.82675872073081E-2</v>
      </c>
      <c r="Q1295" s="17">
        <v>0.48080709452585302</v>
      </c>
      <c r="R1295" s="17">
        <v>4.49354021252963E-2</v>
      </c>
      <c r="S1295" s="17">
        <v>0.85168691403139296</v>
      </c>
      <c r="T1295" s="17">
        <v>0.964774693922129</v>
      </c>
      <c r="U1295" s="17"/>
      <c r="V1295" s="17">
        <v>0.62792378843308605</v>
      </c>
      <c r="W1295" s="17">
        <v>0.306318861890163</v>
      </c>
      <c r="X1295" s="17">
        <v>0.44905655362003599</v>
      </c>
      <c r="Y1295" s="17">
        <v>0.45836256415313198</v>
      </c>
      <c r="Z1295" s="17"/>
      <c r="AA1295" s="17">
        <v>0.66793423651919104</v>
      </c>
      <c r="AB1295" s="17">
        <v>0.93425779173759504</v>
      </c>
      <c r="AC1295" s="17">
        <v>0.37810690949241299</v>
      </c>
      <c r="AD1295" s="17">
        <v>0.73168395939726205</v>
      </c>
      <c r="AE1295" s="17">
        <v>8.1058909463714204E-2</v>
      </c>
      <c r="AF1295" s="17">
        <v>0.32806603485875202</v>
      </c>
      <c r="AG1295" s="17">
        <v>0.59608814188391901</v>
      </c>
      <c r="AH1295" s="17">
        <v>0.750338915251611</v>
      </c>
      <c r="AI1295" s="17">
        <v>0.52316600638687305</v>
      </c>
      <c r="AJ1295" s="17"/>
      <c r="AK1295" s="17">
        <v>0.738746731874799</v>
      </c>
      <c r="AL1295" s="17">
        <v>0.36769913853936598</v>
      </c>
      <c r="AM1295" s="17">
        <v>0.44119431721172497</v>
      </c>
      <c r="AN1295" s="17">
        <v>0.61104448347825602</v>
      </c>
      <c r="AO1295" s="17">
        <v>0.52784250415364597</v>
      </c>
      <c r="AP1295" s="17">
        <v>0.53419332780816897</v>
      </c>
      <c r="AQ1295" s="17">
        <v>0.62723631232518695</v>
      </c>
      <c r="AR1295" s="17"/>
      <c r="AS1295" s="17">
        <v>0.60105477225631698</v>
      </c>
      <c r="AT1295" s="17">
        <v>0.56053244932077495</v>
      </c>
      <c r="AU1295" s="17"/>
      <c r="AV1295" s="17">
        <v>0.54487732849459403</v>
      </c>
      <c r="AW1295" s="17">
        <v>0.22432149858556599</v>
      </c>
      <c r="AX1295" s="17">
        <v>0.66182340557693797</v>
      </c>
      <c r="AY1295" s="17"/>
      <c r="AZ1295" s="17">
        <v>0.33540739277091502</v>
      </c>
      <c r="BA1295" s="17">
        <v>0.59124950335497395</v>
      </c>
      <c r="BB1295" s="17"/>
      <c r="BC1295" s="17">
        <v>0.45181852619354002</v>
      </c>
      <c r="BD1295" s="17">
        <v>0.61499204096496596</v>
      </c>
      <c r="BE1295" s="17"/>
      <c r="BF1295" s="17">
        <v>0.58551720608517699</v>
      </c>
      <c r="BG1295" s="17">
        <v>0.45836256415313198</v>
      </c>
      <c r="BH1295" s="17"/>
      <c r="BI1295" s="17">
        <v>0.61286310578973802</v>
      </c>
      <c r="BJ1295" s="17">
        <v>0.554382508502132</v>
      </c>
      <c r="BK1295" s="17"/>
      <c r="BL1295" s="17">
        <v>0.321879649604982</v>
      </c>
      <c r="BM1295" s="17">
        <v>0.576031149788645</v>
      </c>
      <c r="BN1295" s="17">
        <v>0.716394019620058</v>
      </c>
      <c r="BO1295" s="17">
        <v>9.4859891828130094E-2</v>
      </c>
    </row>
    <row r="1296" spans="2:67" x14ac:dyDescent="0.25">
      <c r="B1296" t="s">
        <v>595</v>
      </c>
      <c r="C1296" s="17">
        <v>0.57136469833660497</v>
      </c>
      <c r="D1296" s="17">
        <v>0.196778194447806</v>
      </c>
      <c r="E1296" s="17">
        <v>0.47133093142578197</v>
      </c>
      <c r="F1296" s="17">
        <v>0.84840160183430802</v>
      </c>
      <c r="G1296" s="17">
        <v>0.41476945936288501</v>
      </c>
      <c r="H1296" s="17">
        <v>0.905468200054657</v>
      </c>
      <c r="I1296" s="17">
        <v>1</v>
      </c>
      <c r="J1296" s="17">
        <v>0</v>
      </c>
      <c r="K1296" s="17">
        <v>0.50280022500589505</v>
      </c>
      <c r="L1296" s="17">
        <v>9.6071924616775804E-3</v>
      </c>
      <c r="M1296" s="17">
        <v>0.63766122070210596</v>
      </c>
      <c r="N1296" s="17">
        <v>0.65810911995326704</v>
      </c>
      <c r="O1296" s="17">
        <v>0.91808314126753998</v>
      </c>
      <c r="P1296" s="17">
        <v>1.5004990113122601E-2</v>
      </c>
      <c r="Q1296" s="17">
        <v>0.47457637892184701</v>
      </c>
      <c r="R1296" s="17">
        <v>0.47796818968017102</v>
      </c>
      <c r="S1296" s="17">
        <v>0.32402121865994998</v>
      </c>
      <c r="T1296" s="17">
        <v>0.51256211632724002</v>
      </c>
      <c r="U1296" s="17"/>
      <c r="V1296" s="17">
        <v>0.60793468469754097</v>
      </c>
      <c r="W1296" s="17">
        <v>0.33129850167708702</v>
      </c>
      <c r="X1296" s="17">
        <v>0.461486466174785</v>
      </c>
      <c r="Y1296" s="17">
        <v>0.53025632785284105</v>
      </c>
      <c r="Z1296" s="17"/>
      <c r="AA1296" s="17">
        <v>0.494835309198913</v>
      </c>
      <c r="AB1296" s="17">
        <v>0.84004082000329905</v>
      </c>
      <c r="AC1296" s="17">
        <v>0.16247231028366901</v>
      </c>
      <c r="AD1296" s="17">
        <v>0.80098659729958399</v>
      </c>
      <c r="AE1296" s="17">
        <v>0.59790464031272905</v>
      </c>
      <c r="AF1296" s="17">
        <v>0.75973705434047001</v>
      </c>
      <c r="AG1296" s="17">
        <v>0.483459177755868</v>
      </c>
      <c r="AH1296" s="17">
        <v>0.76836560646762297</v>
      </c>
      <c r="AI1296" s="17">
        <v>0.397085118537361</v>
      </c>
      <c r="AJ1296" s="17"/>
      <c r="AK1296" s="17">
        <v>0.23728261056569999</v>
      </c>
      <c r="AL1296" s="17">
        <v>0.792421474137187</v>
      </c>
      <c r="AM1296" s="17">
        <v>0.94759694049904997</v>
      </c>
      <c r="AN1296" s="17">
        <v>0.88959075875607097</v>
      </c>
      <c r="AO1296" s="17">
        <v>0.56466560946265298</v>
      </c>
      <c r="AP1296" s="17">
        <v>0.51641552239323196</v>
      </c>
      <c r="AQ1296" s="17">
        <v>0.32587878738246101</v>
      </c>
      <c r="AR1296" s="17"/>
      <c r="AS1296" s="17">
        <v>0.419386914213981</v>
      </c>
      <c r="AT1296" s="17">
        <v>0.79411285275550203</v>
      </c>
      <c r="AU1296" s="17"/>
      <c r="AV1296" s="17">
        <v>0.59406313098163099</v>
      </c>
      <c r="AW1296" s="17">
        <v>0.29849546364325702</v>
      </c>
      <c r="AX1296" s="17">
        <v>0.23939079178497599</v>
      </c>
      <c r="AY1296" s="17"/>
      <c r="AZ1296" s="17">
        <v>0.71407216145510499</v>
      </c>
      <c r="BA1296" s="17">
        <v>0.56756849012439803</v>
      </c>
      <c r="BB1296" s="17"/>
      <c r="BC1296" s="17">
        <v>0.64729102061227495</v>
      </c>
      <c r="BD1296" s="17">
        <v>0.55400023169326895</v>
      </c>
      <c r="BE1296" s="17"/>
      <c r="BF1296" s="17">
        <v>0.57165678388492402</v>
      </c>
      <c r="BG1296" s="17">
        <v>0.53025632785284105</v>
      </c>
      <c r="BH1296" s="17"/>
      <c r="BI1296" s="17">
        <v>0.38281754163354198</v>
      </c>
      <c r="BJ1296" s="17">
        <v>0.77322767632907297</v>
      </c>
      <c r="BK1296" s="17"/>
      <c r="BL1296" s="17">
        <v>0.64160308899160301</v>
      </c>
      <c r="BM1296" s="17">
        <v>0.75030078766295805</v>
      </c>
      <c r="BN1296" s="17">
        <v>0.47958145967114801</v>
      </c>
      <c r="BO1296" s="17">
        <v>0.55062419314168798</v>
      </c>
    </row>
    <row r="1297" spans="2:67" x14ac:dyDescent="0.25">
      <c r="B1297" t="s">
        <v>596</v>
      </c>
      <c r="C1297" s="17">
        <v>0.36580659716693298</v>
      </c>
      <c r="D1297" s="17">
        <v>9.3790696978603802E-2</v>
      </c>
      <c r="E1297" s="17">
        <v>0.52695596658180399</v>
      </c>
      <c r="F1297" s="17">
        <v>0.143078478069915</v>
      </c>
      <c r="G1297" s="17">
        <v>0.58523054063711499</v>
      </c>
      <c r="H1297" s="17">
        <v>0.106115530665361</v>
      </c>
      <c r="I1297" s="17">
        <v>0.96505751259213302</v>
      </c>
      <c r="J1297" s="17">
        <v>0</v>
      </c>
      <c r="K1297" s="17">
        <v>8.3111375618089706E-3</v>
      </c>
      <c r="L1297" s="17">
        <v>0.50480359623083904</v>
      </c>
      <c r="M1297" s="17">
        <v>0.96218335534220001</v>
      </c>
      <c r="N1297" s="17">
        <v>4.6163122635939399E-2</v>
      </c>
      <c r="O1297" s="17">
        <v>0.47685309221761901</v>
      </c>
      <c r="P1297" s="17">
        <v>9.9089198607590301E-2</v>
      </c>
      <c r="Q1297" s="17">
        <v>0.947421567736912</v>
      </c>
      <c r="R1297" s="17">
        <v>4.49354021252963E-2</v>
      </c>
      <c r="S1297" s="17">
        <v>8.5356426129279295E-2</v>
      </c>
      <c r="T1297" s="17">
        <v>2.4992505577864799E-2</v>
      </c>
      <c r="U1297" s="17"/>
      <c r="V1297" s="17">
        <v>0.34902429784734201</v>
      </c>
      <c r="W1297" s="17">
        <v>0.48594685267085302</v>
      </c>
      <c r="X1297" s="17">
        <v>0.39511194008803202</v>
      </c>
      <c r="Y1297" s="17">
        <v>0.30048809562228002</v>
      </c>
      <c r="Z1297" s="17"/>
      <c r="AA1297" s="17">
        <v>0.29546489042459101</v>
      </c>
      <c r="AB1297" s="17">
        <v>0.215761106710471</v>
      </c>
      <c r="AC1297" s="17">
        <v>0.22788706608311801</v>
      </c>
      <c r="AD1297" s="17">
        <v>0.79077307483120096</v>
      </c>
      <c r="AE1297" s="17">
        <v>0.180341314452065</v>
      </c>
      <c r="AF1297" s="17">
        <v>0.115665952769978</v>
      </c>
      <c r="AG1297" s="17">
        <v>0.185951852011215</v>
      </c>
      <c r="AH1297" s="17">
        <v>0.17111550828510699</v>
      </c>
      <c r="AI1297" s="17">
        <v>0.19992157502702601</v>
      </c>
      <c r="AJ1297" s="17"/>
      <c r="AK1297" s="17">
        <v>0.26879877794826001</v>
      </c>
      <c r="AL1297" s="17">
        <v>0.62115768443002894</v>
      </c>
      <c r="AM1297" s="17">
        <v>0.69759384707279104</v>
      </c>
      <c r="AN1297" s="17">
        <v>0.26597777078207901</v>
      </c>
      <c r="AO1297" s="17">
        <v>0.49544408689985098</v>
      </c>
      <c r="AP1297" s="17">
        <v>0.13462108607654999</v>
      </c>
      <c r="AQ1297" s="17">
        <v>0.38964852663643901</v>
      </c>
      <c r="AR1297" s="17"/>
      <c r="AS1297" s="17">
        <v>0.37697022862558199</v>
      </c>
      <c r="AT1297" s="17">
        <v>0.34944448004315398</v>
      </c>
      <c r="AU1297" s="17"/>
      <c r="AV1297" s="17">
        <v>0.42107169348196699</v>
      </c>
      <c r="AW1297" s="17">
        <v>0.101756422338763</v>
      </c>
      <c r="AX1297" s="17">
        <v>0.41686763139380301</v>
      </c>
      <c r="AY1297" s="17"/>
      <c r="AZ1297" s="17">
        <v>0.43626626713754602</v>
      </c>
      <c r="BA1297" s="17">
        <v>0.36393227628751501</v>
      </c>
      <c r="BB1297" s="17"/>
      <c r="BC1297" s="17">
        <v>0.40636338474634798</v>
      </c>
      <c r="BD1297" s="17">
        <v>0.35653119749030099</v>
      </c>
      <c r="BE1297" s="17"/>
      <c r="BF1297" s="17">
        <v>0.36627070192502897</v>
      </c>
      <c r="BG1297" s="17">
        <v>0.30048809562228002</v>
      </c>
      <c r="BH1297" s="17"/>
      <c r="BI1297" s="17">
        <v>0.39466348001444101</v>
      </c>
      <c r="BJ1297" s="17">
        <v>0.33491174619683001</v>
      </c>
      <c r="BK1297" s="17"/>
      <c r="BL1297" s="17">
        <v>0.32289797627616001</v>
      </c>
      <c r="BM1297" s="17">
        <v>0.42003234316994098</v>
      </c>
      <c r="BN1297" s="17">
        <v>0.37792210203274901</v>
      </c>
      <c r="BO1297" s="17">
        <v>0.18780326501462399</v>
      </c>
    </row>
    <row r="1298" spans="2:67" x14ac:dyDescent="0.25">
      <c r="B1298" t="s">
        <v>597</v>
      </c>
      <c r="C1298" s="17">
        <v>0.17944214838478501</v>
      </c>
      <c r="D1298" s="17">
        <v>0.10298749746920199</v>
      </c>
      <c r="E1298" s="17">
        <v>5.7338137148435497E-2</v>
      </c>
      <c r="F1298" s="17">
        <v>0.76490598651371999</v>
      </c>
      <c r="G1298" s="17">
        <v>0</v>
      </c>
      <c r="H1298" s="17">
        <v>8.2948069225324605E-2</v>
      </c>
      <c r="I1298" s="17">
        <v>3.0147493376058501E-2</v>
      </c>
      <c r="J1298" s="17">
        <v>1</v>
      </c>
      <c r="K1298" s="17">
        <v>9.0356251667301102E-4</v>
      </c>
      <c r="L1298" s="17">
        <v>0.99039280753832204</v>
      </c>
      <c r="M1298" s="17">
        <v>5.6548122301653098E-2</v>
      </c>
      <c r="N1298" s="17">
        <v>0.305918107375519</v>
      </c>
      <c r="O1298" s="17">
        <v>0.52314690778238104</v>
      </c>
      <c r="P1298" s="17">
        <v>4.89389564127817E-3</v>
      </c>
      <c r="Q1298" s="17">
        <v>5.1712837209696702E-2</v>
      </c>
      <c r="R1298" s="17">
        <v>0.52203181031982904</v>
      </c>
      <c r="S1298" s="17">
        <v>6.6291728081801296E-2</v>
      </c>
      <c r="T1298" s="17">
        <v>0.47619994902242002</v>
      </c>
      <c r="U1298" s="17"/>
      <c r="V1298" s="17">
        <v>0.15164525073697599</v>
      </c>
      <c r="W1298" s="17">
        <v>0.35176443950314501</v>
      </c>
      <c r="X1298" s="17">
        <v>0.29593833407404102</v>
      </c>
      <c r="Y1298" s="17">
        <v>0.25298372161944999</v>
      </c>
      <c r="Z1298" s="17"/>
      <c r="AA1298" s="17">
        <v>0.170831659277527</v>
      </c>
      <c r="AB1298" s="17">
        <v>5.30290768675869E-2</v>
      </c>
      <c r="AC1298" s="17">
        <v>0.51133155709982103</v>
      </c>
      <c r="AD1298" s="17">
        <v>8.6991395509645603E-2</v>
      </c>
      <c r="AE1298" s="17">
        <v>0.73808333215219002</v>
      </c>
      <c r="AF1298" s="17">
        <v>3.4739442771432601E-2</v>
      </c>
      <c r="AG1298" s="17">
        <v>0.35578625376893902</v>
      </c>
      <c r="AH1298" s="17">
        <v>0.30570444976157501</v>
      </c>
      <c r="AI1298" s="17">
        <v>0.36576876392861102</v>
      </c>
      <c r="AJ1298" s="17"/>
      <c r="AK1298" s="17">
        <v>1.0681048420884701E-2</v>
      </c>
      <c r="AL1298" s="17">
        <v>5.9910231342288199E-2</v>
      </c>
      <c r="AM1298" s="17">
        <v>0.29801241480024399</v>
      </c>
      <c r="AN1298" s="17">
        <v>0.52567338354584503</v>
      </c>
      <c r="AO1298" s="17">
        <v>5.6153155339004099E-2</v>
      </c>
      <c r="AP1298" s="17">
        <v>0.22545755799068501</v>
      </c>
      <c r="AQ1298" s="17">
        <v>0.273014305192603</v>
      </c>
      <c r="AR1298" s="17"/>
      <c r="AS1298" s="17">
        <v>0.176131200797667</v>
      </c>
      <c r="AT1298" s="17">
        <v>0.184294880438129</v>
      </c>
      <c r="AU1298" s="17"/>
      <c r="AV1298" s="17">
        <v>0.194238290125513</v>
      </c>
      <c r="AW1298" s="17">
        <v>0.25863717930632901</v>
      </c>
      <c r="AX1298" s="17">
        <v>0.16667695310498901</v>
      </c>
      <c r="AY1298" s="17"/>
      <c r="AZ1298" s="17">
        <v>0.56024093338999503</v>
      </c>
      <c r="BA1298" s="17">
        <v>0.169312394528571</v>
      </c>
      <c r="BB1298" s="17"/>
      <c r="BC1298" s="17">
        <v>0.33553410335065798</v>
      </c>
      <c r="BD1298" s="17">
        <v>0.14374367828824799</v>
      </c>
      <c r="BE1298" s="17"/>
      <c r="BF1298" s="17">
        <v>0.178919616586766</v>
      </c>
      <c r="BG1298" s="17">
        <v>0.25298372161944999</v>
      </c>
      <c r="BH1298" s="17"/>
      <c r="BI1298" s="17">
        <v>0.125806551884621</v>
      </c>
      <c r="BJ1298" s="17">
        <v>0.23686566738792</v>
      </c>
      <c r="BK1298" s="17"/>
      <c r="BL1298" s="17">
        <v>3.0183254686262501E-2</v>
      </c>
      <c r="BM1298" s="17">
        <v>7.7501729271985301E-2</v>
      </c>
      <c r="BN1298" s="17">
        <v>0.18935543744771599</v>
      </c>
      <c r="BO1298" s="17">
        <v>0.55861291684440395</v>
      </c>
    </row>
    <row r="1299" spans="2:67" x14ac:dyDescent="0.25">
      <c r="B1299" t="s">
        <v>598</v>
      </c>
      <c r="C1299" s="17">
        <v>0.150012055009103</v>
      </c>
      <c r="D1299" s="17">
        <v>0.62483721208558496</v>
      </c>
      <c r="E1299" s="17">
        <v>8.56550996206633E-4</v>
      </c>
      <c r="F1299" s="17">
        <v>9.8945025717186493E-3</v>
      </c>
      <c r="G1299" s="17">
        <v>0.46369611607181099</v>
      </c>
      <c r="H1299" s="17">
        <v>8.2948069225324605E-2</v>
      </c>
      <c r="I1299" s="17">
        <v>4.2101093902879097E-3</v>
      </c>
      <c r="J1299" s="17">
        <v>0</v>
      </c>
      <c r="K1299" s="17">
        <v>1.8071250333460201E-3</v>
      </c>
      <c r="L1299" s="17">
        <v>0</v>
      </c>
      <c r="M1299" s="17">
        <v>0.30469357977563999</v>
      </c>
      <c r="N1299" s="17">
        <v>3.02138826318866E-2</v>
      </c>
      <c r="O1299" s="17">
        <v>0.467947331425695</v>
      </c>
      <c r="P1299" s="17">
        <v>0.89438560720403903</v>
      </c>
      <c r="Q1299" s="17">
        <v>0.48080709452585302</v>
      </c>
      <c r="R1299" s="17">
        <v>0</v>
      </c>
      <c r="S1299" s="17">
        <v>2.4735439343881199E-2</v>
      </c>
      <c r="T1299" s="17">
        <v>0.478882840690876</v>
      </c>
      <c r="U1299" s="17"/>
      <c r="V1299" s="17">
        <v>0.14179122515664</v>
      </c>
      <c r="W1299" s="17">
        <v>0.159165268793035</v>
      </c>
      <c r="X1299" s="17">
        <v>0.36936429586290498</v>
      </c>
      <c r="Y1299" s="17">
        <v>0.16025120558181699</v>
      </c>
      <c r="Z1299" s="17"/>
      <c r="AA1299" s="17">
        <v>6.4883411477693498E-2</v>
      </c>
      <c r="AB1299" s="17">
        <v>0.38066367612243501</v>
      </c>
      <c r="AC1299" s="17">
        <v>0.39120847674510001</v>
      </c>
      <c r="AD1299" s="17">
        <v>0.134365949841105</v>
      </c>
      <c r="AE1299" s="17">
        <v>0.124595855704283</v>
      </c>
      <c r="AF1299" s="17">
        <v>0.145867070896469</v>
      </c>
      <c r="AG1299" s="17">
        <v>0.44250766516344697</v>
      </c>
      <c r="AH1299" s="17">
        <v>5.5268860520869503E-2</v>
      </c>
      <c r="AI1299" s="17">
        <v>0.27361597306824398</v>
      </c>
      <c r="AJ1299" s="17"/>
      <c r="AK1299" s="17">
        <v>0.14351228164402599</v>
      </c>
      <c r="AL1299" s="17">
        <v>0.14766829452052499</v>
      </c>
      <c r="AM1299" s="17">
        <v>1.3083242577630501E-2</v>
      </c>
      <c r="AN1299" s="17">
        <v>3.35039103148091E-2</v>
      </c>
      <c r="AO1299" s="17">
        <v>6.1061298319199701E-2</v>
      </c>
      <c r="AP1299" s="17">
        <v>0.18626481692824001</v>
      </c>
      <c r="AQ1299" s="17">
        <v>0.303795255413012</v>
      </c>
      <c r="AR1299" s="17"/>
      <c r="AS1299" s="17">
        <v>0.182561549710125</v>
      </c>
      <c r="AT1299" s="17">
        <v>0.10230547793419099</v>
      </c>
      <c r="AU1299" s="17"/>
      <c r="AV1299" s="17">
        <v>0.24955769487907301</v>
      </c>
      <c r="AW1299" s="17">
        <v>0.72926203487012098</v>
      </c>
      <c r="AX1299" s="17">
        <v>6.7948093200060206E-2</v>
      </c>
      <c r="AY1299" s="17"/>
      <c r="AZ1299" s="17">
        <v>0.130399683302233</v>
      </c>
      <c r="BA1299" s="17">
        <v>0.15053377016616301</v>
      </c>
      <c r="BB1299" s="17"/>
      <c r="BC1299" s="17">
        <v>7.0055646748359603E-3</v>
      </c>
      <c r="BD1299" s="17">
        <v>0.18271785922511599</v>
      </c>
      <c r="BE1299" s="17"/>
      <c r="BF1299" s="17">
        <v>0.14993930321003801</v>
      </c>
      <c r="BG1299" s="17">
        <v>0.16025120558181699</v>
      </c>
      <c r="BH1299" s="17"/>
      <c r="BI1299" s="17">
        <v>0.13906018644212201</v>
      </c>
      <c r="BJ1299" s="17">
        <v>0.16173738061024501</v>
      </c>
      <c r="BK1299" s="17"/>
      <c r="BL1299" s="17">
        <v>7.9041087551181503E-3</v>
      </c>
      <c r="BM1299" s="17">
        <v>3.8598592817967602E-3</v>
      </c>
      <c r="BN1299" s="17">
        <v>0.21153315626906999</v>
      </c>
      <c r="BO1299" s="17">
        <v>0.33577781049996003</v>
      </c>
    </row>
    <row r="1300" spans="2:67" x14ac:dyDescent="0.25">
      <c r="B1300" t="s">
        <v>599</v>
      </c>
      <c r="C1300" s="17">
        <v>0.119661537106208</v>
      </c>
      <c r="D1300" s="17">
        <v>0.62483721208558496</v>
      </c>
      <c r="E1300" s="17">
        <v>8.56550996206633E-4</v>
      </c>
      <c r="F1300" s="17">
        <v>8.0746450368705203E-2</v>
      </c>
      <c r="G1300" s="17">
        <v>6.4714064140560495E-2</v>
      </c>
      <c r="H1300" s="17">
        <v>0.88069148204630499</v>
      </c>
      <c r="I1300" s="17">
        <v>0</v>
      </c>
      <c r="J1300" s="17">
        <v>0</v>
      </c>
      <c r="K1300" s="17">
        <v>9.0356251667301102E-4</v>
      </c>
      <c r="L1300" s="17">
        <v>0</v>
      </c>
      <c r="M1300" s="17">
        <v>0.30129363454790398</v>
      </c>
      <c r="N1300" s="17">
        <v>3.02138826318866E-2</v>
      </c>
      <c r="O1300" s="17">
        <v>8.9057607919244604E-3</v>
      </c>
      <c r="P1300" s="17">
        <v>1.6312985470927201E-3</v>
      </c>
      <c r="Q1300" s="17">
        <v>8.6559505339079096E-4</v>
      </c>
      <c r="R1300" s="17">
        <v>0</v>
      </c>
      <c r="S1300" s="17">
        <v>7.9149610193186407E-2</v>
      </c>
      <c r="T1300" s="17">
        <v>4.1943937953054199E-3</v>
      </c>
      <c r="U1300" s="17"/>
      <c r="V1300" s="17">
        <v>0.102072703227907</v>
      </c>
      <c r="W1300" s="17">
        <v>0.23950447815377601</v>
      </c>
      <c r="X1300" s="17">
        <v>0.116828866384181</v>
      </c>
      <c r="Y1300" s="17">
        <v>0.27800168734272102</v>
      </c>
      <c r="Z1300" s="17"/>
      <c r="AA1300" s="17">
        <v>9.6810713920245095E-3</v>
      </c>
      <c r="AB1300" s="17">
        <v>7.3142102283497296E-2</v>
      </c>
      <c r="AC1300" s="17">
        <v>9.9199426160609893E-4</v>
      </c>
      <c r="AD1300" s="17">
        <v>5.0216994515205103E-3</v>
      </c>
      <c r="AE1300" s="17">
        <v>0.30622174312683298</v>
      </c>
      <c r="AF1300" s="17">
        <v>0.81449446434519601</v>
      </c>
      <c r="AG1300" s="17">
        <v>0.115913557973281</v>
      </c>
      <c r="AH1300" s="17">
        <v>5.8788511003835899E-2</v>
      </c>
      <c r="AI1300" s="17">
        <v>0.25529539991912298</v>
      </c>
      <c r="AJ1300" s="17"/>
      <c r="AK1300" s="17">
        <v>2.2620320199214498E-2</v>
      </c>
      <c r="AL1300" s="17">
        <v>1.1143177030604801E-2</v>
      </c>
      <c r="AM1300" s="17">
        <v>1.05618299767435E-2</v>
      </c>
      <c r="AN1300" s="17">
        <v>4.5244272176810797E-2</v>
      </c>
      <c r="AO1300" s="17">
        <v>9.0192872365859201E-3</v>
      </c>
      <c r="AP1300" s="17">
        <v>5.0991279072807899E-2</v>
      </c>
      <c r="AQ1300" s="17">
        <v>0.100903279878532</v>
      </c>
      <c r="AR1300" s="17"/>
      <c r="AS1300" s="17">
        <v>0.118251994284762</v>
      </c>
      <c r="AT1300" s="17">
        <v>0.121727451304549</v>
      </c>
      <c r="AU1300" s="17"/>
      <c r="AV1300" s="17">
        <v>0.241270998388352</v>
      </c>
      <c r="AW1300" s="17">
        <v>6.0852225717903802E-2</v>
      </c>
      <c r="AX1300" s="17">
        <v>3.8307231058598401E-2</v>
      </c>
      <c r="AY1300" s="17"/>
      <c r="AZ1300" s="17">
        <v>0.213246472964256</v>
      </c>
      <c r="BA1300" s="17">
        <v>0.117172053415028</v>
      </c>
      <c r="BB1300" s="17"/>
      <c r="BC1300" s="17">
        <v>0.25497584688449598</v>
      </c>
      <c r="BD1300" s="17">
        <v>8.8714946410294704E-2</v>
      </c>
      <c r="BE1300" s="17"/>
      <c r="BF1300" s="17">
        <v>0.118536489602292</v>
      </c>
      <c r="BG1300" s="17">
        <v>0.27800168734272102</v>
      </c>
      <c r="BH1300" s="17"/>
      <c r="BI1300" s="17">
        <v>4.6171835739905798E-2</v>
      </c>
      <c r="BJ1300" s="17">
        <v>0.198341323261465</v>
      </c>
      <c r="BK1300" s="17"/>
      <c r="BL1300" s="17">
        <v>1.04171233800264E-3</v>
      </c>
      <c r="BM1300" s="17">
        <v>0.20272424159347999</v>
      </c>
      <c r="BN1300" s="17">
        <v>0.11909970356699701</v>
      </c>
      <c r="BO1300" s="17">
        <v>1.65083992125095E-2</v>
      </c>
    </row>
    <row r="1301" spans="2:67" x14ac:dyDescent="0.25">
      <c r="B1301" t="s">
        <v>600</v>
      </c>
      <c r="C1301" s="17">
        <v>7.1884637091200201E-2</v>
      </c>
      <c r="D1301" s="17">
        <v>9.3790696978603802E-2</v>
      </c>
      <c r="E1301" s="17">
        <v>4.5006907581480203E-2</v>
      </c>
      <c r="F1301" s="17">
        <v>7.2226530272928205E-2</v>
      </c>
      <c r="G1301" s="17">
        <v>6.4714064140560495E-2</v>
      </c>
      <c r="H1301" s="17">
        <v>1.1583730720018099E-2</v>
      </c>
      <c r="I1301" s="17">
        <v>0.324882500218583</v>
      </c>
      <c r="J1301" s="17">
        <v>1</v>
      </c>
      <c r="K1301" s="17">
        <v>9.0356251667301102E-4</v>
      </c>
      <c r="L1301" s="17">
        <v>9.6071924616775804E-3</v>
      </c>
      <c r="M1301" s="17">
        <v>7.89696767607234E-3</v>
      </c>
      <c r="N1301" s="17">
        <v>5.0951749823626002E-3</v>
      </c>
      <c r="O1301" s="17">
        <v>0</v>
      </c>
      <c r="P1301" s="17">
        <v>1.6312985470927201E-3</v>
      </c>
      <c r="Q1301" s="17">
        <v>0</v>
      </c>
      <c r="R1301" s="17">
        <v>0</v>
      </c>
      <c r="S1301" s="17">
        <v>0.12932114201196401</v>
      </c>
      <c r="T1301" s="17">
        <v>8.55504298188417E-3</v>
      </c>
      <c r="U1301" s="17"/>
      <c r="V1301" s="17">
        <v>3.6241358372372398E-2</v>
      </c>
      <c r="W1301" s="17">
        <v>0.28872828018135199</v>
      </c>
      <c r="X1301" s="17">
        <v>0.222333354805621</v>
      </c>
      <c r="Y1301" s="17">
        <v>0.22995000443136199</v>
      </c>
      <c r="Z1301" s="17"/>
      <c r="AA1301" s="17">
        <v>8.2620700404669997E-2</v>
      </c>
      <c r="AB1301" s="17">
        <v>0.14859744410443301</v>
      </c>
      <c r="AC1301" s="17">
        <v>2.32425650365688E-2</v>
      </c>
      <c r="AD1301" s="17">
        <v>9.5203211095530899E-2</v>
      </c>
      <c r="AE1301" s="17">
        <v>0.126788285744034</v>
      </c>
      <c r="AF1301" s="17">
        <v>5.0561264168520297E-2</v>
      </c>
      <c r="AG1301" s="17">
        <v>0.32604003554574601</v>
      </c>
      <c r="AH1301" s="17">
        <v>0.20008461276239101</v>
      </c>
      <c r="AI1301" s="17">
        <v>0.21100126272008801</v>
      </c>
      <c r="AJ1301" s="17"/>
      <c r="AK1301" s="17">
        <v>4.6787854905424503E-2</v>
      </c>
      <c r="AL1301" s="17">
        <v>3.0359944397433902E-2</v>
      </c>
      <c r="AM1301" s="17">
        <v>0.289238696963386</v>
      </c>
      <c r="AN1301" s="17">
        <v>6.0478644728218803E-2</v>
      </c>
      <c r="AO1301" s="17">
        <v>3.7126250786301503E-2</v>
      </c>
      <c r="AP1301" s="17">
        <v>6.5503905400571105E-2</v>
      </c>
      <c r="AQ1301" s="17">
        <v>6.5172624593383396E-2</v>
      </c>
      <c r="AR1301" s="17"/>
      <c r="AS1301" s="17">
        <v>0.111931999596004</v>
      </c>
      <c r="AT1301" s="17">
        <v>1.31887155866981E-2</v>
      </c>
      <c r="AU1301" s="17"/>
      <c r="AV1301" s="17">
        <v>9.0132245797750907E-2</v>
      </c>
      <c r="AW1301" s="17">
        <v>4.3282721927020699E-2</v>
      </c>
      <c r="AX1301" s="17">
        <v>0.15014439784626599</v>
      </c>
      <c r="AY1301" s="17"/>
      <c r="AZ1301" s="17">
        <v>6.12182619158732E-2</v>
      </c>
      <c r="BA1301" s="17">
        <v>7.2168376849095203E-2</v>
      </c>
      <c r="BB1301" s="17"/>
      <c r="BC1301" s="17">
        <v>4.7727113979894403E-2</v>
      </c>
      <c r="BD1301" s="17">
        <v>7.7409499769637999E-2</v>
      </c>
      <c r="BE1301" s="17"/>
      <c r="BF1301" s="17">
        <v>7.0761541990457297E-2</v>
      </c>
      <c r="BG1301" s="17">
        <v>0.22995000443136199</v>
      </c>
      <c r="BH1301" s="17"/>
      <c r="BI1301" s="17">
        <v>0.10681065212263501</v>
      </c>
      <c r="BJ1301" s="17">
        <v>3.4492031830340497E-2</v>
      </c>
      <c r="BK1301" s="17"/>
      <c r="BL1301" s="17">
        <v>0.31868172704861902</v>
      </c>
      <c r="BM1301" s="17">
        <v>4.3654217838162201E-2</v>
      </c>
      <c r="BN1301" s="17">
        <v>5.1134540624540301E-2</v>
      </c>
      <c r="BO1301" s="17">
        <v>1.6634745451390501E-2</v>
      </c>
    </row>
    <row r="1302" spans="2:67" x14ac:dyDescent="0.25">
      <c r="B1302" t="s">
        <v>601</v>
      </c>
      <c r="C1302" s="17">
        <v>3.11205209499122E-2</v>
      </c>
      <c r="D1302" s="17">
        <v>0</v>
      </c>
      <c r="E1302" s="17">
        <v>0</v>
      </c>
      <c r="F1302" s="17">
        <v>0</v>
      </c>
      <c r="G1302" s="17">
        <v>0</v>
      </c>
      <c r="H1302" s="17">
        <v>0</v>
      </c>
      <c r="I1302" s="17">
        <v>0</v>
      </c>
      <c r="J1302" s="17">
        <v>0</v>
      </c>
      <c r="K1302" s="17">
        <v>0.49448908744408598</v>
      </c>
      <c r="L1302" s="17">
        <v>0</v>
      </c>
      <c r="M1302" s="17">
        <v>0</v>
      </c>
      <c r="N1302" s="17">
        <v>0</v>
      </c>
      <c r="O1302" s="17">
        <v>0</v>
      </c>
      <c r="P1302" s="17">
        <v>0</v>
      </c>
      <c r="Q1302" s="17">
        <v>0</v>
      </c>
      <c r="R1302" s="17">
        <v>0</v>
      </c>
      <c r="S1302" s="17">
        <v>0</v>
      </c>
      <c r="T1302" s="17">
        <v>0</v>
      </c>
      <c r="U1302" s="17"/>
      <c r="V1302" s="17">
        <v>3.6605034879606098E-2</v>
      </c>
      <c r="W1302" s="17">
        <v>0</v>
      </c>
      <c r="X1302" s="17">
        <v>0</v>
      </c>
      <c r="Y1302" s="17">
        <v>0</v>
      </c>
      <c r="Z1302" s="17"/>
      <c r="AA1302" s="17">
        <v>5.8034753440531002E-2</v>
      </c>
      <c r="AB1302" s="17">
        <v>0</v>
      </c>
      <c r="AC1302" s="17">
        <v>0</v>
      </c>
      <c r="AD1302" s="17">
        <v>0</v>
      </c>
      <c r="AE1302" s="17">
        <v>0</v>
      </c>
      <c r="AF1302" s="17">
        <v>0</v>
      </c>
      <c r="AG1302" s="17">
        <v>0</v>
      </c>
      <c r="AH1302" s="17">
        <v>0</v>
      </c>
      <c r="AI1302" s="17">
        <v>0</v>
      </c>
      <c r="AJ1302" s="17"/>
      <c r="AK1302" s="17">
        <v>0</v>
      </c>
      <c r="AL1302" s="17">
        <v>0</v>
      </c>
      <c r="AM1302" s="17">
        <v>0</v>
      </c>
      <c r="AN1302" s="17">
        <v>0</v>
      </c>
      <c r="AO1302" s="17">
        <v>0</v>
      </c>
      <c r="AP1302" s="17">
        <v>0.17794011793704601</v>
      </c>
      <c r="AQ1302" s="17">
        <v>0</v>
      </c>
      <c r="AR1302" s="17"/>
      <c r="AS1302" s="17">
        <v>0</v>
      </c>
      <c r="AT1302" s="17">
        <v>7.6732704639565302E-2</v>
      </c>
      <c r="AU1302" s="17"/>
      <c r="AV1302" s="17">
        <v>0</v>
      </c>
      <c r="AW1302" s="17">
        <v>0</v>
      </c>
      <c r="AX1302" s="17">
        <v>0</v>
      </c>
      <c r="AY1302" s="17"/>
      <c r="AZ1302" s="17">
        <v>0</v>
      </c>
      <c r="BA1302" s="17">
        <v>3.1948368173992603E-2</v>
      </c>
      <c r="BB1302" s="17"/>
      <c r="BC1302" s="17">
        <v>0</v>
      </c>
      <c r="BD1302" s="17">
        <v>3.8237831939847401E-2</v>
      </c>
      <c r="BE1302" s="17"/>
      <c r="BF1302" s="17">
        <v>3.1341640257699498E-2</v>
      </c>
      <c r="BG1302" s="17">
        <v>0</v>
      </c>
      <c r="BH1302" s="17"/>
      <c r="BI1302" s="17">
        <v>0</v>
      </c>
      <c r="BJ1302" s="17">
        <v>6.4438875601739207E-2</v>
      </c>
      <c r="BK1302" s="17"/>
      <c r="BL1302" s="17">
        <v>0.321879649604982</v>
      </c>
      <c r="BM1302" s="17">
        <v>0</v>
      </c>
      <c r="BN1302" s="17">
        <v>0</v>
      </c>
      <c r="BO1302" s="17">
        <v>0</v>
      </c>
    </row>
    <row r="1303" spans="2:67" x14ac:dyDescent="0.25">
      <c r="B1303" t="s">
        <v>602</v>
      </c>
      <c r="C1303" s="17">
        <v>1.96302631159679E-2</v>
      </c>
      <c r="D1303" s="17">
        <v>0.10298749746920199</v>
      </c>
      <c r="E1303" s="17">
        <v>7.0221657796842498E-3</v>
      </c>
      <c r="F1303" s="17">
        <v>0</v>
      </c>
      <c r="G1303" s="17">
        <v>0.46369611607181099</v>
      </c>
      <c r="H1303" s="17">
        <v>1.60925656831653E-3</v>
      </c>
      <c r="I1303" s="17">
        <v>5.8488464152085795E-4</v>
      </c>
      <c r="J1303" s="17">
        <v>0</v>
      </c>
      <c r="K1303" s="17">
        <v>0</v>
      </c>
      <c r="L1303" s="17">
        <v>0</v>
      </c>
      <c r="M1303" s="17">
        <v>0</v>
      </c>
      <c r="N1303" s="17">
        <v>3.3093327651550403E-2</v>
      </c>
      <c r="O1303" s="17">
        <v>0</v>
      </c>
      <c r="P1303" s="17">
        <v>8.8978104135745806E-2</v>
      </c>
      <c r="Q1303" s="17">
        <v>4.4616526552300098E-2</v>
      </c>
      <c r="R1303" s="17">
        <v>0</v>
      </c>
      <c r="S1303" s="17">
        <v>2.90699027748995E-2</v>
      </c>
      <c r="T1303" s="17">
        <v>8.3887875906108497E-4</v>
      </c>
      <c r="U1303" s="17"/>
      <c r="V1303" s="17">
        <v>0</v>
      </c>
      <c r="W1303" s="17">
        <v>0.13778717533530899</v>
      </c>
      <c r="X1303" s="17">
        <v>9.2687290166606706E-2</v>
      </c>
      <c r="Y1303" s="17">
        <v>0.16462661602186601</v>
      </c>
      <c r="Z1303" s="17"/>
      <c r="AA1303" s="17">
        <v>1.1045668110224401E-2</v>
      </c>
      <c r="AB1303" s="17">
        <v>0</v>
      </c>
      <c r="AC1303" s="17">
        <v>1.11491835364448E-2</v>
      </c>
      <c r="AD1303" s="17">
        <v>8.2903320097122604E-2</v>
      </c>
      <c r="AE1303" s="17">
        <v>0.11435323944388601</v>
      </c>
      <c r="AF1303" s="17">
        <v>0.103555497616104</v>
      </c>
      <c r="AG1303" s="17">
        <v>0.17697235056243299</v>
      </c>
      <c r="AH1303" s="17">
        <v>0.117100670063481</v>
      </c>
      <c r="AI1303" s="17">
        <v>0.244105738677588</v>
      </c>
      <c r="AJ1303" s="17"/>
      <c r="AK1303" s="17">
        <v>7.2410923151531995E-4</v>
      </c>
      <c r="AL1303" s="17">
        <v>0.52175862354218705</v>
      </c>
      <c r="AM1303" s="17">
        <v>4.4743732430000101E-3</v>
      </c>
      <c r="AN1303" s="17">
        <v>3.9099150642409597E-2</v>
      </c>
      <c r="AO1303" s="17">
        <v>5.7792703474202302E-3</v>
      </c>
      <c r="AP1303" s="17">
        <v>3.3131792106485897E-2</v>
      </c>
      <c r="AQ1303" s="17">
        <v>3.2818621039563803E-2</v>
      </c>
      <c r="AR1303" s="17"/>
      <c r="AS1303" s="17">
        <v>3.2807273398464301E-2</v>
      </c>
      <c r="AT1303" s="17">
        <v>3.1721194780072101E-4</v>
      </c>
      <c r="AU1303" s="17"/>
      <c r="AV1303" s="17">
        <v>3.8603092421937699E-2</v>
      </c>
      <c r="AW1303" s="17">
        <v>2.2410030400144401E-2</v>
      </c>
      <c r="AX1303" s="17">
        <v>3.2761879775259503E-2</v>
      </c>
      <c r="AY1303" s="17"/>
      <c r="AZ1303" s="17">
        <v>0.22242856862055899</v>
      </c>
      <c r="BA1303" s="17">
        <v>1.4235558620808801E-2</v>
      </c>
      <c r="BB1303" s="17"/>
      <c r="BC1303" s="17">
        <v>3.1822040336130702E-2</v>
      </c>
      <c r="BD1303" s="17">
        <v>1.68419849205108E-2</v>
      </c>
      <c r="BE1303" s="17"/>
      <c r="BF1303" s="17">
        <v>1.8600026725071699E-2</v>
      </c>
      <c r="BG1303" s="17">
        <v>0.16462661602186601</v>
      </c>
      <c r="BH1303" s="17"/>
      <c r="BI1303" s="17">
        <v>3.01632926556255E-2</v>
      </c>
      <c r="BJ1303" s="17">
        <v>8.3533563339344297E-3</v>
      </c>
      <c r="BK1303" s="17"/>
      <c r="BL1303" s="17">
        <v>2.8613152648296301E-2</v>
      </c>
      <c r="BM1303" s="17">
        <v>2.3312237533265399E-3</v>
      </c>
      <c r="BN1303" s="17">
        <v>2.6442105082396E-2</v>
      </c>
      <c r="BO1303" s="17">
        <v>1.74974592269719E-2</v>
      </c>
    </row>
    <row r="1304" spans="2:67" x14ac:dyDescent="0.25">
      <c r="B1304" t="s">
        <v>104</v>
      </c>
      <c r="C1304" s="17">
        <v>1.0256966050418701E-3</v>
      </c>
      <c r="D1304" s="17">
        <v>2.7590401471796099E-2</v>
      </c>
      <c r="E1304" s="17">
        <v>8.56550996206633E-4</v>
      </c>
      <c r="F1304" s="17">
        <v>0</v>
      </c>
      <c r="G1304" s="17">
        <v>0</v>
      </c>
      <c r="H1304" s="17">
        <v>0</v>
      </c>
      <c r="I1304" s="17">
        <v>0</v>
      </c>
      <c r="J1304" s="17">
        <v>0</v>
      </c>
      <c r="K1304" s="17">
        <v>0</v>
      </c>
      <c r="L1304" s="17">
        <v>0</v>
      </c>
      <c r="M1304" s="17">
        <v>0</v>
      </c>
      <c r="N1304" s="17">
        <v>0</v>
      </c>
      <c r="O1304" s="17">
        <v>0</v>
      </c>
      <c r="P1304" s="17">
        <v>0</v>
      </c>
      <c r="Q1304" s="17">
        <v>0</v>
      </c>
      <c r="R1304" s="17">
        <v>0</v>
      </c>
      <c r="S1304" s="17">
        <v>3.3350682424738401E-3</v>
      </c>
      <c r="T1304" s="17">
        <v>0</v>
      </c>
      <c r="U1304" s="17"/>
      <c r="V1304" s="17">
        <v>0</v>
      </c>
      <c r="W1304" s="17">
        <v>0</v>
      </c>
      <c r="X1304" s="17">
        <v>2.7163784353170999E-2</v>
      </c>
      <c r="Y1304" s="17">
        <v>4.2624235592663699E-2</v>
      </c>
      <c r="Z1304" s="17"/>
      <c r="AA1304" s="17">
        <v>1.3519654542151101E-3</v>
      </c>
      <c r="AB1304" s="17">
        <v>1.1601953717708499E-3</v>
      </c>
      <c r="AC1304" s="17">
        <v>0</v>
      </c>
      <c r="AD1304" s="17">
        <v>0</v>
      </c>
      <c r="AE1304" s="17">
        <v>0</v>
      </c>
      <c r="AF1304" s="17">
        <v>0</v>
      </c>
      <c r="AG1304" s="17">
        <v>0</v>
      </c>
      <c r="AH1304" s="17">
        <v>0</v>
      </c>
      <c r="AI1304" s="17">
        <v>9.4162410889744197E-2</v>
      </c>
      <c r="AJ1304" s="17"/>
      <c r="AK1304" s="17">
        <v>0</v>
      </c>
      <c r="AL1304" s="17">
        <v>0</v>
      </c>
      <c r="AM1304" s="17">
        <v>0</v>
      </c>
      <c r="AN1304" s="17">
        <v>6.2696621636940302E-3</v>
      </c>
      <c r="AO1304" s="17">
        <v>0</v>
      </c>
      <c r="AP1304" s="17">
        <v>0</v>
      </c>
      <c r="AQ1304" s="17">
        <v>0</v>
      </c>
      <c r="AR1304" s="17"/>
      <c r="AS1304" s="17">
        <v>1.5824329990445499E-3</v>
      </c>
      <c r="AT1304" s="17">
        <v>2.0970889356248601E-4</v>
      </c>
      <c r="AU1304" s="17"/>
      <c r="AV1304" s="17">
        <v>3.6220738552195298E-4</v>
      </c>
      <c r="AW1304" s="17">
        <v>1.10033454801243E-3</v>
      </c>
      <c r="AX1304" s="17">
        <v>2.7908258764022002E-3</v>
      </c>
      <c r="AY1304" s="17"/>
      <c r="AZ1304" s="17">
        <v>0</v>
      </c>
      <c r="BA1304" s="17">
        <v>1.05298149813859E-3</v>
      </c>
      <c r="BB1304" s="17"/>
      <c r="BC1304" s="17">
        <v>0</v>
      </c>
      <c r="BD1304" s="17">
        <v>1.2602749956527901E-3</v>
      </c>
      <c r="BE1304" s="17"/>
      <c r="BF1304" s="17">
        <v>7.3012828339604104E-4</v>
      </c>
      <c r="BG1304" s="17">
        <v>4.2624235592663699E-2</v>
      </c>
      <c r="BH1304" s="17"/>
      <c r="BI1304" s="17">
        <v>1.4021314036074301E-3</v>
      </c>
      <c r="BJ1304" s="17">
        <v>6.2267674100801305E-4</v>
      </c>
      <c r="BK1304" s="17"/>
      <c r="BL1304" s="17">
        <v>0</v>
      </c>
      <c r="BM1304" s="17">
        <v>3.3111989197068102E-4</v>
      </c>
      <c r="BN1304" s="17">
        <v>1.5448982959355899E-3</v>
      </c>
      <c r="BO1304" s="17">
        <v>9.1811836258504597E-4</v>
      </c>
    </row>
    <row r="1305" spans="2:67" x14ac:dyDescent="0.25">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7"/>
      <c r="BN1305" s="17"/>
      <c r="BO1305" s="17"/>
    </row>
    <row r="1306" spans="2:67" x14ac:dyDescent="0.25">
      <c r="B1306" s="6" t="s">
        <v>617</v>
      </c>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c r="BN1306" s="17"/>
      <c r="BO1306" s="17"/>
    </row>
    <row r="1307" spans="2:67" x14ac:dyDescent="0.25">
      <c r="B1307" s="24" t="s">
        <v>85</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c r="BN1307" s="17"/>
      <c r="BO1307" s="17"/>
    </row>
    <row r="1308" spans="2:67" x14ac:dyDescent="0.25">
      <c r="B1308" t="s">
        <v>609</v>
      </c>
      <c r="C1308" s="17">
        <v>0.24994454220009801</v>
      </c>
      <c r="D1308" s="17">
        <v>0.13921074613898399</v>
      </c>
      <c r="E1308" s="17">
        <v>0.24776414555104101</v>
      </c>
      <c r="F1308" s="17">
        <v>0.225975442231162</v>
      </c>
      <c r="G1308" s="17">
        <v>0.14794997014273101</v>
      </c>
      <c r="H1308" s="17">
        <v>0.16311166206427499</v>
      </c>
      <c r="I1308" s="17">
        <v>0.46441500494107502</v>
      </c>
      <c r="J1308" s="17">
        <v>0.21089388164530101</v>
      </c>
      <c r="K1308" s="17">
        <v>0.350878285404644</v>
      </c>
      <c r="L1308" s="17">
        <v>0.16324580531725499</v>
      </c>
      <c r="M1308" s="17">
        <v>0.28525181863663102</v>
      </c>
      <c r="N1308" s="17">
        <v>0.30176707104944001</v>
      </c>
      <c r="O1308" s="17">
        <v>0.16966285082725999</v>
      </c>
      <c r="P1308" s="17">
        <v>0.14834893787908601</v>
      </c>
      <c r="Q1308" s="17">
        <v>0.30799215663123503</v>
      </c>
      <c r="R1308" s="17">
        <v>0.44618256635833697</v>
      </c>
      <c r="S1308" s="17">
        <v>0.23247951532602301</v>
      </c>
      <c r="T1308" s="17">
        <v>0.22840432184453899</v>
      </c>
      <c r="U1308" s="17"/>
      <c r="V1308" s="17">
        <v>0.24607121165149701</v>
      </c>
      <c r="W1308" s="17">
        <v>0.29590284176043102</v>
      </c>
      <c r="X1308" s="17">
        <v>0.40217242489536298</v>
      </c>
      <c r="Y1308" s="17">
        <v>0.50336839835589897</v>
      </c>
      <c r="Z1308" s="17"/>
      <c r="AA1308" s="17">
        <v>0.25313835145765601</v>
      </c>
      <c r="AB1308" s="17">
        <v>0.31682658985151901</v>
      </c>
      <c r="AC1308" s="17">
        <v>0.28665286502568899</v>
      </c>
      <c r="AD1308" s="17">
        <v>0.35240680170549898</v>
      </c>
      <c r="AE1308" s="17">
        <v>0.367531457785649</v>
      </c>
      <c r="AF1308" s="17">
        <v>0.35007169589207798</v>
      </c>
      <c r="AG1308" s="17">
        <v>0.21768584007833799</v>
      </c>
      <c r="AH1308" s="17">
        <v>0.14603715361567601</v>
      </c>
      <c r="AI1308" s="17">
        <v>0.51295652169766504</v>
      </c>
      <c r="AJ1308" s="17"/>
      <c r="AK1308" s="17">
        <v>0.21326393016261799</v>
      </c>
      <c r="AL1308" s="17">
        <v>0.22303516458449099</v>
      </c>
      <c r="AM1308" s="17">
        <v>0.27563495249674902</v>
      </c>
      <c r="AN1308" s="17">
        <v>0.26795401893794502</v>
      </c>
      <c r="AO1308" s="17">
        <v>0.27279067605976798</v>
      </c>
      <c r="AP1308" s="17">
        <v>0.28417297672594499</v>
      </c>
      <c r="AQ1308" s="17">
        <v>0.39296358857156999</v>
      </c>
      <c r="AR1308" s="17"/>
      <c r="AS1308" s="17">
        <v>0.36961862086958103</v>
      </c>
      <c r="AT1308" s="17">
        <v>0.20489630770435999</v>
      </c>
      <c r="AU1308" s="17"/>
      <c r="AV1308" s="17">
        <v>0.40837108578674303</v>
      </c>
      <c r="AW1308" s="17">
        <v>0.305340554830621</v>
      </c>
      <c r="AX1308" s="17">
        <v>0.36959516324126901</v>
      </c>
      <c r="AY1308" s="17"/>
      <c r="AZ1308" s="17">
        <v>0.19786395670184101</v>
      </c>
      <c r="BA1308" s="17">
        <v>0.25045662995912599</v>
      </c>
      <c r="BB1308" s="17"/>
      <c r="BC1308" s="17">
        <v>0.21555114096630201</v>
      </c>
      <c r="BD1308" s="17">
        <v>0.28141151785442098</v>
      </c>
      <c r="BE1308" s="17"/>
      <c r="BF1308" s="17">
        <v>0.24944111580391801</v>
      </c>
      <c r="BG1308" s="17">
        <v>0.50336839835589897</v>
      </c>
      <c r="BH1308" s="17"/>
      <c r="BI1308" s="17">
        <v>0.35008068330887199</v>
      </c>
      <c r="BJ1308" s="17">
        <v>0.194072094621626</v>
      </c>
      <c r="BK1308" s="17"/>
      <c r="BL1308" s="17">
        <v>0.15598660550553101</v>
      </c>
      <c r="BM1308" s="17">
        <v>0.231247654038406</v>
      </c>
      <c r="BN1308" s="17">
        <v>0.41724979425895198</v>
      </c>
      <c r="BO1308" s="17">
        <v>0.51495761777915905</v>
      </c>
    </row>
    <row r="1309" spans="2:67" x14ac:dyDescent="0.25">
      <c r="B1309" t="s">
        <v>610</v>
      </c>
      <c r="C1309" s="17">
        <v>0.36260639894900398</v>
      </c>
      <c r="D1309" s="17">
        <v>0.410773620577989</v>
      </c>
      <c r="E1309" s="17">
        <v>0.43724094468755198</v>
      </c>
      <c r="F1309" s="17">
        <v>0.11983069626715601</v>
      </c>
      <c r="G1309" s="17">
        <v>0.49533098789183799</v>
      </c>
      <c r="H1309" s="17">
        <v>0.34893713137455801</v>
      </c>
      <c r="I1309" s="17">
        <v>0.259597977194859</v>
      </c>
      <c r="J1309" s="17">
        <v>0.21054344920746301</v>
      </c>
      <c r="K1309" s="17">
        <v>0.30672929254929499</v>
      </c>
      <c r="L1309" s="17">
        <v>0.38584973039072101</v>
      </c>
      <c r="M1309" s="17">
        <v>0.49797706566758998</v>
      </c>
      <c r="N1309" s="17">
        <v>0.33437695388065802</v>
      </c>
      <c r="O1309" s="17">
        <v>0.16796262421340399</v>
      </c>
      <c r="P1309" s="17">
        <v>0.41110260302421198</v>
      </c>
      <c r="Q1309" s="17">
        <v>0.45148087273437898</v>
      </c>
      <c r="R1309" s="17">
        <v>0.39179235754851499</v>
      </c>
      <c r="S1309" s="17">
        <v>0.47804708578722499</v>
      </c>
      <c r="T1309" s="17">
        <v>0.32687934597188401</v>
      </c>
      <c r="U1309" s="17"/>
      <c r="V1309" s="17">
        <v>0.355890168596739</v>
      </c>
      <c r="W1309" s="17">
        <v>0.499246946452645</v>
      </c>
      <c r="X1309" s="17">
        <v>0.43471832125174698</v>
      </c>
      <c r="Y1309" s="17">
        <v>0.34477497539285301</v>
      </c>
      <c r="Z1309" s="17"/>
      <c r="AA1309" s="17">
        <v>0.35766718731417002</v>
      </c>
      <c r="AB1309" s="17">
        <v>0.25010416597933999</v>
      </c>
      <c r="AC1309" s="17">
        <v>0.44264789903370999</v>
      </c>
      <c r="AD1309" s="17">
        <v>0.24836545222008999</v>
      </c>
      <c r="AE1309" s="17">
        <v>0.48014594625548002</v>
      </c>
      <c r="AF1309" s="17">
        <v>0.51683588444509898</v>
      </c>
      <c r="AG1309" s="17">
        <v>0.53260606076629402</v>
      </c>
      <c r="AH1309" s="17">
        <v>0.28161296506275202</v>
      </c>
      <c r="AI1309" s="17">
        <v>0.316739163440173</v>
      </c>
      <c r="AJ1309" s="17"/>
      <c r="AK1309" s="17">
        <v>0.33442176156378201</v>
      </c>
      <c r="AL1309" s="17">
        <v>0.450970877559003</v>
      </c>
      <c r="AM1309" s="17">
        <v>0.35752378611089303</v>
      </c>
      <c r="AN1309" s="17">
        <v>0.36890784693989298</v>
      </c>
      <c r="AO1309" s="17">
        <v>0.29303354693135703</v>
      </c>
      <c r="AP1309" s="17">
        <v>0.36664007360240902</v>
      </c>
      <c r="AQ1309" s="17">
        <v>0.40342814999180199</v>
      </c>
      <c r="AR1309" s="17"/>
      <c r="AS1309" s="17">
        <v>0.412184291214439</v>
      </c>
      <c r="AT1309" s="17">
        <v>0.34394407422999801</v>
      </c>
      <c r="AU1309" s="17"/>
      <c r="AV1309" s="17">
        <v>0.45555259136778697</v>
      </c>
      <c r="AW1309" s="17">
        <v>0.23638150155948301</v>
      </c>
      <c r="AX1309" s="17">
        <v>0.44626651705528397</v>
      </c>
      <c r="AY1309" s="17"/>
      <c r="AZ1309" s="17">
        <v>0.79812394690340405</v>
      </c>
      <c r="BA1309" s="17">
        <v>0.358324127484201</v>
      </c>
      <c r="BB1309" s="17"/>
      <c r="BC1309" s="17">
        <v>0.39628818555355</v>
      </c>
      <c r="BD1309" s="17">
        <v>0.331790488888969</v>
      </c>
      <c r="BE1309" s="17"/>
      <c r="BF1309" s="17">
        <v>0.36264182106527898</v>
      </c>
      <c r="BG1309" s="17">
        <v>0.34477497539285301</v>
      </c>
      <c r="BH1309" s="17"/>
      <c r="BI1309" s="17">
        <v>0.38468763159157099</v>
      </c>
      <c r="BJ1309" s="17">
        <v>0.35028584715193001</v>
      </c>
      <c r="BK1309" s="17"/>
      <c r="BL1309" s="17">
        <v>0.229874550478914</v>
      </c>
      <c r="BM1309" s="17">
        <v>0.41781488122421401</v>
      </c>
      <c r="BN1309" s="17">
        <v>0.47133484746375798</v>
      </c>
      <c r="BO1309" s="17">
        <v>0.36783941783798602</v>
      </c>
    </row>
    <row r="1310" spans="2:67" x14ac:dyDescent="0.25">
      <c r="B1310" t="s">
        <v>611</v>
      </c>
      <c r="C1310" s="17">
        <v>0.17564209599356201</v>
      </c>
      <c r="D1310" s="17">
        <v>0.16391788375076799</v>
      </c>
      <c r="E1310" s="17">
        <v>7.5462051516755405E-2</v>
      </c>
      <c r="F1310" s="17">
        <v>0.35160771449303702</v>
      </c>
      <c r="G1310" s="17">
        <v>0.20825524655017799</v>
      </c>
      <c r="H1310" s="17">
        <v>0</v>
      </c>
      <c r="I1310" s="17">
        <v>0.172476133943087</v>
      </c>
      <c r="J1310" s="17">
        <v>0.19500311859180899</v>
      </c>
      <c r="K1310" s="17">
        <v>0.22832790758529101</v>
      </c>
      <c r="L1310" s="17">
        <v>0.15503599633082801</v>
      </c>
      <c r="M1310" s="17">
        <v>0.16394513654155801</v>
      </c>
      <c r="N1310" s="17">
        <v>0.21775034258178599</v>
      </c>
      <c r="O1310" s="17">
        <v>0.38996870414616702</v>
      </c>
      <c r="P1310" s="17">
        <v>0.245153715046416</v>
      </c>
      <c r="Q1310" s="17">
        <v>0.180395227975789</v>
      </c>
      <c r="R1310" s="17">
        <v>8.7985927220086704E-2</v>
      </c>
      <c r="S1310" s="17">
        <v>8.0696431346406805E-2</v>
      </c>
      <c r="T1310" s="17">
        <v>0.13413383589767799</v>
      </c>
      <c r="U1310" s="17"/>
      <c r="V1310" s="17">
        <v>0.178888154532306</v>
      </c>
      <c r="W1310" s="17">
        <v>0.121837850674774</v>
      </c>
      <c r="X1310" s="17">
        <v>9.2248784367068098E-2</v>
      </c>
      <c r="Y1310" s="17">
        <v>0.11530673411100401</v>
      </c>
      <c r="Z1310" s="17"/>
      <c r="AA1310" s="17">
        <v>0.16167269808884499</v>
      </c>
      <c r="AB1310" s="17">
        <v>0.31718471512262503</v>
      </c>
      <c r="AC1310" s="17">
        <v>0.16152624866725901</v>
      </c>
      <c r="AD1310" s="17">
        <v>0.35704388473986898</v>
      </c>
      <c r="AE1310" s="17">
        <v>0.141150714554337</v>
      </c>
      <c r="AF1310" s="17">
        <v>6.9183709776796706E-2</v>
      </c>
      <c r="AG1310" s="17">
        <v>4.7822899480483697E-2</v>
      </c>
      <c r="AH1310" s="17">
        <v>6.0523589053278801E-2</v>
      </c>
      <c r="AI1310" s="17">
        <v>0.162055252142524</v>
      </c>
      <c r="AJ1310" s="17"/>
      <c r="AK1310" s="17">
        <v>0.18424828927984299</v>
      </c>
      <c r="AL1310" s="17">
        <v>0.18967187440532801</v>
      </c>
      <c r="AM1310" s="17">
        <v>0.31382184108039501</v>
      </c>
      <c r="AN1310" s="17">
        <v>0.12728292296931401</v>
      </c>
      <c r="AO1310" s="17">
        <v>5.9280669883702099E-2</v>
      </c>
      <c r="AP1310" s="17">
        <v>0.22690682588697</v>
      </c>
      <c r="AQ1310" s="17">
        <v>0.123266196022511</v>
      </c>
      <c r="AR1310" s="17"/>
      <c r="AS1310" s="17">
        <v>0.159126296304198</v>
      </c>
      <c r="AT1310" s="17">
        <v>0.18185904477280301</v>
      </c>
      <c r="AU1310" s="17"/>
      <c r="AV1310" s="17">
        <v>9.4036017653514103E-2</v>
      </c>
      <c r="AW1310" s="17">
        <v>0.29863320828524498</v>
      </c>
      <c r="AX1310" s="17">
        <v>0.138782779019435</v>
      </c>
      <c r="AY1310" s="17"/>
      <c r="AZ1310" s="17">
        <v>1.9391309790895801E-3</v>
      </c>
      <c r="BA1310" s="17">
        <v>0.1773500484146</v>
      </c>
      <c r="BB1310" s="17"/>
      <c r="BC1310" s="17">
        <v>0.14646089922342001</v>
      </c>
      <c r="BD1310" s="17">
        <v>0.202340357153839</v>
      </c>
      <c r="BE1310" s="17"/>
      <c r="BF1310" s="17">
        <v>0.17576195216754401</v>
      </c>
      <c r="BG1310" s="17">
        <v>0.11530673411100401</v>
      </c>
      <c r="BH1310" s="17"/>
      <c r="BI1310" s="17">
        <v>0.156661165677771</v>
      </c>
      <c r="BJ1310" s="17">
        <v>0.18623278804856799</v>
      </c>
      <c r="BK1310" s="17"/>
      <c r="BL1310" s="17">
        <v>0.21902833174158101</v>
      </c>
      <c r="BM1310" s="17">
        <v>0.193442396422282</v>
      </c>
      <c r="BN1310" s="17">
        <v>7.4422201433241394E-2</v>
      </c>
      <c r="BO1310" s="17">
        <v>0.116984178537292</v>
      </c>
    </row>
    <row r="1311" spans="2:67" x14ac:dyDescent="0.25">
      <c r="B1311" t="s">
        <v>612</v>
      </c>
      <c r="C1311" s="17">
        <v>7.5248630770788694E-2</v>
      </c>
      <c r="D1311" s="17">
        <v>4.1767494039683703E-2</v>
      </c>
      <c r="E1311" s="17">
        <v>9.3050458873863304E-2</v>
      </c>
      <c r="F1311" s="17">
        <v>0.134664247512817</v>
      </c>
      <c r="G1311" s="17">
        <v>1.3620640887869601E-2</v>
      </c>
      <c r="H1311" s="17">
        <v>0.17315446935285</v>
      </c>
      <c r="I1311" s="17">
        <v>6.9028258909923895E-2</v>
      </c>
      <c r="J1311" s="17">
        <v>0.191779775277714</v>
      </c>
      <c r="K1311" s="17">
        <v>5.9644744309083501E-2</v>
      </c>
      <c r="L1311" s="17">
        <v>0.221901350970897</v>
      </c>
      <c r="M1311" s="17">
        <v>0</v>
      </c>
      <c r="N1311" s="17">
        <v>3.6088674374787202E-2</v>
      </c>
      <c r="O1311" s="17">
        <v>1.21748785666377E-2</v>
      </c>
      <c r="P1311" s="17">
        <v>0.146546058037715</v>
      </c>
      <c r="Q1311" s="17">
        <v>0</v>
      </c>
      <c r="R1311" s="17">
        <v>0</v>
      </c>
      <c r="S1311" s="17">
        <v>3.4849129960056603E-2</v>
      </c>
      <c r="T1311" s="17">
        <v>0.17931051362120001</v>
      </c>
      <c r="U1311" s="17"/>
      <c r="V1311" s="17">
        <v>7.5886359531480402E-2</v>
      </c>
      <c r="W1311" s="17">
        <v>6.87117192160904E-2</v>
      </c>
      <c r="X1311" s="17">
        <v>4.6446486009266597E-2</v>
      </c>
      <c r="Y1311" s="17">
        <v>2.6329777357270202E-2</v>
      </c>
      <c r="Z1311" s="17"/>
      <c r="AA1311" s="17">
        <v>8.3873552394177195E-2</v>
      </c>
      <c r="AB1311" s="17">
        <v>7.8010601321874706E-2</v>
      </c>
      <c r="AC1311" s="17">
        <v>9.0896692662780897E-3</v>
      </c>
      <c r="AD1311" s="17">
        <v>3.8811980793426203E-2</v>
      </c>
      <c r="AE1311" s="17">
        <v>8.7743532962236096E-4</v>
      </c>
      <c r="AF1311" s="17">
        <v>6.3908709886026205E-2</v>
      </c>
      <c r="AG1311" s="17">
        <v>0.201885199674884</v>
      </c>
      <c r="AH1311" s="17">
        <v>0.50156307973885195</v>
      </c>
      <c r="AI1311" s="17">
        <v>8.2490627196376998E-3</v>
      </c>
      <c r="AJ1311" s="17"/>
      <c r="AK1311" s="17">
        <v>0.11982712889748499</v>
      </c>
      <c r="AL1311" s="17">
        <v>4.2968399858254097E-2</v>
      </c>
      <c r="AM1311" s="17">
        <v>6.5241086695104798E-5</v>
      </c>
      <c r="AN1311" s="17">
        <v>7.9587269646791706E-2</v>
      </c>
      <c r="AO1311" s="17">
        <v>8.9099477879362607E-2</v>
      </c>
      <c r="AP1311" s="17">
        <v>6.4945378537951196E-2</v>
      </c>
      <c r="AQ1311" s="17">
        <v>5.9800630349337502E-3</v>
      </c>
      <c r="AR1311" s="17"/>
      <c r="AS1311" s="17">
        <v>2.7920645002976301E-2</v>
      </c>
      <c r="AT1311" s="17">
        <v>9.3064035951117202E-2</v>
      </c>
      <c r="AU1311" s="17"/>
      <c r="AV1311" s="17">
        <v>3.0376288497352601E-3</v>
      </c>
      <c r="AW1311" s="17">
        <v>5.58312773429753E-2</v>
      </c>
      <c r="AX1311" s="17">
        <v>3.2680964799183997E-2</v>
      </c>
      <c r="AY1311" s="17"/>
      <c r="AZ1311" s="17">
        <v>1.3463176062225701E-3</v>
      </c>
      <c r="BA1311" s="17">
        <v>7.59752829305788E-2</v>
      </c>
      <c r="BB1311" s="17"/>
      <c r="BC1311" s="17">
        <v>6.2397604922685403E-2</v>
      </c>
      <c r="BD1311" s="17">
        <v>8.7006203531518903E-2</v>
      </c>
      <c r="BE1311" s="17"/>
      <c r="BF1311" s="17">
        <v>7.5345808054935404E-2</v>
      </c>
      <c r="BG1311" s="17">
        <v>2.6329777357270202E-2</v>
      </c>
      <c r="BH1311" s="17"/>
      <c r="BI1311" s="17">
        <v>3.3882773822115402E-2</v>
      </c>
      <c r="BJ1311" s="17">
        <v>9.83293251965177E-2</v>
      </c>
      <c r="BK1311" s="17"/>
      <c r="BL1311" s="17">
        <v>0.138791858808853</v>
      </c>
      <c r="BM1311" s="17">
        <v>5.1115807504618603E-2</v>
      </c>
      <c r="BN1311" s="17">
        <v>2.5294936960007699E-2</v>
      </c>
      <c r="BO1311" s="17">
        <v>2.1878584556401999E-4</v>
      </c>
    </row>
    <row r="1312" spans="2:67" x14ac:dyDescent="0.25">
      <c r="B1312" t="s">
        <v>613</v>
      </c>
      <c r="C1312" s="17">
        <v>8.8273136236149297E-2</v>
      </c>
      <c r="D1312" s="17">
        <v>0.203633334261386</v>
      </c>
      <c r="E1312" s="17">
        <v>0.107334470916055</v>
      </c>
      <c r="F1312" s="17">
        <v>8.4236129378324101E-2</v>
      </c>
      <c r="G1312" s="17">
        <v>6.78620781473388E-2</v>
      </c>
      <c r="H1312" s="17">
        <v>0.31274000334747798</v>
      </c>
      <c r="I1312" s="17">
        <v>0</v>
      </c>
      <c r="J1312" s="17">
        <v>0</v>
      </c>
      <c r="K1312" s="17">
        <v>0</v>
      </c>
      <c r="L1312" s="17">
        <v>7.3967116990298995E-2</v>
      </c>
      <c r="M1312" s="17">
        <v>5.2729628159361101E-2</v>
      </c>
      <c r="N1312" s="17">
        <v>7.1112071437767405E-2</v>
      </c>
      <c r="O1312" s="17">
        <v>0</v>
      </c>
      <c r="P1312" s="17">
        <v>4.8848686012571599E-2</v>
      </c>
      <c r="Q1312" s="17">
        <v>6.0131742658596499E-2</v>
      </c>
      <c r="R1312" s="17">
        <v>7.40391488730609E-2</v>
      </c>
      <c r="S1312" s="17">
        <v>0.104356702548173</v>
      </c>
      <c r="T1312" s="17">
        <v>0.131271982664698</v>
      </c>
      <c r="U1312" s="17"/>
      <c r="V1312" s="17">
        <v>9.3052303400409597E-2</v>
      </c>
      <c r="W1312" s="17">
        <v>0</v>
      </c>
      <c r="X1312" s="17">
        <v>1.2254934017656901E-2</v>
      </c>
      <c r="Y1312" s="17">
        <v>7.1375061322297099E-3</v>
      </c>
      <c r="Z1312" s="17"/>
      <c r="AA1312" s="17">
        <v>0.100916966920196</v>
      </c>
      <c r="AB1312" s="17">
        <v>3.7873927724641099E-2</v>
      </c>
      <c r="AC1312" s="17">
        <v>4.1897368684843998E-2</v>
      </c>
      <c r="AD1312" s="17">
        <v>3.37188054111596E-3</v>
      </c>
      <c r="AE1312" s="17">
        <v>0</v>
      </c>
      <c r="AF1312" s="17">
        <v>0</v>
      </c>
      <c r="AG1312" s="17">
        <v>0</v>
      </c>
      <c r="AH1312" s="17">
        <v>5.5066725795113102E-3</v>
      </c>
      <c r="AI1312" s="17">
        <v>0</v>
      </c>
      <c r="AJ1312" s="17"/>
      <c r="AK1312" s="17">
        <v>0.11137399288267399</v>
      </c>
      <c r="AL1312" s="17">
        <v>3.1996183228819801E-2</v>
      </c>
      <c r="AM1312" s="17">
        <v>5.2954179225267101E-2</v>
      </c>
      <c r="AN1312" s="17">
        <v>9.4126010353520306E-2</v>
      </c>
      <c r="AO1312" s="17">
        <v>0.19275143336434</v>
      </c>
      <c r="AP1312" s="17">
        <v>0</v>
      </c>
      <c r="AQ1312" s="17">
        <v>2.7905369993789699E-2</v>
      </c>
      <c r="AR1312" s="17"/>
      <c r="AS1312" s="17">
        <v>1.4192840173711099E-2</v>
      </c>
      <c r="AT1312" s="17">
        <v>0.116158761808844</v>
      </c>
      <c r="AU1312" s="17"/>
      <c r="AV1312" s="17">
        <v>0</v>
      </c>
      <c r="AW1312" s="17">
        <v>0.103813457981676</v>
      </c>
      <c r="AX1312" s="17">
        <v>0</v>
      </c>
      <c r="AY1312" s="17"/>
      <c r="AZ1312" s="17">
        <v>7.2664780944276105E-4</v>
      </c>
      <c r="BA1312" s="17">
        <v>8.9133946164461603E-2</v>
      </c>
      <c r="BB1312" s="17"/>
      <c r="BC1312" s="17">
        <v>0.10046262822872901</v>
      </c>
      <c r="BD1312" s="17">
        <v>7.7120809510400207E-2</v>
      </c>
      <c r="BE1312" s="17"/>
      <c r="BF1312" s="17">
        <v>8.8434312135232201E-2</v>
      </c>
      <c r="BG1312" s="17">
        <v>7.1375061322297099E-3</v>
      </c>
      <c r="BH1312" s="17"/>
      <c r="BI1312" s="17">
        <v>4.7737792528735501E-2</v>
      </c>
      <c r="BJ1312" s="17">
        <v>0.110890433460611</v>
      </c>
      <c r="BK1312" s="17"/>
      <c r="BL1312" s="17">
        <v>0.16589068411779401</v>
      </c>
      <c r="BM1312" s="17">
        <v>6.7026957648404994E-2</v>
      </c>
      <c r="BN1312" s="17">
        <v>1.06654482969245E-2</v>
      </c>
      <c r="BO1312" s="17">
        <v>0</v>
      </c>
    </row>
    <row r="1313" spans="2:67" x14ac:dyDescent="0.25">
      <c r="B1313" t="s">
        <v>111</v>
      </c>
      <c r="C1313" s="17">
        <v>4.8285195850397998E-2</v>
      </c>
      <c r="D1313" s="17">
        <v>4.0696921231188898E-2</v>
      </c>
      <c r="E1313" s="17">
        <v>3.9147928454733298E-2</v>
      </c>
      <c r="F1313" s="17">
        <v>8.3685770117504402E-2</v>
      </c>
      <c r="G1313" s="17">
        <v>6.6981076380044899E-2</v>
      </c>
      <c r="H1313" s="17">
        <v>2.0567338608392799E-3</v>
      </c>
      <c r="I1313" s="17">
        <v>3.44826250110545E-2</v>
      </c>
      <c r="J1313" s="17">
        <v>0.191779775277714</v>
      </c>
      <c r="K1313" s="17">
        <v>5.4419770151686898E-2</v>
      </c>
      <c r="L1313" s="17">
        <v>0</v>
      </c>
      <c r="M1313" s="17">
        <v>9.6350994860512097E-5</v>
      </c>
      <c r="N1313" s="17">
        <v>3.8904886675560697E-2</v>
      </c>
      <c r="O1313" s="17">
        <v>0.26023094224653198</v>
      </c>
      <c r="P1313" s="17">
        <v>0</v>
      </c>
      <c r="Q1313" s="17">
        <v>0</v>
      </c>
      <c r="R1313" s="17">
        <v>0</v>
      </c>
      <c r="S1313" s="17">
        <v>6.9571135032115497E-2</v>
      </c>
      <c r="T1313" s="17">
        <v>0</v>
      </c>
      <c r="U1313" s="17"/>
      <c r="V1313" s="17">
        <v>5.0211802287568497E-2</v>
      </c>
      <c r="W1313" s="17">
        <v>1.43006418960597E-2</v>
      </c>
      <c r="X1313" s="17">
        <v>1.2159049458898299E-2</v>
      </c>
      <c r="Y1313" s="17">
        <v>3.0826086507431999E-3</v>
      </c>
      <c r="Z1313" s="17"/>
      <c r="AA1313" s="17">
        <v>4.2731243824956203E-2</v>
      </c>
      <c r="AB1313" s="17">
        <v>0</v>
      </c>
      <c r="AC1313" s="17">
        <v>5.8185949322219002E-2</v>
      </c>
      <c r="AD1313" s="17">
        <v>0</v>
      </c>
      <c r="AE1313" s="17">
        <v>1.02944460749121E-2</v>
      </c>
      <c r="AF1313" s="17">
        <v>0</v>
      </c>
      <c r="AG1313" s="17">
        <v>0</v>
      </c>
      <c r="AH1313" s="17">
        <v>4.7565399499303997E-3</v>
      </c>
      <c r="AI1313" s="17">
        <v>0</v>
      </c>
      <c r="AJ1313" s="17"/>
      <c r="AK1313" s="17">
        <v>3.6864897213598799E-2</v>
      </c>
      <c r="AL1313" s="17">
        <v>6.1357500364103798E-2</v>
      </c>
      <c r="AM1313" s="17">
        <v>0</v>
      </c>
      <c r="AN1313" s="17">
        <v>6.2141931152535697E-2</v>
      </c>
      <c r="AO1313" s="17">
        <v>9.3044195881470795E-2</v>
      </c>
      <c r="AP1313" s="17">
        <v>5.7334745246724501E-2</v>
      </c>
      <c r="AQ1313" s="17">
        <v>4.6456632385393201E-2</v>
      </c>
      <c r="AR1313" s="17"/>
      <c r="AS1313" s="17">
        <v>1.69573064350945E-2</v>
      </c>
      <c r="AT1313" s="17">
        <v>6.0077775532876999E-2</v>
      </c>
      <c r="AU1313" s="17"/>
      <c r="AV1313" s="17">
        <v>3.9002676342220197E-2</v>
      </c>
      <c r="AW1313" s="17">
        <v>0</v>
      </c>
      <c r="AX1313" s="17">
        <v>1.2674575884827901E-2</v>
      </c>
      <c r="AY1313" s="17"/>
      <c r="AZ1313" s="17">
        <v>0</v>
      </c>
      <c r="BA1313" s="17">
        <v>4.87599650470327E-2</v>
      </c>
      <c r="BB1313" s="17"/>
      <c r="BC1313" s="17">
        <v>7.8839541105313604E-2</v>
      </c>
      <c r="BD1313" s="17">
        <v>2.0330623060852E-2</v>
      </c>
      <c r="BE1313" s="17"/>
      <c r="BF1313" s="17">
        <v>4.8374990773090501E-2</v>
      </c>
      <c r="BG1313" s="17">
        <v>3.0826086507431999E-3</v>
      </c>
      <c r="BH1313" s="17"/>
      <c r="BI1313" s="17">
        <v>2.6949953070934701E-2</v>
      </c>
      <c r="BJ1313" s="17">
        <v>6.0189511520747703E-2</v>
      </c>
      <c r="BK1313" s="17"/>
      <c r="BL1313" s="17">
        <v>9.0427969347327095E-2</v>
      </c>
      <c r="BM1313" s="17">
        <v>3.9352303162074699E-2</v>
      </c>
      <c r="BN1313" s="17">
        <v>1.0327715871162801E-3</v>
      </c>
      <c r="BO1313" s="17">
        <v>0</v>
      </c>
    </row>
    <row r="1314" spans="2:67" x14ac:dyDescent="0.25">
      <c r="B1314" t="s">
        <v>614</v>
      </c>
      <c r="C1314" s="17">
        <v>0.61255094114910202</v>
      </c>
      <c r="D1314" s="17">
        <v>0.54998436671697304</v>
      </c>
      <c r="E1314" s="17">
        <v>0.68500509023859302</v>
      </c>
      <c r="F1314" s="17">
        <v>0.34580613849831798</v>
      </c>
      <c r="G1314" s="17">
        <v>0.64328095803456797</v>
      </c>
      <c r="H1314" s="17">
        <v>0.51204879343883303</v>
      </c>
      <c r="I1314" s="17">
        <v>0.72401298213593401</v>
      </c>
      <c r="J1314" s="17">
        <v>0.42143733085276402</v>
      </c>
      <c r="K1314" s="17">
        <v>0.65760757795393898</v>
      </c>
      <c r="L1314" s="17">
        <v>0.54909553570797598</v>
      </c>
      <c r="M1314" s="17">
        <v>0.783228884304221</v>
      </c>
      <c r="N1314" s="17">
        <v>0.63614402493009803</v>
      </c>
      <c r="O1314" s="17">
        <v>0.33762547504066398</v>
      </c>
      <c r="P1314" s="17">
        <v>0.55945154090329696</v>
      </c>
      <c r="Q1314" s="17">
        <v>0.75947302936561401</v>
      </c>
      <c r="R1314" s="17">
        <v>0.83797492390685302</v>
      </c>
      <c r="S1314" s="17">
        <v>0.71052660111324795</v>
      </c>
      <c r="T1314" s="17">
        <v>0.55528366781642302</v>
      </c>
      <c r="U1314" s="17"/>
      <c r="V1314" s="17">
        <v>0.60196138024823598</v>
      </c>
      <c r="W1314" s="17">
        <v>0.79514978821307503</v>
      </c>
      <c r="X1314" s="17">
        <v>0.83689074614711001</v>
      </c>
      <c r="Y1314" s="17">
        <v>0.84814337374875304</v>
      </c>
      <c r="Z1314" s="17"/>
      <c r="AA1314" s="17">
        <v>0.61080553877182497</v>
      </c>
      <c r="AB1314" s="17">
        <v>0.56693075583085895</v>
      </c>
      <c r="AC1314" s="17">
        <v>0.72930076405939903</v>
      </c>
      <c r="AD1314" s="17">
        <v>0.60077225392558897</v>
      </c>
      <c r="AE1314" s="17">
        <v>0.84767740404112901</v>
      </c>
      <c r="AF1314" s="17">
        <v>0.86690758033717696</v>
      </c>
      <c r="AG1314" s="17">
        <v>0.75029190084463204</v>
      </c>
      <c r="AH1314" s="17">
        <v>0.427650118678428</v>
      </c>
      <c r="AI1314" s="17">
        <v>0.82969568513783798</v>
      </c>
      <c r="AJ1314" s="17"/>
      <c r="AK1314" s="17">
        <v>0.54768569172640003</v>
      </c>
      <c r="AL1314" s="17">
        <v>0.67400604214349402</v>
      </c>
      <c r="AM1314" s="17">
        <v>0.63315873860764205</v>
      </c>
      <c r="AN1314" s="17">
        <v>0.636861865877838</v>
      </c>
      <c r="AO1314" s="17">
        <v>0.565824222991125</v>
      </c>
      <c r="AP1314" s="17">
        <v>0.65081305032835401</v>
      </c>
      <c r="AQ1314" s="17">
        <v>0.79639173856337198</v>
      </c>
      <c r="AR1314" s="17"/>
      <c r="AS1314" s="17">
        <v>0.78180291208401997</v>
      </c>
      <c r="AT1314" s="17">
        <v>0.54884038193435902</v>
      </c>
      <c r="AU1314" s="17"/>
      <c r="AV1314" s="17">
        <v>0.86392367715453</v>
      </c>
      <c r="AW1314" s="17">
        <v>0.54172205639010396</v>
      </c>
      <c r="AX1314" s="17">
        <v>0.81586168029655304</v>
      </c>
      <c r="AY1314" s="17"/>
      <c r="AZ1314" s="17">
        <v>0.99598790360524503</v>
      </c>
      <c r="BA1314" s="17">
        <v>0.60878075744332705</v>
      </c>
      <c r="BB1314" s="17"/>
      <c r="BC1314" s="17">
        <v>0.61183932651985196</v>
      </c>
      <c r="BD1314" s="17">
        <v>0.61320200674338998</v>
      </c>
      <c r="BE1314" s="17"/>
      <c r="BF1314" s="17">
        <v>0.61208293686919701</v>
      </c>
      <c r="BG1314" s="17">
        <v>0.84814337374875304</v>
      </c>
      <c r="BH1314" s="17"/>
      <c r="BI1314" s="17">
        <v>0.73476831490044303</v>
      </c>
      <c r="BJ1314" s="17">
        <v>0.54435794177355601</v>
      </c>
      <c r="BK1314" s="17"/>
      <c r="BL1314" s="17">
        <v>0.38586115598444398</v>
      </c>
      <c r="BM1314" s="17">
        <v>0.64906253526262003</v>
      </c>
      <c r="BN1314" s="17">
        <v>0.88858464172271001</v>
      </c>
      <c r="BO1314" s="17">
        <v>0.88279703561714395</v>
      </c>
    </row>
    <row r="1315" spans="2:67" x14ac:dyDescent="0.25">
      <c r="B1315" t="s">
        <v>615</v>
      </c>
      <c r="C1315" s="17">
        <v>0.16352176700693799</v>
      </c>
      <c r="D1315" s="17">
        <v>0.24540082830106899</v>
      </c>
      <c r="E1315" s="17">
        <v>0.20038492978991901</v>
      </c>
      <c r="F1315" s="17">
        <v>0.218900376891141</v>
      </c>
      <c r="G1315" s="17">
        <v>8.1482719035208304E-2</v>
      </c>
      <c r="H1315" s="17">
        <v>0.48589447270032798</v>
      </c>
      <c r="I1315" s="17">
        <v>6.9028258909923895E-2</v>
      </c>
      <c r="J1315" s="17">
        <v>0.191779775277714</v>
      </c>
      <c r="K1315" s="17">
        <v>5.9644744309083501E-2</v>
      </c>
      <c r="L1315" s="17">
        <v>0.29586846796119598</v>
      </c>
      <c r="M1315" s="17">
        <v>5.2729628159361101E-2</v>
      </c>
      <c r="N1315" s="17">
        <v>0.107200745812555</v>
      </c>
      <c r="O1315" s="17">
        <v>1.21748785666377E-2</v>
      </c>
      <c r="P1315" s="17">
        <v>0.19539474405028701</v>
      </c>
      <c r="Q1315" s="17">
        <v>6.0131742658596499E-2</v>
      </c>
      <c r="R1315" s="17">
        <v>7.40391488730609E-2</v>
      </c>
      <c r="S1315" s="17">
        <v>0.13920583250822999</v>
      </c>
      <c r="T1315" s="17">
        <v>0.31058249628589801</v>
      </c>
      <c r="U1315" s="17"/>
      <c r="V1315" s="17">
        <v>0.16893866293189</v>
      </c>
      <c r="W1315" s="17">
        <v>6.87117192160904E-2</v>
      </c>
      <c r="X1315" s="17">
        <v>5.8701420026923502E-2</v>
      </c>
      <c r="Y1315" s="17">
        <v>3.3467283489499899E-2</v>
      </c>
      <c r="Z1315" s="17"/>
      <c r="AA1315" s="17">
        <v>0.18479051931437401</v>
      </c>
      <c r="AB1315" s="17">
        <v>0.115884529046516</v>
      </c>
      <c r="AC1315" s="17">
        <v>5.0987037951122097E-2</v>
      </c>
      <c r="AD1315" s="17">
        <v>4.2183861334542203E-2</v>
      </c>
      <c r="AE1315" s="17">
        <v>8.7743532962236096E-4</v>
      </c>
      <c r="AF1315" s="17">
        <v>6.3908709886026205E-2</v>
      </c>
      <c r="AG1315" s="17">
        <v>0.201885199674884</v>
      </c>
      <c r="AH1315" s="17">
        <v>0.50706975231836304</v>
      </c>
      <c r="AI1315" s="17">
        <v>8.2490627196376998E-3</v>
      </c>
      <c r="AJ1315" s="17"/>
      <c r="AK1315" s="17">
        <v>0.231201121780159</v>
      </c>
      <c r="AL1315" s="17">
        <v>7.4964583087073905E-2</v>
      </c>
      <c r="AM1315" s="17">
        <v>5.3019420311962197E-2</v>
      </c>
      <c r="AN1315" s="17">
        <v>0.173713280000312</v>
      </c>
      <c r="AO1315" s="17">
        <v>0.28185091124370198</v>
      </c>
      <c r="AP1315" s="17">
        <v>6.4945378537951196E-2</v>
      </c>
      <c r="AQ1315" s="17">
        <v>3.3885433028723502E-2</v>
      </c>
      <c r="AR1315" s="17"/>
      <c r="AS1315" s="17">
        <v>4.2113485176687497E-2</v>
      </c>
      <c r="AT1315" s="17">
        <v>0.209222797759961</v>
      </c>
      <c r="AU1315" s="17"/>
      <c r="AV1315" s="17">
        <v>3.0376288497352601E-3</v>
      </c>
      <c r="AW1315" s="17">
        <v>0.15964473532465201</v>
      </c>
      <c r="AX1315" s="17">
        <v>3.2680964799183997E-2</v>
      </c>
      <c r="AY1315" s="17"/>
      <c r="AZ1315" s="17">
        <v>2.0729654156653298E-3</v>
      </c>
      <c r="BA1315" s="17">
        <v>0.16510922909504</v>
      </c>
      <c r="BB1315" s="17"/>
      <c r="BC1315" s="17">
        <v>0.16286023315141401</v>
      </c>
      <c r="BD1315" s="17">
        <v>0.16412701304191901</v>
      </c>
      <c r="BE1315" s="17"/>
      <c r="BF1315" s="17">
        <v>0.16378012019016799</v>
      </c>
      <c r="BG1315" s="17">
        <v>3.3467283489499899E-2</v>
      </c>
      <c r="BH1315" s="17"/>
      <c r="BI1315" s="17">
        <v>8.1620566350850896E-2</v>
      </c>
      <c r="BJ1315" s="17">
        <v>0.209219758657129</v>
      </c>
      <c r="BK1315" s="17"/>
      <c r="BL1315" s="17">
        <v>0.30468254292664698</v>
      </c>
      <c r="BM1315" s="17">
        <v>0.11814276515302399</v>
      </c>
      <c r="BN1315" s="17">
        <v>3.5960385256932202E-2</v>
      </c>
      <c r="BO1315" s="17">
        <v>2.1878584556401999E-4</v>
      </c>
    </row>
    <row r="1316" spans="2:67" x14ac:dyDescent="0.25">
      <c r="B1316" t="s">
        <v>179</v>
      </c>
      <c r="C1316" s="17">
        <v>0.44902917414216398</v>
      </c>
      <c r="D1316" s="17">
        <v>0.30458353841590402</v>
      </c>
      <c r="E1316" s="17">
        <v>0.48462016044867401</v>
      </c>
      <c r="F1316" s="17">
        <v>0.12690576160717701</v>
      </c>
      <c r="G1316" s="17">
        <v>0.56179823899935999</v>
      </c>
      <c r="H1316" s="17">
        <v>2.6154320738505502E-2</v>
      </c>
      <c r="I1316" s="17">
        <v>0.65498472322600998</v>
      </c>
      <c r="J1316" s="17">
        <v>0.22965755557504999</v>
      </c>
      <c r="K1316" s="17">
        <v>0.59796283364485503</v>
      </c>
      <c r="L1316" s="17">
        <v>0.25322706774678</v>
      </c>
      <c r="M1316" s="17">
        <v>0.73049925614486</v>
      </c>
      <c r="N1316" s="17">
        <v>0.52894327911754402</v>
      </c>
      <c r="O1316" s="17">
        <v>0.32545059647402602</v>
      </c>
      <c r="P1316" s="17">
        <v>0.36405679685301101</v>
      </c>
      <c r="Q1316" s="17">
        <v>0.69934128670701801</v>
      </c>
      <c r="R1316" s="17">
        <v>0.76393577503379195</v>
      </c>
      <c r="S1316" s="17">
        <v>0.57132076860501801</v>
      </c>
      <c r="T1316" s="17">
        <v>0.24470117153052501</v>
      </c>
      <c r="U1316" s="17"/>
      <c r="V1316" s="17">
        <v>0.43302271731634601</v>
      </c>
      <c r="W1316" s="17">
        <v>0.72643806899698504</v>
      </c>
      <c r="X1316" s="17">
        <v>0.77818932612018599</v>
      </c>
      <c r="Y1316" s="17">
        <v>0.81467609025925303</v>
      </c>
      <c r="Z1316" s="17"/>
      <c r="AA1316" s="17">
        <v>0.42601501945745202</v>
      </c>
      <c r="AB1316" s="17">
        <v>0.45104622678434297</v>
      </c>
      <c r="AC1316" s="17">
        <v>0.678313726108277</v>
      </c>
      <c r="AD1316" s="17">
        <v>0.55858839259104598</v>
      </c>
      <c r="AE1316" s="17">
        <v>0.84679996871150598</v>
      </c>
      <c r="AF1316" s="17">
        <v>0.80299887045115104</v>
      </c>
      <c r="AG1316" s="17">
        <v>0.54840670116974899</v>
      </c>
      <c r="AH1316" s="17">
        <v>-7.9419633639935802E-2</v>
      </c>
      <c r="AI1316" s="17">
        <v>0.82144662241819999</v>
      </c>
      <c r="AJ1316" s="17"/>
      <c r="AK1316" s="17">
        <v>0.31648456994624102</v>
      </c>
      <c r="AL1316" s="17">
        <v>0.59904145905642003</v>
      </c>
      <c r="AM1316" s="17">
        <v>0.58013931829568</v>
      </c>
      <c r="AN1316" s="17">
        <v>0.463148585877526</v>
      </c>
      <c r="AO1316" s="17">
        <v>0.28397331174742302</v>
      </c>
      <c r="AP1316" s="17">
        <v>0.585867671790403</v>
      </c>
      <c r="AQ1316" s="17">
        <v>0.76250630553464904</v>
      </c>
      <c r="AR1316" s="17"/>
      <c r="AS1316" s="17">
        <v>0.73968942690733297</v>
      </c>
      <c r="AT1316" s="17">
        <v>0.33961758417439802</v>
      </c>
      <c r="AU1316" s="17"/>
      <c r="AV1316" s="17">
        <v>0.86088604830479498</v>
      </c>
      <c r="AW1316" s="17">
        <v>0.382077321065452</v>
      </c>
      <c r="AX1316" s="17">
        <v>0.78318071549736901</v>
      </c>
      <c r="AY1316" s="17"/>
      <c r="AZ1316" s="17">
        <v>0.99391493818957999</v>
      </c>
      <c r="BA1316" s="17">
        <v>0.44367152834828699</v>
      </c>
      <c r="BB1316" s="17"/>
      <c r="BC1316" s="17">
        <v>0.448979093368438</v>
      </c>
      <c r="BD1316" s="17">
        <v>0.44907499370147103</v>
      </c>
      <c r="BE1316" s="17"/>
      <c r="BF1316" s="17">
        <v>0.44830281667902999</v>
      </c>
      <c r="BG1316" s="17">
        <v>0.81467609025925303</v>
      </c>
      <c r="BH1316" s="17"/>
      <c r="BI1316" s="17">
        <v>0.65314774854959201</v>
      </c>
      <c r="BJ1316" s="17">
        <v>0.33513818311642701</v>
      </c>
      <c r="BK1316" s="17"/>
      <c r="BL1316" s="17">
        <v>8.1178613057796903E-2</v>
      </c>
      <c r="BM1316" s="17">
        <v>0.53091977010959601</v>
      </c>
      <c r="BN1316" s="17">
        <v>0.852624256465778</v>
      </c>
      <c r="BO1316" s="17">
        <v>0.88257824977157995</v>
      </c>
    </row>
    <row r="1317" spans="2:67" x14ac:dyDescent="0.25">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c r="BM1317" s="17"/>
      <c r="BN1317" s="17"/>
      <c r="BO1317" s="17"/>
    </row>
    <row r="1318" spans="2:67" x14ac:dyDescent="0.25">
      <c r="B1318" s="6" t="s">
        <v>618</v>
      </c>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row>
    <row r="1319" spans="2:67" x14ac:dyDescent="0.25">
      <c r="B1319" s="24" t="s">
        <v>85</v>
      </c>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c r="BO1319" s="17"/>
    </row>
    <row r="1320" spans="2:67" x14ac:dyDescent="0.25">
      <c r="B1320" t="s">
        <v>609</v>
      </c>
      <c r="C1320" s="17">
        <v>4.3055655568908897E-2</v>
      </c>
      <c r="D1320" s="17">
        <v>9.8668638094851508E-3</v>
      </c>
      <c r="E1320" s="17">
        <v>3.99127111320337E-2</v>
      </c>
      <c r="F1320" s="17">
        <v>8.5852330757404706E-3</v>
      </c>
      <c r="G1320" s="17">
        <v>8.8100176729381601E-4</v>
      </c>
      <c r="H1320" s="17">
        <v>2.3424632648485501E-3</v>
      </c>
      <c r="I1320" s="17">
        <v>6.9544817594450095E-2</v>
      </c>
      <c r="J1320" s="17">
        <v>0</v>
      </c>
      <c r="K1320" s="17">
        <v>5.4718088147312501E-2</v>
      </c>
      <c r="L1320" s="17">
        <v>1.3515751120869501E-4</v>
      </c>
      <c r="M1320" s="17">
        <v>0.111311859377057</v>
      </c>
      <c r="N1320" s="17">
        <v>0.107928295348796</v>
      </c>
      <c r="O1320" s="17">
        <v>1.9364286555042501E-3</v>
      </c>
      <c r="P1320" s="17">
        <v>4.9473502413040299E-2</v>
      </c>
      <c r="Q1320" s="17">
        <v>0.19205189358475999</v>
      </c>
      <c r="R1320" s="17">
        <v>7.5986821993032694E-2</v>
      </c>
      <c r="S1320" s="17">
        <v>6.3902680466883504E-3</v>
      </c>
      <c r="T1320" s="17">
        <v>4.3917240006002299E-2</v>
      </c>
      <c r="U1320" s="17"/>
      <c r="V1320" s="17">
        <v>4.07850371881733E-2</v>
      </c>
      <c r="W1320" s="17">
        <v>7.4912118736995895E-2</v>
      </c>
      <c r="X1320" s="17">
        <v>0.11118239135984601</v>
      </c>
      <c r="Y1320" s="17">
        <v>0.170384063282772</v>
      </c>
      <c r="Z1320" s="17"/>
      <c r="AA1320" s="17">
        <v>3.1437382424540701E-2</v>
      </c>
      <c r="AB1320" s="17">
        <v>8.9410712824923799E-2</v>
      </c>
      <c r="AC1320" s="17">
        <v>8.9240554359710497E-2</v>
      </c>
      <c r="AD1320" s="17">
        <v>0.167589046989606</v>
      </c>
      <c r="AE1320" s="17">
        <v>0.13979846895987499</v>
      </c>
      <c r="AF1320" s="17">
        <v>6.7344077654228299E-2</v>
      </c>
      <c r="AG1320" s="17">
        <v>0.15856916264197299</v>
      </c>
      <c r="AH1320" s="17">
        <v>3.1007912865545599E-2</v>
      </c>
      <c r="AI1320" s="17">
        <v>0.15234562011768599</v>
      </c>
      <c r="AJ1320" s="17"/>
      <c r="AK1320" s="17">
        <v>3.3722108226781101E-2</v>
      </c>
      <c r="AL1320" s="17">
        <v>3.86927149243463E-3</v>
      </c>
      <c r="AM1320" s="17">
        <v>8.73634851413872E-4</v>
      </c>
      <c r="AN1320" s="17">
        <v>2.6812207977715798E-2</v>
      </c>
      <c r="AO1320" s="17">
        <v>0.109321803479596</v>
      </c>
      <c r="AP1320" s="17">
        <v>7.7895443571387807E-2</v>
      </c>
      <c r="AQ1320" s="17">
        <v>0.102919436617362</v>
      </c>
      <c r="AR1320" s="17"/>
      <c r="AS1320" s="17">
        <v>0.12809594123850601</v>
      </c>
      <c r="AT1320" s="17">
        <v>1.10444232868639E-2</v>
      </c>
      <c r="AU1320" s="17"/>
      <c r="AV1320" s="17">
        <v>9.5263060953264395E-2</v>
      </c>
      <c r="AW1320" s="17">
        <v>5.6336674315552997E-2</v>
      </c>
      <c r="AX1320" s="17">
        <v>0.14871552481789599</v>
      </c>
      <c r="AY1320" s="17"/>
      <c r="AZ1320" s="17">
        <v>7.9474308396599705E-2</v>
      </c>
      <c r="BA1320" s="17">
        <v>4.2697565387415398E-2</v>
      </c>
      <c r="BB1320" s="17"/>
      <c r="BC1320" s="17">
        <v>3.2929086097306597E-2</v>
      </c>
      <c r="BD1320" s="17">
        <v>5.2320587317258402E-2</v>
      </c>
      <c r="BE1320" s="17"/>
      <c r="BF1320" s="17">
        <v>4.2802717734250997E-2</v>
      </c>
      <c r="BG1320" s="17">
        <v>0.170384063282772</v>
      </c>
      <c r="BH1320" s="17"/>
      <c r="BI1320" s="17">
        <v>7.7588300496181595E-2</v>
      </c>
      <c r="BJ1320" s="17">
        <v>2.3787653306377499E-2</v>
      </c>
      <c r="BK1320" s="17"/>
      <c r="BL1320" s="17">
        <v>6.6032888810367398E-3</v>
      </c>
      <c r="BM1320" s="17">
        <v>3.3613905564815798E-2</v>
      </c>
      <c r="BN1320" s="17">
        <v>0.106575246524996</v>
      </c>
      <c r="BO1320" s="17">
        <v>0.20828939039043301</v>
      </c>
    </row>
    <row r="1321" spans="2:67" x14ac:dyDescent="0.25">
      <c r="B1321" t="s">
        <v>610</v>
      </c>
      <c r="C1321" s="17">
        <v>0.171761944908563</v>
      </c>
      <c r="D1321" s="17">
        <v>0.18390417959830599</v>
      </c>
      <c r="E1321" s="17">
        <v>0.19069958345614099</v>
      </c>
      <c r="F1321" s="17">
        <v>0.179167317807541</v>
      </c>
      <c r="G1321" s="17">
        <v>7.6544665984370902E-2</v>
      </c>
      <c r="H1321" s="17">
        <v>6.7416603905363897E-3</v>
      </c>
      <c r="I1321" s="17">
        <v>0.18141592520028199</v>
      </c>
      <c r="J1321" s="17">
        <v>0.214117224959396</v>
      </c>
      <c r="K1321" s="17">
        <v>0.19163096947918301</v>
      </c>
      <c r="L1321" s="17">
        <v>0.230246317468532</v>
      </c>
      <c r="M1321" s="17">
        <v>0.23144323395869601</v>
      </c>
      <c r="N1321" s="17">
        <v>0.123116526023553</v>
      </c>
      <c r="O1321" s="17">
        <v>0.190612154732824</v>
      </c>
      <c r="P1321" s="17">
        <v>5.4716830306940002E-2</v>
      </c>
      <c r="Q1321" s="17">
        <v>0.12658626290415501</v>
      </c>
      <c r="R1321" s="17">
        <v>2.1326034918142198E-2</v>
      </c>
      <c r="S1321" s="17">
        <v>0.29749051990339198</v>
      </c>
      <c r="T1321" s="17">
        <v>1.0768763897102299E-2</v>
      </c>
      <c r="U1321" s="17"/>
      <c r="V1321" s="17">
        <v>0.16439186787848001</v>
      </c>
      <c r="W1321" s="17">
        <v>0.29299561664593099</v>
      </c>
      <c r="X1321" s="17">
        <v>0.34256024101535298</v>
      </c>
      <c r="Y1321" s="17">
        <v>0.40289400271940401</v>
      </c>
      <c r="Z1321" s="17"/>
      <c r="AA1321" s="17">
        <v>0.173184723246255</v>
      </c>
      <c r="AB1321" s="17">
        <v>0.18160658935337401</v>
      </c>
      <c r="AC1321" s="17">
        <v>0.13745541380009599</v>
      </c>
      <c r="AD1321" s="17">
        <v>0.25848715680631201</v>
      </c>
      <c r="AE1321" s="17">
        <v>0.24839376512620101</v>
      </c>
      <c r="AF1321" s="17">
        <v>0.210183741170895</v>
      </c>
      <c r="AG1321" s="17">
        <v>0.57076760670348303</v>
      </c>
      <c r="AH1321" s="17">
        <v>0.157820523619738</v>
      </c>
      <c r="AI1321" s="17">
        <v>0.26567192448974503</v>
      </c>
      <c r="AJ1321" s="17"/>
      <c r="AK1321" s="17">
        <v>0.12080635334843</v>
      </c>
      <c r="AL1321" s="17">
        <v>0.29297818217307903</v>
      </c>
      <c r="AM1321" s="17">
        <v>0.13462782061487799</v>
      </c>
      <c r="AN1321" s="17">
        <v>0.21600753359689001</v>
      </c>
      <c r="AO1321" s="17">
        <v>8.55732091576583E-2</v>
      </c>
      <c r="AP1321" s="17">
        <v>0.21224464586543601</v>
      </c>
      <c r="AQ1321" s="17">
        <v>0.19285244553945699</v>
      </c>
      <c r="AR1321" s="17"/>
      <c r="AS1321" s="17">
        <v>0.38156540112522502</v>
      </c>
      <c r="AT1321" s="17">
        <v>9.2786820146858698E-2</v>
      </c>
      <c r="AU1321" s="17"/>
      <c r="AV1321" s="17">
        <v>0.427895421427756</v>
      </c>
      <c r="AW1321" s="17">
        <v>0.34815179781291999</v>
      </c>
      <c r="AX1321" s="17">
        <v>0.38358170361664101</v>
      </c>
      <c r="AY1321" s="17"/>
      <c r="AZ1321" s="17">
        <v>0.194210896186786</v>
      </c>
      <c r="BA1321" s="17">
        <v>0.17154121326657801</v>
      </c>
      <c r="BB1321" s="17"/>
      <c r="BC1321" s="17">
        <v>0.14070797155398601</v>
      </c>
      <c r="BD1321" s="17">
        <v>0.200173634025203</v>
      </c>
      <c r="BE1321" s="17"/>
      <c r="BF1321" s="17">
        <v>0.171302801161521</v>
      </c>
      <c r="BG1321" s="17">
        <v>0.40289400271940401</v>
      </c>
      <c r="BH1321" s="17"/>
      <c r="BI1321" s="17">
        <v>0.21313207067576201</v>
      </c>
      <c r="BJ1321" s="17">
        <v>0.14867886863211899</v>
      </c>
      <c r="BK1321" s="17"/>
      <c r="BL1321" s="17">
        <v>7.2238588637276793E-2</v>
      </c>
      <c r="BM1321" s="17">
        <v>0.129033642018892</v>
      </c>
      <c r="BN1321" s="17">
        <v>0.403537516636504</v>
      </c>
      <c r="BO1321" s="17">
        <v>0.35176782905014198</v>
      </c>
    </row>
    <row r="1322" spans="2:67" x14ac:dyDescent="0.25">
      <c r="B1322" t="s">
        <v>611</v>
      </c>
      <c r="C1322" s="17">
        <v>0.30038414142618097</v>
      </c>
      <c r="D1322" s="17">
        <v>0.34455071890607197</v>
      </c>
      <c r="E1322" s="17">
        <v>0.332238346602167</v>
      </c>
      <c r="F1322" s="17">
        <v>0.15119589035387099</v>
      </c>
      <c r="G1322" s="17">
        <v>0.50051382527252297</v>
      </c>
      <c r="H1322" s="17">
        <v>0.190224666435971</v>
      </c>
      <c r="I1322" s="17">
        <v>0.46169629961150699</v>
      </c>
      <c r="J1322" s="17">
        <v>0.57568975827097801</v>
      </c>
      <c r="K1322" s="17">
        <v>0.40931005008593002</v>
      </c>
      <c r="L1322" s="17">
        <v>0.31090972427543501</v>
      </c>
      <c r="M1322" s="17">
        <v>6.9998384349784296E-2</v>
      </c>
      <c r="N1322" s="17">
        <v>0.26200469425074602</v>
      </c>
      <c r="O1322" s="17">
        <v>1.4583711305438901E-2</v>
      </c>
      <c r="P1322" s="17">
        <v>0.54882174639542702</v>
      </c>
      <c r="Q1322" s="17">
        <v>0.319780475044872</v>
      </c>
      <c r="R1322" s="17">
        <v>0.53222082045845198</v>
      </c>
      <c r="S1322" s="17">
        <v>0.18816711765649299</v>
      </c>
      <c r="T1322" s="17">
        <v>0.36956554992527502</v>
      </c>
      <c r="U1322" s="17"/>
      <c r="V1322" s="17">
        <v>0.29855688477557202</v>
      </c>
      <c r="W1322" s="17">
        <v>0.331957466310498</v>
      </c>
      <c r="X1322" s="17">
        <v>0.35551207714316202</v>
      </c>
      <c r="Y1322" s="17">
        <v>0.27393741456750198</v>
      </c>
      <c r="Z1322" s="17"/>
      <c r="AA1322" s="17">
        <v>0.307522261920741</v>
      </c>
      <c r="AB1322" s="17">
        <v>0.32665547876867301</v>
      </c>
      <c r="AC1322" s="17">
        <v>0.33154735590191903</v>
      </c>
      <c r="AD1322" s="17">
        <v>0.30351006749170001</v>
      </c>
      <c r="AE1322" s="17">
        <v>0.325301844844121</v>
      </c>
      <c r="AF1322" s="17">
        <v>0.62123824696010499</v>
      </c>
      <c r="AG1322" s="17">
        <v>0.192122000786658</v>
      </c>
      <c r="AH1322" s="17">
        <v>0.19041718789541201</v>
      </c>
      <c r="AI1322" s="17">
        <v>0.30979114921845002</v>
      </c>
      <c r="AJ1322" s="17"/>
      <c r="AK1322" s="17">
        <v>0.36426195614630202</v>
      </c>
      <c r="AL1322" s="17">
        <v>0.29775515003650599</v>
      </c>
      <c r="AM1322" s="17">
        <v>0.32566969951014002</v>
      </c>
      <c r="AN1322" s="17">
        <v>0.201918601589053</v>
      </c>
      <c r="AO1322" s="17">
        <v>0.46794700052056598</v>
      </c>
      <c r="AP1322" s="17">
        <v>0.4298546619727</v>
      </c>
      <c r="AQ1322" s="17">
        <v>0.25720728417848598</v>
      </c>
      <c r="AR1322" s="17"/>
      <c r="AS1322" s="17">
        <v>0.33796683627301699</v>
      </c>
      <c r="AT1322" s="17">
        <v>0.28623710082002102</v>
      </c>
      <c r="AU1322" s="17"/>
      <c r="AV1322" s="17">
        <v>0.34127435531564398</v>
      </c>
      <c r="AW1322" s="17">
        <v>0.47931413374597498</v>
      </c>
      <c r="AX1322" s="17">
        <v>0.31525630750750999</v>
      </c>
      <c r="AY1322" s="17"/>
      <c r="AZ1322" s="17">
        <v>0.72019788007000296</v>
      </c>
      <c r="BA1322" s="17">
        <v>0.29625627929532</v>
      </c>
      <c r="BB1322" s="17"/>
      <c r="BC1322" s="17">
        <v>0.26220861886122898</v>
      </c>
      <c r="BD1322" s="17">
        <v>0.33531142968640798</v>
      </c>
      <c r="BE1322" s="17"/>
      <c r="BF1322" s="17">
        <v>0.30043667783926897</v>
      </c>
      <c r="BG1322" s="17">
        <v>0.27393741456750198</v>
      </c>
      <c r="BH1322" s="17"/>
      <c r="BI1322" s="17">
        <v>0.33847095334225902</v>
      </c>
      <c r="BJ1322" s="17">
        <v>0.27913303889067898</v>
      </c>
      <c r="BK1322" s="17"/>
      <c r="BL1322" s="17">
        <v>0.22359054372183201</v>
      </c>
      <c r="BM1322" s="17">
        <v>0.368182476326676</v>
      </c>
      <c r="BN1322" s="17">
        <v>0.28392343794430902</v>
      </c>
      <c r="BO1322" s="17">
        <v>0.395693630553204</v>
      </c>
    </row>
    <row r="1323" spans="2:67" x14ac:dyDescent="0.25">
      <c r="B1323" t="s">
        <v>612</v>
      </c>
      <c r="C1323" s="17">
        <v>0.133201006107771</v>
      </c>
      <c r="D1323" s="17">
        <v>0.16393262178597101</v>
      </c>
      <c r="E1323" s="17">
        <v>0.14486288979723</v>
      </c>
      <c r="F1323" s="17">
        <v>0.262880246978548</v>
      </c>
      <c r="G1323" s="17">
        <v>0.14027077623791601</v>
      </c>
      <c r="H1323" s="17">
        <v>2.0567338608392799E-3</v>
      </c>
      <c r="I1323" s="17">
        <v>0.104417983514401</v>
      </c>
      <c r="J1323" s="17">
        <v>1.8062809054075299E-2</v>
      </c>
      <c r="K1323" s="17">
        <v>1.17820749197605E-2</v>
      </c>
      <c r="L1323" s="17">
        <v>6.9666048390217301E-3</v>
      </c>
      <c r="M1323" s="17">
        <v>0.11160091236163899</v>
      </c>
      <c r="N1323" s="17">
        <v>0.110081928406774</v>
      </c>
      <c r="O1323" s="17">
        <v>0.26023094224653198</v>
      </c>
      <c r="P1323" s="17">
        <v>0.199995565417972</v>
      </c>
      <c r="Q1323" s="17">
        <v>6.0922655173231199E-2</v>
      </c>
      <c r="R1323" s="17">
        <v>0.14834887601119101</v>
      </c>
      <c r="S1323" s="17">
        <v>7.9984647172425899E-2</v>
      </c>
      <c r="T1323" s="17">
        <v>0.22552991328132199</v>
      </c>
      <c r="U1323" s="17"/>
      <c r="V1323" s="17">
        <v>0.13453356319651599</v>
      </c>
      <c r="W1323" s="17">
        <v>0.1184630153084</v>
      </c>
      <c r="X1323" s="17">
        <v>7.4238540699811006E-2</v>
      </c>
      <c r="Y1323" s="17">
        <v>4.9303893409602999E-2</v>
      </c>
      <c r="Z1323" s="17"/>
      <c r="AA1323" s="17">
        <v>0.13401509255740901</v>
      </c>
      <c r="AB1323" s="17">
        <v>0.234440719179314</v>
      </c>
      <c r="AC1323" s="17">
        <v>0.11033972152949099</v>
      </c>
      <c r="AD1323" s="17">
        <v>7.7017984246218196E-2</v>
      </c>
      <c r="AE1323" s="17">
        <v>0.13545013232193301</v>
      </c>
      <c r="AF1323" s="17">
        <v>4.0885702966301203E-3</v>
      </c>
      <c r="AG1323" s="17">
        <v>3.8328564421202603E-2</v>
      </c>
      <c r="AH1323" s="17">
        <v>0.310108066920671</v>
      </c>
      <c r="AI1323" s="17">
        <v>0.12747658946230001</v>
      </c>
      <c r="AJ1323" s="17"/>
      <c r="AK1323" s="17">
        <v>0.127528130327655</v>
      </c>
      <c r="AL1323" s="17">
        <v>0.141089494567258</v>
      </c>
      <c r="AM1323" s="17">
        <v>0.20148978616718</v>
      </c>
      <c r="AN1323" s="17">
        <v>0.15991700638583201</v>
      </c>
      <c r="AO1323" s="17">
        <v>0.19098344420218299</v>
      </c>
      <c r="AP1323" s="17">
        <v>0.110465614530358</v>
      </c>
      <c r="AQ1323" s="17">
        <v>3.6646273192191901E-2</v>
      </c>
      <c r="AR1323" s="17"/>
      <c r="AS1323" s="17">
        <v>9.5824088297252794E-2</v>
      </c>
      <c r="AT1323" s="17">
        <v>0.14727058723156999</v>
      </c>
      <c r="AU1323" s="17"/>
      <c r="AV1323" s="17">
        <v>8.5709346449197102E-2</v>
      </c>
      <c r="AW1323" s="17">
        <v>1.21249939180071E-2</v>
      </c>
      <c r="AX1323" s="17">
        <v>0.101801240120867</v>
      </c>
      <c r="AY1323" s="17"/>
      <c r="AZ1323" s="17">
        <v>4.3925881873840902E-3</v>
      </c>
      <c r="BA1323" s="17">
        <v>0.13446752823777</v>
      </c>
      <c r="BB1323" s="17"/>
      <c r="BC1323" s="17">
        <v>0.10456887522846001</v>
      </c>
      <c r="BD1323" s="17">
        <v>0.159396919654855</v>
      </c>
      <c r="BE1323" s="17"/>
      <c r="BF1323" s="17">
        <v>0.133367667691003</v>
      </c>
      <c r="BG1323" s="17">
        <v>4.9303893409602999E-2</v>
      </c>
      <c r="BH1323" s="17"/>
      <c r="BI1323" s="17">
        <v>0.12310401604913</v>
      </c>
      <c r="BJ1323" s="17">
        <v>0.13883477171432701</v>
      </c>
      <c r="BK1323" s="17"/>
      <c r="BL1323" s="17">
        <v>0.14829771775467901</v>
      </c>
      <c r="BM1323" s="17">
        <v>0.15933236628276401</v>
      </c>
      <c r="BN1323" s="17">
        <v>6.5993366841436904E-2</v>
      </c>
      <c r="BO1323" s="17">
        <v>3.1503498469925E-2</v>
      </c>
    </row>
    <row r="1324" spans="2:67" x14ac:dyDescent="0.25">
      <c r="B1324" t="s">
        <v>613</v>
      </c>
      <c r="C1324" s="17">
        <v>0.144597634161483</v>
      </c>
      <c r="D1324" s="17">
        <v>0.171137791609422</v>
      </c>
      <c r="E1324" s="17">
        <v>0.107569765877158</v>
      </c>
      <c r="F1324" s="17">
        <v>4.6884582455736602E-2</v>
      </c>
      <c r="G1324" s="17">
        <v>0.13396215276008999</v>
      </c>
      <c r="H1324" s="17">
        <v>0.15637000167373899</v>
      </c>
      <c r="I1324" s="17">
        <v>4.1041137091070101E-2</v>
      </c>
      <c r="J1324" s="17">
        <v>0</v>
      </c>
      <c r="K1324" s="17">
        <v>5.4519209483562099E-2</v>
      </c>
      <c r="L1324" s="17">
        <v>0.376802189790516</v>
      </c>
      <c r="M1324" s="17">
        <v>0.21161206517657599</v>
      </c>
      <c r="N1324" s="17">
        <v>0.24942488868808901</v>
      </c>
      <c r="O1324" s="17">
        <v>1.3875105180493501E-2</v>
      </c>
      <c r="P1324" s="17">
        <v>1.78518971562461E-4</v>
      </c>
      <c r="Q1324" s="17">
        <v>0.120263485317193</v>
      </c>
      <c r="R1324" s="17">
        <v>0.148078297746122</v>
      </c>
      <c r="S1324" s="17">
        <v>0.31987692599006601</v>
      </c>
      <c r="T1324" s="17">
        <v>8.7514655109798903E-2</v>
      </c>
      <c r="U1324" s="17"/>
      <c r="V1324" s="17">
        <v>0.149005443238832</v>
      </c>
      <c r="W1324" s="17">
        <v>7.1186278459699603E-2</v>
      </c>
      <c r="X1324" s="17">
        <v>4.0260493030610002E-2</v>
      </c>
      <c r="Y1324" s="17">
        <v>3.4592601731388797E-2</v>
      </c>
      <c r="Z1324" s="17"/>
      <c r="AA1324" s="17">
        <v>0.154300220863407</v>
      </c>
      <c r="AB1324" s="17">
        <v>0.122135152480552</v>
      </c>
      <c r="AC1324" s="17">
        <v>0.14270103394977399</v>
      </c>
      <c r="AD1324" s="17">
        <v>2.8413945687958499E-2</v>
      </c>
      <c r="AE1324" s="17">
        <v>1.7912692669248199E-2</v>
      </c>
      <c r="AF1324" s="17">
        <v>0</v>
      </c>
      <c r="AG1324" s="17">
        <v>5.06174970459667E-3</v>
      </c>
      <c r="AH1324" s="17">
        <v>1.5335173199797001E-2</v>
      </c>
      <c r="AI1324" s="17">
        <v>9.3947236254715003E-2</v>
      </c>
      <c r="AJ1324" s="17"/>
      <c r="AK1324" s="17">
        <v>0.16217570341561299</v>
      </c>
      <c r="AL1324" s="17">
        <v>0.163722091252334</v>
      </c>
      <c r="AM1324" s="17">
        <v>0.20337968579712701</v>
      </c>
      <c r="AN1324" s="17">
        <v>0.15884230886824099</v>
      </c>
      <c r="AO1324" s="17">
        <v>1.54251195398013E-3</v>
      </c>
      <c r="AP1324" s="17">
        <v>5.9943234293387597E-2</v>
      </c>
      <c r="AQ1324" s="17">
        <v>0.102400549911689</v>
      </c>
      <c r="AR1324" s="17"/>
      <c r="AS1324" s="17">
        <v>2.2930185402905701E-2</v>
      </c>
      <c r="AT1324" s="17">
        <v>0.19039622165102399</v>
      </c>
      <c r="AU1324" s="17"/>
      <c r="AV1324" s="17">
        <v>7.9909288996801598E-3</v>
      </c>
      <c r="AW1324" s="17">
        <v>4.4817751126019202E-4</v>
      </c>
      <c r="AX1324" s="17">
        <v>3.5005261298028299E-2</v>
      </c>
      <c r="AY1324" s="17"/>
      <c r="AZ1324" s="17">
        <v>8.6048224601850698E-4</v>
      </c>
      <c r="BA1324" s="17">
        <v>0.14601094461698699</v>
      </c>
      <c r="BB1324" s="17"/>
      <c r="BC1324" s="17">
        <v>0.171776579848026</v>
      </c>
      <c r="BD1324" s="17">
        <v>0.119731258881674</v>
      </c>
      <c r="BE1324" s="17"/>
      <c r="BF1324" s="17">
        <v>0.14481615911757001</v>
      </c>
      <c r="BG1324" s="17">
        <v>3.4592601731388797E-2</v>
      </c>
      <c r="BH1324" s="17"/>
      <c r="BI1324" s="17">
        <v>0.109001615360585</v>
      </c>
      <c r="BJ1324" s="17">
        <v>0.16445896167454399</v>
      </c>
      <c r="BK1324" s="17"/>
      <c r="BL1324" s="17">
        <v>0.23681470679806499</v>
      </c>
      <c r="BM1324" s="17">
        <v>0.111839847434528</v>
      </c>
      <c r="BN1324" s="17">
        <v>6.9870229748093995E-2</v>
      </c>
      <c r="BO1324" s="17">
        <v>1.1170789969619101E-2</v>
      </c>
    </row>
    <row r="1325" spans="2:67" x14ac:dyDescent="0.25">
      <c r="B1325" t="s">
        <v>111</v>
      </c>
      <c r="C1325" s="17">
        <v>0.206999617827093</v>
      </c>
      <c r="D1325" s="17">
        <v>0.12660782429074399</v>
      </c>
      <c r="E1325" s="17">
        <v>0.18471670313527</v>
      </c>
      <c r="F1325" s="17">
        <v>0.35128672932856297</v>
      </c>
      <c r="G1325" s="17">
        <v>0.14782757797780699</v>
      </c>
      <c r="H1325" s="17">
        <v>0.64226447437406597</v>
      </c>
      <c r="I1325" s="17">
        <v>0.14188383698828899</v>
      </c>
      <c r="J1325" s="17">
        <v>0.192130207715551</v>
      </c>
      <c r="K1325" s="17">
        <v>0.27803960788425203</v>
      </c>
      <c r="L1325" s="17">
        <v>7.4940006115286104E-2</v>
      </c>
      <c r="M1325" s="17">
        <v>0.26403354477624802</v>
      </c>
      <c r="N1325" s="17">
        <v>0.147443667282042</v>
      </c>
      <c r="O1325" s="17">
        <v>0.51876165787920803</v>
      </c>
      <c r="P1325" s="17">
        <v>0.146813836495059</v>
      </c>
      <c r="Q1325" s="17">
        <v>0.180395227975789</v>
      </c>
      <c r="R1325" s="17">
        <v>7.40391488730609E-2</v>
      </c>
      <c r="S1325" s="17">
        <v>0.108090521230934</v>
      </c>
      <c r="T1325" s="17">
        <v>0.26270387778049997</v>
      </c>
      <c r="U1325" s="17"/>
      <c r="V1325" s="17">
        <v>0.21272720372242601</v>
      </c>
      <c r="W1325" s="17">
        <v>0.110485504538476</v>
      </c>
      <c r="X1325" s="17">
        <v>7.6246256751218003E-2</v>
      </c>
      <c r="Y1325" s="17">
        <v>6.8888024289329705E-2</v>
      </c>
      <c r="Z1325" s="17"/>
      <c r="AA1325" s="17">
        <v>0.19954031898764699</v>
      </c>
      <c r="AB1325" s="17">
        <v>4.5751347393162299E-2</v>
      </c>
      <c r="AC1325" s="17">
        <v>0.18871592045900901</v>
      </c>
      <c r="AD1325" s="17">
        <v>0.16498179877820501</v>
      </c>
      <c r="AE1325" s="17">
        <v>0.13314309607862199</v>
      </c>
      <c r="AF1325" s="17">
        <v>9.71453639181417E-2</v>
      </c>
      <c r="AG1325" s="17">
        <v>3.5150915742086702E-2</v>
      </c>
      <c r="AH1325" s="17">
        <v>0.29531113549883597</v>
      </c>
      <c r="AI1325" s="17">
        <v>5.0767480457104698E-2</v>
      </c>
      <c r="AJ1325" s="17"/>
      <c r="AK1325" s="17">
        <v>0.19150574853521901</v>
      </c>
      <c r="AL1325" s="17">
        <v>0.10058581047838799</v>
      </c>
      <c r="AM1325" s="17">
        <v>0.13395937305926101</v>
      </c>
      <c r="AN1325" s="17">
        <v>0.23650234158226899</v>
      </c>
      <c r="AO1325" s="17">
        <v>0.14463203068601699</v>
      </c>
      <c r="AP1325" s="17">
        <v>0.10959639976673</v>
      </c>
      <c r="AQ1325" s="17">
        <v>0.30797401056081403</v>
      </c>
      <c r="AR1325" s="17"/>
      <c r="AS1325" s="17">
        <v>3.36175476630933E-2</v>
      </c>
      <c r="AT1325" s="17">
        <v>0.27226484686366298</v>
      </c>
      <c r="AU1325" s="17"/>
      <c r="AV1325" s="17">
        <v>4.1866886954457699E-2</v>
      </c>
      <c r="AW1325" s="17">
        <v>0.103624222696285</v>
      </c>
      <c r="AX1325" s="17">
        <v>1.5639962639057901E-2</v>
      </c>
      <c r="AY1325" s="17"/>
      <c r="AZ1325" s="17">
        <v>8.6384491320871005E-4</v>
      </c>
      <c r="BA1325" s="17">
        <v>0.20902646919592999</v>
      </c>
      <c r="BB1325" s="17"/>
      <c r="BC1325" s="17">
        <v>0.28780886841099301</v>
      </c>
      <c r="BD1325" s="17">
        <v>0.13306617043460101</v>
      </c>
      <c r="BE1325" s="17"/>
      <c r="BF1325" s="17">
        <v>0.20727397645638701</v>
      </c>
      <c r="BG1325" s="17">
        <v>6.8888024289329705E-2</v>
      </c>
      <c r="BH1325" s="17"/>
      <c r="BI1325" s="17">
        <v>0.138703044076083</v>
      </c>
      <c r="BJ1325" s="17">
        <v>0.24510670578195401</v>
      </c>
      <c r="BK1325" s="17"/>
      <c r="BL1325" s="17">
        <v>0.31245515420711101</v>
      </c>
      <c r="BM1325" s="17">
        <v>0.197997762372326</v>
      </c>
      <c r="BN1325" s="17">
        <v>7.0100202304659895E-2</v>
      </c>
      <c r="BO1325" s="17">
        <v>1.5748615666775301E-3</v>
      </c>
    </row>
    <row r="1326" spans="2:67" x14ac:dyDescent="0.25">
      <c r="B1326" t="s">
        <v>614</v>
      </c>
      <c r="C1326" s="17">
        <v>0.214817600477472</v>
      </c>
      <c r="D1326" s="17">
        <v>0.193771043407791</v>
      </c>
      <c r="E1326" s="17">
        <v>0.230612294588175</v>
      </c>
      <c r="F1326" s="17">
        <v>0.18775255088328099</v>
      </c>
      <c r="G1326" s="17">
        <v>7.7425667751664706E-2</v>
      </c>
      <c r="H1326" s="17">
        <v>9.0841236553849507E-3</v>
      </c>
      <c r="I1326" s="17">
        <v>0.25096074279473202</v>
      </c>
      <c r="J1326" s="17">
        <v>0.214117224959396</v>
      </c>
      <c r="K1326" s="17">
        <v>0.246349057626495</v>
      </c>
      <c r="L1326" s="17">
        <v>0.23038147497974101</v>
      </c>
      <c r="M1326" s="17">
        <v>0.34275509333575299</v>
      </c>
      <c r="N1326" s="17">
        <v>0.231044821372348</v>
      </c>
      <c r="O1326" s="17">
        <v>0.192548583388328</v>
      </c>
      <c r="P1326" s="17">
        <v>0.10419033271998</v>
      </c>
      <c r="Q1326" s="17">
        <v>0.31863815648891503</v>
      </c>
      <c r="R1326" s="17">
        <v>9.7312856911174903E-2</v>
      </c>
      <c r="S1326" s="17">
        <v>0.303880787950081</v>
      </c>
      <c r="T1326" s="17">
        <v>5.4686003903104602E-2</v>
      </c>
      <c r="U1326" s="17"/>
      <c r="V1326" s="17">
        <v>0.20517690506665401</v>
      </c>
      <c r="W1326" s="17">
        <v>0.36790773538292698</v>
      </c>
      <c r="X1326" s="17">
        <v>0.45374263237519902</v>
      </c>
      <c r="Y1326" s="17">
        <v>0.57327806600217701</v>
      </c>
      <c r="Z1326" s="17"/>
      <c r="AA1326" s="17">
        <v>0.204622105670796</v>
      </c>
      <c r="AB1326" s="17">
        <v>0.271017302178298</v>
      </c>
      <c r="AC1326" s="17">
        <v>0.226695968159807</v>
      </c>
      <c r="AD1326" s="17">
        <v>0.42607620379591898</v>
      </c>
      <c r="AE1326" s="17">
        <v>0.388192234086076</v>
      </c>
      <c r="AF1326" s="17">
        <v>0.27752781882512301</v>
      </c>
      <c r="AG1326" s="17">
        <v>0.72933676934545599</v>
      </c>
      <c r="AH1326" s="17">
        <v>0.188828436485284</v>
      </c>
      <c r="AI1326" s="17">
        <v>0.41801754460743001</v>
      </c>
      <c r="AJ1326" s="17"/>
      <c r="AK1326" s="17">
        <v>0.154528461575211</v>
      </c>
      <c r="AL1326" s="17">
        <v>0.29684745366551402</v>
      </c>
      <c r="AM1326" s="17">
        <v>0.135501455466292</v>
      </c>
      <c r="AN1326" s="17">
        <v>0.24281974157460601</v>
      </c>
      <c r="AO1326" s="17">
        <v>0.19489501263725501</v>
      </c>
      <c r="AP1326" s="17">
        <v>0.29014008943682401</v>
      </c>
      <c r="AQ1326" s="17">
        <v>0.29577188215681899</v>
      </c>
      <c r="AR1326" s="17"/>
      <c r="AS1326" s="17">
        <v>0.50966134236373095</v>
      </c>
      <c r="AT1326" s="17">
        <v>0.10383124343372301</v>
      </c>
      <c r="AU1326" s="17"/>
      <c r="AV1326" s="17">
        <v>0.52315848238102103</v>
      </c>
      <c r="AW1326" s="17">
        <v>0.404488472128473</v>
      </c>
      <c r="AX1326" s="17">
        <v>0.53229722843453697</v>
      </c>
      <c r="AY1326" s="17"/>
      <c r="AZ1326" s="17">
        <v>0.27368520458338602</v>
      </c>
      <c r="BA1326" s="17">
        <v>0.21423877865399299</v>
      </c>
      <c r="BB1326" s="17"/>
      <c r="BC1326" s="17">
        <v>0.173637057651292</v>
      </c>
      <c r="BD1326" s="17">
        <v>0.25249422134246202</v>
      </c>
      <c r="BE1326" s="17"/>
      <c r="BF1326" s="17">
        <v>0.21410551889577201</v>
      </c>
      <c r="BG1326" s="17">
        <v>0.57327806600217701</v>
      </c>
      <c r="BH1326" s="17"/>
      <c r="BI1326" s="17">
        <v>0.29072037117194299</v>
      </c>
      <c r="BJ1326" s="17">
        <v>0.17246652193849701</v>
      </c>
      <c r="BK1326" s="17"/>
      <c r="BL1326" s="17">
        <v>7.8841877518313605E-2</v>
      </c>
      <c r="BM1326" s="17">
        <v>0.162647547583707</v>
      </c>
      <c r="BN1326" s="17">
        <v>0.5101127631615</v>
      </c>
      <c r="BO1326" s="17">
        <v>0.56005721944057496</v>
      </c>
    </row>
    <row r="1327" spans="2:67" x14ac:dyDescent="0.25">
      <c r="B1327" t="s">
        <v>615</v>
      </c>
      <c r="C1327" s="17">
        <v>0.27779864026925399</v>
      </c>
      <c r="D1327" s="17">
        <v>0.33507041339539301</v>
      </c>
      <c r="E1327" s="17">
        <v>0.252432655674388</v>
      </c>
      <c r="F1327" s="17">
        <v>0.30976482943428402</v>
      </c>
      <c r="G1327" s="17">
        <v>0.274232928998006</v>
      </c>
      <c r="H1327" s="17">
        <v>0.15842673553457801</v>
      </c>
      <c r="I1327" s="17">
        <v>0.145459120605471</v>
      </c>
      <c r="J1327" s="17">
        <v>1.8062809054075299E-2</v>
      </c>
      <c r="K1327" s="17">
        <v>6.63012844033226E-2</v>
      </c>
      <c r="L1327" s="17">
        <v>0.383768794629538</v>
      </c>
      <c r="M1327" s="17">
        <v>0.32321297753821498</v>
      </c>
      <c r="N1327" s="17">
        <v>0.35950681709486298</v>
      </c>
      <c r="O1327" s="17">
        <v>0.27410604742702499</v>
      </c>
      <c r="P1327" s="17">
        <v>0.20017408438953399</v>
      </c>
      <c r="Q1327" s="17">
        <v>0.181186140490424</v>
      </c>
      <c r="R1327" s="17">
        <v>0.29642717375731198</v>
      </c>
      <c r="S1327" s="17">
        <v>0.39986157316249199</v>
      </c>
      <c r="T1327" s="17">
        <v>0.31304456839112099</v>
      </c>
      <c r="U1327" s="17"/>
      <c r="V1327" s="17">
        <v>0.28353900643534802</v>
      </c>
      <c r="W1327" s="17">
        <v>0.1896492937681</v>
      </c>
      <c r="X1327" s="17">
        <v>0.114499033730421</v>
      </c>
      <c r="Y1327" s="17">
        <v>8.3896495140991803E-2</v>
      </c>
      <c r="Z1327" s="17"/>
      <c r="AA1327" s="17">
        <v>0.28831531342081601</v>
      </c>
      <c r="AB1327" s="17">
        <v>0.35657587165986598</v>
      </c>
      <c r="AC1327" s="17">
        <v>0.25304075547926502</v>
      </c>
      <c r="AD1327" s="17">
        <v>0.10543192993417699</v>
      </c>
      <c r="AE1327" s="17">
        <v>0.15336282499118101</v>
      </c>
      <c r="AF1327" s="17">
        <v>4.0885702966301203E-3</v>
      </c>
      <c r="AG1327" s="17">
        <v>4.3390314125799197E-2</v>
      </c>
      <c r="AH1327" s="17">
        <v>0.32544324012046799</v>
      </c>
      <c r="AI1327" s="17">
        <v>0.22142382571701499</v>
      </c>
      <c r="AJ1327" s="17"/>
      <c r="AK1327" s="17">
        <v>0.28970383374326802</v>
      </c>
      <c r="AL1327" s="17">
        <v>0.304811585819592</v>
      </c>
      <c r="AM1327" s="17">
        <v>0.404869471964307</v>
      </c>
      <c r="AN1327" s="17">
        <v>0.31875931525407297</v>
      </c>
      <c r="AO1327" s="17">
        <v>0.192525956156163</v>
      </c>
      <c r="AP1327" s="17">
        <v>0.17040884882374599</v>
      </c>
      <c r="AQ1327" s="17">
        <v>0.139046823103881</v>
      </c>
      <c r="AR1327" s="17"/>
      <c r="AS1327" s="17">
        <v>0.11875427370015899</v>
      </c>
      <c r="AT1327" s="17">
        <v>0.33766680888259398</v>
      </c>
      <c r="AU1327" s="17"/>
      <c r="AV1327" s="17">
        <v>9.3700275348877302E-2</v>
      </c>
      <c r="AW1327" s="17">
        <v>1.25731714292673E-2</v>
      </c>
      <c r="AX1327" s="17">
        <v>0.136806501418895</v>
      </c>
      <c r="AY1327" s="17"/>
      <c r="AZ1327" s="17">
        <v>5.2530704334025997E-3</v>
      </c>
      <c r="BA1327" s="17">
        <v>0.28047847285475702</v>
      </c>
      <c r="BB1327" s="17"/>
      <c r="BC1327" s="17">
        <v>0.276345455076486</v>
      </c>
      <c r="BD1327" s="17">
        <v>0.27912817853652899</v>
      </c>
      <c r="BE1327" s="17"/>
      <c r="BF1327" s="17">
        <v>0.27818382680857301</v>
      </c>
      <c r="BG1327" s="17">
        <v>8.3896495140991803E-2</v>
      </c>
      <c r="BH1327" s="17"/>
      <c r="BI1327" s="17">
        <v>0.23210563140971499</v>
      </c>
      <c r="BJ1327" s="17">
        <v>0.30329373338887</v>
      </c>
      <c r="BK1327" s="17"/>
      <c r="BL1327" s="17">
        <v>0.38511242455274403</v>
      </c>
      <c r="BM1327" s="17">
        <v>0.271172213717291</v>
      </c>
      <c r="BN1327" s="17">
        <v>0.13586359658953101</v>
      </c>
      <c r="BO1327" s="17">
        <v>4.26742884395441E-2</v>
      </c>
    </row>
    <row r="1328" spans="2:67" x14ac:dyDescent="0.25">
      <c r="B1328" t="s">
        <v>179</v>
      </c>
      <c r="C1328" s="17">
        <v>-6.2981039791782101E-2</v>
      </c>
      <c r="D1328" s="17">
        <v>-0.14129936998760201</v>
      </c>
      <c r="E1328" s="17">
        <v>-2.18203610862133E-2</v>
      </c>
      <c r="F1328" s="17">
        <v>-0.122012278551003</v>
      </c>
      <c r="G1328" s="17">
        <v>-0.19680726124634099</v>
      </c>
      <c r="H1328" s="17">
        <v>-0.14934261187919301</v>
      </c>
      <c r="I1328" s="17">
        <v>0.105501622189262</v>
      </c>
      <c r="J1328" s="17">
        <v>0.19605441590532</v>
      </c>
      <c r="K1328" s="17">
        <v>0.180047773223173</v>
      </c>
      <c r="L1328" s="17">
        <v>-0.15338731964979799</v>
      </c>
      <c r="M1328" s="17">
        <v>1.9542115797538801E-2</v>
      </c>
      <c r="N1328" s="17">
        <v>-0.12846199572251499</v>
      </c>
      <c r="O1328" s="17">
        <v>-8.1557464038697597E-2</v>
      </c>
      <c r="P1328" s="17">
        <v>-9.5983751669553904E-2</v>
      </c>
      <c r="Q1328" s="17">
        <v>0.137452015998491</v>
      </c>
      <c r="R1328" s="17">
        <v>-0.19911431684613801</v>
      </c>
      <c r="S1328" s="17">
        <v>-9.5980785212411698E-2</v>
      </c>
      <c r="T1328" s="17">
        <v>-0.25835856448801697</v>
      </c>
      <c r="U1328" s="17"/>
      <c r="V1328" s="17">
        <v>-7.8362101368694106E-2</v>
      </c>
      <c r="W1328" s="17">
        <v>0.17825844161482701</v>
      </c>
      <c r="X1328" s="17">
        <v>0.33924359864477799</v>
      </c>
      <c r="Y1328" s="17">
        <v>0.489381570861185</v>
      </c>
      <c r="Z1328" s="17"/>
      <c r="AA1328" s="17">
        <v>-8.3693207750020301E-2</v>
      </c>
      <c r="AB1328" s="17">
        <v>-8.5558569481567995E-2</v>
      </c>
      <c r="AC1328" s="17">
        <v>-2.6344787319458E-2</v>
      </c>
      <c r="AD1328" s="17">
        <v>0.32064427386174199</v>
      </c>
      <c r="AE1328" s="17">
        <v>0.234829409094895</v>
      </c>
      <c r="AF1328" s="17">
        <v>0.273439248528493</v>
      </c>
      <c r="AG1328" s="17">
        <v>0.68594645521965703</v>
      </c>
      <c r="AH1328" s="17">
        <v>-0.136614803635184</v>
      </c>
      <c r="AI1328" s="17">
        <v>0.19659371889041499</v>
      </c>
      <c r="AJ1328" s="17"/>
      <c r="AK1328" s="17">
        <v>-0.135175372168058</v>
      </c>
      <c r="AL1328" s="17">
        <v>-7.9641321540782593E-3</v>
      </c>
      <c r="AM1328" s="17">
        <v>-0.26936801649801501</v>
      </c>
      <c r="AN1328" s="17">
        <v>-7.5939573679466396E-2</v>
      </c>
      <c r="AO1328" s="17">
        <v>2.36905648109167E-3</v>
      </c>
      <c r="AP1328" s="17">
        <v>0.11973124061307799</v>
      </c>
      <c r="AQ1328" s="17">
        <v>0.15672505905293799</v>
      </c>
      <c r="AR1328" s="17"/>
      <c r="AS1328" s="17">
        <v>0.390907068663573</v>
      </c>
      <c r="AT1328" s="17">
        <v>-0.23383556544887099</v>
      </c>
      <c r="AU1328" s="17"/>
      <c r="AV1328" s="17">
        <v>0.42945820703214299</v>
      </c>
      <c r="AW1328" s="17">
        <v>0.39191530069920599</v>
      </c>
      <c r="AX1328" s="17">
        <v>0.39549072701564197</v>
      </c>
      <c r="AY1328" s="17"/>
      <c r="AZ1328" s="17">
        <v>0.26843213414998301</v>
      </c>
      <c r="BA1328" s="17">
        <v>-6.6239694200764199E-2</v>
      </c>
      <c r="BB1328" s="17"/>
      <c r="BC1328" s="17">
        <v>-0.102708397425193</v>
      </c>
      <c r="BD1328" s="17">
        <v>-2.6633957194067099E-2</v>
      </c>
      <c r="BE1328" s="17"/>
      <c r="BF1328" s="17">
        <v>-6.40783079128011E-2</v>
      </c>
      <c r="BG1328" s="17">
        <v>0.489381570861185</v>
      </c>
      <c r="BH1328" s="17"/>
      <c r="BI1328" s="17">
        <v>5.8614739762228099E-2</v>
      </c>
      <c r="BJ1328" s="17">
        <v>-0.13082721145037399</v>
      </c>
      <c r="BK1328" s="17"/>
      <c r="BL1328" s="17">
        <v>-0.30627054703443002</v>
      </c>
      <c r="BM1328" s="17">
        <v>-0.108524666133584</v>
      </c>
      <c r="BN1328" s="17">
        <v>0.37424916657196999</v>
      </c>
      <c r="BO1328" s="17">
        <v>0.51738293100103105</v>
      </c>
    </row>
    <row r="1329" spans="2:67" x14ac:dyDescent="0.25">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c r="BM1329" s="17"/>
      <c r="BN1329" s="17"/>
      <c r="BO1329" s="17"/>
    </row>
    <row r="1330" spans="2:67" x14ac:dyDescent="0.25">
      <c r="B1330" s="6" t="s">
        <v>619</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c r="BN1330" s="17"/>
      <c r="BO1330" s="17"/>
    </row>
    <row r="1331" spans="2:67" x14ac:dyDescent="0.25">
      <c r="B1331" s="24" t="s">
        <v>85</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row>
    <row r="1332" spans="2:67" x14ac:dyDescent="0.25">
      <c r="B1332" t="s">
        <v>609</v>
      </c>
      <c r="C1332" s="17">
        <v>4.2765028089206202E-2</v>
      </c>
      <c r="D1332" s="17">
        <v>1.3149885457523901E-2</v>
      </c>
      <c r="E1332" s="17">
        <v>7.2889750795240502E-2</v>
      </c>
      <c r="F1332" s="17">
        <v>6.9221492757900304E-3</v>
      </c>
      <c r="G1332" s="17">
        <v>1.88439569951132E-3</v>
      </c>
      <c r="H1332" s="17">
        <v>6.4559309865271199E-3</v>
      </c>
      <c r="I1332" s="17">
        <v>7.1674061220369706E-2</v>
      </c>
      <c r="J1332" s="17">
        <v>0</v>
      </c>
      <c r="K1332" s="17">
        <v>6.5373931170691502E-3</v>
      </c>
      <c r="L1332" s="17">
        <v>8.1339194362946801E-2</v>
      </c>
      <c r="M1332" s="17">
        <v>0.109408773988682</v>
      </c>
      <c r="N1332" s="17">
        <v>0.151247310292841</v>
      </c>
      <c r="O1332" s="17">
        <v>2.6286185788779701E-2</v>
      </c>
      <c r="P1332" s="17">
        <v>1.4458418982456599E-3</v>
      </c>
      <c r="Q1332" s="17">
        <v>6.6234767008902101E-2</v>
      </c>
      <c r="R1332" s="17">
        <v>7.6122111125567202E-2</v>
      </c>
      <c r="S1332" s="17">
        <v>1.4684217184195899E-2</v>
      </c>
      <c r="T1332" s="17">
        <v>5.4164368939917601E-3</v>
      </c>
      <c r="U1332" s="17"/>
      <c r="V1332" s="17">
        <v>3.74969220700688E-2</v>
      </c>
      <c r="W1332" s="17">
        <v>0.112554224932886</v>
      </c>
      <c r="X1332" s="17">
        <v>0.22664077440052899</v>
      </c>
      <c r="Y1332" s="17">
        <v>0.323541893746287</v>
      </c>
      <c r="Z1332" s="17"/>
      <c r="AA1332" s="17">
        <v>2.3937219449352301E-2</v>
      </c>
      <c r="AB1332" s="17">
        <v>0.139414568131359</v>
      </c>
      <c r="AC1332" s="17">
        <v>1.7481548370576899E-2</v>
      </c>
      <c r="AD1332" s="17">
        <v>0.32867767208434701</v>
      </c>
      <c r="AE1332" s="17">
        <v>0.337144333934361</v>
      </c>
      <c r="AF1332" s="17">
        <v>0.10228818390012399</v>
      </c>
      <c r="AG1332" s="17">
        <v>0.151777896480461</v>
      </c>
      <c r="AH1332" s="17">
        <v>0.100159184265166</v>
      </c>
      <c r="AI1332" s="17">
        <v>0.37665033272875498</v>
      </c>
      <c r="AJ1332" s="17"/>
      <c r="AK1332" s="17">
        <v>3.4941246545575601E-2</v>
      </c>
      <c r="AL1332" s="17">
        <v>3.7826565195702398E-2</v>
      </c>
      <c r="AM1332" s="17">
        <v>7.7303182177917706E-2</v>
      </c>
      <c r="AN1332" s="17">
        <v>2.1168143047177498E-2</v>
      </c>
      <c r="AO1332" s="17">
        <v>7.0919867080739094E-2</v>
      </c>
      <c r="AP1332" s="17">
        <v>5.01227011854085E-2</v>
      </c>
      <c r="AQ1332" s="17">
        <v>7.4312697447363796E-2</v>
      </c>
      <c r="AR1332" s="17"/>
      <c r="AS1332" s="17">
        <v>0.112620725999971</v>
      </c>
      <c r="AT1332" s="17">
        <v>1.6469644031655999E-2</v>
      </c>
      <c r="AU1332" s="17"/>
      <c r="AV1332" s="17">
        <v>0.11873949657733</v>
      </c>
      <c r="AW1332" s="17">
        <v>7.3579821586149799E-2</v>
      </c>
      <c r="AX1332" s="17">
        <v>0.109447343065276</v>
      </c>
      <c r="AY1332" s="17"/>
      <c r="AZ1332" s="17">
        <v>0.14022618288520999</v>
      </c>
      <c r="BA1332" s="17">
        <v>4.1806731175408E-2</v>
      </c>
      <c r="BB1332" s="17"/>
      <c r="BC1332" s="17">
        <v>2.67714227684837E-2</v>
      </c>
      <c r="BD1332" s="17">
        <v>5.7397788188474901E-2</v>
      </c>
      <c r="BE1332" s="17"/>
      <c r="BF1332" s="17">
        <v>4.2207264949805999E-2</v>
      </c>
      <c r="BG1332" s="17">
        <v>0.323541893746287</v>
      </c>
      <c r="BH1332" s="17"/>
      <c r="BI1332" s="17">
        <v>7.1886508300717897E-2</v>
      </c>
      <c r="BJ1332" s="17">
        <v>2.6516265569411002E-2</v>
      </c>
      <c r="BK1332" s="17"/>
      <c r="BL1332" s="17">
        <v>2.3923197732262199E-2</v>
      </c>
      <c r="BM1332" s="17">
        <v>2.15032566204892E-2</v>
      </c>
      <c r="BN1332" s="17">
        <v>8.6905481538742696E-2</v>
      </c>
      <c r="BO1332" s="17">
        <v>0.35846578981107402</v>
      </c>
    </row>
    <row r="1333" spans="2:67" x14ac:dyDescent="0.25">
      <c r="B1333" t="s">
        <v>610</v>
      </c>
      <c r="C1333" s="17">
        <v>0.17342166990515601</v>
      </c>
      <c r="D1333" s="17">
        <v>0.148185241315821</v>
      </c>
      <c r="E1333" s="17">
        <v>0.19683778416376799</v>
      </c>
      <c r="F1333" s="17">
        <v>0.149070911342708</v>
      </c>
      <c r="G1333" s="17">
        <v>7.9310063451175999E-2</v>
      </c>
      <c r="H1333" s="17">
        <v>0.33215266369544699</v>
      </c>
      <c r="I1333" s="17">
        <v>0.11121604356367</v>
      </c>
      <c r="J1333" s="17">
        <v>0.40554656779927201</v>
      </c>
      <c r="K1333" s="17">
        <v>0.236515452948248</v>
      </c>
      <c r="L1333" s="17">
        <v>0.22997600244611399</v>
      </c>
      <c r="M1333" s="17">
        <v>0.24018152792911901</v>
      </c>
      <c r="N1333" s="17">
        <v>0.115548457678729</v>
      </c>
      <c r="O1333" s="17">
        <v>5.2572371577559403E-2</v>
      </c>
      <c r="P1333" s="17">
        <v>0.103744035291074</v>
      </c>
      <c r="Q1333" s="17">
        <v>0.32021998151818398</v>
      </c>
      <c r="R1333" s="17">
        <v>8.8527083750224597E-2</v>
      </c>
      <c r="S1333" s="17">
        <v>0.15997510280911301</v>
      </c>
      <c r="T1333" s="17">
        <v>0.18710906639486299</v>
      </c>
      <c r="U1333" s="17"/>
      <c r="V1333" s="17">
        <v>0.163129721831826</v>
      </c>
      <c r="W1333" s="17">
        <v>0.35174906905592401</v>
      </c>
      <c r="X1333" s="17">
        <v>0.37856411999488698</v>
      </c>
      <c r="Y1333" s="17">
        <v>0.43547465593148299</v>
      </c>
      <c r="Z1333" s="17"/>
      <c r="AA1333" s="17">
        <v>0.16137137371291499</v>
      </c>
      <c r="AB1333" s="17">
        <v>0.25573803477107898</v>
      </c>
      <c r="AC1333" s="17">
        <v>0.17401207128715501</v>
      </c>
      <c r="AD1333" s="17">
        <v>0.15211845874588201</v>
      </c>
      <c r="AE1333" s="17">
        <v>0.19187388383555701</v>
      </c>
      <c r="AF1333" s="17">
        <v>0.34284050055625798</v>
      </c>
      <c r="AG1333" s="17">
        <v>0.42304492197517202</v>
      </c>
      <c r="AH1333" s="17">
        <v>0.24640926142070199</v>
      </c>
      <c r="AI1333" s="17">
        <v>0.44137720997494301</v>
      </c>
      <c r="AJ1333" s="17"/>
      <c r="AK1333" s="17">
        <v>0.12975468857376801</v>
      </c>
      <c r="AL1333" s="17">
        <v>8.8197452295104797E-2</v>
      </c>
      <c r="AM1333" s="17">
        <v>6.0554406121280602E-2</v>
      </c>
      <c r="AN1333" s="17">
        <v>0.207061857886845</v>
      </c>
      <c r="AO1333" s="17">
        <v>0.26239110832947998</v>
      </c>
      <c r="AP1333" s="17">
        <v>0.39792646594305803</v>
      </c>
      <c r="AQ1333" s="17">
        <v>0.12061001823682301</v>
      </c>
      <c r="AR1333" s="17"/>
      <c r="AS1333" s="17">
        <v>0.37608169285565202</v>
      </c>
      <c r="AT1333" s="17">
        <v>9.7135507201539295E-2</v>
      </c>
      <c r="AU1333" s="17"/>
      <c r="AV1333" s="17">
        <v>0.46240878445657002</v>
      </c>
      <c r="AW1333" s="17">
        <v>0.26082025078439502</v>
      </c>
      <c r="AX1333" s="17">
        <v>0.37786289264690398</v>
      </c>
      <c r="AY1333" s="17"/>
      <c r="AZ1333" s="17">
        <v>0.141890512224424</v>
      </c>
      <c r="BA1333" s="17">
        <v>0.173731703283656</v>
      </c>
      <c r="BB1333" s="17"/>
      <c r="BC1333" s="17">
        <v>0.15276224039545999</v>
      </c>
      <c r="BD1333" s="17">
        <v>0.19232325399085501</v>
      </c>
      <c r="BE1333" s="17"/>
      <c r="BF1333" s="17">
        <v>0.17290110174569101</v>
      </c>
      <c r="BG1333" s="17">
        <v>0.43547465593148299</v>
      </c>
      <c r="BH1333" s="17"/>
      <c r="BI1333" s="17">
        <v>0.18264778782069899</v>
      </c>
      <c r="BJ1333" s="17">
        <v>0.16827382034873001</v>
      </c>
      <c r="BK1333" s="17"/>
      <c r="BL1333" s="17">
        <v>6.6762993663865594E-2</v>
      </c>
      <c r="BM1333" s="17">
        <v>0.120706652110369</v>
      </c>
      <c r="BN1333" s="17">
        <v>0.44130248058925198</v>
      </c>
      <c r="BO1333" s="17">
        <v>0.30304941419181303</v>
      </c>
    </row>
    <row r="1334" spans="2:67" x14ac:dyDescent="0.25">
      <c r="B1334" t="s">
        <v>611</v>
      </c>
      <c r="C1334" s="17">
        <v>0.26169021411125498</v>
      </c>
      <c r="D1334" s="17">
        <v>0.29612807948238701</v>
      </c>
      <c r="E1334" s="17">
        <v>0.25535939238905597</v>
      </c>
      <c r="F1334" s="17">
        <v>0.14001177703826301</v>
      </c>
      <c r="G1334" s="17">
        <v>0.155531028495449</v>
      </c>
      <c r="H1334" s="17">
        <v>0.32952447102658899</v>
      </c>
      <c r="I1334" s="17">
        <v>0.42131022656259998</v>
      </c>
      <c r="J1334" s="17">
        <v>7.0086487567436802E-4</v>
      </c>
      <c r="K1334" s="17">
        <v>0.41342148394740502</v>
      </c>
      <c r="L1334" s="17">
        <v>0.24293632299917101</v>
      </c>
      <c r="M1334" s="17">
        <v>0.16989409059475299</v>
      </c>
      <c r="N1334" s="17">
        <v>0.22296986698829299</v>
      </c>
      <c r="O1334" s="17">
        <v>0.390204906187815</v>
      </c>
      <c r="P1334" s="17">
        <v>0.303204043794358</v>
      </c>
      <c r="Q1334" s="17">
        <v>0.19262305286273801</v>
      </c>
      <c r="R1334" s="17">
        <v>0.310103373839269</v>
      </c>
      <c r="S1334" s="17">
        <v>0.36592751199840701</v>
      </c>
      <c r="T1334" s="17">
        <v>0.101765060152989</v>
      </c>
      <c r="U1334" s="17"/>
      <c r="V1334" s="17">
        <v>0.262462573786649</v>
      </c>
      <c r="W1334" s="17">
        <v>0.254860485534465</v>
      </c>
      <c r="X1334" s="17">
        <v>0.23813946731535801</v>
      </c>
      <c r="Y1334" s="17">
        <v>0.13371818799746099</v>
      </c>
      <c r="Z1334" s="17"/>
      <c r="AA1334" s="17">
        <v>0.26888308334594402</v>
      </c>
      <c r="AB1334" s="17">
        <v>0.23369890685651301</v>
      </c>
      <c r="AC1334" s="17">
        <v>0.25932954048425999</v>
      </c>
      <c r="AD1334" s="17">
        <v>0.45309306492920498</v>
      </c>
      <c r="AE1334" s="17">
        <v>0.19926821155879301</v>
      </c>
      <c r="AF1334" s="17">
        <v>0.35895364296311399</v>
      </c>
      <c r="AG1334" s="17">
        <v>0.33344951497534198</v>
      </c>
      <c r="AH1334" s="17">
        <v>0.142771069662811</v>
      </c>
      <c r="AI1334" s="17">
        <v>4.7883083038005897E-2</v>
      </c>
      <c r="AJ1334" s="17"/>
      <c r="AK1334" s="17">
        <v>0.28572844020770599</v>
      </c>
      <c r="AL1334" s="17">
        <v>0.32529967005763599</v>
      </c>
      <c r="AM1334" s="17">
        <v>0.43872771988256398</v>
      </c>
      <c r="AN1334" s="17">
        <v>0.20240848122559599</v>
      </c>
      <c r="AO1334" s="17">
        <v>0.127915795030839</v>
      </c>
      <c r="AP1334" s="17">
        <v>0.29858318337516898</v>
      </c>
      <c r="AQ1334" s="17">
        <v>0.30821313573860898</v>
      </c>
      <c r="AR1334" s="17"/>
      <c r="AS1334" s="17">
        <v>0.33102758203409599</v>
      </c>
      <c r="AT1334" s="17">
        <v>0.235589942070458</v>
      </c>
      <c r="AU1334" s="17"/>
      <c r="AV1334" s="17">
        <v>0.32494836323811699</v>
      </c>
      <c r="AW1334" s="17">
        <v>0.34538644735410901</v>
      </c>
      <c r="AX1334" s="17">
        <v>0.322420647243989</v>
      </c>
      <c r="AY1334" s="17"/>
      <c r="AZ1334" s="17">
        <v>0.40321194700026602</v>
      </c>
      <c r="BA1334" s="17">
        <v>0.26029868699312497</v>
      </c>
      <c r="BB1334" s="17"/>
      <c r="BC1334" s="17">
        <v>0.232013257443347</v>
      </c>
      <c r="BD1334" s="17">
        <v>0.28884205252977901</v>
      </c>
      <c r="BE1334" s="17"/>
      <c r="BF1334" s="17">
        <v>0.26194443049362598</v>
      </c>
      <c r="BG1334" s="17">
        <v>0.13371818799746099</v>
      </c>
      <c r="BH1334" s="17"/>
      <c r="BI1334" s="17">
        <v>0.30531275160544402</v>
      </c>
      <c r="BJ1334" s="17">
        <v>0.23735037124936201</v>
      </c>
      <c r="BK1334" s="17"/>
      <c r="BL1334" s="17">
        <v>0.17951304144452901</v>
      </c>
      <c r="BM1334" s="17">
        <v>0.31884247838457502</v>
      </c>
      <c r="BN1334" s="17">
        <v>0.27709081139691599</v>
      </c>
      <c r="BO1334" s="17">
        <v>0.335728863003738</v>
      </c>
    </row>
    <row r="1335" spans="2:67" x14ac:dyDescent="0.25">
      <c r="B1335" t="s">
        <v>612</v>
      </c>
      <c r="C1335" s="17">
        <v>0.15049292584791299</v>
      </c>
      <c r="D1335" s="17">
        <v>4.1306571688156997E-2</v>
      </c>
      <c r="E1335" s="17">
        <v>9.1496325468104003E-2</v>
      </c>
      <c r="F1335" s="17">
        <v>0.35168417252515199</v>
      </c>
      <c r="G1335" s="17">
        <v>0.21356047609578699</v>
      </c>
      <c r="H1335" s="17">
        <v>2.3424632648485501E-3</v>
      </c>
      <c r="I1335" s="17">
        <v>0.24787387826958199</v>
      </c>
      <c r="J1335" s="17">
        <v>0.20984258433178901</v>
      </c>
      <c r="K1335" s="17">
        <v>5.9644744309083501E-2</v>
      </c>
      <c r="L1335" s="17">
        <v>7.4940006115286104E-2</v>
      </c>
      <c r="M1335" s="17">
        <v>0.11111915738733601</v>
      </c>
      <c r="N1335" s="17">
        <v>7.5396259119359502E-2</v>
      </c>
      <c r="O1335" s="17">
        <v>0.12926535781633799</v>
      </c>
      <c r="P1335" s="17">
        <v>0.29382388208742599</v>
      </c>
      <c r="Q1335" s="17">
        <v>0.120263485317193</v>
      </c>
      <c r="R1335" s="17">
        <v>0.22909083579269601</v>
      </c>
      <c r="S1335" s="17">
        <v>0.107760111720947</v>
      </c>
      <c r="T1335" s="17">
        <v>0.180381637222708</v>
      </c>
      <c r="U1335" s="17"/>
      <c r="V1335" s="17">
        <v>0.153124056000283</v>
      </c>
      <c r="W1335" s="17">
        <v>0.114461455555163</v>
      </c>
      <c r="X1335" s="17">
        <v>5.9099289102327597E-2</v>
      </c>
      <c r="Y1335" s="17">
        <v>3.3775726683695301E-2</v>
      </c>
      <c r="Z1335" s="17"/>
      <c r="AA1335" s="17">
        <v>0.15528518458544599</v>
      </c>
      <c r="AB1335" s="17">
        <v>0.28459273346874497</v>
      </c>
      <c r="AC1335" s="17">
        <v>7.6985861361569805E-2</v>
      </c>
      <c r="AD1335" s="17">
        <v>1.80387057448432E-2</v>
      </c>
      <c r="AE1335" s="17">
        <v>0.12585036847276401</v>
      </c>
      <c r="AF1335" s="17">
        <v>9.8772308662362696E-2</v>
      </c>
      <c r="AG1335" s="17">
        <v>5.2802788700566303E-2</v>
      </c>
      <c r="AH1335" s="17">
        <v>0.21285863220236501</v>
      </c>
      <c r="AI1335" s="17">
        <v>9.1570956520829E-2</v>
      </c>
      <c r="AJ1335" s="17"/>
      <c r="AK1335" s="17">
        <v>0.19167405833766701</v>
      </c>
      <c r="AL1335" s="17">
        <v>0.25064730159076998</v>
      </c>
      <c r="AM1335" s="17">
        <v>4.81847252406052E-2</v>
      </c>
      <c r="AN1335" s="17">
        <v>0.168912043074091</v>
      </c>
      <c r="AO1335" s="17">
        <v>0.107705275776184</v>
      </c>
      <c r="AP1335" s="17">
        <v>0.13339108508237099</v>
      </c>
      <c r="AQ1335" s="17">
        <v>5.0607029331533299E-2</v>
      </c>
      <c r="AR1335" s="17"/>
      <c r="AS1335" s="17">
        <v>0.102767929882981</v>
      </c>
      <c r="AT1335" s="17">
        <v>0.168457775324415</v>
      </c>
      <c r="AU1335" s="17"/>
      <c r="AV1335" s="17">
        <v>4.72942593813381E-3</v>
      </c>
      <c r="AW1335" s="17">
        <v>0.32010326965055602</v>
      </c>
      <c r="AX1335" s="17">
        <v>9.66751792859675E-2</v>
      </c>
      <c r="AY1335" s="17"/>
      <c r="AZ1335" s="17">
        <v>2.83253727376463E-2</v>
      </c>
      <c r="BA1335" s="17">
        <v>0.151694150985835</v>
      </c>
      <c r="BB1335" s="17"/>
      <c r="BC1335" s="17">
        <v>0.139166526043255</v>
      </c>
      <c r="BD1335" s="17">
        <v>0.16085559816640599</v>
      </c>
      <c r="BE1335" s="17"/>
      <c r="BF1335" s="17">
        <v>0.15072478452072599</v>
      </c>
      <c r="BG1335" s="17">
        <v>3.3775726683695301E-2</v>
      </c>
      <c r="BH1335" s="17"/>
      <c r="BI1335" s="17">
        <v>0.172515550788437</v>
      </c>
      <c r="BJ1335" s="17">
        <v>0.13820507508888299</v>
      </c>
      <c r="BK1335" s="17"/>
      <c r="BL1335" s="17">
        <v>0.123558876237574</v>
      </c>
      <c r="BM1335" s="17">
        <v>0.215737485916904</v>
      </c>
      <c r="BN1335" s="17">
        <v>7.9379594884183793E-2</v>
      </c>
      <c r="BO1335" s="17">
        <v>1.9172712931073001E-3</v>
      </c>
    </row>
    <row r="1336" spans="2:67" x14ac:dyDescent="0.25">
      <c r="B1336" t="s">
        <v>613</v>
      </c>
      <c r="C1336" s="17">
        <v>0.221679875879956</v>
      </c>
      <c r="D1336" s="17">
        <v>0.25199634766755202</v>
      </c>
      <c r="E1336" s="17">
        <v>0.179158767905094</v>
      </c>
      <c r="F1336" s="17">
        <v>0.21086550307622001</v>
      </c>
      <c r="G1336" s="17">
        <v>0.26816908985002702</v>
      </c>
      <c r="H1336" s="17">
        <v>0.17109773549201099</v>
      </c>
      <c r="I1336" s="17">
        <v>7.2213001618209302E-2</v>
      </c>
      <c r="J1336" s="17">
        <v>0.191779775277714</v>
      </c>
      <c r="K1336" s="17">
        <v>0.11406451446077</v>
      </c>
      <c r="L1336" s="17">
        <v>0.29586846796119598</v>
      </c>
      <c r="M1336" s="17">
        <v>0.21101486363230501</v>
      </c>
      <c r="N1336" s="17">
        <v>0.28451325604451599</v>
      </c>
      <c r="O1336" s="17">
        <v>0</v>
      </c>
      <c r="P1336" s="17">
        <v>0.24433268954863899</v>
      </c>
      <c r="Q1336" s="17">
        <v>0.120263485317193</v>
      </c>
      <c r="R1336" s="17">
        <v>0.29615659549224299</v>
      </c>
      <c r="S1336" s="17">
        <v>0.31686748877128001</v>
      </c>
      <c r="T1336" s="17">
        <v>0.39389590421964699</v>
      </c>
      <c r="U1336" s="17"/>
      <c r="V1336" s="17">
        <v>0.23150719712817799</v>
      </c>
      <c r="W1336" s="17">
        <v>4.7169864711733601E-2</v>
      </c>
      <c r="X1336" s="17">
        <v>3.3938235437608398E-2</v>
      </c>
      <c r="Y1336" s="17">
        <v>2.9935000524486301E-2</v>
      </c>
      <c r="Z1336" s="17"/>
      <c r="AA1336" s="17">
        <v>0.24971977224129899</v>
      </c>
      <c r="AB1336" s="17">
        <v>4.5126957028845997E-2</v>
      </c>
      <c r="AC1336" s="17">
        <v>0.23658727710993099</v>
      </c>
      <c r="AD1336" s="17">
        <v>3.6353330614360799E-3</v>
      </c>
      <c r="AE1336" s="17">
        <v>1.30421261182907E-2</v>
      </c>
      <c r="AF1336" s="17">
        <v>1.2398783011735701E-3</v>
      </c>
      <c r="AG1336" s="17">
        <v>3.8924877868459197E-2</v>
      </c>
      <c r="AH1336" s="17">
        <v>0.29780185244895502</v>
      </c>
      <c r="AI1336" s="17">
        <v>1.23378490867009E-2</v>
      </c>
      <c r="AJ1336" s="17"/>
      <c r="AK1336" s="17">
        <v>0.19452340127689099</v>
      </c>
      <c r="AL1336" s="17">
        <v>0.163022706543755</v>
      </c>
      <c r="AM1336" s="17">
        <v>0.27592373025436101</v>
      </c>
      <c r="AN1336" s="17">
        <v>0.27835416229839399</v>
      </c>
      <c r="AO1336" s="17">
        <v>0.14712046665578599</v>
      </c>
      <c r="AP1336" s="17">
        <v>0.112624680323648</v>
      </c>
      <c r="AQ1336" s="17">
        <v>0.21089236791700899</v>
      </c>
      <c r="AR1336" s="17"/>
      <c r="AS1336" s="17">
        <v>3.4703771413482701E-2</v>
      </c>
      <c r="AT1336" s="17">
        <v>0.29206223012700899</v>
      </c>
      <c r="AU1336" s="17"/>
      <c r="AV1336" s="17">
        <v>6.7567102863735099E-3</v>
      </c>
      <c r="AW1336" s="17">
        <v>1.1021062478942999E-4</v>
      </c>
      <c r="AX1336" s="17">
        <v>5.5251702749157701E-2</v>
      </c>
      <c r="AY1336" s="17"/>
      <c r="AZ1336" s="17">
        <v>0</v>
      </c>
      <c r="BA1336" s="17">
        <v>0.22385956625353701</v>
      </c>
      <c r="BB1336" s="17"/>
      <c r="BC1336" s="17">
        <v>0.22027206019787399</v>
      </c>
      <c r="BD1336" s="17">
        <v>0.22296790498451399</v>
      </c>
      <c r="BE1336" s="17"/>
      <c r="BF1336" s="17">
        <v>0.22206077700367199</v>
      </c>
      <c r="BG1336" s="17">
        <v>2.9935000524486301E-2</v>
      </c>
      <c r="BH1336" s="17"/>
      <c r="BI1336" s="17">
        <v>0.161573132670115</v>
      </c>
      <c r="BJ1336" s="17">
        <v>0.25521732621426102</v>
      </c>
      <c r="BK1336" s="17"/>
      <c r="BL1336" s="17">
        <v>0.393945580995608</v>
      </c>
      <c r="BM1336" s="17">
        <v>0.152685771229709</v>
      </c>
      <c r="BN1336" s="17">
        <v>9.4946074105787606E-2</v>
      </c>
      <c r="BO1336" s="17">
        <v>4.74415742393929E-4</v>
      </c>
    </row>
    <row r="1337" spans="2:67" x14ac:dyDescent="0.25">
      <c r="B1337" t="s">
        <v>111</v>
      </c>
      <c r="C1337" s="17">
        <v>0.14995028616651401</v>
      </c>
      <c r="D1337" s="17">
        <v>0.24923387438855801</v>
      </c>
      <c r="E1337" s="17">
        <v>0.20425797927873801</v>
      </c>
      <c r="F1337" s="17">
        <v>0.14144548674186699</v>
      </c>
      <c r="G1337" s="17">
        <v>0.281544946408049</v>
      </c>
      <c r="H1337" s="17">
        <v>0.15842673553457801</v>
      </c>
      <c r="I1337" s="17">
        <v>7.5712788765569403E-2</v>
      </c>
      <c r="J1337" s="17">
        <v>0.192130207715551</v>
      </c>
      <c r="K1337" s="17">
        <v>0.169816411217425</v>
      </c>
      <c r="L1337" s="17">
        <v>7.4940006115286104E-2</v>
      </c>
      <c r="M1337" s="17">
        <v>0.15838158646780401</v>
      </c>
      <c r="N1337" s="17">
        <v>0.15032484987626099</v>
      </c>
      <c r="O1337" s="17">
        <v>0.40167117862950802</v>
      </c>
      <c r="P1337" s="17">
        <v>5.3449507380256799E-2</v>
      </c>
      <c r="Q1337" s="17">
        <v>0.180395227975789</v>
      </c>
      <c r="R1337" s="17">
        <v>0</v>
      </c>
      <c r="S1337" s="17">
        <v>3.47855675160577E-2</v>
      </c>
      <c r="T1337" s="17">
        <v>0.131431895115801</v>
      </c>
      <c r="U1337" s="17"/>
      <c r="V1337" s="17">
        <v>0.152279529182996</v>
      </c>
      <c r="W1337" s="17">
        <v>0.119204900209828</v>
      </c>
      <c r="X1337" s="17">
        <v>6.3618113749289606E-2</v>
      </c>
      <c r="Y1337" s="17">
        <v>4.35545351165878E-2</v>
      </c>
      <c r="Z1337" s="17"/>
      <c r="AA1337" s="17">
        <v>0.14080336666504401</v>
      </c>
      <c r="AB1337" s="17">
        <v>4.1428799743457402E-2</v>
      </c>
      <c r="AC1337" s="17">
        <v>0.23560370138650699</v>
      </c>
      <c r="AD1337" s="17">
        <v>4.4436765434286901E-2</v>
      </c>
      <c r="AE1337" s="17">
        <v>0.132821076080234</v>
      </c>
      <c r="AF1337" s="17">
        <v>9.59054856169681E-2</v>
      </c>
      <c r="AG1337" s="17">
        <v>0</v>
      </c>
      <c r="AH1337" s="17">
        <v>0</v>
      </c>
      <c r="AI1337" s="17">
        <v>3.0180568650766001E-2</v>
      </c>
      <c r="AJ1337" s="17"/>
      <c r="AK1337" s="17">
        <v>0.163378165058393</v>
      </c>
      <c r="AL1337" s="17">
        <v>0.13500630431703201</v>
      </c>
      <c r="AM1337" s="17">
        <v>9.9306236323271596E-2</v>
      </c>
      <c r="AN1337" s="17">
        <v>0.122095312467896</v>
      </c>
      <c r="AO1337" s="17">
        <v>0.28394748712697199</v>
      </c>
      <c r="AP1337" s="17">
        <v>7.3518840903448899E-3</v>
      </c>
      <c r="AQ1337" s="17">
        <v>0.235364751328662</v>
      </c>
      <c r="AR1337" s="17"/>
      <c r="AS1337" s="17">
        <v>4.2798297813818199E-2</v>
      </c>
      <c r="AT1337" s="17">
        <v>0.19028490124492201</v>
      </c>
      <c r="AU1337" s="17"/>
      <c r="AV1337" s="17">
        <v>8.2417219503476497E-2</v>
      </c>
      <c r="AW1337" s="17">
        <v>0</v>
      </c>
      <c r="AX1337" s="17">
        <v>3.83422350087054E-2</v>
      </c>
      <c r="AY1337" s="17"/>
      <c r="AZ1337" s="17">
        <v>0.28634598515245402</v>
      </c>
      <c r="BA1337" s="17">
        <v>0.14860916130843899</v>
      </c>
      <c r="BB1337" s="17"/>
      <c r="BC1337" s="17">
        <v>0.22901449315158101</v>
      </c>
      <c r="BD1337" s="17">
        <v>7.7613402139970505E-2</v>
      </c>
      <c r="BE1337" s="17"/>
      <c r="BF1337" s="17">
        <v>0.15016164128647899</v>
      </c>
      <c r="BG1337" s="17">
        <v>4.35545351165878E-2</v>
      </c>
      <c r="BH1337" s="17"/>
      <c r="BI1337" s="17">
        <v>0.106064268814586</v>
      </c>
      <c r="BJ1337" s="17">
        <v>0.174437141529353</v>
      </c>
      <c r="BK1337" s="17"/>
      <c r="BL1337" s="17">
        <v>0.212296309926161</v>
      </c>
      <c r="BM1337" s="17">
        <v>0.17052435573795399</v>
      </c>
      <c r="BN1337" s="17">
        <v>2.0375557485117799E-2</v>
      </c>
      <c r="BO1337" s="17">
        <v>3.64245957873466E-4</v>
      </c>
    </row>
    <row r="1338" spans="2:67" x14ac:dyDescent="0.25">
      <c r="B1338" t="s">
        <v>614</v>
      </c>
      <c r="C1338" s="17">
        <v>0.21618669799436199</v>
      </c>
      <c r="D1338" s="17">
        <v>0.16133512677334499</v>
      </c>
      <c r="E1338" s="17">
        <v>0.26972753495900798</v>
      </c>
      <c r="F1338" s="17">
        <v>0.15599306061849799</v>
      </c>
      <c r="G1338" s="17">
        <v>8.1194459150687306E-2</v>
      </c>
      <c r="H1338" s="17">
        <v>0.33860859468197402</v>
      </c>
      <c r="I1338" s="17">
        <v>0.182890104784039</v>
      </c>
      <c r="J1338" s="17">
        <v>0.40554656779927201</v>
      </c>
      <c r="K1338" s="17">
        <v>0.24305284606531699</v>
      </c>
      <c r="L1338" s="17">
        <v>0.311315196809061</v>
      </c>
      <c r="M1338" s="17">
        <v>0.34959030191780099</v>
      </c>
      <c r="N1338" s="17">
        <v>0.26679576797157001</v>
      </c>
      <c r="O1338" s="17">
        <v>7.8858557366339094E-2</v>
      </c>
      <c r="P1338" s="17">
        <v>0.10518987718932001</v>
      </c>
      <c r="Q1338" s="17">
        <v>0.386454748527086</v>
      </c>
      <c r="R1338" s="17">
        <v>0.16464919487579199</v>
      </c>
      <c r="S1338" s="17">
        <v>0.174659319993309</v>
      </c>
      <c r="T1338" s="17">
        <v>0.19252550328885501</v>
      </c>
      <c r="U1338" s="17"/>
      <c r="V1338" s="17">
        <v>0.200626643901894</v>
      </c>
      <c r="W1338" s="17">
        <v>0.46430329398880998</v>
      </c>
      <c r="X1338" s="17">
        <v>0.60520489439541703</v>
      </c>
      <c r="Y1338" s="17">
        <v>0.75901654967776999</v>
      </c>
      <c r="Z1338" s="17"/>
      <c r="AA1338" s="17">
        <v>0.185308593162267</v>
      </c>
      <c r="AB1338" s="17">
        <v>0.39515260290243798</v>
      </c>
      <c r="AC1338" s="17">
        <v>0.19149361965773201</v>
      </c>
      <c r="AD1338" s="17">
        <v>0.48079613083022898</v>
      </c>
      <c r="AE1338" s="17">
        <v>0.52901821776991798</v>
      </c>
      <c r="AF1338" s="17">
        <v>0.44512868445638099</v>
      </c>
      <c r="AG1338" s="17">
        <v>0.57482281845563299</v>
      </c>
      <c r="AH1338" s="17">
        <v>0.34656844568586798</v>
      </c>
      <c r="AI1338" s="17">
        <v>0.81802754270369804</v>
      </c>
      <c r="AJ1338" s="17"/>
      <c r="AK1338" s="17">
        <v>0.164695935119343</v>
      </c>
      <c r="AL1338" s="17">
        <v>0.12602401749080699</v>
      </c>
      <c r="AM1338" s="17">
        <v>0.137857588299198</v>
      </c>
      <c r="AN1338" s="17">
        <v>0.22823000093402199</v>
      </c>
      <c r="AO1338" s="17">
        <v>0.33331097541021898</v>
      </c>
      <c r="AP1338" s="17">
        <v>0.44804916712846699</v>
      </c>
      <c r="AQ1338" s="17">
        <v>0.19492271568418601</v>
      </c>
      <c r="AR1338" s="17"/>
      <c r="AS1338" s="17">
        <v>0.48870241885562299</v>
      </c>
      <c r="AT1338" s="17">
        <v>0.11360515123319501</v>
      </c>
      <c r="AU1338" s="17"/>
      <c r="AV1338" s="17">
        <v>0.58114828103389904</v>
      </c>
      <c r="AW1338" s="17">
        <v>0.33440007237054498</v>
      </c>
      <c r="AX1338" s="17">
        <v>0.48731023571218002</v>
      </c>
      <c r="AY1338" s="17"/>
      <c r="AZ1338" s="17">
        <v>0.282116695109634</v>
      </c>
      <c r="BA1338" s="17">
        <v>0.21553843445906401</v>
      </c>
      <c r="BB1338" s="17"/>
      <c r="BC1338" s="17">
        <v>0.17953366316394401</v>
      </c>
      <c r="BD1338" s="17">
        <v>0.24972104217933</v>
      </c>
      <c r="BE1338" s="17"/>
      <c r="BF1338" s="17">
        <v>0.21510836669549699</v>
      </c>
      <c r="BG1338" s="17">
        <v>0.75901654967776999</v>
      </c>
      <c r="BH1338" s="17"/>
      <c r="BI1338" s="17">
        <v>0.25453429612141698</v>
      </c>
      <c r="BJ1338" s="17">
        <v>0.19479008591814101</v>
      </c>
      <c r="BK1338" s="17"/>
      <c r="BL1338" s="17">
        <v>9.0686191396127797E-2</v>
      </c>
      <c r="BM1338" s="17">
        <v>0.14220990873085801</v>
      </c>
      <c r="BN1338" s="17">
        <v>0.52820796212799503</v>
      </c>
      <c r="BO1338" s="17">
        <v>0.66151520400288699</v>
      </c>
    </row>
    <row r="1339" spans="2:67" x14ac:dyDescent="0.25">
      <c r="B1339" t="s">
        <v>615</v>
      </c>
      <c r="C1339" s="17">
        <v>0.37217280172786898</v>
      </c>
      <c r="D1339" s="17">
        <v>0.29330291935570901</v>
      </c>
      <c r="E1339" s="17">
        <v>0.27065509337319799</v>
      </c>
      <c r="F1339" s="17">
        <v>0.56254967560137203</v>
      </c>
      <c r="G1339" s="17">
        <v>0.48172956594581401</v>
      </c>
      <c r="H1339" s="17">
        <v>0.17344019875685901</v>
      </c>
      <c r="I1339" s="17">
        <v>0.320086879887791</v>
      </c>
      <c r="J1339" s="17">
        <v>0.40162235960950299</v>
      </c>
      <c r="K1339" s="17">
        <v>0.17370925876985399</v>
      </c>
      <c r="L1339" s="17">
        <v>0.37080847407648199</v>
      </c>
      <c r="M1339" s="17">
        <v>0.322134021019641</v>
      </c>
      <c r="N1339" s="17">
        <v>0.35990951516387498</v>
      </c>
      <c r="O1339" s="17">
        <v>0.12926535781633799</v>
      </c>
      <c r="P1339" s="17">
        <v>0.53815657163606501</v>
      </c>
      <c r="Q1339" s="17">
        <v>0.24052697063438599</v>
      </c>
      <c r="R1339" s="17">
        <v>0.525247431284939</v>
      </c>
      <c r="S1339" s="17">
        <v>0.42462760049222598</v>
      </c>
      <c r="T1339" s="17">
        <v>0.57427754144235499</v>
      </c>
      <c r="U1339" s="17"/>
      <c r="V1339" s="17">
        <v>0.38463125312846103</v>
      </c>
      <c r="W1339" s="17">
        <v>0.161631320266897</v>
      </c>
      <c r="X1339" s="17">
        <v>9.3037524539935995E-2</v>
      </c>
      <c r="Y1339" s="17">
        <v>6.3710727208181606E-2</v>
      </c>
      <c r="Z1339" s="17"/>
      <c r="AA1339" s="17">
        <v>0.40500495682674398</v>
      </c>
      <c r="AB1339" s="17">
        <v>0.32971969049759098</v>
      </c>
      <c r="AC1339" s="17">
        <v>0.31357313847149998</v>
      </c>
      <c r="AD1339" s="17">
        <v>2.16740388062793E-2</v>
      </c>
      <c r="AE1339" s="17">
        <v>0.13889249459105499</v>
      </c>
      <c r="AF1339" s="17">
        <v>0.100012186963536</v>
      </c>
      <c r="AG1339" s="17">
        <v>9.1727666569025507E-2</v>
      </c>
      <c r="AH1339" s="17">
        <v>0.51066048465131997</v>
      </c>
      <c r="AI1339" s="17">
        <v>0.10390880560753001</v>
      </c>
      <c r="AJ1339" s="17"/>
      <c r="AK1339" s="17">
        <v>0.38619745961455798</v>
      </c>
      <c r="AL1339" s="17">
        <v>0.41367000813452498</v>
      </c>
      <c r="AM1339" s="17">
        <v>0.32410845549496597</v>
      </c>
      <c r="AN1339" s="17">
        <v>0.44726620537248502</v>
      </c>
      <c r="AO1339" s="17">
        <v>0.25482574243196998</v>
      </c>
      <c r="AP1339" s="17">
        <v>0.24601576540601899</v>
      </c>
      <c r="AQ1339" s="17">
        <v>0.26149939724854199</v>
      </c>
      <c r="AR1339" s="17"/>
      <c r="AS1339" s="17">
        <v>0.13747170129646299</v>
      </c>
      <c r="AT1339" s="17">
        <v>0.46052000545142502</v>
      </c>
      <c r="AU1339" s="17"/>
      <c r="AV1339" s="17">
        <v>1.1486136224507301E-2</v>
      </c>
      <c r="AW1339" s="17">
        <v>0.32021348027534502</v>
      </c>
      <c r="AX1339" s="17">
        <v>0.151926882035125</v>
      </c>
      <c r="AY1339" s="17"/>
      <c r="AZ1339" s="17">
        <v>2.83253727376463E-2</v>
      </c>
      <c r="BA1339" s="17">
        <v>0.37555371723937198</v>
      </c>
      <c r="BB1339" s="17"/>
      <c r="BC1339" s="17">
        <v>0.35943858624112901</v>
      </c>
      <c r="BD1339" s="17">
        <v>0.38382350315092001</v>
      </c>
      <c r="BE1339" s="17"/>
      <c r="BF1339" s="17">
        <v>0.37278556152439801</v>
      </c>
      <c r="BG1339" s="17">
        <v>6.3710727208181606E-2</v>
      </c>
      <c r="BH1339" s="17"/>
      <c r="BI1339" s="17">
        <v>0.33408868345855203</v>
      </c>
      <c r="BJ1339" s="17">
        <v>0.39342240130314399</v>
      </c>
      <c r="BK1339" s="17"/>
      <c r="BL1339" s="17">
        <v>0.51750445723318195</v>
      </c>
      <c r="BM1339" s="17">
        <v>0.368423257146613</v>
      </c>
      <c r="BN1339" s="17">
        <v>0.17432566898997101</v>
      </c>
      <c r="BO1339" s="17">
        <v>2.39168703550123E-3</v>
      </c>
    </row>
    <row r="1340" spans="2:67" x14ac:dyDescent="0.25">
      <c r="B1340" t="s">
        <v>179</v>
      </c>
      <c r="C1340" s="17">
        <v>-0.15598610373350699</v>
      </c>
      <c r="D1340" s="17">
        <v>-0.13196779258236399</v>
      </c>
      <c r="E1340" s="17">
        <v>-9.2755841418973295E-4</v>
      </c>
      <c r="F1340" s="17">
        <v>-0.40655661498287399</v>
      </c>
      <c r="G1340" s="17">
        <v>-0.40053510679512699</v>
      </c>
      <c r="H1340" s="17">
        <v>0.16516839592511401</v>
      </c>
      <c r="I1340" s="17">
        <v>-0.137196775103752</v>
      </c>
      <c r="J1340" s="17">
        <v>3.9242081897694599E-3</v>
      </c>
      <c r="K1340" s="17">
        <v>6.9343587295463305E-2</v>
      </c>
      <c r="L1340" s="17">
        <v>-5.9493277267420701E-2</v>
      </c>
      <c r="M1340" s="17">
        <v>2.74562808981604E-2</v>
      </c>
      <c r="N1340" s="17">
        <v>-9.3113747192304905E-2</v>
      </c>
      <c r="O1340" s="17">
        <v>-5.0406800449998901E-2</v>
      </c>
      <c r="P1340" s="17">
        <v>-0.43296669444674502</v>
      </c>
      <c r="Q1340" s="17">
        <v>0.14592777789270001</v>
      </c>
      <c r="R1340" s="17">
        <v>-0.36059823640914701</v>
      </c>
      <c r="S1340" s="17">
        <v>-0.24996828049891701</v>
      </c>
      <c r="T1340" s="17">
        <v>-0.38175203815350001</v>
      </c>
      <c r="U1340" s="17"/>
      <c r="V1340" s="17">
        <v>-0.184004609226567</v>
      </c>
      <c r="W1340" s="17">
        <v>0.30267197372191301</v>
      </c>
      <c r="X1340" s="17">
        <v>0.51216736985548095</v>
      </c>
      <c r="Y1340" s="17">
        <v>0.69530582246958805</v>
      </c>
      <c r="Z1340" s="17"/>
      <c r="AA1340" s="17">
        <v>-0.21969636366447701</v>
      </c>
      <c r="AB1340" s="17">
        <v>6.5432912404846902E-2</v>
      </c>
      <c r="AC1340" s="17">
        <v>-0.122079518813768</v>
      </c>
      <c r="AD1340" s="17">
        <v>0.45912209202394999</v>
      </c>
      <c r="AE1340" s="17">
        <v>0.39012572317886302</v>
      </c>
      <c r="AF1340" s="17">
        <v>0.34511649749284501</v>
      </c>
      <c r="AG1340" s="17">
        <v>0.48309515188660701</v>
      </c>
      <c r="AH1340" s="17">
        <v>-0.16409203896545199</v>
      </c>
      <c r="AI1340" s="17">
        <v>0.71411873709616802</v>
      </c>
      <c r="AJ1340" s="17"/>
      <c r="AK1340" s="17">
        <v>-0.22150152449521401</v>
      </c>
      <c r="AL1340" s="17">
        <v>-0.28764599064371699</v>
      </c>
      <c r="AM1340" s="17">
        <v>-0.186250867195768</v>
      </c>
      <c r="AN1340" s="17">
        <v>-0.219036204438463</v>
      </c>
      <c r="AO1340" s="17">
        <v>7.8485232978248901E-2</v>
      </c>
      <c r="AP1340" s="17">
        <v>0.20203340172244799</v>
      </c>
      <c r="AQ1340" s="17">
        <v>-6.6576681564356102E-2</v>
      </c>
      <c r="AR1340" s="17"/>
      <c r="AS1340" s="17">
        <v>0.35123071755916002</v>
      </c>
      <c r="AT1340" s="17">
        <v>-0.34691485421822998</v>
      </c>
      <c r="AU1340" s="17"/>
      <c r="AV1340" s="17">
        <v>0.56966214480939203</v>
      </c>
      <c r="AW1340" s="17">
        <v>1.41865920951999E-2</v>
      </c>
      <c r="AX1340" s="17">
        <v>0.33538335367705502</v>
      </c>
      <c r="AY1340" s="17"/>
      <c r="AZ1340" s="17">
        <v>0.25379132237198798</v>
      </c>
      <c r="BA1340" s="17">
        <v>-0.16001528278030799</v>
      </c>
      <c r="BB1340" s="17"/>
      <c r="BC1340" s="17">
        <v>-0.179904923077185</v>
      </c>
      <c r="BD1340" s="17">
        <v>-0.13410246097159001</v>
      </c>
      <c r="BE1340" s="17"/>
      <c r="BF1340" s="17">
        <v>-0.1576771948289</v>
      </c>
      <c r="BG1340" s="17">
        <v>0.69530582246958805</v>
      </c>
      <c r="BH1340" s="17"/>
      <c r="BI1340" s="17">
        <v>-7.9554387337134894E-2</v>
      </c>
      <c r="BJ1340" s="17">
        <v>-0.198632315385004</v>
      </c>
      <c r="BK1340" s="17"/>
      <c r="BL1340" s="17">
        <v>-0.42681826583705401</v>
      </c>
      <c r="BM1340" s="17">
        <v>-0.22621334841575499</v>
      </c>
      <c r="BN1340" s="17">
        <v>0.353882293138023</v>
      </c>
      <c r="BO1340" s="17">
        <v>0.65912351696738603</v>
      </c>
    </row>
    <row r="1341" spans="2:67" x14ac:dyDescent="0.25">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row>
    <row r="1342" spans="2:67" x14ac:dyDescent="0.25">
      <c r="B1342" s="6" t="s">
        <v>620</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row>
    <row r="1343" spans="2:67" x14ac:dyDescent="0.25">
      <c r="B1343" s="24" t="s">
        <v>621</v>
      </c>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row>
    <row r="1344" spans="2:67" x14ac:dyDescent="0.25">
      <c r="B1344" t="s">
        <v>609</v>
      </c>
      <c r="C1344" s="17">
        <v>6.4495769970327799E-2</v>
      </c>
      <c r="D1344" s="17">
        <v>1.8053504353507398E-2</v>
      </c>
      <c r="E1344" s="17">
        <v>7.2526074236939603E-2</v>
      </c>
      <c r="F1344" s="17">
        <v>0.13087618470170301</v>
      </c>
      <c r="G1344" s="17">
        <v>1.0033939322175E-3</v>
      </c>
      <c r="H1344" s="17">
        <v>6.1702015825178501E-3</v>
      </c>
      <c r="I1344" s="17">
        <v>7.1409538087103305E-2</v>
      </c>
      <c r="J1344" s="17">
        <v>2.8729108762579302E-3</v>
      </c>
      <c r="K1344" s="17">
        <v>0.119886124609418</v>
      </c>
      <c r="L1344" s="17">
        <v>8.1339194362946801E-2</v>
      </c>
      <c r="M1344" s="17">
        <v>0.110391379512395</v>
      </c>
      <c r="N1344" s="17">
        <v>0.116093972642969</v>
      </c>
      <c r="O1344" s="17">
        <v>2.79864124026355E-2</v>
      </c>
      <c r="P1344" s="17">
        <v>8.9259485781230396E-4</v>
      </c>
      <c r="Q1344" s="17">
        <v>0.13224978078114799</v>
      </c>
      <c r="R1344" s="17">
        <v>0.150161259998628</v>
      </c>
      <c r="S1344" s="17">
        <v>1.6781201842126899E-2</v>
      </c>
      <c r="T1344" s="17">
        <v>5.3364806684403502E-3</v>
      </c>
      <c r="U1344" s="17"/>
      <c r="V1344" s="17">
        <v>5.9287878447352102E-2</v>
      </c>
      <c r="W1344" s="17">
        <v>0.132221840351055</v>
      </c>
      <c r="X1344" s="17">
        <v>0.25645596462208903</v>
      </c>
      <c r="Y1344" s="17">
        <v>0.32902821301296598</v>
      </c>
      <c r="Z1344" s="17"/>
      <c r="AA1344" s="17">
        <v>5.3771117075866598E-2</v>
      </c>
      <c r="AB1344" s="17">
        <v>0.13869816312647301</v>
      </c>
      <c r="AC1344" s="17">
        <v>1.0741628447224601E-2</v>
      </c>
      <c r="AD1344" s="17">
        <v>0.37707910366602698</v>
      </c>
      <c r="AE1344" s="17">
        <v>0.337087645625956</v>
      </c>
      <c r="AF1344" s="17">
        <v>0.11191171846192</v>
      </c>
      <c r="AG1344" s="17">
        <v>0.15256517178211501</v>
      </c>
      <c r="AH1344" s="17">
        <v>0.148623870184209</v>
      </c>
      <c r="AI1344" s="17">
        <v>0.28006916461007503</v>
      </c>
      <c r="AJ1344" s="17"/>
      <c r="AK1344" s="17">
        <v>5.2942197890975498E-2</v>
      </c>
      <c r="AL1344" s="17">
        <v>4.7160915237421601E-2</v>
      </c>
      <c r="AM1344" s="17">
        <v>4.0229806225886698E-2</v>
      </c>
      <c r="AN1344" s="17">
        <v>6.5771811952631501E-2</v>
      </c>
      <c r="AO1344" s="17">
        <v>6.1221832649641997E-2</v>
      </c>
      <c r="AP1344" s="17">
        <v>7.6764569884813796E-2</v>
      </c>
      <c r="AQ1344" s="17">
        <v>0.114438761993849</v>
      </c>
      <c r="AR1344" s="17"/>
      <c r="AS1344" s="17">
        <v>0.15949901863968399</v>
      </c>
      <c r="AT1344" s="17">
        <v>2.8734731698224301E-2</v>
      </c>
      <c r="AU1344" s="17"/>
      <c r="AV1344" s="17">
        <v>0.22020383284377701</v>
      </c>
      <c r="AW1344" s="17">
        <v>0.14987936786439901</v>
      </c>
      <c r="AX1344" s="17">
        <v>0.12960776291211701</v>
      </c>
      <c r="AY1344" s="17"/>
      <c r="AZ1344" s="17">
        <v>5.7536119998434498E-2</v>
      </c>
      <c r="BA1344" s="17">
        <v>6.4564201712507499E-2</v>
      </c>
      <c r="BB1344" s="17"/>
      <c r="BC1344" s="17">
        <v>7.67030331601639E-2</v>
      </c>
      <c r="BD1344" s="17">
        <v>5.33271030769885E-2</v>
      </c>
      <c r="BE1344" s="17"/>
      <c r="BF1344" s="17">
        <v>6.3971281043979297E-2</v>
      </c>
      <c r="BG1344" s="17">
        <v>0.32902821301296598</v>
      </c>
      <c r="BH1344" s="17"/>
      <c r="BI1344" s="17">
        <v>9.4347700809413099E-2</v>
      </c>
      <c r="BJ1344" s="17">
        <v>4.7839343309963298E-2</v>
      </c>
      <c r="BK1344" s="17"/>
      <c r="BL1344" s="17">
        <v>3.8287689385115002E-2</v>
      </c>
      <c r="BM1344" s="17">
        <v>2.96866342983408E-2</v>
      </c>
      <c r="BN1344" s="17">
        <v>0.15086184348842699</v>
      </c>
      <c r="BO1344" s="17">
        <v>0.34408603577722902</v>
      </c>
    </row>
    <row r="1345" spans="2:67" x14ac:dyDescent="0.25">
      <c r="B1345" t="s">
        <v>610</v>
      </c>
      <c r="C1345" s="17">
        <v>0.192254259319598</v>
      </c>
      <c r="D1345" s="17">
        <v>0.149032721966154</v>
      </c>
      <c r="E1345" s="17">
        <v>0.26917415794636901</v>
      </c>
      <c r="F1345" s="17">
        <v>0.12085495675668</v>
      </c>
      <c r="G1345" s="17">
        <v>0.27800172039702797</v>
      </c>
      <c r="H1345" s="17">
        <v>0.175496932617699</v>
      </c>
      <c r="I1345" s="17">
        <v>0.183895082560597</v>
      </c>
      <c r="J1345" s="17">
        <v>1.8763673929749699E-2</v>
      </c>
      <c r="K1345" s="17">
        <v>0.235998548643577</v>
      </c>
      <c r="L1345" s="17">
        <v>0.16297549029483699</v>
      </c>
      <c r="M1345" s="17">
        <v>0.286075947506432</v>
      </c>
      <c r="N1345" s="17">
        <v>0.19060698902252299</v>
      </c>
      <c r="O1345" s="17">
        <v>0.16796262421340399</v>
      </c>
      <c r="P1345" s="17">
        <v>0.211660284646673</v>
      </c>
      <c r="Q1345" s="17">
        <v>0.319670598426543</v>
      </c>
      <c r="R1345" s="17">
        <v>0.15545755431723801</v>
      </c>
      <c r="S1345" s="17">
        <v>0.19176121416126299</v>
      </c>
      <c r="T1345" s="17">
        <v>4.7850216840491101E-2</v>
      </c>
      <c r="U1345" s="17"/>
      <c r="V1345" s="17">
        <v>0.18211514744645901</v>
      </c>
      <c r="W1345" s="17">
        <v>0.37812031075561398</v>
      </c>
      <c r="X1345" s="17">
        <v>0.36469882646402901</v>
      </c>
      <c r="Y1345" s="17">
        <v>0.35026268640436697</v>
      </c>
      <c r="Z1345" s="17"/>
      <c r="AA1345" s="17">
        <v>0.17796781515337701</v>
      </c>
      <c r="AB1345" s="17">
        <v>0.235098311949405</v>
      </c>
      <c r="AC1345" s="17">
        <v>0.27450652347015198</v>
      </c>
      <c r="AD1345" s="17">
        <v>0.15896398120973701</v>
      </c>
      <c r="AE1345" s="17">
        <v>7.5436992076435797E-2</v>
      </c>
      <c r="AF1345" s="17">
        <v>0.356361372285668</v>
      </c>
      <c r="AG1345" s="17">
        <v>0.33921296497601</v>
      </c>
      <c r="AH1345" s="17">
        <v>0.24408153937796701</v>
      </c>
      <c r="AI1345" s="17">
        <v>0.379032673106521</v>
      </c>
      <c r="AJ1345" s="17"/>
      <c r="AK1345" s="17">
        <v>0.15534079166626999</v>
      </c>
      <c r="AL1345" s="17">
        <v>0.25730844620990501</v>
      </c>
      <c r="AM1345" s="17">
        <v>0.119447172276612</v>
      </c>
      <c r="AN1345" s="17">
        <v>0.20522787624977501</v>
      </c>
      <c r="AO1345" s="17">
        <v>0.139346111046663</v>
      </c>
      <c r="AP1345" s="17">
        <v>0.33597556308395099</v>
      </c>
      <c r="AQ1345" s="17">
        <v>0.15496297659911801</v>
      </c>
      <c r="AR1345" s="17"/>
      <c r="AS1345" s="17">
        <v>0.38522617556180999</v>
      </c>
      <c r="AT1345" s="17">
        <v>0.119615942432179</v>
      </c>
      <c r="AU1345" s="17"/>
      <c r="AV1345" s="17">
        <v>0.33660517436360499</v>
      </c>
      <c r="AW1345" s="17">
        <v>0.380922660843174</v>
      </c>
      <c r="AX1345" s="17">
        <v>0.39510805348970501</v>
      </c>
      <c r="AY1345" s="17"/>
      <c r="AZ1345" s="17">
        <v>0.54687034557163405</v>
      </c>
      <c r="BA1345" s="17">
        <v>0.18876744652223801</v>
      </c>
      <c r="BB1345" s="17"/>
      <c r="BC1345" s="17">
        <v>0.16415707277657399</v>
      </c>
      <c r="BD1345" s="17">
        <v>0.217960931835706</v>
      </c>
      <c r="BE1345" s="17"/>
      <c r="BF1345" s="17">
        <v>0.191940975741514</v>
      </c>
      <c r="BG1345" s="17">
        <v>0.35026268640436697</v>
      </c>
      <c r="BH1345" s="17"/>
      <c r="BI1345" s="17">
        <v>0.220800599858682</v>
      </c>
      <c r="BJ1345" s="17">
        <v>0.176326310465165</v>
      </c>
      <c r="BK1345" s="17"/>
      <c r="BL1345" s="17">
        <v>7.0831966013192998E-2</v>
      </c>
      <c r="BM1345" s="17">
        <v>0.15579040652291901</v>
      </c>
      <c r="BN1345" s="17">
        <v>0.43575675238589201</v>
      </c>
      <c r="BO1345" s="17">
        <v>0.502434734717914</v>
      </c>
    </row>
    <row r="1346" spans="2:67" x14ac:dyDescent="0.25">
      <c r="B1346" t="s">
        <v>611</v>
      </c>
      <c r="C1346" s="17">
        <v>0.240597423163706</v>
      </c>
      <c r="D1346" s="17">
        <v>0.29045134398879202</v>
      </c>
      <c r="E1346" s="17">
        <v>0.204866018214132</v>
      </c>
      <c r="F1346" s="17">
        <v>0.22007755344489599</v>
      </c>
      <c r="G1346" s="17">
        <v>0.164972225934852</v>
      </c>
      <c r="H1346" s="17">
        <v>0.17372592816086899</v>
      </c>
      <c r="I1346" s="17">
        <v>0.42305882341092998</v>
      </c>
      <c r="J1346" s="17">
        <v>0.40302408936085099</v>
      </c>
      <c r="K1346" s="17">
        <v>0.12707927665362301</v>
      </c>
      <c r="L1346" s="17">
        <v>0.30380796192520498</v>
      </c>
      <c r="M1346" s="17">
        <v>0.122824363504006</v>
      </c>
      <c r="N1346" s="17">
        <v>0.15126018660117699</v>
      </c>
      <c r="O1346" s="17">
        <v>0.38826847753231097</v>
      </c>
      <c r="P1346" s="17">
        <v>0.29344915401855498</v>
      </c>
      <c r="Q1346" s="17">
        <v>0.18728916484072999</v>
      </c>
      <c r="R1346" s="17">
        <v>0.243037614139721</v>
      </c>
      <c r="S1346" s="17">
        <v>0.29287680805952498</v>
      </c>
      <c r="T1346" s="17">
        <v>0.154084794511092</v>
      </c>
      <c r="U1346" s="17"/>
      <c r="V1346" s="17">
        <v>0.24116416931263299</v>
      </c>
      <c r="W1346" s="17">
        <v>0.23585414144455799</v>
      </c>
      <c r="X1346" s="17">
        <v>0.210691773806442</v>
      </c>
      <c r="Y1346" s="17">
        <v>0.19134385575705301</v>
      </c>
      <c r="Z1346" s="17"/>
      <c r="AA1346" s="17">
        <v>0.257373860672162</v>
      </c>
      <c r="AB1346" s="17">
        <v>0.26003274827580097</v>
      </c>
      <c r="AC1346" s="17">
        <v>0.196793210742706</v>
      </c>
      <c r="AD1346" s="17">
        <v>0.223700497374579</v>
      </c>
      <c r="AE1346" s="17">
        <v>0.182955487651661</v>
      </c>
      <c r="AF1346" s="17">
        <v>0.43196294334726998</v>
      </c>
      <c r="AG1346" s="17">
        <v>0.20085864223882099</v>
      </c>
      <c r="AH1346" s="17">
        <v>8.6370893257062403E-2</v>
      </c>
      <c r="AI1346" s="17">
        <v>0.14883353383121101</v>
      </c>
      <c r="AJ1346" s="17"/>
      <c r="AK1346" s="17">
        <v>0.236478676560884</v>
      </c>
      <c r="AL1346" s="17">
        <v>0.22555687209227701</v>
      </c>
      <c r="AM1346" s="17">
        <v>0.38320566561863001</v>
      </c>
      <c r="AN1346" s="17">
        <v>0.21916763438942299</v>
      </c>
      <c r="AO1346" s="17">
        <v>0.30130574203382698</v>
      </c>
      <c r="AP1346" s="17">
        <v>0.315798371681767</v>
      </c>
      <c r="AQ1346" s="17">
        <v>0.244072556897069</v>
      </c>
      <c r="AR1346" s="17"/>
      <c r="AS1346" s="17">
        <v>0.24149391832237499</v>
      </c>
      <c r="AT1346" s="17">
        <v>0.24025996525432999</v>
      </c>
      <c r="AU1346" s="17"/>
      <c r="AV1346" s="17">
        <v>0.31474515123211699</v>
      </c>
      <c r="AW1346" s="17">
        <v>0.228398712086682</v>
      </c>
      <c r="AX1346" s="17">
        <v>0.22474548476158801</v>
      </c>
      <c r="AY1346" s="17"/>
      <c r="AZ1346" s="17">
        <v>0.101708173494472</v>
      </c>
      <c r="BA1346" s="17">
        <v>0.24196307134476</v>
      </c>
      <c r="BB1346" s="17"/>
      <c r="BC1346" s="17">
        <v>0.20916122631466799</v>
      </c>
      <c r="BD1346" s="17">
        <v>0.26935902234776299</v>
      </c>
      <c r="BE1346" s="17"/>
      <c r="BF1346" s="17">
        <v>0.240695078295874</v>
      </c>
      <c r="BG1346" s="17">
        <v>0.19134385575705301</v>
      </c>
      <c r="BH1346" s="17"/>
      <c r="BI1346" s="17">
        <v>0.23638567977501199</v>
      </c>
      <c r="BJ1346" s="17">
        <v>0.24294744183567099</v>
      </c>
      <c r="BK1346" s="17"/>
      <c r="BL1346" s="17">
        <v>0.19033804427457399</v>
      </c>
      <c r="BM1346" s="17">
        <v>0.29670141870979</v>
      </c>
      <c r="BN1346" s="17">
        <v>0.220492971596221</v>
      </c>
      <c r="BO1346" s="17">
        <v>0.151494427274318</v>
      </c>
    </row>
    <row r="1347" spans="2:67" x14ac:dyDescent="0.25">
      <c r="B1347" t="s">
        <v>612</v>
      </c>
      <c r="C1347" s="17">
        <v>0.13897949416375199</v>
      </c>
      <c r="D1347" s="17">
        <v>0.12270041415053499</v>
      </c>
      <c r="E1347" s="17">
        <v>0.12529302115865101</v>
      </c>
      <c r="F1347" s="17">
        <v>0.21433258072286099</v>
      </c>
      <c r="G1347" s="17">
        <v>6.7103468544968597E-2</v>
      </c>
      <c r="H1347" s="17">
        <v>2.0567338608392799E-3</v>
      </c>
      <c r="I1347" s="17">
        <v>0.21150415105256101</v>
      </c>
      <c r="J1347" s="17">
        <v>0.191779775277714</v>
      </c>
      <c r="K1347" s="17">
        <v>0.13015690190575599</v>
      </c>
      <c r="L1347" s="17">
        <v>0.15587372794460699</v>
      </c>
      <c r="M1347" s="17">
        <v>0.105555607313583</v>
      </c>
      <c r="N1347" s="17">
        <v>0.107200745812555</v>
      </c>
      <c r="O1347" s="17">
        <v>0.129501559857986</v>
      </c>
      <c r="P1347" s="17">
        <v>0.24424343006285801</v>
      </c>
      <c r="Q1347" s="17">
        <v>6.0131742658596499E-2</v>
      </c>
      <c r="R1347" s="17">
        <v>0.14821358687865599</v>
      </c>
      <c r="S1347" s="17">
        <v>0.10834477100693</v>
      </c>
      <c r="T1347" s="17">
        <v>0.175844718809782</v>
      </c>
      <c r="U1347" s="17"/>
      <c r="V1347" s="17">
        <v>0.14364095577896799</v>
      </c>
      <c r="W1347" s="17">
        <v>5.3524727931560503E-2</v>
      </c>
      <c r="X1347" s="17">
        <v>6.3872300848456104E-2</v>
      </c>
      <c r="Y1347" s="17">
        <v>4.9659814048735901E-2</v>
      </c>
      <c r="Z1347" s="17"/>
      <c r="AA1347" s="17">
        <v>0.13789673762216301</v>
      </c>
      <c r="AB1347" s="17">
        <v>0.28301512258487399</v>
      </c>
      <c r="AC1347" s="17">
        <v>4.0497445363839597E-2</v>
      </c>
      <c r="AD1347" s="17">
        <v>0.18061900301957601</v>
      </c>
      <c r="AE1347" s="17">
        <v>0.22129816978427599</v>
      </c>
      <c r="AF1347" s="17">
        <v>1.34790524087011E-3</v>
      </c>
      <c r="AG1347" s="17">
        <v>3.8867747818018702E-2</v>
      </c>
      <c r="AH1347" s="17">
        <v>0.22885133376573699</v>
      </c>
      <c r="AI1347" s="17">
        <v>4.0740230793270903E-2</v>
      </c>
      <c r="AJ1347" s="17"/>
      <c r="AK1347" s="17">
        <v>0.17248116852482001</v>
      </c>
      <c r="AL1347" s="17">
        <v>0.13635924174986699</v>
      </c>
      <c r="AM1347" s="17">
        <v>4.9814179450454299E-2</v>
      </c>
      <c r="AN1347" s="17">
        <v>0.17381628461388601</v>
      </c>
      <c r="AO1347" s="17">
        <v>0.13850343371333099</v>
      </c>
      <c r="AP1347" s="17">
        <v>8.4964989610427005E-2</v>
      </c>
      <c r="AQ1347" s="17">
        <v>5.9451584742961298E-2</v>
      </c>
      <c r="AR1347" s="17"/>
      <c r="AS1347" s="17">
        <v>0.12569481825869899</v>
      </c>
      <c r="AT1347" s="17">
        <v>0.143980100039099</v>
      </c>
      <c r="AU1347" s="17"/>
      <c r="AV1347" s="17">
        <v>3.9236566607341497E-2</v>
      </c>
      <c r="AW1347" s="17">
        <v>0.13672052767679599</v>
      </c>
      <c r="AX1347" s="17">
        <v>0.163024758210816</v>
      </c>
      <c r="AY1347" s="17"/>
      <c r="AZ1347" s="17">
        <v>6.6545817876269E-3</v>
      </c>
      <c r="BA1347" s="17">
        <v>0.14028059757042199</v>
      </c>
      <c r="BB1347" s="17"/>
      <c r="BC1347" s="17">
        <v>0.129638052768104</v>
      </c>
      <c r="BD1347" s="17">
        <v>0.14752616393151</v>
      </c>
      <c r="BE1347" s="17"/>
      <c r="BF1347" s="17">
        <v>0.139156588445975</v>
      </c>
      <c r="BG1347" s="17">
        <v>4.9659814048735901E-2</v>
      </c>
      <c r="BH1347" s="17"/>
      <c r="BI1347" s="17">
        <v>0.17635124594780999</v>
      </c>
      <c r="BJ1347" s="17">
        <v>0.118127246913283</v>
      </c>
      <c r="BK1347" s="17"/>
      <c r="BL1347" s="17">
        <v>0.149071031532126</v>
      </c>
      <c r="BM1347" s="17">
        <v>0.15143968226825499</v>
      </c>
      <c r="BN1347" s="17">
        <v>0.110275510667056</v>
      </c>
      <c r="BO1347" s="17">
        <v>1.98480223053802E-3</v>
      </c>
    </row>
    <row r="1348" spans="2:67" x14ac:dyDescent="0.25">
      <c r="B1348" t="s">
        <v>613</v>
      </c>
      <c r="C1348" s="17">
        <v>0.235133160389769</v>
      </c>
      <c r="D1348" s="17">
        <v>0.29269326889874098</v>
      </c>
      <c r="E1348" s="17">
        <v>0.162992591159837</v>
      </c>
      <c r="F1348" s="17">
        <v>0.18029519538268299</v>
      </c>
      <c r="G1348" s="17">
        <v>0.28142255424312601</v>
      </c>
      <c r="H1348" s="17">
        <v>0.17344019875685901</v>
      </c>
      <c r="I1348" s="17">
        <v>3.7730376607154802E-2</v>
      </c>
      <c r="J1348" s="17">
        <v>0.191779775277714</v>
      </c>
      <c r="K1348" s="17">
        <v>0.22290405476414399</v>
      </c>
      <c r="L1348" s="17">
        <v>0.296003625472404</v>
      </c>
      <c r="M1348" s="17">
        <v>0.21588486116692701</v>
      </c>
      <c r="N1348" s="17">
        <v>0.32006929176339899</v>
      </c>
      <c r="O1348" s="17">
        <v>2.60499837471313E-2</v>
      </c>
      <c r="P1348" s="17">
        <v>0.14727782404971099</v>
      </c>
      <c r="Q1348" s="17">
        <v>0.120263485317193</v>
      </c>
      <c r="R1348" s="17">
        <v>0.30312998466575602</v>
      </c>
      <c r="S1348" s="17">
        <v>0.38965134564417198</v>
      </c>
      <c r="T1348" s="17">
        <v>0.44169456649949401</v>
      </c>
      <c r="U1348" s="17"/>
      <c r="V1348" s="17">
        <v>0.241629763350905</v>
      </c>
      <c r="W1348" s="17">
        <v>0.13575026046401401</v>
      </c>
      <c r="X1348" s="17">
        <v>4.6379004574648899E-2</v>
      </c>
      <c r="Y1348" s="17">
        <v>2.28943909485337E-2</v>
      </c>
      <c r="Z1348" s="17"/>
      <c r="AA1348" s="17">
        <v>0.259508578797714</v>
      </c>
      <c r="AB1348" s="17">
        <v>4.5126957028845997E-2</v>
      </c>
      <c r="AC1348" s="17">
        <v>0.324182256666107</v>
      </c>
      <c r="AD1348" s="17">
        <v>5.2925291415698503E-2</v>
      </c>
      <c r="AE1348" s="17">
        <v>4.9610456257478702E-2</v>
      </c>
      <c r="AF1348" s="17">
        <v>1.27069674613024E-3</v>
      </c>
      <c r="AG1348" s="17">
        <v>0.23753591475497801</v>
      </c>
      <c r="AH1348" s="17">
        <v>0.28731582346509399</v>
      </c>
      <c r="AI1348" s="17">
        <v>0.106533587354358</v>
      </c>
      <c r="AJ1348" s="17"/>
      <c r="AK1348" s="17">
        <v>0.241106196297521</v>
      </c>
      <c r="AL1348" s="17">
        <v>0.23959941074357799</v>
      </c>
      <c r="AM1348" s="17">
        <v>0.345940405202879</v>
      </c>
      <c r="AN1348" s="17">
        <v>0.226393760113031</v>
      </c>
      <c r="AO1348" s="17">
        <v>0.14694054587684899</v>
      </c>
      <c r="AP1348" s="17">
        <v>0.13126165916846799</v>
      </c>
      <c r="AQ1348" s="17">
        <v>0.243746317854521</v>
      </c>
      <c r="AR1348" s="17"/>
      <c r="AS1348" s="17">
        <v>3.8526260513832601E-2</v>
      </c>
      <c r="AT1348" s="17">
        <v>0.30913975457996201</v>
      </c>
      <c r="AU1348" s="17"/>
      <c r="AV1348" s="17">
        <v>6.7368640937792504E-3</v>
      </c>
      <c r="AW1348" s="17">
        <v>2.30420077033489E-4</v>
      </c>
      <c r="AX1348" s="17">
        <v>6.1620119054371397E-2</v>
      </c>
      <c r="AY1348" s="17"/>
      <c r="AZ1348" s="17">
        <v>8.8479399537932598E-4</v>
      </c>
      <c r="BA1348" s="17">
        <v>0.23743644056619101</v>
      </c>
      <c r="BB1348" s="17"/>
      <c r="BC1348" s="17">
        <v>0.214149808273184</v>
      </c>
      <c r="BD1348" s="17">
        <v>0.25433124487859399</v>
      </c>
      <c r="BE1348" s="17"/>
      <c r="BF1348" s="17">
        <v>0.23555396656020899</v>
      </c>
      <c r="BG1348" s="17">
        <v>2.28943909485337E-2</v>
      </c>
      <c r="BH1348" s="17"/>
      <c r="BI1348" s="17">
        <v>0.182923321908047</v>
      </c>
      <c r="BJ1348" s="17">
        <v>0.26426458744244302</v>
      </c>
      <c r="BK1348" s="17"/>
      <c r="BL1348" s="17">
        <v>0.38638914752418302</v>
      </c>
      <c r="BM1348" s="17">
        <v>0.20545995707300499</v>
      </c>
      <c r="BN1348" s="17">
        <v>6.6473194719417095E-2</v>
      </c>
      <c r="BO1348" s="17">
        <v>0</v>
      </c>
    </row>
    <row r="1349" spans="2:67" x14ac:dyDescent="0.25">
      <c r="B1349" t="s">
        <v>111</v>
      </c>
      <c r="C1349" s="17">
        <v>0.12853989299284699</v>
      </c>
      <c r="D1349" s="17">
        <v>0.127068746642271</v>
      </c>
      <c r="E1349" s="17">
        <v>0.16514813728407099</v>
      </c>
      <c r="F1349" s="17">
        <v>0.13356352899117699</v>
      </c>
      <c r="G1349" s="17">
        <v>0.20749663694780801</v>
      </c>
      <c r="H1349" s="17">
        <v>0.46911000502121603</v>
      </c>
      <c r="I1349" s="17">
        <v>7.2402028281654096E-2</v>
      </c>
      <c r="J1349" s="17">
        <v>0.191779775277714</v>
      </c>
      <c r="K1349" s="17">
        <v>0.16397509342348199</v>
      </c>
      <c r="L1349" s="17">
        <v>0</v>
      </c>
      <c r="M1349" s="17">
        <v>0.159267840996657</v>
      </c>
      <c r="N1349" s="17">
        <v>0.114768814157378</v>
      </c>
      <c r="O1349" s="17">
        <v>0.26023094224653198</v>
      </c>
      <c r="P1349" s="17">
        <v>0.102476712364391</v>
      </c>
      <c r="Q1349" s="17">
        <v>0.180395227975789</v>
      </c>
      <c r="R1349" s="17">
        <v>0</v>
      </c>
      <c r="S1349" s="17">
        <v>5.8465928598321201E-4</v>
      </c>
      <c r="T1349" s="17">
        <v>0.175189222670701</v>
      </c>
      <c r="U1349" s="17"/>
      <c r="V1349" s="17">
        <v>0.13216208566368301</v>
      </c>
      <c r="W1349" s="17">
        <v>6.4528719053198999E-2</v>
      </c>
      <c r="X1349" s="17">
        <v>5.7902129684335099E-2</v>
      </c>
      <c r="Y1349" s="17">
        <v>5.6811039828343797E-2</v>
      </c>
      <c r="Z1349" s="17"/>
      <c r="AA1349" s="17">
        <v>0.113481890678717</v>
      </c>
      <c r="AB1349" s="17">
        <v>3.80286970346011E-2</v>
      </c>
      <c r="AC1349" s="17">
        <v>0.15327893530997</v>
      </c>
      <c r="AD1349" s="17">
        <v>6.7121233143822004E-3</v>
      </c>
      <c r="AE1349" s="17">
        <v>0.13361124860419199</v>
      </c>
      <c r="AF1349" s="17">
        <v>9.71453639181417E-2</v>
      </c>
      <c r="AG1349" s="17">
        <v>3.09595584300573E-2</v>
      </c>
      <c r="AH1349" s="17">
        <v>4.7565399499303997E-3</v>
      </c>
      <c r="AI1349" s="17">
        <v>4.4790810304564201E-2</v>
      </c>
      <c r="AJ1349" s="17"/>
      <c r="AK1349" s="17">
        <v>0.14165096905952901</v>
      </c>
      <c r="AL1349" s="17">
        <v>9.4015113966950795E-2</v>
      </c>
      <c r="AM1349" s="17">
        <v>6.1362771225538001E-2</v>
      </c>
      <c r="AN1349" s="17">
        <v>0.109622632681254</v>
      </c>
      <c r="AO1349" s="17">
        <v>0.212682334679687</v>
      </c>
      <c r="AP1349" s="17">
        <v>5.5234846570573301E-2</v>
      </c>
      <c r="AQ1349" s="17">
        <v>0.18332780191248199</v>
      </c>
      <c r="AR1349" s="17"/>
      <c r="AS1349" s="17">
        <v>4.9559808703599099E-2</v>
      </c>
      <c r="AT1349" s="17">
        <v>0.15826950599620501</v>
      </c>
      <c r="AU1349" s="17"/>
      <c r="AV1349" s="17">
        <v>8.2472410859379994E-2</v>
      </c>
      <c r="AW1349" s="17">
        <v>0.103848311451915</v>
      </c>
      <c r="AX1349" s="17">
        <v>2.5893821571403599E-2</v>
      </c>
      <c r="AY1349" s="17"/>
      <c r="AZ1349" s="17">
        <v>0.28634598515245402</v>
      </c>
      <c r="BA1349" s="17">
        <v>0.126988242283881</v>
      </c>
      <c r="BB1349" s="17"/>
      <c r="BC1349" s="17">
        <v>0.206190806707306</v>
      </c>
      <c r="BD1349" s="17">
        <v>5.7495533929438E-2</v>
      </c>
      <c r="BE1349" s="17"/>
      <c r="BF1349" s="17">
        <v>0.12868210991244899</v>
      </c>
      <c r="BG1349" s="17">
        <v>5.6811039828343797E-2</v>
      </c>
      <c r="BH1349" s="17"/>
      <c r="BI1349" s="17">
        <v>8.9191451701035596E-2</v>
      </c>
      <c r="BJ1349" s="17">
        <v>0.15049507003347501</v>
      </c>
      <c r="BK1349" s="17"/>
      <c r="BL1349" s="17">
        <v>0.16508212127080901</v>
      </c>
      <c r="BM1349" s="17">
        <v>0.160921901127689</v>
      </c>
      <c r="BN1349" s="17">
        <v>1.6139727142987802E-2</v>
      </c>
      <c r="BO1349" s="17">
        <v>0</v>
      </c>
    </row>
    <row r="1350" spans="2:67" x14ac:dyDescent="0.25">
      <c r="B1350" t="s">
        <v>614</v>
      </c>
      <c r="C1350" s="17">
        <v>0.25675002928992602</v>
      </c>
      <c r="D1350" s="17">
        <v>0.167086226319661</v>
      </c>
      <c r="E1350" s="17">
        <v>0.34170023218330903</v>
      </c>
      <c r="F1350" s="17">
        <v>0.25173114145838299</v>
      </c>
      <c r="G1350" s="17">
        <v>0.27900511432924602</v>
      </c>
      <c r="H1350" s="17">
        <v>0.18166713420021599</v>
      </c>
      <c r="I1350" s="17">
        <v>0.25530462064769999</v>
      </c>
      <c r="J1350" s="17">
        <v>2.1636584806007601E-2</v>
      </c>
      <c r="K1350" s="17">
        <v>0.355884673252995</v>
      </c>
      <c r="L1350" s="17">
        <v>0.244314684657784</v>
      </c>
      <c r="M1350" s="17">
        <v>0.39646732701882798</v>
      </c>
      <c r="N1350" s="17">
        <v>0.30670096166549199</v>
      </c>
      <c r="O1350" s="17">
        <v>0.19594903661603899</v>
      </c>
      <c r="P1350" s="17">
        <v>0.21255287950448501</v>
      </c>
      <c r="Q1350" s="17">
        <v>0.45192037920769101</v>
      </c>
      <c r="R1350" s="17">
        <v>0.30561881431586602</v>
      </c>
      <c r="S1350" s="17">
        <v>0.20854241600338899</v>
      </c>
      <c r="T1350" s="17">
        <v>5.3186697508931402E-2</v>
      </c>
      <c r="U1350" s="17"/>
      <c r="V1350" s="17">
        <v>0.24140302589381099</v>
      </c>
      <c r="W1350" s="17">
        <v>0.51034215110666803</v>
      </c>
      <c r="X1350" s="17">
        <v>0.62115479108611704</v>
      </c>
      <c r="Y1350" s="17">
        <v>0.679290899417334</v>
      </c>
      <c r="Z1350" s="17"/>
      <c r="AA1350" s="17">
        <v>0.23173893222924299</v>
      </c>
      <c r="AB1350" s="17">
        <v>0.37379647507587799</v>
      </c>
      <c r="AC1350" s="17">
        <v>0.28524815191737701</v>
      </c>
      <c r="AD1350" s="17">
        <v>0.53604308487576502</v>
      </c>
      <c r="AE1350" s="17">
        <v>0.41252463770239201</v>
      </c>
      <c r="AF1350" s="17">
        <v>0.46827309074758799</v>
      </c>
      <c r="AG1350" s="17">
        <v>0.49177813675812498</v>
      </c>
      <c r="AH1350" s="17">
        <v>0.39270540956217598</v>
      </c>
      <c r="AI1350" s="17">
        <v>0.65910183771659603</v>
      </c>
      <c r="AJ1350" s="17"/>
      <c r="AK1350" s="17">
        <v>0.208282989557245</v>
      </c>
      <c r="AL1350" s="17">
        <v>0.304469361447327</v>
      </c>
      <c r="AM1350" s="17">
        <v>0.15967697850249801</v>
      </c>
      <c r="AN1350" s="17">
        <v>0.270999688202406</v>
      </c>
      <c r="AO1350" s="17">
        <v>0.20056794369630501</v>
      </c>
      <c r="AP1350" s="17">
        <v>0.41274013296876499</v>
      </c>
      <c r="AQ1350" s="17">
        <v>0.26940173859296701</v>
      </c>
      <c r="AR1350" s="17"/>
      <c r="AS1350" s="17">
        <v>0.54472519420149401</v>
      </c>
      <c r="AT1350" s="17">
        <v>0.14835067413040401</v>
      </c>
      <c r="AU1350" s="17"/>
      <c r="AV1350" s="17">
        <v>0.55680900720738202</v>
      </c>
      <c r="AW1350" s="17">
        <v>0.53080202870757298</v>
      </c>
      <c r="AX1350" s="17">
        <v>0.52471581640182197</v>
      </c>
      <c r="AY1350" s="17"/>
      <c r="AZ1350" s="17">
        <v>0.60440646557006805</v>
      </c>
      <c r="BA1350" s="17">
        <v>0.25333164823474502</v>
      </c>
      <c r="BB1350" s="17"/>
      <c r="BC1350" s="17">
        <v>0.24086010593673801</v>
      </c>
      <c r="BD1350" s="17">
        <v>0.27128803491269499</v>
      </c>
      <c r="BE1350" s="17"/>
      <c r="BF1350" s="17">
        <v>0.25591225678549301</v>
      </c>
      <c r="BG1350" s="17">
        <v>0.679290899417334</v>
      </c>
      <c r="BH1350" s="17"/>
      <c r="BI1350" s="17">
        <v>0.31514830066809502</v>
      </c>
      <c r="BJ1350" s="17">
        <v>0.22416565377512801</v>
      </c>
      <c r="BK1350" s="17"/>
      <c r="BL1350" s="17">
        <v>0.10911965539830799</v>
      </c>
      <c r="BM1350" s="17">
        <v>0.18547704082125999</v>
      </c>
      <c r="BN1350" s="17">
        <v>0.58661859587431897</v>
      </c>
      <c r="BO1350" s="17">
        <v>0.84652077049514396</v>
      </c>
    </row>
    <row r="1351" spans="2:67" x14ac:dyDescent="0.25">
      <c r="B1351" t="s">
        <v>615</v>
      </c>
      <c r="C1351" s="17">
        <v>0.374112654553521</v>
      </c>
      <c r="D1351" s="17">
        <v>0.41539368304927599</v>
      </c>
      <c r="E1351" s="17">
        <v>0.28828561231848798</v>
      </c>
      <c r="F1351" s="17">
        <v>0.394627776105544</v>
      </c>
      <c r="G1351" s="17">
        <v>0.34852602278809403</v>
      </c>
      <c r="H1351" s="17">
        <v>0.175496932617699</v>
      </c>
      <c r="I1351" s="17">
        <v>0.24923452765971599</v>
      </c>
      <c r="J1351" s="17">
        <v>0.38355955055542701</v>
      </c>
      <c r="K1351" s="17">
        <v>0.35306095666990001</v>
      </c>
      <c r="L1351" s="17">
        <v>0.45187735341701102</v>
      </c>
      <c r="M1351" s="17">
        <v>0.32144046848051</v>
      </c>
      <c r="N1351" s="17">
        <v>0.427270037575954</v>
      </c>
      <c r="O1351" s="17">
        <v>0.155551543605118</v>
      </c>
      <c r="P1351" s="17">
        <v>0.39152125411256899</v>
      </c>
      <c r="Q1351" s="17">
        <v>0.180395227975789</v>
      </c>
      <c r="R1351" s="17">
        <v>0.45134357154441301</v>
      </c>
      <c r="S1351" s="17">
        <v>0.49799611665110199</v>
      </c>
      <c r="T1351" s="17">
        <v>0.61753928530927604</v>
      </c>
      <c r="U1351" s="17"/>
      <c r="V1351" s="17">
        <v>0.38527071912987298</v>
      </c>
      <c r="W1351" s="17">
        <v>0.18927498839557499</v>
      </c>
      <c r="X1351" s="17">
        <v>0.110251305423105</v>
      </c>
      <c r="Y1351" s="17">
        <v>7.2554204997269695E-2</v>
      </c>
      <c r="Z1351" s="17"/>
      <c r="AA1351" s="17">
        <v>0.39740531641987797</v>
      </c>
      <c r="AB1351" s="17">
        <v>0.32814207961371999</v>
      </c>
      <c r="AC1351" s="17">
        <v>0.36467970202994698</v>
      </c>
      <c r="AD1351" s="17">
        <v>0.233544294435275</v>
      </c>
      <c r="AE1351" s="17">
        <v>0.27090862604175397</v>
      </c>
      <c r="AF1351" s="17">
        <v>2.6186019870003499E-3</v>
      </c>
      <c r="AG1351" s="17">
        <v>0.27640366257299698</v>
      </c>
      <c r="AH1351" s="17">
        <v>0.51616715723083195</v>
      </c>
      <c r="AI1351" s="17">
        <v>0.14727381814762899</v>
      </c>
      <c r="AJ1351" s="17"/>
      <c r="AK1351" s="17">
        <v>0.41358736482234199</v>
      </c>
      <c r="AL1351" s="17">
        <v>0.37595865249344501</v>
      </c>
      <c r="AM1351" s="17">
        <v>0.39575458465333402</v>
      </c>
      <c r="AN1351" s="17">
        <v>0.40021004472691601</v>
      </c>
      <c r="AO1351" s="17">
        <v>0.28544397959017997</v>
      </c>
      <c r="AP1351" s="17">
        <v>0.216226648778895</v>
      </c>
      <c r="AQ1351" s="17">
        <v>0.30319790259748203</v>
      </c>
      <c r="AR1351" s="17"/>
      <c r="AS1351" s="17">
        <v>0.164221078772532</v>
      </c>
      <c r="AT1351" s="17">
        <v>0.45311985461906101</v>
      </c>
      <c r="AU1351" s="17"/>
      <c r="AV1351" s="17">
        <v>4.5973430701120699E-2</v>
      </c>
      <c r="AW1351" s="17">
        <v>0.13695094775382899</v>
      </c>
      <c r="AX1351" s="17">
        <v>0.224644877265187</v>
      </c>
      <c r="AY1351" s="17"/>
      <c r="AZ1351" s="17">
        <v>7.5393757830062302E-3</v>
      </c>
      <c r="BA1351" s="17">
        <v>0.377717038136614</v>
      </c>
      <c r="BB1351" s="17"/>
      <c r="BC1351" s="17">
        <v>0.343787861041288</v>
      </c>
      <c r="BD1351" s="17">
        <v>0.40185740881010401</v>
      </c>
      <c r="BE1351" s="17"/>
      <c r="BF1351" s="17">
        <v>0.374710555006183</v>
      </c>
      <c r="BG1351" s="17">
        <v>7.2554204997269695E-2</v>
      </c>
      <c r="BH1351" s="17"/>
      <c r="BI1351" s="17">
        <v>0.35927456785585699</v>
      </c>
      <c r="BJ1351" s="17">
        <v>0.38239183435572599</v>
      </c>
      <c r="BK1351" s="17"/>
      <c r="BL1351" s="17">
        <v>0.53546017905630805</v>
      </c>
      <c r="BM1351" s="17">
        <v>0.35689963934126001</v>
      </c>
      <c r="BN1351" s="17">
        <v>0.176748705386473</v>
      </c>
      <c r="BO1351" s="17">
        <v>1.98480223053802E-3</v>
      </c>
    </row>
    <row r="1352" spans="2:67" x14ac:dyDescent="0.25">
      <c r="B1352" t="s">
        <v>179</v>
      </c>
      <c r="C1352" s="17">
        <v>-0.11736262526359501</v>
      </c>
      <c r="D1352" s="17">
        <v>-0.24830745672961399</v>
      </c>
      <c r="E1352" s="17">
        <v>5.3414619864820899E-2</v>
      </c>
      <c r="F1352" s="17">
        <v>-0.14289663464715999</v>
      </c>
      <c r="G1352" s="17">
        <v>-6.9520908458848299E-2</v>
      </c>
      <c r="H1352" s="17">
        <v>6.1702015825178301E-3</v>
      </c>
      <c r="I1352" s="17">
        <v>6.07009298798442E-3</v>
      </c>
      <c r="J1352" s="17">
        <v>-0.36192296574942001</v>
      </c>
      <c r="K1352" s="17">
        <v>2.8237165830954898E-3</v>
      </c>
      <c r="L1352" s="17">
        <v>-0.20756266875922699</v>
      </c>
      <c r="M1352" s="17">
        <v>7.50268585383181E-2</v>
      </c>
      <c r="N1352" s="17">
        <v>-0.120569075910462</v>
      </c>
      <c r="O1352" s="17">
        <v>4.0397493010921701E-2</v>
      </c>
      <c r="P1352" s="17">
        <v>-0.17896837460808401</v>
      </c>
      <c r="Q1352" s="17">
        <v>0.27152515123190202</v>
      </c>
      <c r="R1352" s="17">
        <v>-0.145724757228546</v>
      </c>
      <c r="S1352" s="17">
        <v>-0.28945370064771198</v>
      </c>
      <c r="T1352" s="17">
        <v>-0.56435258780034403</v>
      </c>
      <c r="U1352" s="17"/>
      <c r="V1352" s="17">
        <v>-0.14386769323606199</v>
      </c>
      <c r="W1352" s="17">
        <v>0.32106716271109398</v>
      </c>
      <c r="X1352" s="17">
        <v>0.51090348566301202</v>
      </c>
      <c r="Y1352" s="17">
        <v>0.60673669442006395</v>
      </c>
      <c r="Z1352" s="17"/>
      <c r="AA1352" s="17">
        <v>-0.16566638419063401</v>
      </c>
      <c r="AB1352" s="17">
        <v>4.56543954621575E-2</v>
      </c>
      <c r="AC1352" s="17">
        <v>-7.9431550112570304E-2</v>
      </c>
      <c r="AD1352" s="17">
        <v>0.30249879044049</v>
      </c>
      <c r="AE1352" s="17">
        <v>0.141616011660638</v>
      </c>
      <c r="AF1352" s="17">
        <v>0.46565448876058801</v>
      </c>
      <c r="AG1352" s="17">
        <v>0.21537447418512801</v>
      </c>
      <c r="AH1352" s="17">
        <v>-0.123461747668656</v>
      </c>
      <c r="AI1352" s="17">
        <v>0.51182801956896695</v>
      </c>
      <c r="AJ1352" s="17"/>
      <c r="AK1352" s="17">
        <v>-0.20530437526509701</v>
      </c>
      <c r="AL1352" s="17">
        <v>-7.1489291046118703E-2</v>
      </c>
      <c r="AM1352" s="17">
        <v>-0.23607760615083501</v>
      </c>
      <c r="AN1352" s="17">
        <v>-0.12921035652450999</v>
      </c>
      <c r="AO1352" s="17">
        <v>-8.4876035893874796E-2</v>
      </c>
      <c r="AP1352" s="17">
        <v>0.196513484189869</v>
      </c>
      <c r="AQ1352" s="17">
        <v>-3.3796164004515697E-2</v>
      </c>
      <c r="AR1352" s="17"/>
      <c r="AS1352" s="17">
        <v>0.38050411542896201</v>
      </c>
      <c r="AT1352" s="17">
        <v>-0.30476918048865698</v>
      </c>
      <c r="AU1352" s="17"/>
      <c r="AV1352" s="17">
        <v>0.51083557650626099</v>
      </c>
      <c r="AW1352" s="17">
        <v>0.39385108095374399</v>
      </c>
      <c r="AX1352" s="17">
        <v>0.30007093913663402</v>
      </c>
      <c r="AY1352" s="17"/>
      <c r="AZ1352" s="17">
        <v>0.59686708978706204</v>
      </c>
      <c r="BA1352" s="17">
        <v>-0.124385389901869</v>
      </c>
      <c r="BB1352" s="17"/>
      <c r="BC1352" s="17">
        <v>-0.10292775510455</v>
      </c>
      <c r="BD1352" s="17">
        <v>-0.13056937389741</v>
      </c>
      <c r="BE1352" s="17"/>
      <c r="BF1352" s="17">
        <v>-0.11879829822069</v>
      </c>
      <c r="BG1352" s="17">
        <v>0.60673669442006395</v>
      </c>
      <c r="BH1352" s="17"/>
      <c r="BI1352" s="17">
        <v>-4.4126267187762497E-2</v>
      </c>
      <c r="BJ1352" s="17">
        <v>-0.15822618058059801</v>
      </c>
      <c r="BK1352" s="17"/>
      <c r="BL1352" s="17">
        <v>-0.42634052365800001</v>
      </c>
      <c r="BM1352" s="17">
        <v>-0.17142259852</v>
      </c>
      <c r="BN1352" s="17">
        <v>0.409869890487846</v>
      </c>
      <c r="BO1352" s="17">
        <v>0.84453596826460597</v>
      </c>
    </row>
    <row r="1353" spans="2:67" x14ac:dyDescent="0.25">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c r="BM1353" s="17"/>
      <c r="BN1353" s="17"/>
      <c r="BO1353" s="17"/>
    </row>
    <row r="1354" spans="2:67" x14ac:dyDescent="0.25">
      <c r="B1354" s="6" t="s">
        <v>622</v>
      </c>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c r="BO1354" s="17"/>
    </row>
    <row r="1355" spans="2:67" x14ac:dyDescent="0.25">
      <c r="B1355" s="24" t="s">
        <v>85</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c r="BO1355" s="17"/>
    </row>
    <row r="1356" spans="2:67" x14ac:dyDescent="0.25">
      <c r="B1356" t="s">
        <v>609</v>
      </c>
      <c r="C1356" s="17">
        <v>0.16500796522490799</v>
      </c>
      <c r="D1356" s="17">
        <v>0.14006990399435301</v>
      </c>
      <c r="E1356" s="17">
        <v>0.17036083655147399</v>
      </c>
      <c r="F1356" s="17">
        <v>0.138605226388162</v>
      </c>
      <c r="G1356" s="17">
        <v>1.7620035345876301E-3</v>
      </c>
      <c r="H1356" s="17">
        <v>0.160769198799427</v>
      </c>
      <c r="I1356" s="17">
        <v>0.21142865458273899</v>
      </c>
      <c r="J1356" s="17">
        <v>3.5043243783718401E-4</v>
      </c>
      <c r="K1356" s="17">
        <v>0.23426866471110899</v>
      </c>
      <c r="L1356" s="17">
        <v>0.148204549003015</v>
      </c>
      <c r="M1356" s="17">
        <v>0.32321297753821498</v>
      </c>
      <c r="N1356" s="17">
        <v>0.24955482927498099</v>
      </c>
      <c r="O1356" s="17">
        <v>3.84610643554174E-2</v>
      </c>
      <c r="P1356" s="17">
        <v>9.9954446933950411E-4</v>
      </c>
      <c r="Q1356" s="17">
        <v>0.31209562566529703</v>
      </c>
      <c r="R1356" s="17">
        <v>0.148078297746122</v>
      </c>
      <c r="S1356" s="17">
        <v>0.108182470484067</v>
      </c>
      <c r="T1356" s="17">
        <v>0.26343933014513199</v>
      </c>
      <c r="U1356" s="17"/>
      <c r="V1356" s="17">
        <v>0.16559110990909501</v>
      </c>
      <c r="W1356" s="17">
        <v>0.15153858626421501</v>
      </c>
      <c r="X1356" s="17">
        <v>0.153054559831036</v>
      </c>
      <c r="Y1356" s="17">
        <v>0.22386192934099999</v>
      </c>
      <c r="Z1356" s="17"/>
      <c r="AA1356" s="17">
        <v>0.15068848352977099</v>
      </c>
      <c r="AB1356" s="17">
        <v>0.148344888630282</v>
      </c>
      <c r="AC1356" s="17">
        <v>0.228581133444342</v>
      </c>
      <c r="AD1356" s="17">
        <v>0.31857334716007302</v>
      </c>
      <c r="AE1356" s="17">
        <v>0.27477342344754702</v>
      </c>
      <c r="AF1356" s="17">
        <v>0.245357940365658</v>
      </c>
      <c r="AG1356" s="17">
        <v>0.40744760898196702</v>
      </c>
      <c r="AH1356" s="17">
        <v>0.106093740601253</v>
      </c>
      <c r="AI1356" s="17">
        <v>0.21940372381668199</v>
      </c>
      <c r="AJ1356" s="17"/>
      <c r="AK1356" s="17">
        <v>0.19601763636362399</v>
      </c>
      <c r="AL1356" s="17">
        <v>0.1235888444621</v>
      </c>
      <c r="AM1356" s="17">
        <v>0.123099349775773</v>
      </c>
      <c r="AN1356" s="17">
        <v>0.14936277653836399</v>
      </c>
      <c r="AO1356" s="17">
        <v>0.119155663910751</v>
      </c>
      <c r="AP1356" s="17">
        <v>0.148073920621873</v>
      </c>
      <c r="AQ1356" s="17">
        <v>0.20006926884307999</v>
      </c>
      <c r="AR1356" s="17"/>
      <c r="AS1356" s="17">
        <v>0.235112244853629</v>
      </c>
      <c r="AT1356" s="17">
        <v>0.13861900896152801</v>
      </c>
      <c r="AU1356" s="17"/>
      <c r="AV1356" s="17">
        <v>0.227021357447202</v>
      </c>
      <c r="AW1356" s="17">
        <v>0.20688317436554801</v>
      </c>
      <c r="AX1356" s="17">
        <v>0.240174864790276</v>
      </c>
      <c r="AY1356" s="17"/>
      <c r="AZ1356" s="17">
        <v>0.43740073876518498</v>
      </c>
      <c r="BA1356" s="17">
        <v>0.162329635024831</v>
      </c>
      <c r="BB1356" s="17"/>
      <c r="BC1356" s="17">
        <v>0.16376767054375699</v>
      </c>
      <c r="BD1356" s="17">
        <v>0.16614272715992801</v>
      </c>
      <c r="BE1356" s="17"/>
      <c r="BF1356" s="17">
        <v>0.16489105184703901</v>
      </c>
      <c r="BG1356" s="17">
        <v>0.22386192934099999</v>
      </c>
      <c r="BH1356" s="17"/>
      <c r="BI1356" s="17">
        <v>0.20417443269590599</v>
      </c>
      <c r="BJ1356" s="17">
        <v>0.143154452832912</v>
      </c>
      <c r="BK1356" s="17"/>
      <c r="BL1356" s="17">
        <v>9.9182179174661503E-2</v>
      </c>
      <c r="BM1356" s="17">
        <v>0.17811868909867701</v>
      </c>
      <c r="BN1356" s="17">
        <v>0.23606530178277299</v>
      </c>
      <c r="BO1356" s="17">
        <v>0.28863928636528402</v>
      </c>
    </row>
    <row r="1357" spans="2:67" x14ac:dyDescent="0.25">
      <c r="B1357" t="s">
        <v>610</v>
      </c>
      <c r="C1357" s="17">
        <v>0.35807117954210399</v>
      </c>
      <c r="D1357" s="17">
        <v>0.35058453662806799</v>
      </c>
      <c r="E1357" s="17">
        <v>0.38626515098309</v>
      </c>
      <c r="F1357" s="17">
        <v>0.31470290974565102</v>
      </c>
      <c r="G1357" s="17">
        <v>0.55448622158931704</v>
      </c>
      <c r="H1357" s="17">
        <v>0.34659466810970901</v>
      </c>
      <c r="I1357" s="17">
        <v>0.35725593438379299</v>
      </c>
      <c r="J1357" s="17">
        <v>0.19318150502906201</v>
      </c>
      <c r="K1357" s="17">
        <v>0.24205845274656501</v>
      </c>
      <c r="L1357" s="17">
        <v>0.46092489401721598</v>
      </c>
      <c r="M1357" s="17">
        <v>0.38516662045670802</v>
      </c>
      <c r="N1357" s="17">
        <v>0.37864150767564603</v>
      </c>
      <c r="O1357" s="17">
        <v>0.29916441068524602</v>
      </c>
      <c r="P1357" s="17">
        <v>0.39747865789271902</v>
      </c>
      <c r="Q1357" s="17">
        <v>0.193611942427692</v>
      </c>
      <c r="R1357" s="17">
        <v>0.52578858781507698</v>
      </c>
      <c r="S1357" s="17">
        <v>0.375848314105866</v>
      </c>
      <c r="T1357" s="17">
        <v>0.32192680009653002</v>
      </c>
      <c r="U1357" s="17"/>
      <c r="V1357" s="17">
        <v>0.35756134118560601</v>
      </c>
      <c r="W1357" s="17">
        <v>0.35229577488438901</v>
      </c>
      <c r="X1357" s="17">
        <v>0.43264913567131003</v>
      </c>
      <c r="Y1357" s="17">
        <v>0.42752461389693702</v>
      </c>
      <c r="Z1357" s="17"/>
      <c r="AA1357" s="17">
        <v>0.367014057175862</v>
      </c>
      <c r="AB1357" s="17">
        <v>0.45432969169732101</v>
      </c>
      <c r="AC1357" s="17">
        <v>0.218039243972698</v>
      </c>
      <c r="AD1357" s="17">
        <v>0.329642498284207</v>
      </c>
      <c r="AE1357" s="17">
        <v>0.210401121300098</v>
      </c>
      <c r="AF1357" s="17">
        <v>0.33414037224213</v>
      </c>
      <c r="AG1357" s="17">
        <v>0.24447126389837601</v>
      </c>
      <c r="AH1357" s="17">
        <v>0.15811039947649999</v>
      </c>
      <c r="AI1357" s="17">
        <v>0.43907577890395699</v>
      </c>
      <c r="AJ1357" s="17"/>
      <c r="AK1357" s="17">
        <v>0.337402955409144</v>
      </c>
      <c r="AL1357" s="17">
        <v>0.36418743106324603</v>
      </c>
      <c r="AM1357" s="17">
        <v>0.45392059431112702</v>
      </c>
      <c r="AN1357" s="17">
        <v>0.32108280067824002</v>
      </c>
      <c r="AO1357" s="17">
        <v>0.31964103282886602</v>
      </c>
      <c r="AP1357" s="17">
        <v>0.495741226259308</v>
      </c>
      <c r="AQ1357" s="17">
        <v>0.35421493982638902</v>
      </c>
      <c r="AR1357" s="17"/>
      <c r="AS1357" s="17">
        <v>0.40812183748025099</v>
      </c>
      <c r="AT1357" s="17">
        <v>0.339230894323025</v>
      </c>
      <c r="AU1357" s="17"/>
      <c r="AV1357" s="17">
        <v>0.46944787882908801</v>
      </c>
      <c r="AW1357" s="17">
        <v>0.363878296218488</v>
      </c>
      <c r="AX1357" s="17">
        <v>0.41034173218123099</v>
      </c>
      <c r="AY1357" s="17"/>
      <c r="AZ1357" s="17">
        <v>0.21168123070547201</v>
      </c>
      <c r="BA1357" s="17">
        <v>0.359510573898501</v>
      </c>
      <c r="BB1357" s="17"/>
      <c r="BC1357" s="17">
        <v>0.34722192298828197</v>
      </c>
      <c r="BD1357" s="17">
        <v>0.36799730721775697</v>
      </c>
      <c r="BE1357" s="17"/>
      <c r="BF1357" s="17">
        <v>0.35793321032053999</v>
      </c>
      <c r="BG1357" s="17">
        <v>0.42752461389693702</v>
      </c>
      <c r="BH1357" s="17"/>
      <c r="BI1357" s="17">
        <v>0.38565097129774201</v>
      </c>
      <c r="BJ1357" s="17">
        <v>0.34268262499996199</v>
      </c>
      <c r="BK1357" s="17"/>
      <c r="BL1357" s="17">
        <v>0.25430758191446201</v>
      </c>
      <c r="BM1357" s="17">
        <v>0.38476523621713499</v>
      </c>
      <c r="BN1357" s="17">
        <v>0.47494490574286302</v>
      </c>
      <c r="BO1357" s="17">
        <v>0.36969020239418698</v>
      </c>
    </row>
    <row r="1358" spans="2:67" x14ac:dyDescent="0.25">
      <c r="B1358" t="s">
        <v>611</v>
      </c>
      <c r="C1358" s="17">
        <v>0.195067979377154</v>
      </c>
      <c r="D1358" s="17">
        <v>0.30019895576324102</v>
      </c>
      <c r="E1358" s="17">
        <v>0.15095679111741001</v>
      </c>
      <c r="F1358" s="17">
        <v>0.17444660557503</v>
      </c>
      <c r="G1358" s="17">
        <v>0.29516558729591902</v>
      </c>
      <c r="H1358" s="17">
        <v>6.4559309865271199E-3</v>
      </c>
      <c r="I1358" s="17">
        <v>0.138636085392189</v>
      </c>
      <c r="J1358" s="17">
        <v>3.2233433140951202E-3</v>
      </c>
      <c r="K1358" s="17">
        <v>0.19071630784701099</v>
      </c>
      <c r="L1358" s="17">
        <v>0.15503599633082801</v>
      </c>
      <c r="M1358" s="17">
        <v>0.11697176044567099</v>
      </c>
      <c r="N1358" s="17">
        <v>0.120715888100126</v>
      </c>
      <c r="O1358" s="17">
        <v>0.38973250210451799</v>
      </c>
      <c r="P1358" s="17">
        <v>0.30743013709317302</v>
      </c>
      <c r="Q1358" s="17">
        <v>0.30744277353959498</v>
      </c>
      <c r="R1358" s="17">
        <v>8.1147827179108303E-2</v>
      </c>
      <c r="S1358" s="17">
        <v>0.22205021366657299</v>
      </c>
      <c r="T1358" s="17">
        <v>0.228500124404761</v>
      </c>
      <c r="U1358" s="17"/>
      <c r="V1358" s="17">
        <v>0.19424170596877199</v>
      </c>
      <c r="W1358" s="17">
        <v>0.20455621831630399</v>
      </c>
      <c r="X1358" s="17">
        <v>0.24964740035406</v>
      </c>
      <c r="Y1358" s="17">
        <v>0.16746886224940299</v>
      </c>
      <c r="Z1358" s="17"/>
      <c r="AA1358" s="17">
        <v>0.208616499622617</v>
      </c>
      <c r="AB1358" s="17">
        <v>0.14575113393811501</v>
      </c>
      <c r="AC1358" s="17">
        <v>7.3872972257278097E-2</v>
      </c>
      <c r="AD1358" s="17">
        <v>0.203691310326443</v>
      </c>
      <c r="AE1358" s="17">
        <v>8.2701240984238103E-2</v>
      </c>
      <c r="AF1358" s="17">
        <v>0.147450154023272</v>
      </c>
      <c r="AG1358" s="17">
        <v>0.27613654761079598</v>
      </c>
      <c r="AH1358" s="17">
        <v>9.5925334669932499E-2</v>
      </c>
      <c r="AI1358" s="17">
        <v>0.13587827642518099</v>
      </c>
      <c r="AJ1358" s="17"/>
      <c r="AK1358" s="17">
        <v>0.17296712186492899</v>
      </c>
      <c r="AL1358" s="17">
        <v>0.25882761361286</v>
      </c>
      <c r="AM1358" s="17">
        <v>0.19459636105713701</v>
      </c>
      <c r="AN1358" s="17">
        <v>0.25335000114971901</v>
      </c>
      <c r="AO1358" s="17">
        <v>3.04124600204046E-2</v>
      </c>
      <c r="AP1358" s="17">
        <v>0.10396706352152001</v>
      </c>
      <c r="AQ1358" s="17">
        <v>0.23899592526739</v>
      </c>
      <c r="AR1358" s="17"/>
      <c r="AS1358" s="17">
        <v>0.193993983333831</v>
      </c>
      <c r="AT1358" s="17">
        <v>0.19547225761472301</v>
      </c>
      <c r="AU1358" s="17"/>
      <c r="AV1358" s="17">
        <v>0.21200812446002301</v>
      </c>
      <c r="AW1358" s="17">
        <v>0.41342363905335999</v>
      </c>
      <c r="AX1358" s="17">
        <v>0.120515334861252</v>
      </c>
      <c r="AY1358" s="17"/>
      <c r="AZ1358" s="17">
        <v>0.31004058816735602</v>
      </c>
      <c r="BA1358" s="17">
        <v>0.193937499275563</v>
      </c>
      <c r="BB1358" s="17"/>
      <c r="BC1358" s="17">
        <v>0.230816188020217</v>
      </c>
      <c r="BD1358" s="17">
        <v>0.16236147258504399</v>
      </c>
      <c r="BE1358" s="17"/>
      <c r="BF1358" s="17">
        <v>0.19512280501308299</v>
      </c>
      <c r="BG1358" s="17">
        <v>0.16746886224940299</v>
      </c>
      <c r="BH1358" s="17"/>
      <c r="BI1358" s="17">
        <v>0.16815998143146399</v>
      </c>
      <c r="BJ1358" s="17">
        <v>0.21008169658270401</v>
      </c>
      <c r="BK1358" s="17"/>
      <c r="BL1358" s="17">
        <v>0.25370122241604998</v>
      </c>
      <c r="BM1358" s="17">
        <v>0.16038301783634301</v>
      </c>
      <c r="BN1358" s="17">
        <v>0.160934934201129</v>
      </c>
      <c r="BO1358" s="17">
        <v>0.26338312271568598</v>
      </c>
    </row>
    <row r="1359" spans="2:67" x14ac:dyDescent="0.25">
      <c r="B1359" t="s">
        <v>612</v>
      </c>
      <c r="C1359" s="17">
        <v>0.14752131004327901</v>
      </c>
      <c r="D1359" s="17">
        <v>0.12760403304651799</v>
      </c>
      <c r="E1359" s="17">
        <v>0.16541072195290599</v>
      </c>
      <c r="F1359" s="17">
        <v>0.19589104178382</v>
      </c>
      <c r="G1359" s="17">
        <v>8.1930191773373594E-3</v>
      </c>
      <c r="H1359" s="17">
        <v>1.7070197083120499E-2</v>
      </c>
      <c r="I1359" s="17">
        <v>0.14448901212423401</v>
      </c>
      <c r="J1359" s="17">
        <v>0.40162235960950299</v>
      </c>
      <c r="K1359" s="17">
        <v>0.109436176294625</v>
      </c>
      <c r="L1359" s="17">
        <v>0</v>
      </c>
      <c r="M1359" s="17">
        <v>0.12112910986605301</v>
      </c>
      <c r="N1359" s="17">
        <v>0.108330993417808</v>
      </c>
      <c r="O1359" s="17">
        <v>0.27094179624096199</v>
      </c>
      <c r="P1359" s="17">
        <v>0.24442194903442099</v>
      </c>
      <c r="Q1359" s="17">
        <v>0.12592700319418601</v>
      </c>
      <c r="R1359" s="17">
        <v>0.170946138386632</v>
      </c>
      <c r="S1359" s="17">
        <v>0.18294616818177101</v>
      </c>
      <c r="T1359" s="17">
        <v>9.3922259379748005E-2</v>
      </c>
      <c r="U1359" s="17"/>
      <c r="V1359" s="17">
        <v>0.14568174403977599</v>
      </c>
      <c r="W1359" s="17">
        <v>0.19438859470864001</v>
      </c>
      <c r="X1359" s="17">
        <v>0.114624254297088</v>
      </c>
      <c r="Y1359" s="17">
        <v>0.150228275097992</v>
      </c>
      <c r="Z1359" s="17"/>
      <c r="AA1359" s="17">
        <v>0.13644549845068599</v>
      </c>
      <c r="AB1359" s="17">
        <v>0.174265150973927</v>
      </c>
      <c r="AC1359" s="17">
        <v>0.234666603961909</v>
      </c>
      <c r="AD1359" s="17">
        <v>7.1934982036849199E-2</v>
      </c>
      <c r="AE1359" s="17">
        <v>0.40817288475088798</v>
      </c>
      <c r="AF1359" s="17">
        <v>0.190157045444967</v>
      </c>
      <c r="AG1359" s="17">
        <v>5.1735085975817302E-2</v>
      </c>
      <c r="AH1359" s="17">
        <v>0.41957734093363003</v>
      </c>
      <c r="AI1359" s="17">
        <v>0.114153220007691</v>
      </c>
      <c r="AJ1359" s="17"/>
      <c r="AK1359" s="17">
        <v>0.12623192632812799</v>
      </c>
      <c r="AL1359" s="17">
        <v>0.19092158842062101</v>
      </c>
      <c r="AM1359" s="17">
        <v>0.102832913796972</v>
      </c>
      <c r="AN1359" s="17">
        <v>0.136118344951906</v>
      </c>
      <c r="AO1359" s="17">
        <v>0.29377737224592798</v>
      </c>
      <c r="AP1359" s="17">
        <v>0.238250711170956</v>
      </c>
      <c r="AQ1359" s="17">
        <v>9.5425293971671599E-2</v>
      </c>
      <c r="AR1359" s="17"/>
      <c r="AS1359" s="17">
        <v>0.113921395412726</v>
      </c>
      <c r="AT1359" s="17">
        <v>0.160169135287827</v>
      </c>
      <c r="AU1359" s="17"/>
      <c r="AV1359" s="17">
        <v>5.1286335783331201E-2</v>
      </c>
      <c r="AW1359" s="17">
        <v>1.51626360247098E-2</v>
      </c>
      <c r="AX1359" s="17">
        <v>0.16628301515381699</v>
      </c>
      <c r="AY1359" s="17"/>
      <c r="AZ1359" s="17">
        <v>3.5390531800703999E-2</v>
      </c>
      <c r="BA1359" s="17">
        <v>0.148623847551238</v>
      </c>
      <c r="BB1359" s="17"/>
      <c r="BC1359" s="17">
        <v>0.125895243610497</v>
      </c>
      <c r="BD1359" s="17">
        <v>0.16730728297783201</v>
      </c>
      <c r="BE1359" s="17"/>
      <c r="BF1359" s="17">
        <v>0.14751593265820201</v>
      </c>
      <c r="BG1359" s="17">
        <v>0.150228275097992</v>
      </c>
      <c r="BH1359" s="17"/>
      <c r="BI1359" s="17">
        <v>0.152364800978494</v>
      </c>
      <c r="BJ1359" s="17">
        <v>0.14481881231989799</v>
      </c>
      <c r="BK1359" s="17"/>
      <c r="BL1359" s="17">
        <v>0.13899075966750199</v>
      </c>
      <c r="BM1359" s="17">
        <v>0.18766790198998301</v>
      </c>
      <c r="BN1359" s="17">
        <v>8.9464306525845402E-2</v>
      </c>
      <c r="BO1359" s="17">
        <v>6.7738149941469997E-2</v>
      </c>
    </row>
    <row r="1360" spans="2:67" x14ac:dyDescent="0.25">
      <c r="B1360" t="s">
        <v>613</v>
      </c>
      <c r="C1360" s="17">
        <v>0.11391577704608399</v>
      </c>
      <c r="D1360" s="17">
        <v>4.0845649336630298E-2</v>
      </c>
      <c r="E1360" s="17">
        <v>0.107432535167754</v>
      </c>
      <c r="F1360" s="17">
        <v>0.17241323763199301</v>
      </c>
      <c r="G1360" s="17">
        <v>0.14039316840284</v>
      </c>
      <c r="H1360" s="17">
        <v>0.46911000502121603</v>
      </c>
      <c r="I1360" s="17">
        <v>0.113707688505991</v>
      </c>
      <c r="J1360" s="17">
        <v>0.20984258433178901</v>
      </c>
      <c r="K1360" s="17">
        <v>0.16910062824900299</v>
      </c>
      <c r="L1360" s="17">
        <v>0.23583456064894001</v>
      </c>
      <c r="M1360" s="17">
        <v>5.3519531693353099E-2</v>
      </c>
      <c r="N1360" s="17">
        <v>7.1644710093670905E-2</v>
      </c>
      <c r="O1360" s="17">
        <v>0</v>
      </c>
      <c r="P1360" s="17">
        <v>4.9669711510348699E-2</v>
      </c>
      <c r="Q1360" s="17">
        <v>6.0922655173231199E-2</v>
      </c>
      <c r="R1360" s="17">
        <v>7.40391488730609E-2</v>
      </c>
      <c r="S1360" s="17">
        <v>0.11097283356172399</v>
      </c>
      <c r="T1360" s="17">
        <v>9.2211485973828E-2</v>
      </c>
      <c r="U1360" s="17"/>
      <c r="V1360" s="17">
        <v>0.116087627777566</v>
      </c>
      <c r="W1360" s="17">
        <v>8.2471775147548998E-2</v>
      </c>
      <c r="X1360" s="17">
        <v>4.4289455045658302E-2</v>
      </c>
      <c r="Y1360" s="17">
        <v>3.09163194146688E-2</v>
      </c>
      <c r="Z1360" s="17"/>
      <c r="AA1360" s="17">
        <v>0.118588003181373</v>
      </c>
      <c r="AB1360" s="17">
        <v>7.73091347603556E-2</v>
      </c>
      <c r="AC1360" s="17">
        <v>0.186654097041553</v>
      </c>
      <c r="AD1360" s="17">
        <v>7.6157862192429093E-2</v>
      </c>
      <c r="AE1360" s="17">
        <v>1.3656883442317001E-2</v>
      </c>
      <c r="AF1360" s="17">
        <v>8.2894487923973803E-2</v>
      </c>
      <c r="AG1360" s="17">
        <v>2.02094935330434E-2</v>
      </c>
      <c r="AH1360" s="17">
        <v>0.220293184318684</v>
      </c>
      <c r="AI1360" s="17">
        <v>9.1489000846488103E-2</v>
      </c>
      <c r="AJ1360" s="17"/>
      <c r="AK1360" s="17">
        <v>0.143197248063095</v>
      </c>
      <c r="AL1360" s="17">
        <v>1.1170220770692399E-3</v>
      </c>
      <c r="AM1360" s="17">
        <v>0.12555078105899101</v>
      </c>
      <c r="AN1360" s="17">
        <v>0.12455481802031899</v>
      </c>
      <c r="AO1360" s="17">
        <v>0.14895119643824101</v>
      </c>
      <c r="AP1360" s="17">
        <v>1.39670784263435E-2</v>
      </c>
      <c r="AQ1360" s="17">
        <v>0.11129457209146899</v>
      </c>
      <c r="AR1360" s="17"/>
      <c r="AS1360" s="17">
        <v>3.1893232484468202E-2</v>
      </c>
      <c r="AT1360" s="17">
        <v>0.144791058163172</v>
      </c>
      <c r="AU1360" s="17"/>
      <c r="AV1360" s="17">
        <v>1.23362713813624E-3</v>
      </c>
      <c r="AW1360" s="17">
        <v>6.5225433789468002E-4</v>
      </c>
      <c r="AX1360" s="17">
        <v>5.0010477128595097E-2</v>
      </c>
      <c r="AY1360" s="17"/>
      <c r="AZ1360" s="17">
        <v>5.4869105612840498E-3</v>
      </c>
      <c r="BA1360" s="17">
        <v>0.11498191512270101</v>
      </c>
      <c r="BB1360" s="17"/>
      <c r="BC1360" s="17">
        <v>9.5439197716103194E-2</v>
      </c>
      <c r="BD1360" s="17">
        <v>0.130820242760292</v>
      </c>
      <c r="BE1360" s="17"/>
      <c r="BF1360" s="17">
        <v>0.114080655437859</v>
      </c>
      <c r="BG1360" s="17">
        <v>3.09163194146688E-2</v>
      </c>
      <c r="BH1360" s="17"/>
      <c r="BI1360" s="17">
        <v>7.8292625614088895E-2</v>
      </c>
      <c r="BJ1360" s="17">
        <v>0.133792243613755</v>
      </c>
      <c r="BK1360" s="17"/>
      <c r="BL1360" s="17">
        <v>0.213078006042935</v>
      </c>
      <c r="BM1360" s="17">
        <v>7.4290252752115593E-2</v>
      </c>
      <c r="BN1360" s="17">
        <v>3.8590551747389498E-2</v>
      </c>
      <c r="BO1360" s="17">
        <v>1.0549238583373199E-2</v>
      </c>
    </row>
    <row r="1361" spans="2:67" x14ac:dyDescent="0.25">
      <c r="B1361" t="s">
        <v>111</v>
      </c>
      <c r="C1361" s="17">
        <v>2.0415788766469899E-2</v>
      </c>
      <c r="D1361" s="17">
        <v>4.0696921231188898E-2</v>
      </c>
      <c r="E1361" s="17">
        <v>1.9573964227366701E-2</v>
      </c>
      <c r="F1361" s="17">
        <v>3.9409788753449002E-3</v>
      </c>
      <c r="G1361" s="17">
        <v>0</v>
      </c>
      <c r="H1361" s="17">
        <v>0</v>
      </c>
      <c r="I1361" s="17">
        <v>3.44826250110545E-2</v>
      </c>
      <c r="J1361" s="17">
        <v>0.191779775277714</v>
      </c>
      <c r="K1361" s="17">
        <v>5.4419770151686898E-2</v>
      </c>
      <c r="L1361" s="17">
        <v>0</v>
      </c>
      <c r="M1361" s="17">
        <v>0</v>
      </c>
      <c r="N1361" s="17">
        <v>7.1112071437767405E-2</v>
      </c>
      <c r="O1361" s="17">
        <v>1.7002266138558099E-3</v>
      </c>
      <c r="P1361" s="17">
        <v>0</v>
      </c>
      <c r="Q1361" s="17">
        <v>0</v>
      </c>
      <c r="R1361" s="17">
        <v>0</v>
      </c>
      <c r="S1361" s="17">
        <v>0</v>
      </c>
      <c r="T1361" s="17">
        <v>0</v>
      </c>
      <c r="U1361" s="17"/>
      <c r="V1361" s="17">
        <v>2.08364711191859E-2</v>
      </c>
      <c r="W1361" s="17">
        <v>1.4749050678903501E-2</v>
      </c>
      <c r="X1361" s="17">
        <v>5.7351948008474698E-3</v>
      </c>
      <c r="Y1361" s="17">
        <v>0</v>
      </c>
      <c r="Z1361" s="17"/>
      <c r="AA1361" s="17">
        <v>1.8647458039690701E-2</v>
      </c>
      <c r="AB1361" s="17">
        <v>0</v>
      </c>
      <c r="AC1361" s="17">
        <v>5.8185949322219002E-2</v>
      </c>
      <c r="AD1361" s="17">
        <v>0</v>
      </c>
      <c r="AE1361" s="17">
        <v>1.02944460749121E-2</v>
      </c>
      <c r="AF1361" s="17">
        <v>0</v>
      </c>
      <c r="AG1361" s="17">
        <v>0</v>
      </c>
      <c r="AH1361" s="17">
        <v>0</v>
      </c>
      <c r="AI1361" s="17">
        <v>0</v>
      </c>
      <c r="AJ1361" s="17"/>
      <c r="AK1361" s="17">
        <v>2.41831119710809E-2</v>
      </c>
      <c r="AL1361" s="17">
        <v>6.1357500364103798E-2</v>
      </c>
      <c r="AM1361" s="17">
        <v>0</v>
      </c>
      <c r="AN1361" s="17">
        <v>1.55312586614518E-2</v>
      </c>
      <c r="AO1361" s="17">
        <v>8.8062274555808798E-2</v>
      </c>
      <c r="AP1361" s="17">
        <v>0</v>
      </c>
      <c r="AQ1361" s="17">
        <v>0</v>
      </c>
      <c r="AR1361" s="17"/>
      <c r="AS1361" s="17">
        <v>1.69573064350945E-2</v>
      </c>
      <c r="AT1361" s="17">
        <v>2.1717645649725701E-2</v>
      </c>
      <c r="AU1361" s="17"/>
      <c r="AV1361" s="17">
        <v>3.9002676342220197E-2</v>
      </c>
      <c r="AW1361" s="17">
        <v>0</v>
      </c>
      <c r="AX1361" s="17">
        <v>1.2674575884827901E-2</v>
      </c>
      <c r="AY1361" s="17"/>
      <c r="AZ1361" s="17">
        <v>0</v>
      </c>
      <c r="BA1361" s="17">
        <v>2.0616529127166602E-2</v>
      </c>
      <c r="BB1361" s="17"/>
      <c r="BC1361" s="17">
        <v>3.6859777121142599E-2</v>
      </c>
      <c r="BD1361" s="17">
        <v>5.3709672991470699E-3</v>
      </c>
      <c r="BE1361" s="17"/>
      <c r="BF1361" s="17">
        <v>2.0456344723275899E-2</v>
      </c>
      <c r="BG1361" s="17">
        <v>0</v>
      </c>
      <c r="BH1361" s="17"/>
      <c r="BI1361" s="17">
        <v>1.1357187982304701E-2</v>
      </c>
      <c r="BJ1361" s="17">
        <v>2.5470169650767999E-2</v>
      </c>
      <c r="BK1361" s="17"/>
      <c r="BL1361" s="17">
        <v>4.0740250784389601E-2</v>
      </c>
      <c r="BM1361" s="17">
        <v>1.4774902105745899E-2</v>
      </c>
      <c r="BN1361" s="17">
        <v>0</v>
      </c>
      <c r="BO1361" s="17">
        <v>0</v>
      </c>
    </row>
    <row r="1362" spans="2:67" x14ac:dyDescent="0.25">
      <c r="B1362" t="s">
        <v>614</v>
      </c>
      <c r="C1362" s="17">
        <v>0.523079144767013</v>
      </c>
      <c r="D1362" s="17">
        <v>0.49065444062242197</v>
      </c>
      <c r="E1362" s="17">
        <v>0.55662598753456305</v>
      </c>
      <c r="F1362" s="17">
        <v>0.45330813613381199</v>
      </c>
      <c r="G1362" s="17">
        <v>0.55624822512390404</v>
      </c>
      <c r="H1362" s="17">
        <v>0.50736386690913604</v>
      </c>
      <c r="I1362" s="17">
        <v>0.56868458896653296</v>
      </c>
      <c r="J1362" s="17">
        <v>0.19353193746690001</v>
      </c>
      <c r="K1362" s="17">
        <v>0.47632711745767398</v>
      </c>
      <c r="L1362" s="17">
        <v>0.60912944302023098</v>
      </c>
      <c r="M1362" s="17">
        <v>0.70837959799492201</v>
      </c>
      <c r="N1362" s="17">
        <v>0.62819633695062804</v>
      </c>
      <c r="O1362" s="17">
        <v>0.33762547504066398</v>
      </c>
      <c r="P1362" s="17">
        <v>0.398478202362058</v>
      </c>
      <c r="Q1362" s="17">
        <v>0.505707568092988</v>
      </c>
      <c r="R1362" s="17">
        <v>0.673866885561199</v>
      </c>
      <c r="S1362" s="17">
        <v>0.48403078458993298</v>
      </c>
      <c r="T1362" s="17">
        <v>0.58536613024166295</v>
      </c>
      <c r="U1362" s="17"/>
      <c r="V1362" s="17">
        <v>0.52315245109470099</v>
      </c>
      <c r="W1362" s="17">
        <v>0.50383436114860403</v>
      </c>
      <c r="X1362" s="17">
        <v>0.58570369550234502</v>
      </c>
      <c r="Y1362" s="17">
        <v>0.65138654323793599</v>
      </c>
      <c r="Z1362" s="17"/>
      <c r="AA1362" s="17">
        <v>0.51770254070563304</v>
      </c>
      <c r="AB1362" s="17">
        <v>0.60267458032760202</v>
      </c>
      <c r="AC1362" s="17">
        <v>0.44662037741704003</v>
      </c>
      <c r="AD1362" s="17">
        <v>0.64821584544427902</v>
      </c>
      <c r="AE1362" s="17">
        <v>0.48517454474764499</v>
      </c>
      <c r="AF1362" s="17">
        <v>0.57949831260778795</v>
      </c>
      <c r="AG1362" s="17">
        <v>0.651918872880343</v>
      </c>
      <c r="AH1362" s="17">
        <v>0.264204140077753</v>
      </c>
      <c r="AI1362" s="17">
        <v>0.65847950272063904</v>
      </c>
      <c r="AJ1362" s="17"/>
      <c r="AK1362" s="17">
        <v>0.53342059177276802</v>
      </c>
      <c r="AL1362" s="17">
        <v>0.48777627552534603</v>
      </c>
      <c r="AM1362" s="17">
        <v>0.57701994408690005</v>
      </c>
      <c r="AN1362" s="17">
        <v>0.47044557721660402</v>
      </c>
      <c r="AO1362" s="17">
        <v>0.43879669673961702</v>
      </c>
      <c r="AP1362" s="17">
        <v>0.64381514688118102</v>
      </c>
      <c r="AQ1362" s="17">
        <v>0.55428420866946904</v>
      </c>
      <c r="AR1362" s="17"/>
      <c r="AS1362" s="17">
        <v>0.64323408233388002</v>
      </c>
      <c r="AT1362" s="17">
        <v>0.47784990328455301</v>
      </c>
      <c r="AU1362" s="17"/>
      <c r="AV1362" s="17">
        <v>0.69646923627628998</v>
      </c>
      <c r="AW1362" s="17">
        <v>0.57076147058403603</v>
      </c>
      <c r="AX1362" s="17">
        <v>0.65051659697150799</v>
      </c>
      <c r="AY1362" s="17"/>
      <c r="AZ1362" s="17">
        <v>0.64908196947065699</v>
      </c>
      <c r="BA1362" s="17">
        <v>0.52184020892333105</v>
      </c>
      <c r="BB1362" s="17"/>
      <c r="BC1362" s="17">
        <v>0.51098959353203899</v>
      </c>
      <c r="BD1362" s="17">
        <v>0.53414003437768598</v>
      </c>
      <c r="BE1362" s="17"/>
      <c r="BF1362" s="17">
        <v>0.52282426216757905</v>
      </c>
      <c r="BG1362" s="17">
        <v>0.65138654323793599</v>
      </c>
      <c r="BH1362" s="17"/>
      <c r="BI1362" s="17">
        <v>0.58982540399364802</v>
      </c>
      <c r="BJ1362" s="17">
        <v>0.485837077832875</v>
      </c>
      <c r="BK1362" s="17"/>
      <c r="BL1362" s="17">
        <v>0.353489761089124</v>
      </c>
      <c r="BM1362" s="17">
        <v>0.56288392531581199</v>
      </c>
      <c r="BN1362" s="17">
        <v>0.71101020752563604</v>
      </c>
      <c r="BO1362" s="17">
        <v>0.65832948875947095</v>
      </c>
    </row>
    <row r="1363" spans="2:67" x14ac:dyDescent="0.25">
      <c r="B1363" t="s">
        <v>615</v>
      </c>
      <c r="C1363" s="17">
        <v>0.26143708708936297</v>
      </c>
      <c r="D1363" s="17">
        <v>0.168449682383149</v>
      </c>
      <c r="E1363" s="17">
        <v>0.27284325712065999</v>
      </c>
      <c r="F1363" s="17">
        <v>0.36830427941581301</v>
      </c>
      <c r="G1363" s="17">
        <v>0.148586187580177</v>
      </c>
      <c r="H1363" s="17">
        <v>0.48618020210433699</v>
      </c>
      <c r="I1363" s="17">
        <v>0.25819670063022399</v>
      </c>
      <c r="J1363" s="17">
        <v>0.61146494394129203</v>
      </c>
      <c r="K1363" s="17">
        <v>0.278536804543628</v>
      </c>
      <c r="L1363" s="17">
        <v>0.23583456064894001</v>
      </c>
      <c r="M1363" s="17">
        <v>0.17464864155940699</v>
      </c>
      <c r="N1363" s="17">
        <v>0.17997570351147801</v>
      </c>
      <c r="O1363" s="17">
        <v>0.27094179624096199</v>
      </c>
      <c r="P1363" s="17">
        <v>0.29409166054476898</v>
      </c>
      <c r="Q1363" s="17">
        <v>0.18684965836741699</v>
      </c>
      <c r="R1363" s="17">
        <v>0.24498528725969301</v>
      </c>
      <c r="S1363" s="17">
        <v>0.293919001743494</v>
      </c>
      <c r="T1363" s="17">
        <v>0.18613374535357599</v>
      </c>
      <c r="U1363" s="17"/>
      <c r="V1363" s="17">
        <v>0.261769371817342</v>
      </c>
      <c r="W1363" s="17">
        <v>0.276860369856189</v>
      </c>
      <c r="X1363" s="17">
        <v>0.15891370934274701</v>
      </c>
      <c r="Y1363" s="17">
        <v>0.18114459451265999</v>
      </c>
      <c r="Z1363" s="17"/>
      <c r="AA1363" s="17">
        <v>0.25503350163205901</v>
      </c>
      <c r="AB1363" s="17">
        <v>0.25157428573428298</v>
      </c>
      <c r="AC1363" s="17">
        <v>0.42132070100346303</v>
      </c>
      <c r="AD1363" s="17">
        <v>0.14809284422927799</v>
      </c>
      <c r="AE1363" s="17">
        <v>0.421829768193205</v>
      </c>
      <c r="AF1363" s="17">
        <v>0.27305153336894</v>
      </c>
      <c r="AG1363" s="17">
        <v>7.1944579508860795E-2</v>
      </c>
      <c r="AH1363" s="17">
        <v>0.63987052525231403</v>
      </c>
      <c r="AI1363" s="17">
        <v>0.20564222085417899</v>
      </c>
      <c r="AJ1363" s="17"/>
      <c r="AK1363" s="17">
        <v>0.26942917439122299</v>
      </c>
      <c r="AL1363" s="17">
        <v>0.19203861049769</v>
      </c>
      <c r="AM1363" s="17">
        <v>0.22838369485596299</v>
      </c>
      <c r="AN1363" s="17">
        <v>0.26067316297222498</v>
      </c>
      <c r="AO1363" s="17">
        <v>0.44272856868416899</v>
      </c>
      <c r="AP1363" s="17">
        <v>0.25221778959729901</v>
      </c>
      <c r="AQ1363" s="17">
        <v>0.20671986606314</v>
      </c>
      <c r="AR1363" s="17"/>
      <c r="AS1363" s="17">
        <v>0.14581462789719499</v>
      </c>
      <c r="AT1363" s="17">
        <v>0.30496019345099901</v>
      </c>
      <c r="AU1363" s="17"/>
      <c r="AV1363" s="17">
        <v>5.2519962921467399E-2</v>
      </c>
      <c r="AW1363" s="17">
        <v>1.58148903626045E-2</v>
      </c>
      <c r="AX1363" s="17">
        <v>0.21629349228241199</v>
      </c>
      <c r="AY1363" s="17"/>
      <c r="AZ1363" s="17">
        <v>4.0877442361988002E-2</v>
      </c>
      <c r="BA1363" s="17">
        <v>0.26360576267393898</v>
      </c>
      <c r="BB1363" s="17"/>
      <c r="BC1363" s="17">
        <v>0.22133444132660099</v>
      </c>
      <c r="BD1363" s="17">
        <v>0.29812752573812401</v>
      </c>
      <c r="BE1363" s="17"/>
      <c r="BF1363" s="17">
        <v>0.26159658809606101</v>
      </c>
      <c r="BG1363" s="17">
        <v>0.18114459451265999</v>
      </c>
      <c r="BH1363" s="17"/>
      <c r="BI1363" s="17">
        <v>0.23065742659258301</v>
      </c>
      <c r="BJ1363" s="17">
        <v>0.27861105593365298</v>
      </c>
      <c r="BK1363" s="17"/>
      <c r="BL1363" s="17">
        <v>0.35206876571043699</v>
      </c>
      <c r="BM1363" s="17">
        <v>0.26195815474209899</v>
      </c>
      <c r="BN1363" s="17">
        <v>0.12805485827323501</v>
      </c>
      <c r="BO1363" s="17">
        <v>7.8287388524843196E-2</v>
      </c>
    </row>
    <row r="1364" spans="2:67" x14ac:dyDescent="0.25">
      <c r="B1364" t="s">
        <v>179</v>
      </c>
      <c r="C1364" s="17">
        <v>0.26164205767764998</v>
      </c>
      <c r="D1364" s="17">
        <v>0.32220475823927303</v>
      </c>
      <c r="E1364" s="17">
        <v>0.28378273041390401</v>
      </c>
      <c r="F1364" s="17">
        <v>8.5003856717999093E-2</v>
      </c>
      <c r="G1364" s="17">
        <v>0.40766203754372698</v>
      </c>
      <c r="H1364" s="17">
        <v>2.11836648047991E-2</v>
      </c>
      <c r="I1364" s="17">
        <v>0.31048788833630803</v>
      </c>
      <c r="J1364" s="17">
        <v>-0.41793300647439202</v>
      </c>
      <c r="K1364" s="17">
        <v>0.197790312914046</v>
      </c>
      <c r="L1364" s="17">
        <v>0.37329488237129099</v>
      </c>
      <c r="M1364" s="17">
        <v>0.53373095643551605</v>
      </c>
      <c r="N1364" s="17">
        <v>0.44822063343914897</v>
      </c>
      <c r="O1364" s="17">
        <v>6.6683678799701399E-2</v>
      </c>
      <c r="P1364" s="17">
        <v>0.104386541817289</v>
      </c>
      <c r="Q1364" s="17">
        <v>0.31885790972557099</v>
      </c>
      <c r="R1364" s="17">
        <v>0.42888159830150502</v>
      </c>
      <c r="S1364" s="17">
        <v>0.19011178284643901</v>
      </c>
      <c r="T1364" s="17">
        <v>0.39923238488808699</v>
      </c>
      <c r="U1364" s="17"/>
      <c r="V1364" s="17">
        <v>0.26138307927735899</v>
      </c>
      <c r="W1364" s="17">
        <v>0.22697399129241599</v>
      </c>
      <c r="X1364" s="17">
        <v>0.42678998615959901</v>
      </c>
      <c r="Y1364" s="17">
        <v>0.47024194872527603</v>
      </c>
      <c r="Z1364" s="17"/>
      <c r="AA1364" s="17">
        <v>0.26266903907357397</v>
      </c>
      <c r="AB1364" s="17">
        <v>0.35110029459331898</v>
      </c>
      <c r="AC1364" s="17">
        <v>2.5299676413577599E-2</v>
      </c>
      <c r="AD1364" s="17">
        <v>0.50012300121500097</v>
      </c>
      <c r="AE1364" s="17">
        <v>6.3344776554440693E-2</v>
      </c>
      <c r="AF1364" s="17">
        <v>0.306446779238847</v>
      </c>
      <c r="AG1364" s="17">
        <v>0.57997429337148299</v>
      </c>
      <c r="AH1364" s="17">
        <v>-0.37566638517456102</v>
      </c>
      <c r="AI1364" s="17">
        <v>0.45283728186646</v>
      </c>
      <c r="AJ1364" s="17"/>
      <c r="AK1364" s="17">
        <v>0.26399141738154502</v>
      </c>
      <c r="AL1364" s="17">
        <v>0.29573766502765603</v>
      </c>
      <c r="AM1364" s="17">
        <v>0.348636249230937</v>
      </c>
      <c r="AN1364" s="17">
        <v>0.20977241424437901</v>
      </c>
      <c r="AO1364" s="17">
        <v>-3.9318719445520199E-3</v>
      </c>
      <c r="AP1364" s="17">
        <v>0.39159735728388101</v>
      </c>
      <c r="AQ1364" s="17">
        <v>0.34756434260632901</v>
      </c>
      <c r="AR1364" s="17"/>
      <c r="AS1364" s="17">
        <v>0.497419454436686</v>
      </c>
      <c r="AT1364" s="17">
        <v>0.17288970983355401</v>
      </c>
      <c r="AU1364" s="17"/>
      <c r="AV1364" s="17">
        <v>0.64394927335482199</v>
      </c>
      <c r="AW1364" s="17">
        <v>0.55494658022143095</v>
      </c>
      <c r="AX1364" s="17">
        <v>0.43422310468909497</v>
      </c>
      <c r="AY1364" s="17"/>
      <c r="AZ1364" s="17">
        <v>0.60820452710866901</v>
      </c>
      <c r="BA1364" s="17">
        <v>0.25823444624939201</v>
      </c>
      <c r="BB1364" s="17"/>
      <c r="BC1364" s="17">
        <v>0.28965515220543903</v>
      </c>
      <c r="BD1364" s="17">
        <v>0.236012508639562</v>
      </c>
      <c r="BE1364" s="17"/>
      <c r="BF1364" s="17">
        <v>0.26122767407151798</v>
      </c>
      <c r="BG1364" s="17">
        <v>0.47024194872527603</v>
      </c>
      <c r="BH1364" s="17"/>
      <c r="BI1364" s="17">
        <v>0.35916797740106499</v>
      </c>
      <c r="BJ1364" s="17">
        <v>0.20722602189922201</v>
      </c>
      <c r="BK1364" s="17"/>
      <c r="BL1364" s="17">
        <v>1.4209953786870099E-3</v>
      </c>
      <c r="BM1364" s="17">
        <v>0.300925770573713</v>
      </c>
      <c r="BN1364" s="17">
        <v>0.582955349252402</v>
      </c>
      <c r="BO1364" s="17">
        <v>0.58004210023462799</v>
      </c>
    </row>
    <row r="1365" spans="2:67" x14ac:dyDescent="0.2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c r="BO1365" s="17"/>
    </row>
    <row r="1366" spans="2:67" x14ac:dyDescent="0.25">
      <c r="B1366" s="6" t="s">
        <v>625</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row>
    <row r="1367" spans="2:67" x14ac:dyDescent="0.25">
      <c r="B1367" s="24" t="s">
        <v>85</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row>
    <row r="1368" spans="2:67" x14ac:dyDescent="0.25">
      <c r="B1368" t="s">
        <v>523</v>
      </c>
      <c r="C1368" s="17">
        <v>8.4596033300861795E-2</v>
      </c>
      <c r="D1368" s="17">
        <v>0.13256727796001999</v>
      </c>
      <c r="E1368" s="17">
        <v>9.1391782842599897E-2</v>
      </c>
      <c r="F1368" s="17">
        <v>0.17304005492492799</v>
      </c>
      <c r="G1368" s="17">
        <v>1.88439569951132E-3</v>
      </c>
      <c r="H1368" s="17">
        <v>2.0567338608392799E-3</v>
      </c>
      <c r="I1368" s="17">
        <v>0.105375604413632</v>
      </c>
      <c r="J1368" s="17">
        <v>3.5043243783718401E-4</v>
      </c>
      <c r="K1368" s="17">
        <v>6.0658845273130403E-2</v>
      </c>
      <c r="L1368" s="17">
        <v>1.43386822116695E-2</v>
      </c>
      <c r="M1368" s="17">
        <v>1.8444063703857299E-2</v>
      </c>
      <c r="N1368" s="17">
        <v>0.178572698424106</v>
      </c>
      <c r="O1368" s="17">
        <v>1.4111307222141999E-2</v>
      </c>
      <c r="P1368" s="17">
        <v>4.4629742890615198E-4</v>
      </c>
      <c r="Q1368" s="17">
        <v>0.120593115172177</v>
      </c>
      <c r="R1368" s="17">
        <v>7.4174438005595297E-2</v>
      </c>
      <c r="S1368" s="17">
        <v>5.0216744509099999E-2</v>
      </c>
      <c r="T1368" s="17">
        <v>9.2611267101585099E-2</v>
      </c>
      <c r="U1368" s="17"/>
      <c r="V1368" s="17">
        <v>8.2148134012798704E-2</v>
      </c>
      <c r="W1368" s="17">
        <v>0.122257876946332</v>
      </c>
      <c r="X1368" s="17">
        <v>0.13960706599206901</v>
      </c>
      <c r="Y1368" s="17">
        <v>0.22426175411267199</v>
      </c>
      <c r="Z1368" s="17"/>
      <c r="AA1368" s="17">
        <v>7.3125355702365294E-2</v>
      </c>
      <c r="AB1368" s="17">
        <v>5.04237860565604E-2</v>
      </c>
      <c r="AC1368" s="17">
        <v>0.258797318455468</v>
      </c>
      <c r="AD1368" s="17">
        <v>0.30725761810275498</v>
      </c>
      <c r="AE1368" s="17">
        <v>0.15024937773644201</v>
      </c>
      <c r="AF1368" s="17">
        <v>5.0144763548851598E-2</v>
      </c>
      <c r="AG1368" s="17">
        <v>7.5856939474609406E-2</v>
      </c>
      <c r="AH1368" s="17">
        <v>5.9996951688878301E-2</v>
      </c>
      <c r="AI1368" s="17">
        <v>0.24015021398831299</v>
      </c>
      <c r="AJ1368" s="17"/>
      <c r="AK1368" s="17">
        <v>8.5745883300492098E-2</v>
      </c>
      <c r="AL1368" s="17">
        <v>0.146780828677744</v>
      </c>
      <c r="AM1368" s="17">
        <v>0.111937180505517</v>
      </c>
      <c r="AN1368" s="17">
        <v>5.8803495082369803E-2</v>
      </c>
      <c r="AO1368" s="17">
        <v>0.12295573769413699</v>
      </c>
      <c r="AP1368" s="17">
        <v>1.0988647415383201E-2</v>
      </c>
      <c r="AQ1368" s="17">
        <v>0.15421650298072401</v>
      </c>
      <c r="AR1368" s="17"/>
      <c r="AS1368" s="17">
        <v>0.13191679775805901</v>
      </c>
      <c r="AT1368" s="17">
        <v>6.6783346397519996E-2</v>
      </c>
      <c r="AU1368" s="17"/>
      <c r="AV1368" s="17">
        <v>0.19367363249746</v>
      </c>
      <c r="AW1368" s="17">
        <v>0.17651140142469501</v>
      </c>
      <c r="AX1368" s="17">
        <v>8.8130620786690206E-2</v>
      </c>
      <c r="AY1368" s="17"/>
      <c r="AZ1368" s="17">
        <v>0.15785823254047401</v>
      </c>
      <c r="BA1368" s="17">
        <v>8.3875675127635302E-2</v>
      </c>
      <c r="BB1368" s="17"/>
      <c r="BC1368" s="17">
        <v>9.1587125471755099E-2</v>
      </c>
      <c r="BD1368" s="17">
        <v>7.8199791020454198E-2</v>
      </c>
      <c r="BE1368" s="17"/>
      <c r="BF1368" s="17">
        <v>8.4318587398314604E-2</v>
      </c>
      <c r="BG1368" s="17">
        <v>0.22426175411267199</v>
      </c>
      <c r="BH1368" s="17"/>
      <c r="BI1368" s="17">
        <v>0.10008865984826</v>
      </c>
      <c r="BJ1368" s="17">
        <v>7.5951692156518605E-2</v>
      </c>
      <c r="BK1368" s="17"/>
      <c r="BL1368" s="17">
        <v>3.9324916258274598E-2</v>
      </c>
      <c r="BM1368" s="17">
        <v>7.9261496894163494E-2</v>
      </c>
      <c r="BN1368" s="17">
        <v>0.14311206238233901</v>
      </c>
      <c r="BO1368" s="17">
        <v>0.37421016668825902</v>
      </c>
    </row>
    <row r="1369" spans="2:67" x14ac:dyDescent="0.25">
      <c r="B1369" t="s">
        <v>524</v>
      </c>
      <c r="C1369" s="17">
        <v>0.29570292068945198</v>
      </c>
      <c r="D1369" s="17">
        <v>0.163428323577853</v>
      </c>
      <c r="E1369" s="17">
        <v>0.48487354508712899</v>
      </c>
      <c r="F1369" s="17">
        <v>0.20973534033540001</v>
      </c>
      <c r="G1369" s="17">
        <v>0.27949468298894098</v>
      </c>
      <c r="H1369" s="17">
        <v>4.03105957487589E-2</v>
      </c>
      <c r="I1369" s="17">
        <v>0.33057634719856499</v>
      </c>
      <c r="J1369" s="17">
        <v>0.57961396646074803</v>
      </c>
      <c r="K1369" s="17">
        <v>0.36102991572381099</v>
      </c>
      <c r="L1369" s="17">
        <v>0.37901828306290802</v>
      </c>
      <c r="M1369" s="17">
        <v>0.37831231629955198</v>
      </c>
      <c r="N1369" s="17">
        <v>0.19757744841799699</v>
      </c>
      <c r="O1369" s="17">
        <v>0.19377640591888701</v>
      </c>
      <c r="P1369" s="17">
        <v>0.35478358475760502</v>
      </c>
      <c r="Q1369" s="17">
        <v>0.199846619582663</v>
      </c>
      <c r="R1369" s="17">
        <v>0.31259220348937899</v>
      </c>
      <c r="S1369" s="17">
        <v>0.337954571292158</v>
      </c>
      <c r="T1369" s="17">
        <v>0.15183418941761601</v>
      </c>
      <c r="U1369" s="17"/>
      <c r="V1369" s="17">
        <v>0.28523112133524398</v>
      </c>
      <c r="W1369" s="17">
        <v>0.47848380621879699</v>
      </c>
      <c r="X1369" s="17">
        <v>0.50835044147905795</v>
      </c>
      <c r="Y1369" s="17">
        <v>0.51788785688247896</v>
      </c>
      <c r="Z1369" s="17"/>
      <c r="AA1369" s="17">
        <v>0.30486494616114801</v>
      </c>
      <c r="AB1369" s="17">
        <v>0.512986670387369</v>
      </c>
      <c r="AC1369" s="17">
        <v>0.12328380072551801</v>
      </c>
      <c r="AD1369" s="17">
        <v>0.219301921475311</v>
      </c>
      <c r="AE1369" s="17">
        <v>0.49022201618426597</v>
      </c>
      <c r="AF1369" s="17">
        <v>0.64731767392763995</v>
      </c>
      <c r="AG1369" s="17">
        <v>0.66584024907942196</v>
      </c>
      <c r="AH1369" s="17">
        <v>0.327156787301358</v>
      </c>
      <c r="AI1369" s="17">
        <v>0.55713974798089205</v>
      </c>
      <c r="AJ1369" s="17"/>
      <c r="AK1369" s="17">
        <v>0.25896343882711198</v>
      </c>
      <c r="AL1369" s="17">
        <v>0.30295610558403502</v>
      </c>
      <c r="AM1369" s="17">
        <v>0.348503255028693</v>
      </c>
      <c r="AN1369" s="17">
        <v>0.30815115634344198</v>
      </c>
      <c r="AO1369" s="17">
        <v>0.18589528394468099</v>
      </c>
      <c r="AP1369" s="17">
        <v>0.451145176548993</v>
      </c>
      <c r="AQ1369" s="17">
        <v>0.37038904034321302</v>
      </c>
      <c r="AR1369" s="17"/>
      <c r="AS1369" s="17">
        <v>0.43666198107441201</v>
      </c>
      <c r="AT1369" s="17">
        <v>0.24264250128102</v>
      </c>
      <c r="AU1369" s="17"/>
      <c r="AV1369" s="17">
        <v>0.33148633891138601</v>
      </c>
      <c r="AW1369" s="17">
        <v>0.48166864707158502</v>
      </c>
      <c r="AX1369" s="17">
        <v>0.483814741272029</v>
      </c>
      <c r="AY1369" s="17"/>
      <c r="AZ1369" s="17">
        <v>0.42316735137148698</v>
      </c>
      <c r="BA1369" s="17">
        <v>0.294449613453381</v>
      </c>
      <c r="BB1369" s="17"/>
      <c r="BC1369" s="17">
        <v>0.29207826339840698</v>
      </c>
      <c r="BD1369" s="17">
        <v>0.29901916737169398</v>
      </c>
      <c r="BE1369" s="17"/>
      <c r="BF1369" s="17">
        <v>0.29526155039618202</v>
      </c>
      <c r="BG1369" s="17">
        <v>0.51788785688247896</v>
      </c>
      <c r="BH1369" s="17"/>
      <c r="BI1369" s="17">
        <v>0.38527833532786099</v>
      </c>
      <c r="BJ1369" s="17">
        <v>0.24572298733783801</v>
      </c>
      <c r="BK1369" s="17"/>
      <c r="BL1369" s="17">
        <v>0.146751010601441</v>
      </c>
      <c r="BM1369" s="17">
        <v>0.29316572391586598</v>
      </c>
      <c r="BN1369" s="17">
        <v>0.52097475904107904</v>
      </c>
      <c r="BO1369" s="17">
        <v>0.56683448028778205</v>
      </c>
    </row>
    <row r="1370" spans="2:67" x14ac:dyDescent="0.25">
      <c r="B1370" t="s">
        <v>525</v>
      </c>
      <c r="C1370" s="17">
        <v>0.40516095045954298</v>
      </c>
      <c r="D1370" s="17">
        <v>0.58122962025887204</v>
      </c>
      <c r="E1370" s="17">
        <v>0.23905065701889999</v>
      </c>
      <c r="F1370" s="17">
        <v>0.35261682194654898</v>
      </c>
      <c r="G1370" s="17">
        <v>0.57658814153904403</v>
      </c>
      <c r="H1370" s="17">
        <v>0.784192471633542</v>
      </c>
      <c r="I1370" s="17">
        <v>0.49501978947788</v>
      </c>
      <c r="J1370" s="17">
        <v>0.41968516866357802</v>
      </c>
      <c r="K1370" s="17">
        <v>0.36043327973256001</v>
      </c>
      <c r="L1370" s="17">
        <v>0.384741683754525</v>
      </c>
      <c r="M1370" s="17">
        <v>0.38706970584508199</v>
      </c>
      <c r="N1370" s="17">
        <v>0.26039657615700701</v>
      </c>
      <c r="O1370" s="17">
        <v>0.66114670242877704</v>
      </c>
      <c r="P1370" s="17">
        <v>0.49353397892230799</v>
      </c>
      <c r="Q1370" s="17">
        <v>0.55850586741333197</v>
      </c>
      <c r="R1370" s="17">
        <v>0.465155060758904</v>
      </c>
      <c r="S1370" s="17">
        <v>0.186870674196528</v>
      </c>
      <c r="T1370" s="17">
        <v>0.57913428475748696</v>
      </c>
      <c r="U1370" s="17"/>
      <c r="V1370" s="17">
        <v>0.41165762786307297</v>
      </c>
      <c r="W1370" s="17">
        <v>0.29799393636624</v>
      </c>
      <c r="X1370" s="17">
        <v>0.25655682910261002</v>
      </c>
      <c r="Y1370" s="17">
        <v>0.200061287795196</v>
      </c>
      <c r="Z1370" s="17"/>
      <c r="AA1370" s="17">
        <v>0.40126338096541397</v>
      </c>
      <c r="AB1370" s="17">
        <v>0.22429074444033401</v>
      </c>
      <c r="AC1370" s="17">
        <v>0.46405236787840098</v>
      </c>
      <c r="AD1370" s="17">
        <v>0.45235828199371497</v>
      </c>
      <c r="AE1370" s="17">
        <v>0.33763715226139601</v>
      </c>
      <c r="AF1370" s="17">
        <v>0.20528417166567001</v>
      </c>
      <c r="AG1370" s="17">
        <v>0.22389985124776801</v>
      </c>
      <c r="AH1370" s="17">
        <v>0.29207906069221401</v>
      </c>
      <c r="AI1370" s="17">
        <v>0.15827830321363401</v>
      </c>
      <c r="AJ1370" s="17"/>
      <c r="AK1370" s="17">
        <v>0.40487060784679002</v>
      </c>
      <c r="AL1370" s="17">
        <v>0.40583193844181598</v>
      </c>
      <c r="AM1370" s="17">
        <v>0.35235557305055198</v>
      </c>
      <c r="AN1370" s="17">
        <v>0.37495467419127598</v>
      </c>
      <c r="AO1370" s="17">
        <v>0.68388528218699196</v>
      </c>
      <c r="AP1370" s="17">
        <v>0.39639059471969401</v>
      </c>
      <c r="AQ1370" s="17">
        <v>0.43685563645637798</v>
      </c>
      <c r="AR1370" s="17"/>
      <c r="AS1370" s="17">
        <v>0.35070753171982999</v>
      </c>
      <c r="AT1370" s="17">
        <v>0.42565854194931002</v>
      </c>
      <c r="AU1370" s="17"/>
      <c r="AV1370" s="17">
        <v>0.35415796754298401</v>
      </c>
      <c r="AW1370" s="17">
        <v>0.328114750896768</v>
      </c>
      <c r="AX1370" s="17">
        <v>0.34482235067829597</v>
      </c>
      <c r="AY1370" s="17"/>
      <c r="AZ1370" s="17">
        <v>0.417810867997154</v>
      </c>
      <c r="BA1370" s="17">
        <v>0.40503656883322797</v>
      </c>
      <c r="BB1370" s="17"/>
      <c r="BC1370" s="17">
        <v>0.347900620792917</v>
      </c>
      <c r="BD1370" s="17">
        <v>0.457549180030969</v>
      </c>
      <c r="BE1370" s="17"/>
      <c r="BF1370" s="17">
        <v>0.405568380863291</v>
      </c>
      <c r="BG1370" s="17">
        <v>0.200061287795196</v>
      </c>
      <c r="BH1370" s="17"/>
      <c r="BI1370" s="17">
        <v>0.34525462733108397</v>
      </c>
      <c r="BJ1370" s="17">
        <v>0.43858657343195201</v>
      </c>
      <c r="BK1370" s="17"/>
      <c r="BL1370" s="17">
        <v>0.43429291395674902</v>
      </c>
      <c r="BM1370" s="17">
        <v>0.46365165377832701</v>
      </c>
      <c r="BN1370" s="17">
        <v>0.27366244475749102</v>
      </c>
      <c r="BO1370" s="17">
        <v>5.4490239937526899E-2</v>
      </c>
    </row>
    <row r="1371" spans="2:67" x14ac:dyDescent="0.25">
      <c r="B1371" t="s">
        <v>526</v>
      </c>
      <c r="C1371" s="17">
        <v>7.2328673837797702E-2</v>
      </c>
      <c r="D1371" s="17">
        <v>4.1232207635436301E-2</v>
      </c>
      <c r="E1371" s="17">
        <v>2.1526833013725901E-2</v>
      </c>
      <c r="F1371" s="17">
        <v>8.8727467514488706E-2</v>
      </c>
      <c r="G1371" s="17">
        <v>0</v>
      </c>
      <c r="H1371" s="17">
        <v>0.15871246493858701</v>
      </c>
      <c r="I1371" s="17">
        <v>3.44826250110545E-2</v>
      </c>
      <c r="J1371" s="17">
        <v>0</v>
      </c>
      <c r="K1371" s="17">
        <v>5.4519209483562099E-2</v>
      </c>
      <c r="L1371" s="17">
        <v>0.14793423398059799</v>
      </c>
      <c r="M1371" s="17">
        <v>5.2825979154221603E-2</v>
      </c>
      <c r="N1371" s="17">
        <v>0.14617060278156099</v>
      </c>
      <c r="O1371" s="17">
        <v>1.7002266138558099E-3</v>
      </c>
      <c r="P1371" s="17">
        <v>4.6008213676851503E-3</v>
      </c>
      <c r="Q1371" s="17">
        <v>6.0922655173231199E-2</v>
      </c>
      <c r="R1371" s="17">
        <v>7.40391488730609E-2</v>
      </c>
      <c r="S1371" s="17">
        <v>0.17720412186506401</v>
      </c>
      <c r="T1371" s="17">
        <v>4.4412823693980898E-2</v>
      </c>
      <c r="U1371" s="17"/>
      <c r="V1371" s="17">
        <v>7.41406332357257E-2</v>
      </c>
      <c r="W1371" s="17">
        <v>3.89798785329609E-2</v>
      </c>
      <c r="X1371" s="17">
        <v>4.8929161813352398E-2</v>
      </c>
      <c r="Y1371" s="17">
        <v>1.7317046650399601E-2</v>
      </c>
      <c r="Z1371" s="17"/>
      <c r="AA1371" s="17">
        <v>7.8826659398242002E-2</v>
      </c>
      <c r="AB1371" s="17">
        <v>0.12804162520284401</v>
      </c>
      <c r="AC1371" s="17">
        <v>8.2819454752926201E-3</v>
      </c>
      <c r="AD1371" s="17">
        <v>1.43515429798729E-2</v>
      </c>
      <c r="AE1371" s="17">
        <v>1.6587815758537301E-2</v>
      </c>
      <c r="AF1371" s="17">
        <v>0</v>
      </c>
      <c r="AG1371" s="17">
        <v>0</v>
      </c>
      <c r="AH1371" s="17">
        <v>2.5013085961523501E-2</v>
      </c>
      <c r="AI1371" s="17">
        <v>1.23452564098901E-2</v>
      </c>
      <c r="AJ1371" s="17"/>
      <c r="AK1371" s="17">
        <v>0.101801470219841</v>
      </c>
      <c r="AL1371" s="17">
        <v>7.1586129970966196E-3</v>
      </c>
      <c r="AM1371" s="17">
        <v>0.113585240895916</v>
      </c>
      <c r="AN1371" s="17">
        <v>9.56495862942284E-2</v>
      </c>
      <c r="AO1371" s="17">
        <v>2.09122467938555E-3</v>
      </c>
      <c r="AP1371" s="17">
        <v>7.7240255169360198E-4</v>
      </c>
      <c r="AQ1371" s="17">
        <v>2.9920484545067402E-3</v>
      </c>
      <c r="AR1371" s="17"/>
      <c r="AS1371" s="17">
        <v>2.0627602362424901E-2</v>
      </c>
      <c r="AT1371" s="17">
        <v>9.1790214861529898E-2</v>
      </c>
      <c r="AU1371" s="17"/>
      <c r="AV1371" s="17">
        <v>8.0081165279638503E-2</v>
      </c>
      <c r="AW1371" s="17">
        <v>2.0444827600188298E-3</v>
      </c>
      <c r="AX1371" s="17">
        <v>1.8459937836773799E-3</v>
      </c>
      <c r="AY1371" s="17"/>
      <c r="AZ1371" s="17">
        <v>1.16354809088499E-3</v>
      </c>
      <c r="BA1371" s="17">
        <v>7.3028412318385999E-2</v>
      </c>
      <c r="BB1371" s="17"/>
      <c r="BC1371" s="17">
        <v>0.10957160922499699</v>
      </c>
      <c r="BD1371" s="17">
        <v>3.8254621866078899E-2</v>
      </c>
      <c r="BE1371" s="17"/>
      <c r="BF1371" s="17">
        <v>7.2437954414784594E-2</v>
      </c>
      <c r="BG1371" s="17">
        <v>1.7317046650399601E-2</v>
      </c>
      <c r="BH1371" s="17"/>
      <c r="BI1371" s="17">
        <v>9.4078721024523096E-2</v>
      </c>
      <c r="BJ1371" s="17">
        <v>6.0192911885981103E-2</v>
      </c>
      <c r="BK1371" s="17"/>
      <c r="BL1371" s="17">
        <v>0.104257335848589</v>
      </c>
      <c r="BM1371" s="17">
        <v>6.3107569740604094E-2</v>
      </c>
      <c r="BN1371" s="17">
        <v>4.4385323823624798E-2</v>
      </c>
      <c r="BO1371" s="17">
        <v>2.9381123422503302E-3</v>
      </c>
    </row>
    <row r="1372" spans="2:67" x14ac:dyDescent="0.25">
      <c r="B1372" t="s">
        <v>527</v>
      </c>
      <c r="C1372" s="17">
        <v>6.5289786754222395E-2</v>
      </c>
      <c r="D1372" s="17">
        <v>4.0771285283909602E-2</v>
      </c>
      <c r="E1372" s="17">
        <v>5.3902530419129999E-2</v>
      </c>
      <c r="F1372" s="17">
        <v>4.23932443195719E-2</v>
      </c>
      <c r="G1372" s="17">
        <v>6.6981076380044899E-2</v>
      </c>
      <c r="H1372" s="17">
        <v>1.4727733818272E-2</v>
      </c>
      <c r="I1372" s="17">
        <v>0</v>
      </c>
      <c r="J1372" s="17">
        <v>0</v>
      </c>
      <c r="K1372" s="17">
        <v>0</v>
      </c>
      <c r="L1372" s="17">
        <v>7.3967116990298995E-2</v>
      </c>
      <c r="M1372" s="17">
        <v>1.9270198972102401E-4</v>
      </c>
      <c r="N1372" s="17">
        <v>0.14269181123799199</v>
      </c>
      <c r="O1372" s="17">
        <v>0</v>
      </c>
      <c r="P1372" s="17">
        <v>9.7697372025143295E-2</v>
      </c>
      <c r="Q1372" s="17">
        <v>0</v>
      </c>
      <c r="R1372" s="17">
        <v>7.40391488730609E-2</v>
      </c>
      <c r="S1372" s="17">
        <v>0.212968320621092</v>
      </c>
      <c r="T1372" s="17">
        <v>4.4412823693980898E-2</v>
      </c>
      <c r="U1372" s="17"/>
      <c r="V1372" s="17">
        <v>6.7753427681029002E-2</v>
      </c>
      <c r="W1372" s="17">
        <v>1.8685325701860999E-2</v>
      </c>
      <c r="X1372" s="17">
        <v>3.38715844225424E-2</v>
      </c>
      <c r="Y1372" s="17">
        <v>1.6038460232724601E-2</v>
      </c>
      <c r="Z1372" s="17"/>
      <c r="AA1372" s="17">
        <v>7.2563438253321802E-2</v>
      </c>
      <c r="AB1372" s="17">
        <v>4.6314040492272002E-2</v>
      </c>
      <c r="AC1372" s="17">
        <v>0.13780534588798199</v>
      </c>
      <c r="AD1372" s="17">
        <v>6.7306354483461202E-3</v>
      </c>
      <c r="AE1372" s="17">
        <v>3.61923471071385E-3</v>
      </c>
      <c r="AF1372" s="17">
        <v>1.13544849802335E-2</v>
      </c>
      <c r="AG1372" s="17">
        <v>3.44029601982015E-2</v>
      </c>
      <c r="AH1372" s="17">
        <v>0.28876475768732801</v>
      </c>
      <c r="AI1372" s="17">
        <v>1.23378490867009E-2</v>
      </c>
      <c r="AJ1372" s="17"/>
      <c r="AK1372" s="17">
        <v>6.5875157456284694E-2</v>
      </c>
      <c r="AL1372" s="17">
        <v>6.6720978937787806E-2</v>
      </c>
      <c r="AM1372" s="17">
        <v>7.35514645796152E-2</v>
      </c>
      <c r="AN1372" s="17">
        <v>8.8590810592029806E-2</v>
      </c>
      <c r="AO1372" s="17">
        <v>1.9055016914136999E-4</v>
      </c>
      <c r="AP1372" s="17">
        <v>9.2285948506129201E-2</v>
      </c>
      <c r="AQ1372" s="17">
        <v>0</v>
      </c>
      <c r="AR1372" s="17"/>
      <c r="AS1372" s="17">
        <v>1.0938523252472399E-2</v>
      </c>
      <c r="AT1372" s="17">
        <v>8.5748924527311601E-2</v>
      </c>
      <c r="AU1372" s="17"/>
      <c r="AV1372" s="17">
        <v>1.1183759893750799E-3</v>
      </c>
      <c r="AW1372" s="17">
        <v>1.1660717846933E-2</v>
      </c>
      <c r="AX1372" s="17">
        <v>1.51652929034406E-2</v>
      </c>
      <c r="AY1372" s="17"/>
      <c r="AZ1372" s="17">
        <v>0</v>
      </c>
      <c r="BA1372" s="17">
        <v>6.59317553547389E-2</v>
      </c>
      <c r="BB1372" s="17"/>
      <c r="BC1372" s="17">
        <v>5.0637521087178797E-2</v>
      </c>
      <c r="BD1372" s="17">
        <v>7.8695337542624297E-2</v>
      </c>
      <c r="BE1372" s="17"/>
      <c r="BF1372" s="17">
        <v>6.5387624496074701E-2</v>
      </c>
      <c r="BG1372" s="17">
        <v>1.6038460232724601E-2</v>
      </c>
      <c r="BH1372" s="17"/>
      <c r="BI1372" s="17">
        <v>1.558537240269E-2</v>
      </c>
      <c r="BJ1372" s="17">
        <v>9.3023103162510598E-2</v>
      </c>
      <c r="BK1372" s="17"/>
      <c r="BL1372" s="17">
        <v>0.126551603595532</v>
      </c>
      <c r="BM1372" s="17">
        <v>4.3312008842093998E-2</v>
      </c>
      <c r="BN1372" s="17">
        <v>1.37959347882558E-2</v>
      </c>
      <c r="BO1372" s="17">
        <v>1.52700074418148E-3</v>
      </c>
    </row>
    <row r="1373" spans="2:67" x14ac:dyDescent="0.25">
      <c r="B1373" t="s">
        <v>111</v>
      </c>
      <c r="C1373" s="17">
        <v>7.6921634958122695E-2</v>
      </c>
      <c r="D1373" s="17">
        <v>4.0771285283909602E-2</v>
      </c>
      <c r="E1373" s="17">
        <v>0.109254651618515</v>
      </c>
      <c r="F1373" s="17">
        <v>0.13348707095906201</v>
      </c>
      <c r="G1373" s="17">
        <v>7.5051703392458605E-2</v>
      </c>
      <c r="H1373" s="17">
        <v>0</v>
      </c>
      <c r="I1373" s="17">
        <v>3.4545633898869402E-2</v>
      </c>
      <c r="J1373" s="17">
        <v>3.5043243783718401E-4</v>
      </c>
      <c r="K1373" s="17">
        <v>0.16335874978693599</v>
      </c>
      <c r="L1373" s="17">
        <v>0</v>
      </c>
      <c r="M1373" s="17">
        <v>0.16315523300756599</v>
      </c>
      <c r="N1373" s="17">
        <v>7.4590862981336395E-2</v>
      </c>
      <c r="O1373" s="17">
        <v>0.12926535781633799</v>
      </c>
      <c r="P1373" s="17">
        <v>4.8937945498352897E-2</v>
      </c>
      <c r="Q1373" s="17">
        <v>6.0131742658596499E-2</v>
      </c>
      <c r="R1373" s="17">
        <v>0</v>
      </c>
      <c r="S1373" s="17">
        <v>3.47855675160577E-2</v>
      </c>
      <c r="T1373" s="17">
        <v>8.7594611335350306E-2</v>
      </c>
      <c r="U1373" s="17"/>
      <c r="V1373" s="17">
        <v>7.9069055872129895E-2</v>
      </c>
      <c r="W1373" s="17">
        <v>4.35991762338091E-2</v>
      </c>
      <c r="X1373" s="17">
        <v>1.26849171903678E-2</v>
      </c>
      <c r="Y1373" s="17">
        <v>2.44335943265283E-2</v>
      </c>
      <c r="Z1373" s="17"/>
      <c r="AA1373" s="17">
        <v>6.9356219519508905E-2</v>
      </c>
      <c r="AB1373" s="17">
        <v>3.7943133420621299E-2</v>
      </c>
      <c r="AC1373" s="17">
        <v>7.7792215773374602E-3</v>
      </c>
      <c r="AD1373" s="17">
        <v>0</v>
      </c>
      <c r="AE1373" s="17">
        <v>1.68440334864369E-3</v>
      </c>
      <c r="AF1373" s="17">
        <v>8.5898905877604695E-2</v>
      </c>
      <c r="AG1373" s="17">
        <v>0</v>
      </c>
      <c r="AH1373" s="17">
        <v>6.98935666869821E-3</v>
      </c>
      <c r="AI1373" s="17">
        <v>1.97486293205693E-2</v>
      </c>
      <c r="AJ1373" s="17"/>
      <c r="AK1373" s="17">
        <v>8.2743442349479807E-2</v>
      </c>
      <c r="AL1373" s="17">
        <v>7.0551535361520507E-2</v>
      </c>
      <c r="AM1373" s="17">
        <v>6.7285939706251998E-5</v>
      </c>
      <c r="AN1373" s="17">
        <v>7.3850277496653696E-2</v>
      </c>
      <c r="AO1373" s="17">
        <v>4.9819213256619898E-3</v>
      </c>
      <c r="AP1373" s="17">
        <v>4.8417230258107E-2</v>
      </c>
      <c r="AQ1373" s="17">
        <v>3.5546771765177898E-2</v>
      </c>
      <c r="AR1373" s="17"/>
      <c r="AS1373" s="17">
        <v>4.9147563832801999E-2</v>
      </c>
      <c r="AT1373" s="17">
        <v>8.7376470983309404E-2</v>
      </c>
      <c r="AU1373" s="17"/>
      <c r="AV1373" s="17">
        <v>3.9482519779156497E-2</v>
      </c>
      <c r="AW1373" s="17">
        <v>0</v>
      </c>
      <c r="AX1373" s="17">
        <v>6.6221000575867106E-2</v>
      </c>
      <c r="AY1373" s="17"/>
      <c r="AZ1373" s="17">
        <v>0</v>
      </c>
      <c r="BA1373" s="17">
        <v>7.7677974912630399E-2</v>
      </c>
      <c r="BB1373" s="17"/>
      <c r="BC1373" s="17">
        <v>0.108224860024745</v>
      </c>
      <c r="BD1373" s="17">
        <v>4.8281902168179999E-2</v>
      </c>
      <c r="BE1373" s="17"/>
      <c r="BF1373" s="17">
        <v>7.7025902431353196E-2</v>
      </c>
      <c r="BG1373" s="17">
        <v>2.44335943265283E-2</v>
      </c>
      <c r="BH1373" s="17"/>
      <c r="BI1373" s="17">
        <v>5.9714284065581602E-2</v>
      </c>
      <c r="BJ1373" s="17">
        <v>8.6522732025199695E-2</v>
      </c>
      <c r="BK1373" s="17"/>
      <c r="BL1373" s="17">
        <v>0.14882221973941401</v>
      </c>
      <c r="BM1373" s="17">
        <v>5.7501546828945801E-2</v>
      </c>
      <c r="BN1373" s="17">
        <v>4.0694752072094201E-3</v>
      </c>
      <c r="BO1373" s="17">
        <v>0</v>
      </c>
    </row>
    <row r="1374" spans="2:67" x14ac:dyDescent="0.25">
      <c r="B1374" t="s">
        <v>623</v>
      </c>
      <c r="C1374" s="17">
        <v>0.38029895399031399</v>
      </c>
      <c r="D1374" s="17">
        <v>0.29599560153787302</v>
      </c>
      <c r="E1374" s="17">
        <v>0.57626532792972895</v>
      </c>
      <c r="F1374" s="17">
        <v>0.382775395260328</v>
      </c>
      <c r="G1374" s="17">
        <v>0.28137907868845202</v>
      </c>
      <c r="H1374" s="17">
        <v>4.23673296095982E-2</v>
      </c>
      <c r="I1374" s="17">
        <v>0.43595195161219702</v>
      </c>
      <c r="J1374" s="17">
        <v>0.57996439889858498</v>
      </c>
      <c r="K1374" s="17">
        <v>0.42168876099694202</v>
      </c>
      <c r="L1374" s="17">
        <v>0.39335696527457797</v>
      </c>
      <c r="M1374" s="17">
        <v>0.39675638000340901</v>
      </c>
      <c r="N1374" s="17">
        <v>0.37615014684210302</v>
      </c>
      <c r="O1374" s="17">
        <v>0.207887713141029</v>
      </c>
      <c r="P1374" s="17">
        <v>0.35522988218651103</v>
      </c>
      <c r="Q1374" s="17">
        <v>0.32043973475484</v>
      </c>
      <c r="R1374" s="17">
        <v>0.38676664149497397</v>
      </c>
      <c r="S1374" s="17">
        <v>0.38817131580125702</v>
      </c>
      <c r="T1374" s="17">
        <v>0.24444545651920099</v>
      </c>
      <c r="U1374" s="17"/>
      <c r="V1374" s="17">
        <v>0.367379255348043</v>
      </c>
      <c r="W1374" s="17">
        <v>0.60074168316512899</v>
      </c>
      <c r="X1374" s="17">
        <v>0.64795750747112701</v>
      </c>
      <c r="Y1374" s="17">
        <v>0.74214961099515098</v>
      </c>
      <c r="Z1374" s="17"/>
      <c r="AA1374" s="17">
        <v>0.37799030186351401</v>
      </c>
      <c r="AB1374" s="17">
        <v>0.56341045644392895</v>
      </c>
      <c r="AC1374" s="17">
        <v>0.38208111918098703</v>
      </c>
      <c r="AD1374" s="17">
        <v>0.526559539578066</v>
      </c>
      <c r="AE1374" s="17">
        <v>0.64047139392070895</v>
      </c>
      <c r="AF1374" s="17">
        <v>0.69746243747649195</v>
      </c>
      <c r="AG1374" s="17">
        <v>0.741697188554031</v>
      </c>
      <c r="AH1374" s="17">
        <v>0.38715373899023597</v>
      </c>
      <c r="AI1374" s="17">
        <v>0.79728996196920499</v>
      </c>
      <c r="AJ1374" s="17"/>
      <c r="AK1374" s="17">
        <v>0.34470932212760502</v>
      </c>
      <c r="AL1374" s="17">
        <v>0.44973693426177902</v>
      </c>
      <c r="AM1374" s="17">
        <v>0.46044043553420999</v>
      </c>
      <c r="AN1374" s="17">
        <v>0.36695465142581202</v>
      </c>
      <c r="AO1374" s="17">
        <v>0.308851021638819</v>
      </c>
      <c r="AP1374" s="17">
        <v>0.46213382396437602</v>
      </c>
      <c r="AQ1374" s="17">
        <v>0.52460554332393805</v>
      </c>
      <c r="AR1374" s="17"/>
      <c r="AS1374" s="17">
        <v>0.56857877883247099</v>
      </c>
      <c r="AT1374" s="17">
        <v>0.30942584767853998</v>
      </c>
      <c r="AU1374" s="17"/>
      <c r="AV1374" s="17">
        <v>0.52515997140884596</v>
      </c>
      <c r="AW1374" s="17">
        <v>0.65818004849627998</v>
      </c>
      <c r="AX1374" s="17">
        <v>0.57194536205871904</v>
      </c>
      <c r="AY1374" s="17"/>
      <c r="AZ1374" s="17">
        <v>0.58102558391196102</v>
      </c>
      <c r="BA1374" s="17">
        <v>0.37832528858101699</v>
      </c>
      <c r="BB1374" s="17"/>
      <c r="BC1374" s="17">
        <v>0.38366538887016199</v>
      </c>
      <c r="BD1374" s="17">
        <v>0.37721895839214797</v>
      </c>
      <c r="BE1374" s="17"/>
      <c r="BF1374" s="17">
        <v>0.37958013779449701</v>
      </c>
      <c r="BG1374" s="17">
        <v>0.74214961099515098</v>
      </c>
      <c r="BH1374" s="17"/>
      <c r="BI1374" s="17">
        <v>0.48536699517612097</v>
      </c>
      <c r="BJ1374" s="17">
        <v>0.32167467949435602</v>
      </c>
      <c r="BK1374" s="17"/>
      <c r="BL1374" s="17">
        <v>0.186075926859716</v>
      </c>
      <c r="BM1374" s="17">
        <v>0.37242722081002899</v>
      </c>
      <c r="BN1374" s="17">
        <v>0.66408682142341902</v>
      </c>
      <c r="BO1374" s="17">
        <v>0.94104464697604095</v>
      </c>
    </row>
    <row r="1375" spans="2:67" x14ac:dyDescent="0.25">
      <c r="B1375" t="s">
        <v>624</v>
      </c>
      <c r="C1375" s="17">
        <v>0.13761846059201999</v>
      </c>
      <c r="D1375" s="17">
        <v>8.2003492919345902E-2</v>
      </c>
      <c r="E1375" s="17">
        <v>7.5429363432855903E-2</v>
      </c>
      <c r="F1375" s="17">
        <v>0.13112071183406099</v>
      </c>
      <c r="G1375" s="17">
        <v>6.6981076380044899E-2</v>
      </c>
      <c r="H1375" s="17">
        <v>0.17344019875685901</v>
      </c>
      <c r="I1375" s="17">
        <v>3.44826250110545E-2</v>
      </c>
      <c r="J1375" s="17">
        <v>0</v>
      </c>
      <c r="K1375" s="17">
        <v>5.4519209483562099E-2</v>
      </c>
      <c r="L1375" s="17">
        <v>0.221901350970897</v>
      </c>
      <c r="M1375" s="17">
        <v>5.3018681143942599E-2</v>
      </c>
      <c r="N1375" s="17">
        <v>0.28886241401955398</v>
      </c>
      <c r="O1375" s="17">
        <v>1.7002266138558099E-3</v>
      </c>
      <c r="P1375" s="17">
        <v>0.102298193392828</v>
      </c>
      <c r="Q1375" s="17">
        <v>6.0922655173231199E-2</v>
      </c>
      <c r="R1375" s="17">
        <v>0.148078297746122</v>
      </c>
      <c r="S1375" s="17">
        <v>0.39017244248615601</v>
      </c>
      <c r="T1375" s="17">
        <v>8.8825647387961906E-2</v>
      </c>
      <c r="U1375" s="17"/>
      <c r="V1375" s="17">
        <v>0.14189406091675499</v>
      </c>
      <c r="W1375" s="17">
        <v>5.7665204234821799E-2</v>
      </c>
      <c r="X1375" s="17">
        <v>8.2800746235894701E-2</v>
      </c>
      <c r="Y1375" s="17">
        <v>3.3355506883124199E-2</v>
      </c>
      <c r="Z1375" s="17"/>
      <c r="AA1375" s="17">
        <v>0.151390097651564</v>
      </c>
      <c r="AB1375" s="17">
        <v>0.17435566569511601</v>
      </c>
      <c r="AC1375" s="17">
        <v>0.146087291363275</v>
      </c>
      <c r="AD1375" s="17">
        <v>2.1082178428218998E-2</v>
      </c>
      <c r="AE1375" s="17">
        <v>2.0207050469251201E-2</v>
      </c>
      <c r="AF1375" s="17">
        <v>1.13544849802335E-2</v>
      </c>
      <c r="AG1375" s="17">
        <v>3.44029601982015E-2</v>
      </c>
      <c r="AH1375" s="17">
        <v>0.31377784364885197</v>
      </c>
      <c r="AI1375" s="17">
        <v>2.4683105496591001E-2</v>
      </c>
      <c r="AJ1375" s="17"/>
      <c r="AK1375" s="17">
        <v>0.16767662767612601</v>
      </c>
      <c r="AL1375" s="17">
        <v>7.38795919348844E-2</v>
      </c>
      <c r="AM1375" s="17">
        <v>0.18713670547553199</v>
      </c>
      <c r="AN1375" s="17">
        <v>0.18424039688625801</v>
      </c>
      <c r="AO1375" s="17">
        <v>2.28177484852692E-3</v>
      </c>
      <c r="AP1375" s="17">
        <v>9.30583510578228E-2</v>
      </c>
      <c r="AQ1375" s="17">
        <v>2.9920484545067402E-3</v>
      </c>
      <c r="AR1375" s="17"/>
      <c r="AS1375" s="17">
        <v>3.15661256148973E-2</v>
      </c>
      <c r="AT1375" s="17">
        <v>0.177539139388842</v>
      </c>
      <c r="AU1375" s="17"/>
      <c r="AV1375" s="17">
        <v>8.1199541269013603E-2</v>
      </c>
      <c r="AW1375" s="17">
        <v>1.37052006069518E-2</v>
      </c>
      <c r="AX1375" s="17">
        <v>1.7011286687117998E-2</v>
      </c>
      <c r="AY1375" s="17"/>
      <c r="AZ1375" s="17">
        <v>1.16354809088499E-3</v>
      </c>
      <c r="BA1375" s="17">
        <v>0.138960167673125</v>
      </c>
      <c r="BB1375" s="17"/>
      <c r="BC1375" s="17">
        <v>0.16020913031217601</v>
      </c>
      <c r="BD1375" s="17">
        <v>0.11694995940870299</v>
      </c>
      <c r="BE1375" s="17"/>
      <c r="BF1375" s="17">
        <v>0.137825578910859</v>
      </c>
      <c r="BG1375" s="17">
        <v>3.3355506883124199E-2</v>
      </c>
      <c r="BH1375" s="17"/>
      <c r="BI1375" s="17">
        <v>0.10966409342721301</v>
      </c>
      <c r="BJ1375" s="17">
        <v>0.153216015048492</v>
      </c>
      <c r="BK1375" s="17"/>
      <c r="BL1375" s="17">
        <v>0.23080893944412001</v>
      </c>
      <c r="BM1375" s="17">
        <v>0.106419578582698</v>
      </c>
      <c r="BN1375" s="17">
        <v>5.8181258611880497E-2</v>
      </c>
      <c r="BO1375" s="17">
        <v>4.4651130864318102E-3</v>
      </c>
    </row>
    <row r="1376" spans="2:67" x14ac:dyDescent="0.25">
      <c r="B1376" t="s">
        <v>179</v>
      </c>
      <c r="C1376" s="17">
        <v>0.24268049339829401</v>
      </c>
      <c r="D1376" s="17">
        <v>0.21399210861852699</v>
      </c>
      <c r="E1376" s="17">
        <v>0.50083596449687295</v>
      </c>
      <c r="F1376" s="17">
        <v>0.25165468342626801</v>
      </c>
      <c r="G1376" s="17">
        <v>0.214398002308407</v>
      </c>
      <c r="H1376" s="17">
        <v>-0.13107286914726099</v>
      </c>
      <c r="I1376" s="17">
        <v>0.40146932660114198</v>
      </c>
      <c r="J1376" s="17">
        <v>0.57996439889858498</v>
      </c>
      <c r="K1376" s="17">
        <v>0.36716955151337999</v>
      </c>
      <c r="L1376" s="17">
        <v>0.171455614303681</v>
      </c>
      <c r="M1376" s="17">
        <v>0.34373769885946698</v>
      </c>
      <c r="N1376" s="17">
        <v>8.7287732822549202E-2</v>
      </c>
      <c r="O1376" s="17">
        <v>0.206187486527173</v>
      </c>
      <c r="P1376" s="17">
        <v>0.252931688793683</v>
      </c>
      <c r="Q1376" s="17">
        <v>0.25951707958160902</v>
      </c>
      <c r="R1376" s="17">
        <v>0.238688343748853</v>
      </c>
      <c r="S1376" s="17">
        <v>-2.00112668489888E-3</v>
      </c>
      <c r="T1376" s="17">
        <v>0.15561980913123899</v>
      </c>
      <c r="U1376" s="17"/>
      <c r="V1376" s="17">
        <v>0.22548519443128801</v>
      </c>
      <c r="W1376" s="17">
        <v>0.54307647893030697</v>
      </c>
      <c r="X1376" s="17">
        <v>0.56515676123523295</v>
      </c>
      <c r="Y1376" s="17">
        <v>0.70879410411202703</v>
      </c>
      <c r="Z1376" s="17"/>
      <c r="AA1376" s="17">
        <v>0.22660020421195001</v>
      </c>
      <c r="AB1376" s="17">
        <v>0.38905479074881399</v>
      </c>
      <c r="AC1376" s="17">
        <v>0.235993827817712</v>
      </c>
      <c r="AD1376" s="17">
        <v>0.50547736114984698</v>
      </c>
      <c r="AE1376" s="17">
        <v>0.62026434345145698</v>
      </c>
      <c r="AF1376" s="17">
        <v>0.686107952496258</v>
      </c>
      <c r="AG1376" s="17">
        <v>0.707294228355829</v>
      </c>
      <c r="AH1376" s="17">
        <v>7.3375895341384403E-2</v>
      </c>
      <c r="AI1376" s="17">
        <v>0.77260685647261396</v>
      </c>
      <c r="AJ1376" s="17"/>
      <c r="AK1376" s="17">
        <v>0.17703269445147901</v>
      </c>
      <c r="AL1376" s="17">
        <v>0.37585734232689499</v>
      </c>
      <c r="AM1376" s="17">
        <v>0.27330373005867797</v>
      </c>
      <c r="AN1376" s="17">
        <v>0.18271425453955301</v>
      </c>
      <c r="AO1376" s="17">
        <v>0.30656924679029202</v>
      </c>
      <c r="AP1376" s="17">
        <v>0.36907547290655301</v>
      </c>
      <c r="AQ1376" s="17">
        <v>0.52161349486943098</v>
      </c>
      <c r="AR1376" s="17"/>
      <c r="AS1376" s="17">
        <v>0.53701265321757397</v>
      </c>
      <c r="AT1376" s="17">
        <v>0.13188670828969801</v>
      </c>
      <c r="AU1376" s="17"/>
      <c r="AV1376" s="17">
        <v>0.443960430139832</v>
      </c>
      <c r="AW1376" s="17">
        <v>0.64447484788932796</v>
      </c>
      <c r="AX1376" s="17">
        <v>0.554934075371601</v>
      </c>
      <c r="AY1376" s="17"/>
      <c r="AZ1376" s="17">
        <v>0.57986203582107598</v>
      </c>
      <c r="BA1376" s="17">
        <v>0.239365120907892</v>
      </c>
      <c r="BB1376" s="17"/>
      <c r="BC1376" s="17">
        <v>0.22345625855798601</v>
      </c>
      <c r="BD1376" s="17">
        <v>0.26026899898344502</v>
      </c>
      <c r="BE1376" s="17"/>
      <c r="BF1376" s="17">
        <v>0.241754558883638</v>
      </c>
      <c r="BG1376" s="17">
        <v>0.70879410411202703</v>
      </c>
      <c r="BH1376" s="17"/>
      <c r="BI1376" s="17">
        <v>0.37570290174890802</v>
      </c>
      <c r="BJ1376" s="17">
        <v>0.16845866444586499</v>
      </c>
      <c r="BK1376" s="17"/>
      <c r="BL1376" s="17">
        <v>-4.4733012584404298E-2</v>
      </c>
      <c r="BM1376" s="17">
        <v>0.26600764222733098</v>
      </c>
      <c r="BN1376" s="17">
        <v>0.60590556281153796</v>
      </c>
      <c r="BO1376" s="17">
        <v>0.93657953388960902</v>
      </c>
    </row>
    <row r="1377" spans="2:67" x14ac:dyDescent="0.25">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c r="BM1377" s="17"/>
      <c r="BN1377" s="17"/>
      <c r="BO1377" s="17"/>
    </row>
    <row r="1378" spans="2:67" x14ac:dyDescent="0.25">
      <c r="B1378" s="6" t="s">
        <v>631</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c r="BN1378" s="17"/>
      <c r="BO1378" s="17"/>
    </row>
    <row r="1379" spans="2:67" x14ac:dyDescent="0.25">
      <c r="B1379" s="24" t="s">
        <v>85</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c r="BA1379" s="17"/>
      <c r="BB1379" s="17"/>
      <c r="BC1379" s="17"/>
      <c r="BD1379" s="17"/>
      <c r="BE1379" s="17"/>
      <c r="BF1379" s="17"/>
      <c r="BG1379" s="17"/>
      <c r="BH1379" s="17"/>
      <c r="BI1379" s="17"/>
      <c r="BJ1379" s="17"/>
      <c r="BK1379" s="17"/>
      <c r="BL1379" s="17"/>
      <c r="BM1379" s="17"/>
      <c r="BN1379" s="17"/>
      <c r="BO1379" s="17"/>
    </row>
    <row r="1380" spans="2:67" x14ac:dyDescent="0.25">
      <c r="B1380" t="s">
        <v>626</v>
      </c>
      <c r="C1380" s="17">
        <v>7.1662012946297399E-2</v>
      </c>
      <c r="D1380" s="17">
        <v>9.1572900517948294E-2</v>
      </c>
      <c r="E1380" s="17">
        <v>0.12760784165292299</v>
      </c>
      <c r="F1380" s="17">
        <v>5.5469815531477E-2</v>
      </c>
      <c r="G1380" s="17">
        <v>1.88439569951132E-3</v>
      </c>
      <c r="H1380" s="17">
        <v>0</v>
      </c>
      <c r="I1380" s="17">
        <v>0.10798077954957599</v>
      </c>
      <c r="J1380" s="17">
        <v>0</v>
      </c>
      <c r="K1380" s="17">
        <v>7.1108793587923602E-2</v>
      </c>
      <c r="L1380" s="17">
        <v>8.8305799201968502E-2</v>
      </c>
      <c r="M1380" s="17">
        <v>3.4486671205496899E-3</v>
      </c>
      <c r="N1380" s="17">
        <v>0.21459640250544701</v>
      </c>
      <c r="O1380" s="17">
        <v>1.3875105180493501E-2</v>
      </c>
      <c r="P1380" s="17">
        <v>3.5703794312492098E-4</v>
      </c>
      <c r="Q1380" s="17">
        <v>6.0241619276924702E-2</v>
      </c>
      <c r="R1380" s="17">
        <v>2.2182513850407602E-3</v>
      </c>
      <c r="S1380" s="17">
        <v>4.6431960672333399E-2</v>
      </c>
      <c r="T1380" s="17">
        <v>9.2531310876033598E-2</v>
      </c>
      <c r="U1380" s="17"/>
      <c r="V1380" s="17">
        <v>6.8357933977108307E-2</v>
      </c>
      <c r="W1380" s="17">
        <v>0.127400107404501</v>
      </c>
      <c r="X1380" s="17">
        <v>0.14477825876175399</v>
      </c>
      <c r="Y1380" s="17">
        <v>0.15925294720826</v>
      </c>
      <c r="Z1380" s="17"/>
      <c r="AA1380" s="17">
        <v>6.8505247858378901E-2</v>
      </c>
      <c r="AB1380" s="17">
        <v>0.13940275698819801</v>
      </c>
      <c r="AC1380" s="17">
        <v>5.0636947771718697E-2</v>
      </c>
      <c r="AD1380" s="17">
        <v>0.34719789321198702</v>
      </c>
      <c r="AE1380" s="17">
        <v>0.175113493052928</v>
      </c>
      <c r="AF1380" s="17">
        <v>7.3587566283695005E-2</v>
      </c>
      <c r="AG1380" s="17">
        <v>0.14202424757079299</v>
      </c>
      <c r="AH1380" s="17">
        <v>2.8870907680002899E-2</v>
      </c>
      <c r="AI1380" s="17">
        <v>0.196217338049887</v>
      </c>
      <c r="AJ1380" s="17"/>
      <c r="AK1380" s="17">
        <v>7.2749184455384502E-2</v>
      </c>
      <c r="AL1380" s="17">
        <v>0.110564728491897</v>
      </c>
      <c r="AM1380" s="17">
        <v>4.6910254633620703E-2</v>
      </c>
      <c r="AN1380" s="17">
        <v>5.6256574010874603E-2</v>
      </c>
      <c r="AO1380" s="17">
        <v>2.90521931406484E-2</v>
      </c>
      <c r="AP1380" s="17">
        <v>3.7439629324622102E-2</v>
      </c>
      <c r="AQ1380" s="17">
        <v>0.158498543867193</v>
      </c>
      <c r="AR1380" s="17"/>
      <c r="AS1380" s="17">
        <v>0.105584876820914</v>
      </c>
      <c r="AT1380" s="17">
        <v>5.8892621749969801E-2</v>
      </c>
      <c r="AU1380" s="17"/>
      <c r="AV1380" s="17">
        <v>0.155915030107003</v>
      </c>
      <c r="AW1380" s="17">
        <v>7.7478299749906998E-2</v>
      </c>
      <c r="AX1380" s="17">
        <v>9.6126422633664402E-2</v>
      </c>
      <c r="AY1380" s="17"/>
      <c r="AZ1380" s="17">
        <v>0.11737620347773001</v>
      </c>
      <c r="BA1380" s="17">
        <v>7.1212523426141899E-2</v>
      </c>
      <c r="BB1380" s="17"/>
      <c r="BC1380" s="17">
        <v>7.3389511842315805E-2</v>
      </c>
      <c r="BD1380" s="17">
        <v>7.0081501459969997E-2</v>
      </c>
      <c r="BE1380" s="17"/>
      <c r="BF1380" s="17">
        <v>7.1488013587900801E-2</v>
      </c>
      <c r="BG1380" s="17">
        <v>0.15925294720826</v>
      </c>
      <c r="BH1380" s="17"/>
      <c r="BI1380" s="17">
        <v>9.5752809358179397E-2</v>
      </c>
      <c r="BJ1380" s="17">
        <v>5.8220195189565803E-2</v>
      </c>
      <c r="BK1380" s="17"/>
      <c r="BL1380" s="17">
        <v>1.79097722916393E-2</v>
      </c>
      <c r="BM1380" s="17">
        <v>8.1010778441240605E-2</v>
      </c>
      <c r="BN1380" s="17">
        <v>0.117288047029072</v>
      </c>
      <c r="BO1380" s="17">
        <v>0.33730767397875899</v>
      </c>
    </row>
    <row r="1381" spans="2:67" x14ac:dyDescent="0.25">
      <c r="B1381" t="s">
        <v>627</v>
      </c>
      <c r="C1381" s="17">
        <v>0.271307214247545</v>
      </c>
      <c r="D1381" s="17">
        <v>0.200054368528188</v>
      </c>
      <c r="E1381" s="17">
        <v>0.26494733915374302</v>
      </c>
      <c r="F1381" s="17">
        <v>0.36749738700514401</v>
      </c>
      <c r="G1381" s="17">
        <v>0.42052406882922699</v>
      </c>
      <c r="H1381" s="17">
        <v>0.34243633299964299</v>
      </c>
      <c r="I1381" s="17">
        <v>0.22082199563664601</v>
      </c>
      <c r="J1381" s="17">
        <v>0.38531171274461301</v>
      </c>
      <c r="K1381" s="17">
        <v>0.30732592854054602</v>
      </c>
      <c r="L1381" s="17">
        <v>0.45201251092821998</v>
      </c>
      <c r="M1381" s="17">
        <v>0.44534378850308898</v>
      </c>
      <c r="N1381" s="17">
        <v>0.23688503316256901</v>
      </c>
      <c r="O1381" s="17">
        <v>0.18013750278004201</v>
      </c>
      <c r="P1381" s="17">
        <v>0.300513051879571</v>
      </c>
      <c r="Q1381" s="17">
        <v>0.27073423871726698</v>
      </c>
      <c r="R1381" s="17">
        <v>0.296562462889847</v>
      </c>
      <c r="S1381" s="17">
        <v>0.163493039579891</v>
      </c>
      <c r="T1381" s="17">
        <v>6.9671861310927494E-2</v>
      </c>
      <c r="U1381" s="17"/>
      <c r="V1381" s="17">
        <v>0.26123618455752501</v>
      </c>
      <c r="W1381" s="17">
        <v>0.44637195472885199</v>
      </c>
      <c r="X1381" s="17">
        <v>0.459611180685566</v>
      </c>
      <c r="Y1381" s="17">
        <v>0.56533624258621995</v>
      </c>
      <c r="Z1381" s="17"/>
      <c r="AA1381" s="17">
        <v>0.25851052240918199</v>
      </c>
      <c r="AB1381" s="17">
        <v>0.210069799665695</v>
      </c>
      <c r="AC1381" s="17">
        <v>0.479144313420306</v>
      </c>
      <c r="AD1381" s="17">
        <v>0.35017658461561002</v>
      </c>
      <c r="AE1381" s="17">
        <v>0.241495355627139</v>
      </c>
      <c r="AF1381" s="17">
        <v>0.30916650456804701</v>
      </c>
      <c r="AG1381" s="17">
        <v>0.63662988595113401</v>
      </c>
      <c r="AH1381" s="17">
        <v>0.37245438221141502</v>
      </c>
      <c r="AI1381" s="17">
        <v>0.55093524575222597</v>
      </c>
      <c r="AJ1381" s="17"/>
      <c r="AK1381" s="17">
        <v>0.28376505411181602</v>
      </c>
      <c r="AL1381" s="17">
        <v>0.20443170005306499</v>
      </c>
      <c r="AM1381" s="17">
        <v>0.25282048920530997</v>
      </c>
      <c r="AN1381" s="17">
        <v>0.26997511125252399</v>
      </c>
      <c r="AO1381" s="17">
        <v>0.29929795129743703</v>
      </c>
      <c r="AP1381" s="17">
        <v>0.36354470591835197</v>
      </c>
      <c r="AQ1381" s="17">
        <v>0.31724528366451299</v>
      </c>
      <c r="AR1381" s="17"/>
      <c r="AS1381" s="17">
        <v>0.41996890023733202</v>
      </c>
      <c r="AT1381" s="17">
        <v>0.215347339181405</v>
      </c>
      <c r="AU1381" s="17"/>
      <c r="AV1381" s="17">
        <v>0.39947689867584402</v>
      </c>
      <c r="AW1381" s="17">
        <v>0.38700217581802399</v>
      </c>
      <c r="AX1381" s="17">
        <v>0.43846632318003098</v>
      </c>
      <c r="AY1381" s="17"/>
      <c r="AZ1381" s="17">
        <v>0.82950034134419703</v>
      </c>
      <c r="BA1381" s="17">
        <v>0.265818722426165</v>
      </c>
      <c r="BB1381" s="17"/>
      <c r="BC1381" s="17">
        <v>0.26148064599084297</v>
      </c>
      <c r="BD1381" s="17">
        <v>0.28029767093419999</v>
      </c>
      <c r="BE1381" s="17"/>
      <c r="BF1381" s="17">
        <v>0.27072312569189699</v>
      </c>
      <c r="BG1381" s="17">
        <v>0.56533624258621995</v>
      </c>
      <c r="BH1381" s="17"/>
      <c r="BI1381" s="17">
        <v>0.30687133911324199</v>
      </c>
      <c r="BJ1381" s="17">
        <v>0.25146368242945299</v>
      </c>
      <c r="BK1381" s="17"/>
      <c r="BL1381" s="17">
        <v>0.137306016146958</v>
      </c>
      <c r="BM1381" s="17">
        <v>0.28749606067922601</v>
      </c>
      <c r="BN1381" s="17">
        <v>0.43961047000370801</v>
      </c>
      <c r="BO1381" s="17">
        <v>0.49148333885171203</v>
      </c>
    </row>
    <row r="1382" spans="2:67" x14ac:dyDescent="0.25">
      <c r="B1382" t="s">
        <v>628</v>
      </c>
      <c r="C1382" s="17">
        <v>0.50126418805342898</v>
      </c>
      <c r="D1382" s="17">
        <v>0.54543631792366598</v>
      </c>
      <c r="E1382" s="17">
        <v>0.49812479140701899</v>
      </c>
      <c r="F1382" s="17">
        <v>0.51879917961031197</v>
      </c>
      <c r="G1382" s="17">
        <v>0.423700118345476</v>
      </c>
      <c r="H1382" s="17">
        <v>0.329810200430598</v>
      </c>
      <c r="I1382" s="17">
        <v>0.63295028952209798</v>
      </c>
      <c r="J1382" s="17">
        <v>0.61433785481754999</v>
      </c>
      <c r="K1382" s="17">
        <v>0.349466427113096</v>
      </c>
      <c r="L1382" s="17">
        <v>0.37874796804049099</v>
      </c>
      <c r="M1382" s="17">
        <v>0.38805231136879598</v>
      </c>
      <c r="N1382" s="17">
        <v>0.29608255246278298</v>
      </c>
      <c r="O1382" s="17">
        <v>0.531408940529143</v>
      </c>
      <c r="P1382" s="17">
        <v>0.60125401918059795</v>
      </c>
      <c r="Q1382" s="17">
        <v>0.36825555209449801</v>
      </c>
      <c r="R1382" s="17">
        <v>0.54616759880547805</v>
      </c>
      <c r="S1382" s="17">
        <v>0.57697955423868597</v>
      </c>
      <c r="T1382" s="17">
        <v>0.70562948033260497</v>
      </c>
      <c r="U1382" s="17"/>
      <c r="V1382" s="17">
        <v>0.51179655087067499</v>
      </c>
      <c r="W1382" s="17">
        <v>0.30989140202086002</v>
      </c>
      <c r="X1382" s="17">
        <v>0.34525224711750002</v>
      </c>
      <c r="Y1382" s="17">
        <v>0.20831549292836199</v>
      </c>
      <c r="Z1382" s="17"/>
      <c r="AA1382" s="17">
        <v>0.495908093576654</v>
      </c>
      <c r="AB1382" s="17">
        <v>0.61244359555856898</v>
      </c>
      <c r="AC1382" s="17">
        <v>0.40399661904606399</v>
      </c>
      <c r="AD1382" s="17">
        <v>0.28243291147499699</v>
      </c>
      <c r="AE1382" s="17">
        <v>0.56672442805518397</v>
      </c>
      <c r="AF1382" s="17">
        <v>0.45031210320867499</v>
      </c>
      <c r="AG1382" s="17">
        <v>0.214877602302319</v>
      </c>
      <c r="AH1382" s="17">
        <v>0.31070135827991302</v>
      </c>
      <c r="AI1382" s="17">
        <v>0.21297529790688599</v>
      </c>
      <c r="AJ1382" s="17"/>
      <c r="AK1382" s="17">
        <v>0.47268556626973102</v>
      </c>
      <c r="AL1382" s="17">
        <v>0.58519731453056101</v>
      </c>
      <c r="AM1382" s="17">
        <v>0.51225030627214896</v>
      </c>
      <c r="AN1382" s="17">
        <v>0.53609650408906395</v>
      </c>
      <c r="AO1382" s="17">
        <v>0.66065187796191904</v>
      </c>
      <c r="AP1382" s="17">
        <v>0.45340247825326302</v>
      </c>
      <c r="AQ1382" s="17">
        <v>0.43477280520589401</v>
      </c>
      <c r="AR1382" s="17"/>
      <c r="AS1382" s="17">
        <v>0.429602984280258</v>
      </c>
      <c r="AT1382" s="17">
        <v>0.52823920843972605</v>
      </c>
      <c r="AU1382" s="17"/>
      <c r="AV1382" s="17">
        <v>0.39228257483772</v>
      </c>
      <c r="AW1382" s="17">
        <v>0.52939761655290796</v>
      </c>
      <c r="AX1382" s="17">
        <v>0.41293427185300102</v>
      </c>
      <c r="AY1382" s="17"/>
      <c r="AZ1382" s="17">
        <v>4.650634285744E-2</v>
      </c>
      <c r="BA1382" s="17">
        <v>0.50573564173658103</v>
      </c>
      <c r="BB1382" s="17"/>
      <c r="BC1382" s="17">
        <v>0.46938083427054</v>
      </c>
      <c r="BD1382" s="17">
        <v>0.53043468824456597</v>
      </c>
      <c r="BE1382" s="17"/>
      <c r="BF1382" s="17">
        <v>0.50184613052754901</v>
      </c>
      <c r="BG1382" s="17">
        <v>0.20831549292836199</v>
      </c>
      <c r="BH1382" s="17"/>
      <c r="BI1382" s="17">
        <v>0.44439173300389201</v>
      </c>
      <c r="BJ1382" s="17">
        <v>0.53299701925932197</v>
      </c>
      <c r="BK1382" s="17"/>
      <c r="BL1382" s="17">
        <v>0.56045284443328003</v>
      </c>
      <c r="BM1382" s="17">
        <v>0.51317819786134</v>
      </c>
      <c r="BN1382" s="17">
        <v>0.41211734661581501</v>
      </c>
      <c r="BO1382" s="17">
        <v>0.15397941826025099</v>
      </c>
    </row>
    <row r="1383" spans="2:67" x14ac:dyDescent="0.25">
      <c r="B1383" t="s">
        <v>629</v>
      </c>
      <c r="C1383" s="17">
        <v>2.53900824027831E-2</v>
      </c>
      <c r="D1383" s="17">
        <v>0</v>
      </c>
      <c r="E1383" s="17">
        <v>3.0067112890136698E-4</v>
      </c>
      <c r="F1383" s="17">
        <v>7.9584157828052598E-3</v>
      </c>
      <c r="G1383" s="17">
        <v>0</v>
      </c>
      <c r="H1383" s="17">
        <v>0.31302573275148698</v>
      </c>
      <c r="I1383" s="17">
        <v>4.5354979671123299E-4</v>
      </c>
      <c r="J1383" s="17">
        <v>0</v>
      </c>
      <c r="K1383" s="17">
        <v>0</v>
      </c>
      <c r="L1383" s="17">
        <v>6.9666048390217301E-3</v>
      </c>
      <c r="M1383" s="17">
        <v>5.7695976688843499E-2</v>
      </c>
      <c r="N1383" s="17">
        <v>7.1177041731213406E-2</v>
      </c>
      <c r="O1383" s="17">
        <v>0.131201786471842</v>
      </c>
      <c r="P1383" s="17">
        <v>0</v>
      </c>
      <c r="Q1383" s="17">
        <v>6.0131742658596499E-2</v>
      </c>
      <c r="R1383" s="17">
        <v>8.1012538046573795E-2</v>
      </c>
      <c r="S1383" s="17">
        <v>3.7338186827612402E-3</v>
      </c>
      <c r="T1383" s="17">
        <v>8.15408590184281E-4</v>
      </c>
      <c r="U1383" s="17"/>
      <c r="V1383" s="17">
        <v>2.4474593889570202E-2</v>
      </c>
      <c r="W1383" s="17">
        <v>4.5948976640408902E-2</v>
      </c>
      <c r="X1383" s="17">
        <v>2.4765744797943901E-2</v>
      </c>
      <c r="Y1383" s="17">
        <v>2.3204185994670699E-2</v>
      </c>
      <c r="Z1383" s="17"/>
      <c r="AA1383" s="17">
        <v>2.7620711893892699E-2</v>
      </c>
      <c r="AB1383" s="17">
        <v>0</v>
      </c>
      <c r="AC1383" s="17">
        <v>0</v>
      </c>
      <c r="AD1383" s="17">
        <v>1.65840500877171E-2</v>
      </c>
      <c r="AE1383" s="17">
        <v>1.28007086770067E-2</v>
      </c>
      <c r="AF1383" s="17">
        <v>2.0675267879044701E-3</v>
      </c>
      <c r="AG1383" s="17">
        <v>4.2770406860235801E-3</v>
      </c>
      <c r="AH1383" s="17">
        <v>0</v>
      </c>
      <c r="AI1383" s="17">
        <v>0</v>
      </c>
      <c r="AJ1383" s="17"/>
      <c r="AK1383" s="17">
        <v>2.11583336585504E-2</v>
      </c>
      <c r="AL1383" s="17">
        <v>1.67094725559614E-4</v>
      </c>
      <c r="AM1383" s="17">
        <v>5.3014191609881099E-2</v>
      </c>
      <c r="AN1383" s="17">
        <v>2.3635818904360499E-2</v>
      </c>
      <c r="AO1383" s="17">
        <v>5.5383028169240104E-3</v>
      </c>
      <c r="AP1383" s="17">
        <v>5.3140534326667902E-5</v>
      </c>
      <c r="AQ1383" s="17">
        <v>1.2249565393714801E-2</v>
      </c>
      <c r="AR1383" s="17"/>
      <c r="AS1383" s="17">
        <v>6.55260694028396E-3</v>
      </c>
      <c r="AT1383" s="17">
        <v>3.2480966421919999E-2</v>
      </c>
      <c r="AU1383" s="17"/>
      <c r="AV1383" s="17">
        <v>3.8645770020752299E-3</v>
      </c>
      <c r="AW1383" s="17">
        <v>5.8888284438663703E-3</v>
      </c>
      <c r="AX1383" s="17">
        <v>8.0523180102901794E-3</v>
      </c>
      <c r="AY1383" s="17"/>
      <c r="AZ1383" s="17">
        <v>6.6171123206331603E-3</v>
      </c>
      <c r="BA1383" s="17">
        <v>2.5574669578363001E-2</v>
      </c>
      <c r="BB1383" s="17"/>
      <c r="BC1383" s="17">
        <v>4.3250915878174603E-2</v>
      </c>
      <c r="BD1383" s="17">
        <v>9.0489706786015204E-3</v>
      </c>
      <c r="BE1383" s="17"/>
      <c r="BF1383" s="17">
        <v>2.5394424685186399E-2</v>
      </c>
      <c r="BG1383" s="17">
        <v>2.3204185994670699E-2</v>
      </c>
      <c r="BH1383" s="17"/>
      <c r="BI1383" s="17">
        <v>2.7229749439273501E-2</v>
      </c>
      <c r="BJ1383" s="17">
        <v>2.4363612849233E-2</v>
      </c>
      <c r="BK1383" s="17"/>
      <c r="BL1383" s="17">
        <v>4.2951687825433002E-2</v>
      </c>
      <c r="BM1383" s="17">
        <v>2.2286918823284201E-2</v>
      </c>
      <c r="BN1383" s="17">
        <v>4.9389874371705E-3</v>
      </c>
      <c r="BO1383" s="17">
        <v>1.9513527446291101E-4</v>
      </c>
    </row>
    <row r="1384" spans="2:67" x14ac:dyDescent="0.25">
      <c r="B1384" t="s">
        <v>630</v>
      </c>
      <c r="C1384" s="17">
        <v>2.53834726718302E-2</v>
      </c>
      <c r="D1384" s="17">
        <v>4.0771285283909602E-2</v>
      </c>
      <c r="E1384" s="17">
        <v>1.7889078486009201E-2</v>
      </c>
      <c r="F1384" s="17">
        <v>4.49133813616465E-3</v>
      </c>
      <c r="G1384" s="17">
        <v>6.4310156427497198E-3</v>
      </c>
      <c r="H1384" s="17">
        <v>0</v>
      </c>
      <c r="I1384" s="17">
        <v>0</v>
      </c>
      <c r="J1384" s="17">
        <v>0</v>
      </c>
      <c r="K1384" s="17">
        <v>0</v>
      </c>
      <c r="L1384" s="17">
        <v>0</v>
      </c>
      <c r="M1384" s="17">
        <v>0</v>
      </c>
      <c r="N1384" s="17">
        <v>0.106668107156651</v>
      </c>
      <c r="O1384" s="17">
        <v>0</v>
      </c>
      <c r="P1384" s="17">
        <v>0</v>
      </c>
      <c r="Q1384" s="17">
        <v>6.0131742658596499E-2</v>
      </c>
      <c r="R1384" s="17">
        <v>0</v>
      </c>
      <c r="S1384" s="17">
        <v>7.0155794318098694E-2</v>
      </c>
      <c r="T1384" s="17">
        <v>0</v>
      </c>
      <c r="U1384" s="17"/>
      <c r="V1384" s="17">
        <v>2.58986999266408E-2</v>
      </c>
      <c r="W1384" s="17">
        <v>1.6325582922401601E-2</v>
      </c>
      <c r="X1384" s="17">
        <v>1.52345891114961E-2</v>
      </c>
      <c r="Y1384" s="17">
        <v>1.45905653952306E-2</v>
      </c>
      <c r="Z1384" s="17"/>
      <c r="AA1384" s="17">
        <v>3.4743048707817997E-2</v>
      </c>
      <c r="AB1384" s="17">
        <v>1.4071436691645599E-4</v>
      </c>
      <c r="AC1384" s="17">
        <v>0</v>
      </c>
      <c r="AD1384" s="17">
        <v>3.37188054111596E-3</v>
      </c>
      <c r="AE1384" s="17">
        <v>3.61923471071385E-3</v>
      </c>
      <c r="AF1384" s="17">
        <v>0</v>
      </c>
      <c r="AG1384" s="17">
        <v>0</v>
      </c>
      <c r="AH1384" s="17">
        <v>3.9651340912711499E-3</v>
      </c>
      <c r="AI1384" s="17">
        <v>1.23378490867009E-2</v>
      </c>
      <c r="AJ1384" s="17"/>
      <c r="AK1384" s="17">
        <v>3.5699379903353097E-2</v>
      </c>
      <c r="AL1384" s="17">
        <v>3.5752204669565697E-2</v>
      </c>
      <c r="AM1384" s="17">
        <v>7.3632126482924401E-2</v>
      </c>
      <c r="AN1384" s="17">
        <v>2.3356846453753199E-2</v>
      </c>
      <c r="AO1384" s="17">
        <v>3.8110033828273998E-4</v>
      </c>
      <c r="AP1384" s="17">
        <v>0</v>
      </c>
      <c r="AQ1384" s="17">
        <v>5.8124904751629203E-3</v>
      </c>
      <c r="AR1384" s="17"/>
      <c r="AS1384" s="17">
        <v>1.2865107622448599E-3</v>
      </c>
      <c r="AT1384" s="17">
        <v>3.4454155336000797E-2</v>
      </c>
      <c r="AU1384" s="17"/>
      <c r="AV1384" s="17">
        <v>4.3085991465174204E-3</v>
      </c>
      <c r="AW1384" s="17">
        <v>0</v>
      </c>
      <c r="AX1384" s="17">
        <v>4.1969102970488301E-4</v>
      </c>
      <c r="AY1384" s="17"/>
      <c r="AZ1384" s="17">
        <v>0</v>
      </c>
      <c r="BA1384" s="17">
        <v>2.56330582998049E-2</v>
      </c>
      <c r="BB1384" s="17"/>
      <c r="BC1384" s="17">
        <v>2.41526463156214E-2</v>
      </c>
      <c r="BD1384" s="17">
        <v>2.6509571911688599E-2</v>
      </c>
      <c r="BE1384" s="17"/>
      <c r="BF1384" s="17">
        <v>2.5404912778128799E-2</v>
      </c>
      <c r="BG1384" s="17">
        <v>1.45905653952306E-2</v>
      </c>
      <c r="BH1384" s="17"/>
      <c r="BI1384" s="17">
        <v>1.4976825946363599E-2</v>
      </c>
      <c r="BJ1384" s="17">
        <v>3.11900158159754E-2</v>
      </c>
      <c r="BK1384" s="17"/>
      <c r="BL1384" s="17">
        <v>6.36697816564359E-2</v>
      </c>
      <c r="BM1384" s="17">
        <v>7.9031106241265602E-4</v>
      </c>
      <c r="BN1384" s="17">
        <v>1.3327081912135399E-2</v>
      </c>
      <c r="BO1384" s="17">
        <v>2.6227890696562398E-4</v>
      </c>
    </row>
    <row r="1385" spans="2:67" x14ac:dyDescent="0.25">
      <c r="B1385" t="s">
        <v>83</v>
      </c>
      <c r="C1385" s="17">
        <v>0.104993029678116</v>
      </c>
      <c r="D1385" s="17">
        <v>0.122165127746287</v>
      </c>
      <c r="E1385" s="17">
        <v>9.1130278171403595E-2</v>
      </c>
      <c r="F1385" s="17">
        <v>4.5783863934097099E-2</v>
      </c>
      <c r="G1385" s="17">
        <v>0.14746040148303599</v>
      </c>
      <c r="H1385" s="17">
        <v>1.4727733818272E-2</v>
      </c>
      <c r="I1385" s="17">
        <v>3.77933854949698E-2</v>
      </c>
      <c r="J1385" s="17">
        <v>3.5043243783718401E-4</v>
      </c>
      <c r="K1385" s="17">
        <v>0.27209885075843399</v>
      </c>
      <c r="L1385" s="17">
        <v>7.3967116990298995E-2</v>
      </c>
      <c r="M1385" s="17">
        <v>0.10545925631872199</v>
      </c>
      <c r="N1385" s="17">
        <v>7.4590862981336395E-2</v>
      </c>
      <c r="O1385" s="17">
        <v>0.14337666503848001</v>
      </c>
      <c r="P1385" s="17">
        <v>9.7875890996705697E-2</v>
      </c>
      <c r="Q1385" s="17">
        <v>0.180505104594118</v>
      </c>
      <c r="R1385" s="17">
        <v>7.40391488730609E-2</v>
      </c>
      <c r="S1385" s="17">
        <v>0.13920583250822999</v>
      </c>
      <c r="T1385" s="17">
        <v>0.13135193889024999</v>
      </c>
      <c r="U1385" s="17"/>
      <c r="V1385" s="17">
        <v>0.108236036778481</v>
      </c>
      <c r="W1385" s="17">
        <v>5.4061976282976501E-2</v>
      </c>
      <c r="X1385" s="17">
        <v>1.03579795257398E-2</v>
      </c>
      <c r="Y1385" s="17">
        <v>2.9300565887256901E-2</v>
      </c>
      <c r="Z1385" s="17"/>
      <c r="AA1385" s="17">
        <v>0.114712375554074</v>
      </c>
      <c r="AB1385" s="17">
        <v>3.7943133420621299E-2</v>
      </c>
      <c r="AC1385" s="17">
        <v>6.62221197619106E-2</v>
      </c>
      <c r="AD1385" s="17">
        <v>2.3668006857352399E-4</v>
      </c>
      <c r="AE1385" s="17">
        <v>2.4677987702801199E-4</v>
      </c>
      <c r="AF1385" s="17">
        <v>0.164866299151678</v>
      </c>
      <c r="AG1385" s="17">
        <v>2.1912234897303999E-3</v>
      </c>
      <c r="AH1385" s="17">
        <v>0.28400821773739798</v>
      </c>
      <c r="AI1385" s="17">
        <v>2.75342692042993E-2</v>
      </c>
      <c r="AJ1385" s="17"/>
      <c r="AK1385" s="17">
        <v>0.113942481601165</v>
      </c>
      <c r="AL1385" s="17">
        <v>6.3886957529351598E-2</v>
      </c>
      <c r="AM1385" s="17">
        <v>6.1372631796114401E-2</v>
      </c>
      <c r="AN1385" s="17">
        <v>9.0679145289423196E-2</v>
      </c>
      <c r="AO1385" s="17">
        <v>5.0785744447885998E-3</v>
      </c>
      <c r="AP1385" s="17">
        <v>0.145560045969436</v>
      </c>
      <c r="AQ1385" s="17">
        <v>7.1421311393522105E-2</v>
      </c>
      <c r="AR1385" s="17"/>
      <c r="AS1385" s="17">
        <v>3.7004120958967199E-2</v>
      </c>
      <c r="AT1385" s="17">
        <v>0.13058570887097901</v>
      </c>
      <c r="AU1385" s="17"/>
      <c r="AV1385" s="17">
        <v>4.4152320230839301E-2</v>
      </c>
      <c r="AW1385" s="17">
        <v>2.33079435294591E-4</v>
      </c>
      <c r="AX1385" s="17">
        <v>4.4000973293308598E-2</v>
      </c>
      <c r="AY1385" s="17"/>
      <c r="AZ1385" s="17">
        <v>0</v>
      </c>
      <c r="BA1385" s="17">
        <v>0.10602538453294399</v>
      </c>
      <c r="BB1385" s="17"/>
      <c r="BC1385" s="17">
        <v>0.128345445702505</v>
      </c>
      <c r="BD1385" s="17">
        <v>8.3627596770973603E-2</v>
      </c>
      <c r="BE1385" s="17"/>
      <c r="BF1385" s="17">
        <v>0.10514339272933799</v>
      </c>
      <c r="BG1385" s="17">
        <v>2.9300565887256901E-2</v>
      </c>
      <c r="BH1385" s="17"/>
      <c r="BI1385" s="17">
        <v>0.11077754313905</v>
      </c>
      <c r="BJ1385" s="17">
        <v>0.10176547445645</v>
      </c>
      <c r="BK1385" s="17"/>
      <c r="BL1385" s="17">
        <v>0.177709897646254</v>
      </c>
      <c r="BM1385" s="17">
        <v>9.5237733132496297E-2</v>
      </c>
      <c r="BN1385" s="17">
        <v>1.27180670020988E-2</v>
      </c>
      <c r="BO1385" s="17">
        <v>1.6772154727849799E-2</v>
      </c>
    </row>
    <row r="1386" spans="2:67" x14ac:dyDescent="0.25">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c r="BM1386" s="17"/>
      <c r="BN1386" s="17"/>
      <c r="BO1386" s="17"/>
    </row>
    <row r="1387" spans="2:67" x14ac:dyDescent="0.25">
      <c r="B1387" s="6" t="s">
        <v>632</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c r="BM1387" s="17"/>
      <c r="BN1387" s="17"/>
      <c r="BO1387" s="17"/>
    </row>
    <row r="1388" spans="2:67" x14ac:dyDescent="0.25">
      <c r="B1388" s="24" t="s">
        <v>85</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row>
    <row r="1389" spans="2:67" x14ac:dyDescent="0.25">
      <c r="B1389" t="s">
        <v>56</v>
      </c>
      <c r="C1389" s="17">
        <v>0.32885668941486601</v>
      </c>
      <c r="D1389" s="17">
        <v>0.412275639667605</v>
      </c>
      <c r="E1389" s="17">
        <v>0.45100909044376503</v>
      </c>
      <c r="F1389" s="17">
        <v>0.34053506700498698</v>
      </c>
      <c r="G1389" s="17">
        <v>0.22625663966168899</v>
      </c>
      <c r="H1389" s="17">
        <v>0.33832286527796401</v>
      </c>
      <c r="I1389" s="17">
        <v>0.35751786406635999</v>
      </c>
      <c r="J1389" s="17">
        <v>4.0400258735757297E-2</v>
      </c>
      <c r="K1389" s="17">
        <v>0.25278701141168902</v>
      </c>
      <c r="L1389" s="17">
        <v>0.53321654777995797</v>
      </c>
      <c r="M1389" s="17">
        <v>0.29478001614104599</v>
      </c>
      <c r="N1389" s="17">
        <v>0.19783732959178099</v>
      </c>
      <c r="O1389" s="17">
        <v>0.20836011722432601</v>
      </c>
      <c r="P1389" s="17">
        <v>0.49515833979211599</v>
      </c>
      <c r="Q1389" s="17">
        <v>0.20652080321094701</v>
      </c>
      <c r="R1389" s="17">
        <v>0.54670875533561603</v>
      </c>
      <c r="S1389" s="17">
        <v>0.28710349482785402</v>
      </c>
      <c r="T1389" s="17">
        <v>0.23974862565517199</v>
      </c>
      <c r="U1389" s="17"/>
      <c r="V1389" s="17">
        <v>0.313459499759209</v>
      </c>
      <c r="W1389" s="17">
        <v>0.61219810779929595</v>
      </c>
      <c r="X1389" s="17">
        <v>0.55468738182542998</v>
      </c>
      <c r="Y1389" s="17">
        <v>0.689199257131202</v>
      </c>
      <c r="Z1389" s="17"/>
      <c r="AA1389" s="17">
        <v>0.30694983172284701</v>
      </c>
      <c r="AB1389" s="17">
        <v>0.48273422863547599</v>
      </c>
      <c r="AC1389" s="17">
        <v>0.405412794088301</v>
      </c>
      <c r="AD1389" s="17">
        <v>0.53258850509392996</v>
      </c>
      <c r="AE1389" s="17">
        <v>0.48858131455456599</v>
      </c>
      <c r="AF1389" s="17">
        <v>0.619599618706416</v>
      </c>
      <c r="AG1389" s="17">
        <v>0.62543498931188402</v>
      </c>
      <c r="AH1389" s="17">
        <v>0.60433283323951603</v>
      </c>
      <c r="AI1389" s="17">
        <v>0.72929679816089199</v>
      </c>
      <c r="AJ1389" s="17"/>
      <c r="AK1389" s="17">
        <v>0.286829147774603</v>
      </c>
      <c r="AL1389" s="17">
        <v>0.22769039424093199</v>
      </c>
      <c r="AM1389" s="17">
        <v>0.40677989143480098</v>
      </c>
      <c r="AN1389" s="17">
        <v>0.36452537296749998</v>
      </c>
      <c r="AO1389" s="17">
        <v>0.28994783803238</v>
      </c>
      <c r="AP1389" s="17">
        <v>0.30439657293891698</v>
      </c>
      <c r="AQ1389" s="17">
        <v>0.389815071817528</v>
      </c>
      <c r="AR1389" s="17"/>
      <c r="AS1389" s="17">
        <v>0.52965480098085604</v>
      </c>
      <c r="AT1389" s="17">
        <v>0.25327139545068</v>
      </c>
      <c r="AU1389" s="17"/>
      <c r="AV1389" s="17">
        <v>0.67013858392754799</v>
      </c>
      <c r="AW1389" s="17">
        <v>0.437341592606797</v>
      </c>
      <c r="AX1389" s="17">
        <v>0.513322134460797</v>
      </c>
      <c r="AY1389" s="17"/>
      <c r="AZ1389" s="17">
        <v>0.94412243461372602</v>
      </c>
      <c r="BA1389" s="17">
        <v>0.32280702515607601</v>
      </c>
      <c r="BB1389" s="17"/>
      <c r="BC1389" s="17">
        <v>0.32791370646971502</v>
      </c>
      <c r="BD1389" s="17">
        <v>0.32971943692785</v>
      </c>
      <c r="BE1389" s="17"/>
      <c r="BF1389" s="17">
        <v>0.32814086903786099</v>
      </c>
      <c r="BG1389" s="17">
        <v>0.689199257131202</v>
      </c>
      <c r="BH1389" s="17"/>
      <c r="BI1389" s="17">
        <v>0.419355374060777</v>
      </c>
      <c r="BJ1389" s="17">
        <v>0.27836160384624298</v>
      </c>
      <c r="BK1389" s="17"/>
      <c r="BL1389" s="17">
        <v>0.15236293645514101</v>
      </c>
      <c r="BM1389" s="17">
        <v>0.33077737009024899</v>
      </c>
      <c r="BN1389" s="17">
        <v>0.55816043644215996</v>
      </c>
      <c r="BO1389" s="17">
        <v>0.95452449952559004</v>
      </c>
    </row>
    <row r="1390" spans="2:67" x14ac:dyDescent="0.25">
      <c r="B1390" t="s">
        <v>57</v>
      </c>
      <c r="C1390" s="17">
        <v>0.219801822176974</v>
      </c>
      <c r="D1390" s="17">
        <v>9.17959926761103E-2</v>
      </c>
      <c r="E1390" s="17">
        <v>0.150924103033511</v>
      </c>
      <c r="F1390" s="17">
        <v>0.269573022157991</v>
      </c>
      <c r="G1390" s="17">
        <v>0.142032779772504</v>
      </c>
      <c r="H1390" s="17">
        <v>0.17344019875685901</v>
      </c>
      <c r="I1390" s="17">
        <v>0.147726869589027</v>
      </c>
      <c r="J1390" s="17">
        <v>0.38390998299326501</v>
      </c>
      <c r="K1390" s="17">
        <v>0.228228468253416</v>
      </c>
      <c r="L1390" s="17">
        <v>0.23680744977392701</v>
      </c>
      <c r="M1390" s="17">
        <v>0.16850698551648999</v>
      </c>
      <c r="N1390" s="17">
        <v>0.42860807236988002</v>
      </c>
      <c r="O1390" s="17">
        <v>1.7002266138558099E-3</v>
      </c>
      <c r="P1390" s="17">
        <v>0.151414657862744</v>
      </c>
      <c r="Q1390" s="17">
        <v>0.366783603683556</v>
      </c>
      <c r="R1390" s="17">
        <v>0.23117379804520199</v>
      </c>
      <c r="S1390" s="17">
        <v>0.29083340479071501</v>
      </c>
      <c r="T1390" s="17">
        <v>0.27348848801227199</v>
      </c>
      <c r="U1390" s="17"/>
      <c r="V1390" s="17">
        <v>0.22140664468538099</v>
      </c>
      <c r="W1390" s="17">
        <v>0.19127231120451299</v>
      </c>
      <c r="X1390" s="17">
        <v>0.19817637183272899</v>
      </c>
      <c r="Y1390" s="17">
        <v>0.15302562662015901</v>
      </c>
      <c r="Z1390" s="17"/>
      <c r="AA1390" s="17">
        <v>0.21667892565604699</v>
      </c>
      <c r="AB1390" s="17">
        <v>9.5060578278504101E-2</v>
      </c>
      <c r="AC1390" s="17">
        <v>0.44678353971871598</v>
      </c>
      <c r="AD1390" s="17">
        <v>0.43402031678333097</v>
      </c>
      <c r="AE1390" s="17">
        <v>8.9180325964160298E-2</v>
      </c>
      <c r="AF1390" s="17">
        <v>0.23723975501987499</v>
      </c>
      <c r="AG1390" s="17">
        <v>0.19363761071098701</v>
      </c>
      <c r="AH1390" s="17">
        <v>5.2980530754283398E-2</v>
      </c>
      <c r="AI1390" s="17">
        <v>9.2240753328167696E-2</v>
      </c>
      <c r="AJ1390" s="17"/>
      <c r="AK1390" s="17">
        <v>0.21028214940289</v>
      </c>
      <c r="AL1390" s="17">
        <v>0.349915322558496</v>
      </c>
      <c r="AM1390" s="17">
        <v>0.36364372850036902</v>
      </c>
      <c r="AN1390" s="17">
        <v>0.149343442342255</v>
      </c>
      <c r="AO1390" s="17">
        <v>0.331132272372962</v>
      </c>
      <c r="AP1390" s="17">
        <v>0.31155409149593699</v>
      </c>
      <c r="AQ1390" s="17">
        <v>0.21115847996073001</v>
      </c>
      <c r="AR1390" s="17"/>
      <c r="AS1390" s="17">
        <v>0.12201584616312899</v>
      </c>
      <c r="AT1390" s="17">
        <v>0.256610842366152</v>
      </c>
      <c r="AU1390" s="17"/>
      <c r="AV1390" s="17">
        <v>0.128868420943482</v>
      </c>
      <c r="AW1390" s="17">
        <v>1.38507708952713E-2</v>
      </c>
      <c r="AX1390" s="17">
        <v>0.14897852491480501</v>
      </c>
      <c r="AY1390" s="17"/>
      <c r="AZ1390" s="17">
        <v>2.0854994664783001E-2</v>
      </c>
      <c r="BA1390" s="17">
        <v>0.22175798749446801</v>
      </c>
      <c r="BB1390" s="17"/>
      <c r="BC1390" s="17">
        <v>0.183231186840593</v>
      </c>
      <c r="BD1390" s="17">
        <v>0.25326077797987601</v>
      </c>
      <c r="BE1390" s="17"/>
      <c r="BF1390" s="17">
        <v>0.21993447306465999</v>
      </c>
      <c r="BG1390" s="17">
        <v>0.15302562662015901</v>
      </c>
      <c r="BH1390" s="17"/>
      <c r="BI1390" s="17">
        <v>0.20159408330518899</v>
      </c>
      <c r="BJ1390" s="17">
        <v>0.22996110057907701</v>
      </c>
      <c r="BK1390" s="17"/>
      <c r="BL1390" s="17">
        <v>0.247118005419494</v>
      </c>
      <c r="BM1390" s="17">
        <v>0.21788830151253999</v>
      </c>
      <c r="BN1390" s="17">
        <v>0.19835071708597701</v>
      </c>
      <c r="BO1390" s="17">
        <v>4.5788104103152098E-3</v>
      </c>
    </row>
    <row r="1391" spans="2:67" x14ac:dyDescent="0.25">
      <c r="B1391" t="s">
        <v>113</v>
      </c>
      <c r="C1391" s="17">
        <v>0.45134148840816002</v>
      </c>
      <c r="D1391" s="17">
        <v>0.49592836765628501</v>
      </c>
      <c r="E1391" s="17">
        <v>0.39806680652272403</v>
      </c>
      <c r="F1391" s="17">
        <v>0.38989191083702102</v>
      </c>
      <c r="G1391" s="17">
        <v>0.63171058056580798</v>
      </c>
      <c r="H1391" s="17">
        <v>0.48823693596517598</v>
      </c>
      <c r="I1391" s="17">
        <v>0.49475526634461298</v>
      </c>
      <c r="J1391" s="17">
        <v>0.57568975827097801</v>
      </c>
      <c r="K1391" s="17">
        <v>0.51898452033489495</v>
      </c>
      <c r="L1391" s="17">
        <v>0.22997600244611399</v>
      </c>
      <c r="M1391" s="17">
        <v>0.536712998342464</v>
      </c>
      <c r="N1391" s="17">
        <v>0.37355459803833901</v>
      </c>
      <c r="O1391" s="17">
        <v>0.78993965616181805</v>
      </c>
      <c r="P1391" s="17">
        <v>0.35342700234514002</v>
      </c>
      <c r="Q1391" s="17">
        <v>0.42669559310549698</v>
      </c>
      <c r="R1391" s="17">
        <v>0.22211744661918301</v>
      </c>
      <c r="S1391" s="17">
        <v>0.42206310038143102</v>
      </c>
      <c r="T1391" s="17">
        <v>0.48676288633255599</v>
      </c>
      <c r="U1391" s="17"/>
      <c r="V1391" s="17">
        <v>0.46513385555540998</v>
      </c>
      <c r="W1391" s="17">
        <v>0.196529580996191</v>
      </c>
      <c r="X1391" s="17">
        <v>0.247136246341842</v>
      </c>
      <c r="Y1391" s="17">
        <v>0.15777511624863899</v>
      </c>
      <c r="Z1391" s="17"/>
      <c r="AA1391" s="17">
        <v>0.47637124262110597</v>
      </c>
      <c r="AB1391" s="17">
        <v>0.42220519308602</v>
      </c>
      <c r="AC1391" s="17">
        <v>0.14780366619298299</v>
      </c>
      <c r="AD1391" s="17">
        <v>3.33911781227385E-2</v>
      </c>
      <c r="AE1391" s="17">
        <v>0.42223835948127397</v>
      </c>
      <c r="AF1391" s="17">
        <v>0.14316062627370901</v>
      </c>
      <c r="AG1391" s="17">
        <v>0.18092739997712901</v>
      </c>
      <c r="AH1391" s="17">
        <v>0.34268663600619997</v>
      </c>
      <c r="AI1391" s="17">
        <v>0.17846244851094001</v>
      </c>
      <c r="AJ1391" s="17"/>
      <c r="AK1391" s="17">
        <v>0.50288870282250597</v>
      </c>
      <c r="AL1391" s="17">
        <v>0.42239428320057298</v>
      </c>
      <c r="AM1391" s="17">
        <v>0.229576380064831</v>
      </c>
      <c r="AN1391" s="17">
        <v>0.48613118469024502</v>
      </c>
      <c r="AO1391" s="17">
        <v>0.378919889594659</v>
      </c>
      <c r="AP1391" s="17">
        <v>0.38404933556514598</v>
      </c>
      <c r="AQ1391" s="17">
        <v>0.39902644822174099</v>
      </c>
      <c r="AR1391" s="17"/>
      <c r="AS1391" s="17">
        <v>0.34832935285601602</v>
      </c>
      <c r="AT1391" s="17">
        <v>0.49011776218316699</v>
      </c>
      <c r="AU1391" s="17"/>
      <c r="AV1391" s="17">
        <v>0.20099299512897001</v>
      </c>
      <c r="AW1391" s="17">
        <v>0.54880763649793196</v>
      </c>
      <c r="AX1391" s="17">
        <v>0.33769934062439799</v>
      </c>
      <c r="AY1391" s="17"/>
      <c r="AZ1391" s="17">
        <v>3.5022570721491598E-2</v>
      </c>
      <c r="BA1391" s="17">
        <v>0.45543498734945598</v>
      </c>
      <c r="BB1391" s="17"/>
      <c r="BC1391" s="17">
        <v>0.48885510668969201</v>
      </c>
      <c r="BD1391" s="17">
        <v>0.417019785092274</v>
      </c>
      <c r="BE1391" s="17"/>
      <c r="BF1391" s="17">
        <v>0.45192465789747899</v>
      </c>
      <c r="BG1391" s="17">
        <v>0.15777511624863899</v>
      </c>
      <c r="BH1391" s="17"/>
      <c r="BI1391" s="17">
        <v>0.37905054263403398</v>
      </c>
      <c r="BJ1391" s="17">
        <v>0.49167729557467998</v>
      </c>
      <c r="BK1391" s="17"/>
      <c r="BL1391" s="17">
        <v>0.60051905812536399</v>
      </c>
      <c r="BM1391" s="17">
        <v>0.45133432839721099</v>
      </c>
      <c r="BN1391" s="17">
        <v>0.243488846471863</v>
      </c>
      <c r="BO1391" s="17">
        <v>4.0896690064095E-2</v>
      </c>
    </row>
    <row r="1392" spans="2:67" x14ac:dyDescent="0.25">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c r="BN1392" s="17"/>
      <c r="BO1392" s="17"/>
    </row>
    <row r="1393" spans="2:67" x14ac:dyDescent="0.25">
      <c r="B1393" s="6" t="s">
        <v>638</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row>
    <row r="1394" spans="2:67" x14ac:dyDescent="0.25">
      <c r="B1394" s="24" t="s">
        <v>85</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c r="BL1394" s="17"/>
      <c r="BM1394" s="17"/>
      <c r="BN1394" s="17"/>
      <c r="BO1394" s="17"/>
    </row>
    <row r="1395" spans="2:67" x14ac:dyDescent="0.25">
      <c r="B1395" t="s">
        <v>57</v>
      </c>
      <c r="C1395" s="17">
        <v>0.50697451161429097</v>
      </c>
      <c r="D1395" s="17">
        <v>0.55012852186652395</v>
      </c>
      <c r="E1395" s="17">
        <v>0.51668706669243603</v>
      </c>
      <c r="F1395" s="17">
        <v>0.40700107199239799</v>
      </c>
      <c r="G1395" s="17">
        <v>0.41562949133306298</v>
      </c>
      <c r="H1395" s="17">
        <v>6.4559309865271199E-3</v>
      </c>
      <c r="I1395" s="17">
        <v>0.50203185135460604</v>
      </c>
      <c r="J1395" s="17">
        <v>0.59375256732505399</v>
      </c>
      <c r="K1395" s="17">
        <v>0.56201997289432204</v>
      </c>
      <c r="L1395" s="17">
        <v>0.59967642988640002</v>
      </c>
      <c r="M1395" s="17">
        <v>0.446538191591631</v>
      </c>
      <c r="N1395" s="17">
        <v>0.55489141477810799</v>
      </c>
      <c r="O1395" s="17">
        <v>0.41771891450715398</v>
      </c>
      <c r="P1395" s="17">
        <v>0.64459159884192696</v>
      </c>
      <c r="Q1395" s="17">
        <v>0.4811638178871</v>
      </c>
      <c r="R1395" s="17">
        <v>0.75531210363762002</v>
      </c>
      <c r="S1395" s="17">
        <v>0.54592780540538899</v>
      </c>
      <c r="T1395" s="17">
        <v>0.57467732257011195</v>
      </c>
      <c r="U1395" s="17"/>
      <c r="V1395" s="17">
        <v>0.51528688033411396</v>
      </c>
      <c r="W1395" s="17">
        <v>0.37371610352801998</v>
      </c>
      <c r="X1395" s="17">
        <v>0.31406257023656697</v>
      </c>
      <c r="Y1395" s="17">
        <v>0.17264699295057301</v>
      </c>
      <c r="Z1395" s="17"/>
      <c r="AA1395" s="17">
        <v>0.53433491354525398</v>
      </c>
      <c r="AB1395" s="17">
        <v>0.48929419767624099</v>
      </c>
      <c r="AC1395" s="17">
        <v>0.45535868602257001</v>
      </c>
      <c r="AD1395" s="17">
        <v>0.46514497515303299</v>
      </c>
      <c r="AE1395" s="17">
        <v>0.383098572726637</v>
      </c>
      <c r="AF1395" s="17">
        <v>0.26978671650206298</v>
      </c>
      <c r="AG1395" s="17">
        <v>0.333049557665826</v>
      </c>
      <c r="AH1395" s="17">
        <v>7.5858314982678601E-2</v>
      </c>
      <c r="AI1395" s="17">
        <v>0.23175701162680301</v>
      </c>
      <c r="AJ1395" s="17"/>
      <c r="AK1395" s="17">
        <v>0.51755325027394605</v>
      </c>
      <c r="AL1395" s="17">
        <v>0.52475942596584402</v>
      </c>
      <c r="AM1395" s="17">
        <v>0.56917882983103196</v>
      </c>
      <c r="AN1395" s="17">
        <v>0.51785308549292697</v>
      </c>
      <c r="AO1395" s="17">
        <v>0.34490864929730802</v>
      </c>
      <c r="AP1395" s="17">
        <v>0.55308698117395905</v>
      </c>
      <c r="AQ1395" s="17">
        <v>0.45654351146790301</v>
      </c>
      <c r="AR1395" s="17"/>
      <c r="AS1395" s="17">
        <v>0.44233431297972098</v>
      </c>
      <c r="AT1395" s="17">
        <v>0.531306654867997</v>
      </c>
      <c r="AU1395" s="17"/>
      <c r="AV1395" s="17">
        <v>0.44084610677908798</v>
      </c>
      <c r="AW1395" s="17">
        <v>0.41082308758198499</v>
      </c>
      <c r="AX1395" s="17">
        <v>0.42740055884878198</v>
      </c>
      <c r="AY1395" s="17"/>
      <c r="AZ1395" s="17">
        <v>0.145344236215599</v>
      </c>
      <c r="BA1395" s="17">
        <v>0.51053027880765001</v>
      </c>
      <c r="BB1395" s="17"/>
      <c r="BC1395" s="17">
        <v>0.49457952353982998</v>
      </c>
      <c r="BD1395" s="17">
        <v>0.51831484941116501</v>
      </c>
      <c r="BE1395" s="17"/>
      <c r="BF1395" s="17">
        <v>0.50763865310600997</v>
      </c>
      <c r="BG1395" s="17">
        <v>0.17264699295057301</v>
      </c>
      <c r="BH1395" s="17"/>
      <c r="BI1395" s="17">
        <v>0.44016592117937697</v>
      </c>
      <c r="BJ1395" s="17">
        <v>0.54425135717209505</v>
      </c>
      <c r="BK1395" s="17"/>
      <c r="BL1395" s="17">
        <v>0.58719451005320999</v>
      </c>
      <c r="BM1395" s="17">
        <v>0.43041954046174602</v>
      </c>
      <c r="BN1395" s="17">
        <v>0.56618509751213497</v>
      </c>
      <c r="BO1395" s="17">
        <v>7.2409501539300203E-2</v>
      </c>
    </row>
    <row r="1396" spans="2:67" x14ac:dyDescent="0.25">
      <c r="B1396" t="s">
        <v>633</v>
      </c>
      <c r="C1396" s="17">
        <v>3.6083512729465798E-2</v>
      </c>
      <c r="D1396" s="17">
        <v>4.13809357408777E-2</v>
      </c>
      <c r="E1396" s="17">
        <v>3.95793519192328E-2</v>
      </c>
      <c r="F1396" s="17">
        <v>5.38067317315266E-2</v>
      </c>
      <c r="G1396" s="17">
        <v>6.7103468544968597E-2</v>
      </c>
      <c r="H1396" s="17">
        <v>0</v>
      </c>
      <c r="I1396" s="17">
        <v>3.5062192583395602E-2</v>
      </c>
      <c r="J1396" s="17">
        <v>3.5043243783718401E-4</v>
      </c>
      <c r="K1396" s="17">
        <v>5.4238528211470304E-3</v>
      </c>
      <c r="L1396" s="17">
        <v>1.3515751120869501E-4</v>
      </c>
      <c r="M1396" s="17">
        <v>1.4834560731235701E-3</v>
      </c>
      <c r="N1396" s="17">
        <v>3.99051936939218E-2</v>
      </c>
      <c r="O1396" s="17">
        <v>0.12973776189963501</v>
      </c>
      <c r="P1396" s="17">
        <v>0.102476712364391</v>
      </c>
      <c r="Q1396" s="17">
        <v>7.1788408267566897E-2</v>
      </c>
      <c r="R1396" s="17">
        <v>1.3946778347025899E-2</v>
      </c>
      <c r="S1396" s="17">
        <v>1.1693185719664199E-3</v>
      </c>
      <c r="T1396" s="17">
        <v>4.3997196231553702E-2</v>
      </c>
      <c r="U1396" s="17"/>
      <c r="V1396" s="17">
        <v>3.4227165795061999E-2</v>
      </c>
      <c r="W1396" s="17">
        <v>6.2338752594422703E-2</v>
      </c>
      <c r="X1396" s="17">
        <v>0.101542330449545</v>
      </c>
      <c r="Y1396" s="17">
        <v>9.6584015026685094E-2</v>
      </c>
      <c r="Z1396" s="17"/>
      <c r="AA1396" s="17">
        <v>3.00114649136403E-2</v>
      </c>
      <c r="AB1396" s="17">
        <v>7.1463351738823497E-3</v>
      </c>
      <c r="AC1396" s="17">
        <v>0.106204448883256</v>
      </c>
      <c r="AD1396" s="17">
        <v>9.4715289919824502E-2</v>
      </c>
      <c r="AE1396" s="17">
        <v>0.24308937666510999</v>
      </c>
      <c r="AF1396" s="17">
        <v>8.0689338848975695E-2</v>
      </c>
      <c r="AG1396" s="17">
        <v>8.9678009240902398E-2</v>
      </c>
      <c r="AH1396" s="17">
        <v>3.1313268712855599E-2</v>
      </c>
      <c r="AI1396" s="17">
        <v>2.8835974525976301E-2</v>
      </c>
      <c r="AJ1396" s="17"/>
      <c r="AK1396" s="17">
        <v>3.6215829875300698E-2</v>
      </c>
      <c r="AL1396" s="17">
        <v>7.3965961054039006E-2</v>
      </c>
      <c r="AM1396" s="17">
        <v>4.2453323789028503E-2</v>
      </c>
      <c r="AN1396" s="17">
        <v>2.73578179271452E-3</v>
      </c>
      <c r="AO1396" s="17">
        <v>9.4365892640651899E-2</v>
      </c>
      <c r="AP1396" s="17">
        <v>6.0312620243121597E-2</v>
      </c>
      <c r="AQ1396" s="17">
        <v>5.5285556586699501E-2</v>
      </c>
      <c r="AR1396" s="17"/>
      <c r="AS1396" s="17">
        <v>5.3077489312006197E-2</v>
      </c>
      <c r="AT1396" s="17">
        <v>2.9686566535130299E-2</v>
      </c>
      <c r="AU1396" s="17"/>
      <c r="AV1396" s="17">
        <v>0.119794895176564</v>
      </c>
      <c r="AW1396" s="17">
        <v>9.5800676039865303E-3</v>
      </c>
      <c r="AX1396" s="17">
        <v>3.8358398935982099E-2</v>
      </c>
      <c r="AY1396" s="17"/>
      <c r="AZ1396" s="17">
        <v>0.29435055335979499</v>
      </c>
      <c r="BA1396" s="17">
        <v>3.35440752634324E-2</v>
      </c>
      <c r="BB1396" s="17"/>
      <c r="BC1396" s="17">
        <v>5.1537694655349797E-2</v>
      </c>
      <c r="BD1396" s="17">
        <v>2.1944278196842099E-2</v>
      </c>
      <c r="BE1396" s="17"/>
      <c r="BF1396" s="17">
        <v>3.5963328504110902E-2</v>
      </c>
      <c r="BG1396" s="17">
        <v>9.6584015026685094E-2</v>
      </c>
      <c r="BH1396" s="17"/>
      <c r="BI1396" s="17">
        <v>6.0586238825124997E-2</v>
      </c>
      <c r="BJ1396" s="17">
        <v>2.2411852685943302E-2</v>
      </c>
      <c r="BK1396" s="17"/>
      <c r="BL1396" s="17">
        <v>1.1815378957909701E-2</v>
      </c>
      <c r="BM1396" s="17">
        <v>5.8452558291315002E-2</v>
      </c>
      <c r="BN1396" s="17">
        <v>2.2039997894243699E-2</v>
      </c>
      <c r="BO1396" s="17">
        <v>0.14237070290963799</v>
      </c>
    </row>
    <row r="1397" spans="2:67" x14ac:dyDescent="0.25">
      <c r="B1397" t="s">
        <v>634</v>
      </c>
      <c r="C1397" s="17">
        <v>1.14092761951435E-2</v>
      </c>
      <c r="D1397" s="17">
        <v>2.8847861441964602E-3</v>
      </c>
      <c r="E1397" s="17">
        <v>2.28622799916016E-3</v>
      </c>
      <c r="F1397" s="17">
        <v>9.9917837258418195E-3</v>
      </c>
      <c r="G1397" s="17">
        <v>9.0740209446311705E-3</v>
      </c>
      <c r="H1397" s="17">
        <v>2.8572940400927002E-4</v>
      </c>
      <c r="I1397" s="17">
        <v>3.1504443907473702E-4</v>
      </c>
      <c r="J1397" s="17">
        <v>3.2233433140951202E-3</v>
      </c>
      <c r="K1397" s="17">
        <v>6.6565400942391103E-3</v>
      </c>
      <c r="L1397" s="17">
        <v>0</v>
      </c>
      <c r="M1397" s="17">
        <v>1.86886005256561E-3</v>
      </c>
      <c r="N1397" s="17">
        <v>3.6686283324136697E-2</v>
      </c>
      <c r="O1397" s="17">
        <v>2.4585959174923899E-2</v>
      </c>
      <c r="P1397" s="17">
        <v>4.9294983441477799E-2</v>
      </c>
      <c r="Q1397" s="17">
        <v>6.57952605355894E-2</v>
      </c>
      <c r="R1397" s="17">
        <v>2.7057826506893398E-4</v>
      </c>
      <c r="S1397" s="17">
        <v>5.4116368067184803E-3</v>
      </c>
      <c r="T1397" s="17">
        <v>7.8943553338849705E-3</v>
      </c>
      <c r="U1397" s="17"/>
      <c r="V1397" s="17">
        <v>7.1287748051061398E-3</v>
      </c>
      <c r="W1397" s="17">
        <v>7.2578865676554E-2</v>
      </c>
      <c r="X1397" s="17">
        <v>0.14857093266577101</v>
      </c>
      <c r="Y1397" s="17">
        <v>0.192532396268285</v>
      </c>
      <c r="Z1397" s="17"/>
      <c r="AA1397" s="17">
        <v>5.0824648374712704E-3</v>
      </c>
      <c r="AB1397" s="17">
        <v>1.8136065589188E-2</v>
      </c>
      <c r="AC1397" s="17">
        <v>7.2055786873863395E-2</v>
      </c>
      <c r="AD1397" s="17">
        <v>9.8132116983403704E-3</v>
      </c>
      <c r="AE1397" s="17">
        <v>5.6950593715521802E-2</v>
      </c>
      <c r="AF1397" s="17">
        <v>4.5772748623813198E-2</v>
      </c>
      <c r="AG1397" s="17">
        <v>9.1973172125940694E-2</v>
      </c>
      <c r="AH1397" s="17">
        <v>0.12697317093097599</v>
      </c>
      <c r="AI1397" s="17">
        <v>0.10759906327433399</v>
      </c>
      <c r="AJ1397" s="17"/>
      <c r="AK1397" s="17">
        <v>1.0167105111008899E-2</v>
      </c>
      <c r="AL1397" s="17">
        <v>6.1202472294847503E-3</v>
      </c>
      <c r="AM1397" s="17">
        <v>4.9123083793098299E-3</v>
      </c>
      <c r="AN1397" s="17">
        <v>2.0857815769235498E-3</v>
      </c>
      <c r="AO1397" s="17">
        <v>2.5126798709419002E-2</v>
      </c>
      <c r="AP1397" s="17">
        <v>3.86583027524844E-2</v>
      </c>
      <c r="AQ1397" s="17">
        <v>3.0969094805330499E-2</v>
      </c>
      <c r="AR1397" s="17"/>
      <c r="AS1397" s="17">
        <v>3.1164681495869699E-2</v>
      </c>
      <c r="AT1397" s="17">
        <v>3.9728610546240998E-3</v>
      </c>
      <c r="AU1397" s="17"/>
      <c r="AV1397" s="17">
        <v>2.6663566857253899E-2</v>
      </c>
      <c r="AW1397" s="17">
        <v>6.4769601155607995E-2</v>
      </c>
      <c r="AX1397" s="17">
        <v>2.65730679908419E-2</v>
      </c>
      <c r="AY1397" s="17"/>
      <c r="AZ1397" s="17">
        <v>5.2648745473655299E-2</v>
      </c>
      <c r="BA1397" s="17">
        <v>1.1003784835852799E-2</v>
      </c>
      <c r="BB1397" s="17"/>
      <c r="BC1397" s="17">
        <v>2.4513141677203502E-3</v>
      </c>
      <c r="BD1397" s="17">
        <v>1.96050336055008E-2</v>
      </c>
      <c r="BE1397" s="17"/>
      <c r="BF1397" s="17">
        <v>1.10494751843531E-2</v>
      </c>
      <c r="BG1397" s="17">
        <v>0.192532396268285</v>
      </c>
      <c r="BH1397" s="17"/>
      <c r="BI1397" s="17">
        <v>1.13009777019358E-2</v>
      </c>
      <c r="BJ1397" s="17">
        <v>1.1469702948337501E-2</v>
      </c>
      <c r="BK1397" s="17"/>
      <c r="BL1397" s="17">
        <v>1.9459932586999001E-3</v>
      </c>
      <c r="BM1397" s="17">
        <v>8.8041888513548695E-3</v>
      </c>
      <c r="BN1397" s="17">
        <v>1.8454895605287801E-2</v>
      </c>
      <c r="BO1397" s="17">
        <v>0.16075720689770401</v>
      </c>
    </row>
    <row r="1398" spans="2:67" x14ac:dyDescent="0.25">
      <c r="B1398" t="s">
        <v>635</v>
      </c>
      <c r="C1398" s="17">
        <v>5.0083115783748397E-2</v>
      </c>
      <c r="D1398" s="17">
        <v>1.4532652512104E-2</v>
      </c>
      <c r="E1398" s="17">
        <v>3.96447280870319E-2</v>
      </c>
      <c r="F1398" s="17">
        <v>9.3524637779115294E-2</v>
      </c>
      <c r="G1398" s="17">
        <v>8.0706270124136694E-3</v>
      </c>
      <c r="H1398" s="17">
        <v>2.0567338608392799E-3</v>
      </c>
      <c r="I1398" s="17">
        <v>7.4216227468499096E-2</v>
      </c>
      <c r="J1398" s="17">
        <v>0.20984258433178901</v>
      </c>
      <c r="K1398" s="17">
        <v>2.0899896629586402E-2</v>
      </c>
      <c r="L1398" s="17">
        <v>7.4102274501507595E-2</v>
      </c>
      <c r="M1398" s="17">
        <v>0.116181856911679</v>
      </c>
      <c r="N1398" s="17">
        <v>3.6737024239068602E-3</v>
      </c>
      <c r="O1398" s="17">
        <v>0.143140462996832</v>
      </c>
      <c r="P1398" s="17">
        <v>9.1028498355827402E-4</v>
      </c>
      <c r="Q1398" s="17">
        <v>7.4161145811470999E-2</v>
      </c>
      <c r="R1398" s="17">
        <v>1.2444148250548501E-3</v>
      </c>
      <c r="S1398" s="17">
        <v>4.2281591690713702E-2</v>
      </c>
      <c r="T1398" s="17">
        <v>6.4076042699490396E-3</v>
      </c>
      <c r="U1398" s="17"/>
      <c r="V1398" s="17">
        <v>4.4092819411092297E-2</v>
      </c>
      <c r="W1398" s="17">
        <v>0.15211896383703899</v>
      </c>
      <c r="X1398" s="17">
        <v>0.17839879955388199</v>
      </c>
      <c r="Y1398" s="17">
        <v>0.20473221734621699</v>
      </c>
      <c r="Z1398" s="17"/>
      <c r="AA1398" s="17">
        <v>4.4718247581836297E-2</v>
      </c>
      <c r="AB1398" s="17">
        <v>0.16606423364988601</v>
      </c>
      <c r="AC1398" s="17">
        <v>4.94389506252138E-2</v>
      </c>
      <c r="AD1398" s="17">
        <v>6.7423450636162993E-2</v>
      </c>
      <c r="AE1398" s="17">
        <v>4.0815237037156601E-2</v>
      </c>
      <c r="AF1398" s="17">
        <v>0.18660903397161999</v>
      </c>
      <c r="AG1398" s="17">
        <v>0.30651626563191198</v>
      </c>
      <c r="AH1398" s="17">
        <v>0.116875493636776</v>
      </c>
      <c r="AI1398" s="17">
        <v>0.37694208134308399</v>
      </c>
      <c r="AJ1398" s="17"/>
      <c r="AK1398" s="17">
        <v>6.9090757187845506E-2</v>
      </c>
      <c r="AL1398" s="17">
        <v>7.2090487548163801E-2</v>
      </c>
      <c r="AM1398" s="17">
        <v>4.9003120929434499E-2</v>
      </c>
      <c r="AN1398" s="17">
        <v>4.0604412523987297E-2</v>
      </c>
      <c r="AO1398" s="17">
        <v>7.7311759627577303E-2</v>
      </c>
      <c r="AP1398" s="17">
        <v>5.8522155122106498E-2</v>
      </c>
      <c r="AQ1398" s="17">
        <v>1.03508406137914E-2</v>
      </c>
      <c r="AR1398" s="17"/>
      <c r="AS1398" s="17">
        <v>8.94574753754247E-2</v>
      </c>
      <c r="AT1398" s="17">
        <v>3.5261648982202499E-2</v>
      </c>
      <c r="AU1398" s="17"/>
      <c r="AV1398" s="17">
        <v>0.15388120386618401</v>
      </c>
      <c r="AW1398" s="17">
        <v>8.3031392954692404E-2</v>
      </c>
      <c r="AX1398" s="17">
        <v>6.8702448725643697E-2</v>
      </c>
      <c r="AY1398" s="17"/>
      <c r="AZ1398" s="17">
        <v>8.3979741097874996E-2</v>
      </c>
      <c r="BA1398" s="17">
        <v>4.9749823699382099E-2</v>
      </c>
      <c r="BB1398" s="17"/>
      <c r="BC1398" s="17">
        <v>5.73453413005851E-2</v>
      </c>
      <c r="BD1398" s="17">
        <v>4.3438810035064397E-2</v>
      </c>
      <c r="BE1398" s="17"/>
      <c r="BF1398" s="17">
        <v>4.9775905400902001E-2</v>
      </c>
      <c r="BG1398" s="17">
        <v>0.20473221734621699</v>
      </c>
      <c r="BH1398" s="17"/>
      <c r="BI1398" s="17">
        <v>8.3049527409398999E-2</v>
      </c>
      <c r="BJ1398" s="17">
        <v>3.1689016660199402E-2</v>
      </c>
      <c r="BK1398" s="17"/>
      <c r="BL1398" s="17">
        <v>1.7613728648352402E-2</v>
      </c>
      <c r="BM1398" s="17">
        <v>5.2466085973146302E-2</v>
      </c>
      <c r="BN1398" s="17">
        <v>9.1940378666090103E-2</v>
      </c>
      <c r="BO1398" s="17">
        <v>0.12493197157291699</v>
      </c>
    </row>
    <row r="1399" spans="2:67" x14ac:dyDescent="0.25">
      <c r="B1399" t="s">
        <v>636</v>
      </c>
      <c r="C1399" s="17">
        <v>6.5328116201061298E-2</v>
      </c>
      <c r="D1399" s="17">
        <v>4.5823632285334502E-2</v>
      </c>
      <c r="E1399" s="17">
        <v>7.4045148820399795E-2</v>
      </c>
      <c r="F1399" s="17">
        <v>0.129469634051601</v>
      </c>
      <c r="G1399" s="17">
        <v>0.20194662307235201</v>
      </c>
      <c r="H1399" s="17">
        <v>0.17344019875685901</v>
      </c>
      <c r="I1399" s="17">
        <v>0.104027442605505</v>
      </c>
      <c r="J1399" s="17">
        <v>0</v>
      </c>
      <c r="K1399" s="17">
        <v>5.5334431783858599E-2</v>
      </c>
      <c r="L1399" s="17">
        <v>7.2369198614391202E-3</v>
      </c>
      <c r="M1399" s="17">
        <v>5.7792327683704001E-2</v>
      </c>
      <c r="N1399" s="17">
        <v>3.8982176067579399E-4</v>
      </c>
      <c r="O1399" s="17">
        <v>0</v>
      </c>
      <c r="P1399" s="17">
        <v>1.78518971562461E-4</v>
      </c>
      <c r="Q1399" s="17">
        <v>3.29629854984488E-4</v>
      </c>
      <c r="R1399" s="17">
        <v>7.1086783060474099E-3</v>
      </c>
      <c r="S1399" s="17">
        <v>4.5974426274347897E-2</v>
      </c>
      <c r="T1399" s="17">
        <v>9.5917149461899803E-2</v>
      </c>
      <c r="U1399" s="17"/>
      <c r="V1399" s="17">
        <v>6.4316043532389996E-2</v>
      </c>
      <c r="W1399" s="17">
        <v>8.7690937946743402E-2</v>
      </c>
      <c r="X1399" s="17">
        <v>5.7951717338765897E-2</v>
      </c>
      <c r="Y1399" s="17">
        <v>9.7516621747978094E-2</v>
      </c>
      <c r="Z1399" s="17"/>
      <c r="AA1399" s="17">
        <v>5.8417504850928198E-2</v>
      </c>
      <c r="AB1399" s="17">
        <v>8.5256726169466904E-2</v>
      </c>
      <c r="AC1399" s="17">
        <v>0.20886667556285399</v>
      </c>
      <c r="AD1399" s="17">
        <v>3.2434383753774498E-2</v>
      </c>
      <c r="AE1399" s="17">
        <v>2.5226909014660799E-2</v>
      </c>
      <c r="AF1399" s="17">
        <v>7.4878401767411201E-2</v>
      </c>
      <c r="AG1399" s="17">
        <v>4.60802805910051E-2</v>
      </c>
      <c r="AH1399" s="17">
        <v>9.2572450342136195E-2</v>
      </c>
      <c r="AI1399" s="17">
        <v>8.6336098657771199E-2</v>
      </c>
      <c r="AJ1399" s="17"/>
      <c r="AK1399" s="17">
        <v>4.1148606963833101E-2</v>
      </c>
      <c r="AL1399" s="17">
        <v>0.14256525824010399</v>
      </c>
      <c r="AM1399" s="17">
        <v>7.5347702325138405E-2</v>
      </c>
      <c r="AN1399" s="17">
        <v>9.0908568023230205E-2</v>
      </c>
      <c r="AO1399" s="17">
        <v>2.9497092644406499E-3</v>
      </c>
      <c r="AP1399" s="17">
        <v>7.9729733523244695E-2</v>
      </c>
      <c r="AQ1399" s="17">
        <v>6.5045713644675804E-2</v>
      </c>
      <c r="AR1399" s="17"/>
      <c r="AS1399" s="17">
        <v>7.6925283349148901E-2</v>
      </c>
      <c r="AT1399" s="17">
        <v>6.0962660364829897E-2</v>
      </c>
      <c r="AU1399" s="17"/>
      <c r="AV1399" s="17">
        <v>0.129787938581821</v>
      </c>
      <c r="AW1399" s="17">
        <v>1.55058782990547E-2</v>
      </c>
      <c r="AX1399" s="17">
        <v>7.2884921599828997E-2</v>
      </c>
      <c r="AY1399" s="17"/>
      <c r="AZ1399" s="17">
        <v>0.40603075069727201</v>
      </c>
      <c r="BA1399" s="17">
        <v>6.19781222076181E-2</v>
      </c>
      <c r="BB1399" s="17"/>
      <c r="BC1399" s="17">
        <v>4.1052644908104799E-2</v>
      </c>
      <c r="BD1399" s="17">
        <v>8.7538064527488399E-2</v>
      </c>
      <c r="BE1399" s="17"/>
      <c r="BF1399" s="17">
        <v>6.5264173746741094E-2</v>
      </c>
      <c r="BG1399" s="17">
        <v>9.7516621747978094E-2</v>
      </c>
      <c r="BH1399" s="17"/>
      <c r="BI1399" s="17">
        <v>6.9890383602127307E-2</v>
      </c>
      <c r="BJ1399" s="17">
        <v>6.2782531326483995E-2</v>
      </c>
      <c r="BK1399" s="17"/>
      <c r="BL1399" s="17">
        <v>4.5611821097842002E-2</v>
      </c>
      <c r="BM1399" s="17">
        <v>6.0996863686970201E-2</v>
      </c>
      <c r="BN1399" s="17">
        <v>0.10037091040769899</v>
      </c>
      <c r="BO1399" s="17">
        <v>0.130454905624555</v>
      </c>
    </row>
    <row r="1400" spans="2:67" x14ac:dyDescent="0.25">
      <c r="B1400" t="s">
        <v>637</v>
      </c>
      <c r="C1400" s="17">
        <v>7.2894132403878806E-2</v>
      </c>
      <c r="D1400" s="17">
        <v>4.4426965444568202E-3</v>
      </c>
      <c r="E1400" s="17">
        <v>0.12528892556986401</v>
      </c>
      <c r="F1400" s="17">
        <v>1.5291606423092501E-4</v>
      </c>
      <c r="G1400" s="17">
        <v>0.14115177800521</v>
      </c>
      <c r="H1400" s="17">
        <v>0.15637000167373899</v>
      </c>
      <c r="I1400" s="17">
        <v>0.176177435335899</v>
      </c>
      <c r="J1400" s="17">
        <v>0</v>
      </c>
      <c r="K1400" s="17">
        <v>0.114263393124521</v>
      </c>
      <c r="L1400" s="17">
        <v>0</v>
      </c>
      <c r="M1400" s="17">
        <v>5.3519531693353099E-2</v>
      </c>
      <c r="N1400" s="17">
        <v>7.1774650680562796E-2</v>
      </c>
      <c r="O1400" s="17">
        <v>0</v>
      </c>
      <c r="P1400" s="17">
        <v>4.91164644699153E-2</v>
      </c>
      <c r="Q1400" s="17">
        <v>0.120263485317193</v>
      </c>
      <c r="R1400" s="17">
        <v>0</v>
      </c>
      <c r="S1400" s="17">
        <v>7.7102334841636797E-2</v>
      </c>
      <c r="T1400" s="17">
        <v>8.7514655109798903E-2</v>
      </c>
      <c r="U1400" s="17"/>
      <c r="V1400" s="17">
        <v>7.4424408419226901E-2</v>
      </c>
      <c r="W1400" s="17">
        <v>4.63457475508618E-2</v>
      </c>
      <c r="X1400" s="17">
        <v>3.9899070737990698E-2</v>
      </c>
      <c r="Y1400" s="17">
        <v>4.4625917245454401E-2</v>
      </c>
      <c r="Z1400" s="17"/>
      <c r="AA1400" s="17">
        <v>7.0727806529166895E-2</v>
      </c>
      <c r="AB1400" s="17">
        <v>6.7956220055029803E-4</v>
      </c>
      <c r="AC1400" s="17">
        <v>9.47556878523476E-2</v>
      </c>
      <c r="AD1400" s="17">
        <v>0.273705585302145</v>
      </c>
      <c r="AE1400" s="17">
        <v>0.11250270533569701</v>
      </c>
      <c r="AF1400" s="17">
        <v>0.18798339793633601</v>
      </c>
      <c r="AG1400" s="17">
        <v>0</v>
      </c>
      <c r="AH1400" s="17">
        <v>1.6358619627949999E-2</v>
      </c>
      <c r="AI1400" s="17">
        <v>3.5445655473078798E-2</v>
      </c>
      <c r="AJ1400" s="17"/>
      <c r="AK1400" s="17">
        <v>8.87017606449063E-2</v>
      </c>
      <c r="AL1400" s="17">
        <v>0</v>
      </c>
      <c r="AM1400" s="17">
        <v>6.9546002672445498E-2</v>
      </c>
      <c r="AN1400" s="17">
        <v>7.1148464291509006E-2</v>
      </c>
      <c r="AO1400" s="17">
        <v>0.115406590478669</v>
      </c>
      <c r="AP1400" s="17">
        <v>8.4503500388661598E-2</v>
      </c>
      <c r="AQ1400" s="17">
        <v>0.10966960492823399</v>
      </c>
      <c r="AR1400" s="17"/>
      <c r="AS1400" s="17">
        <v>5.38897062824156E-2</v>
      </c>
      <c r="AT1400" s="17">
        <v>8.0047860712420996E-2</v>
      </c>
      <c r="AU1400" s="17"/>
      <c r="AV1400" s="17">
        <v>3.3461947446615299E-2</v>
      </c>
      <c r="AW1400" s="17">
        <v>1.4976919076139499E-3</v>
      </c>
      <c r="AX1400" s="17">
        <v>7.6271233898469001E-2</v>
      </c>
      <c r="AY1400" s="17"/>
      <c r="AZ1400" s="17">
        <v>1.48507505173909E-2</v>
      </c>
      <c r="BA1400" s="17">
        <v>7.3464849976891899E-2</v>
      </c>
      <c r="BB1400" s="17"/>
      <c r="BC1400" s="17">
        <v>6.6210286061528706E-2</v>
      </c>
      <c r="BD1400" s="17">
        <v>7.9009271430178302E-2</v>
      </c>
      <c r="BE1400" s="17"/>
      <c r="BF1400" s="17">
        <v>7.2950287202797504E-2</v>
      </c>
      <c r="BG1400" s="17">
        <v>4.4625917245454401E-2</v>
      </c>
      <c r="BH1400" s="17"/>
      <c r="BI1400" s="17">
        <v>5.7205407842361299E-2</v>
      </c>
      <c r="BJ1400" s="17">
        <v>8.1647889348479594E-2</v>
      </c>
      <c r="BK1400" s="17"/>
      <c r="BL1400" s="17">
        <v>7.1256787947681602E-2</v>
      </c>
      <c r="BM1400" s="17">
        <v>8.5464551105850703E-2</v>
      </c>
      <c r="BN1400" s="17">
        <v>4.57581481886878E-2</v>
      </c>
      <c r="BO1400" s="17">
        <v>0.12715206343740601</v>
      </c>
    </row>
    <row r="1401" spans="2:67" x14ac:dyDescent="0.25">
      <c r="B1401" t="s">
        <v>83</v>
      </c>
      <c r="C1401" s="17">
        <v>0.25722733507241102</v>
      </c>
      <c r="D1401" s="17">
        <v>0.34080677490650702</v>
      </c>
      <c r="E1401" s="17">
        <v>0.20246855091187599</v>
      </c>
      <c r="F1401" s="17">
        <v>0.306053224655286</v>
      </c>
      <c r="G1401" s="17">
        <v>0.15702399108736201</v>
      </c>
      <c r="H1401" s="17">
        <v>0.66139140531802598</v>
      </c>
      <c r="I1401" s="17">
        <v>0.108169806213021</v>
      </c>
      <c r="J1401" s="17">
        <v>0.19283107259122501</v>
      </c>
      <c r="K1401" s="17">
        <v>0.23540191265232599</v>
      </c>
      <c r="L1401" s="17">
        <v>0.31884921823944401</v>
      </c>
      <c r="M1401" s="17">
        <v>0.32261577599394398</v>
      </c>
      <c r="N1401" s="17">
        <v>0.292678933338688</v>
      </c>
      <c r="O1401" s="17">
        <v>0.28481690142145599</v>
      </c>
      <c r="P1401" s="17">
        <v>0.15343143692716901</v>
      </c>
      <c r="Q1401" s="17">
        <v>0.18649825232609499</v>
      </c>
      <c r="R1401" s="17">
        <v>0.22211744661918301</v>
      </c>
      <c r="S1401" s="17">
        <v>0.28213288640922701</v>
      </c>
      <c r="T1401" s="17">
        <v>0.183591717022802</v>
      </c>
      <c r="U1401" s="17"/>
      <c r="V1401" s="17">
        <v>0.26052390770300898</v>
      </c>
      <c r="W1401" s="17">
        <v>0.20521062886635899</v>
      </c>
      <c r="X1401" s="17">
        <v>0.15957457901747801</v>
      </c>
      <c r="Y1401" s="17">
        <v>0.191361839414808</v>
      </c>
      <c r="Z1401" s="17"/>
      <c r="AA1401" s="17">
        <v>0.25670759774170299</v>
      </c>
      <c r="AB1401" s="17">
        <v>0.233422879540785</v>
      </c>
      <c r="AC1401" s="17">
        <v>1.33197641798951E-2</v>
      </c>
      <c r="AD1401" s="17">
        <v>5.6763103536719699E-2</v>
      </c>
      <c r="AE1401" s="17">
        <v>0.13831660550521699</v>
      </c>
      <c r="AF1401" s="17">
        <v>0.15428036234977999</v>
      </c>
      <c r="AG1401" s="17">
        <v>0.132702714744414</v>
      </c>
      <c r="AH1401" s="17">
        <v>0.54004868176662701</v>
      </c>
      <c r="AI1401" s="17">
        <v>0.13308411509895199</v>
      </c>
      <c r="AJ1401" s="17"/>
      <c r="AK1401" s="17">
        <v>0.23712268994315999</v>
      </c>
      <c r="AL1401" s="17">
        <v>0.18049861996236399</v>
      </c>
      <c r="AM1401" s="17">
        <v>0.189558712073611</v>
      </c>
      <c r="AN1401" s="17">
        <v>0.27466390629870802</v>
      </c>
      <c r="AO1401" s="17">
        <v>0.33993059998193398</v>
      </c>
      <c r="AP1401" s="17">
        <v>0.12518670679642199</v>
      </c>
      <c r="AQ1401" s="17">
        <v>0.27213567795336602</v>
      </c>
      <c r="AR1401" s="17"/>
      <c r="AS1401" s="17">
        <v>0.25315105120541398</v>
      </c>
      <c r="AT1401" s="17">
        <v>0.25876174748279501</v>
      </c>
      <c r="AU1401" s="17"/>
      <c r="AV1401" s="17">
        <v>9.5564341292474306E-2</v>
      </c>
      <c r="AW1401" s="17">
        <v>0.41479228049705902</v>
      </c>
      <c r="AX1401" s="17">
        <v>0.28980937000045198</v>
      </c>
      <c r="AY1401" s="17"/>
      <c r="AZ1401" s="17">
        <v>2.7952226384117102E-3</v>
      </c>
      <c r="BA1401" s="17">
        <v>0.25972906520917199</v>
      </c>
      <c r="BB1401" s="17"/>
      <c r="BC1401" s="17">
        <v>0.286823195366881</v>
      </c>
      <c r="BD1401" s="17">
        <v>0.23014969279376099</v>
      </c>
      <c r="BE1401" s="17"/>
      <c r="BF1401" s="17">
        <v>0.257358176855085</v>
      </c>
      <c r="BG1401" s="17">
        <v>0.191361839414808</v>
      </c>
      <c r="BH1401" s="17"/>
      <c r="BI1401" s="17">
        <v>0.277801543439675</v>
      </c>
      <c r="BJ1401" s="17">
        <v>0.24574764985846101</v>
      </c>
      <c r="BK1401" s="17"/>
      <c r="BL1401" s="17">
        <v>0.26456178003630398</v>
      </c>
      <c r="BM1401" s="17">
        <v>0.303396211629617</v>
      </c>
      <c r="BN1401" s="17">
        <v>0.15525057172585699</v>
      </c>
      <c r="BO1401" s="17">
        <v>0.24192364801847999</v>
      </c>
    </row>
    <row r="1402" spans="2:67" x14ac:dyDescent="0.25">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c r="BN1402" s="17"/>
      <c r="BO1402" s="17"/>
    </row>
    <row r="1403" spans="2:67" x14ac:dyDescent="0.25">
      <c r="B1403" s="6" t="s">
        <v>644</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row>
    <row r="1404" spans="2:67" x14ac:dyDescent="0.25">
      <c r="B1404" s="24" t="s">
        <v>85</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row>
    <row r="1405" spans="2:67" x14ac:dyDescent="0.25">
      <c r="B1405" t="s">
        <v>639</v>
      </c>
      <c r="C1405" s="17">
        <v>1.0281914627471401E-2</v>
      </c>
      <c r="D1405" s="17">
        <v>5.3528640424739895E-4</v>
      </c>
      <c r="E1405" s="17">
        <v>1.9606652311266199E-2</v>
      </c>
      <c r="F1405" s="17">
        <v>0</v>
      </c>
      <c r="G1405" s="17">
        <v>0</v>
      </c>
      <c r="H1405" s="17">
        <v>0</v>
      </c>
      <c r="I1405" s="17">
        <v>3.5452733492291902E-2</v>
      </c>
      <c r="J1405" s="17">
        <v>3.5043243783718401E-4</v>
      </c>
      <c r="K1405" s="17">
        <v>1.9887866375043099E-4</v>
      </c>
      <c r="L1405" s="17">
        <v>1.3515751120869501E-4</v>
      </c>
      <c r="M1405" s="17">
        <v>8.86254528852551E-4</v>
      </c>
      <c r="N1405" s="17">
        <v>6.4970293445965697E-5</v>
      </c>
      <c r="O1405" s="17">
        <v>0</v>
      </c>
      <c r="P1405" s="17">
        <v>2.67778457343691E-4</v>
      </c>
      <c r="Q1405" s="17">
        <v>0</v>
      </c>
      <c r="R1405" s="17">
        <v>1.94767311997182E-3</v>
      </c>
      <c r="S1405" s="17">
        <v>5.0302621427253703E-3</v>
      </c>
      <c r="T1405" s="17">
        <v>8.7834480012004598E-2</v>
      </c>
      <c r="U1405" s="17"/>
      <c r="V1405" s="17">
        <v>9.6550934215983396E-3</v>
      </c>
      <c r="W1405" s="17">
        <v>1.4709472784709399E-2</v>
      </c>
      <c r="X1405" s="17">
        <v>4.8382187150500001E-2</v>
      </c>
      <c r="Y1405" s="17">
        <v>6.2151738295503502E-2</v>
      </c>
      <c r="Z1405" s="17"/>
      <c r="AA1405" s="17">
        <v>2.91248146569026E-3</v>
      </c>
      <c r="AB1405" s="17">
        <v>3.2812742415055298E-3</v>
      </c>
      <c r="AC1405" s="17">
        <v>0.10808899899058599</v>
      </c>
      <c r="AD1405" s="17">
        <v>1.31338104775414E-3</v>
      </c>
      <c r="AE1405" s="17">
        <v>2.6799661602733699E-2</v>
      </c>
      <c r="AF1405" s="17">
        <v>2.45712634027058E-3</v>
      </c>
      <c r="AG1405" s="17">
        <v>0.113029453128587</v>
      </c>
      <c r="AH1405" s="17">
        <v>6.5208948925891798E-3</v>
      </c>
      <c r="AI1405" s="17">
        <v>7.5200029011173494E-2</v>
      </c>
      <c r="AJ1405" s="17"/>
      <c r="AK1405" s="17">
        <v>1.5119259896002E-2</v>
      </c>
      <c r="AL1405" s="17">
        <v>4.7456810856997596E-3</v>
      </c>
      <c r="AM1405" s="17">
        <v>5.7425369129792399E-5</v>
      </c>
      <c r="AN1405" s="17">
        <v>2.4649436579552201E-5</v>
      </c>
      <c r="AO1405" s="17">
        <v>4.4586381258387604E-3</v>
      </c>
      <c r="AP1405" s="17">
        <v>6.3359072543149701E-3</v>
      </c>
      <c r="AQ1405" s="17">
        <v>6.1399599497444599E-2</v>
      </c>
      <c r="AR1405" s="17"/>
      <c r="AS1405" s="17">
        <v>2.1087526028900801E-2</v>
      </c>
      <c r="AT1405" s="17">
        <v>6.2144196302816998E-3</v>
      </c>
      <c r="AU1405" s="17"/>
      <c r="AV1405" s="17">
        <v>6.9780592614400398E-3</v>
      </c>
      <c r="AW1405" s="17">
        <v>6.7134676797215402E-3</v>
      </c>
      <c r="AX1405" s="17">
        <v>3.0901578099827302E-2</v>
      </c>
      <c r="AY1405" s="17"/>
      <c r="AZ1405" s="17">
        <v>1.87774958089004E-2</v>
      </c>
      <c r="BA1405" s="17">
        <v>1.01983809442914E-2</v>
      </c>
      <c r="BB1405" s="17"/>
      <c r="BC1405" s="17">
        <v>1.5561346699855301E-2</v>
      </c>
      <c r="BD1405" s="17">
        <v>5.4516927089972803E-3</v>
      </c>
      <c r="BE1405" s="17"/>
      <c r="BF1405" s="17">
        <v>1.01788752420095E-2</v>
      </c>
      <c r="BG1405" s="17">
        <v>6.2151738295503502E-2</v>
      </c>
      <c r="BH1405" s="17"/>
      <c r="BI1405" s="17">
        <v>2.1906636397763801E-3</v>
      </c>
      <c r="BJ1405" s="17">
        <v>1.47965483216455E-2</v>
      </c>
      <c r="BK1405" s="17"/>
      <c r="BL1405" s="17">
        <v>5.9438642249341096E-3</v>
      </c>
      <c r="BM1405" s="17">
        <v>6.25397717038858E-3</v>
      </c>
      <c r="BN1405" s="17">
        <v>2.42498626343443E-2</v>
      </c>
      <c r="BO1405" s="17">
        <v>2.2687129591642902E-2</v>
      </c>
    </row>
    <row r="1406" spans="2:67" x14ac:dyDescent="0.25">
      <c r="B1406" t="s">
        <v>640</v>
      </c>
      <c r="C1406" s="17">
        <v>4.4612621220211202E-2</v>
      </c>
      <c r="D1406" s="17">
        <v>1.33016743931316E-2</v>
      </c>
      <c r="E1406" s="17">
        <v>5.5946985083382299E-2</v>
      </c>
      <c r="F1406" s="17">
        <v>7.39605050449432E-3</v>
      </c>
      <c r="G1406" s="17">
        <v>0.14115177800521</v>
      </c>
      <c r="H1406" s="17">
        <v>0.160769198799427</v>
      </c>
      <c r="I1406" s="17">
        <v>0.10421646926894899</v>
      </c>
      <c r="J1406" s="17">
        <v>2.0935719930333201E-2</v>
      </c>
      <c r="K1406" s="17">
        <v>0.119905832254713</v>
      </c>
      <c r="L1406" s="17">
        <v>1.3515751120869501E-4</v>
      </c>
      <c r="M1406" s="17">
        <v>5.3307734128524201E-2</v>
      </c>
      <c r="N1406" s="17">
        <v>3.7478803153824E-2</v>
      </c>
      <c r="O1406" s="17">
        <v>1.21748785666377E-2</v>
      </c>
      <c r="P1406" s="17">
        <v>1.2673229266832E-3</v>
      </c>
      <c r="Q1406" s="17">
        <v>5.8832711136492799E-3</v>
      </c>
      <c r="R1406" s="17">
        <v>8.1012538046573795E-2</v>
      </c>
      <c r="S1406" s="17">
        <v>1.3057364214243999E-2</v>
      </c>
      <c r="T1406" s="17">
        <v>4.7354633152512399E-2</v>
      </c>
      <c r="U1406" s="17"/>
      <c r="V1406" s="17">
        <v>4.0115492322537603E-2</v>
      </c>
      <c r="W1406" s="17">
        <v>0.105088791251872</v>
      </c>
      <c r="X1406" s="17">
        <v>0.20360734048085499</v>
      </c>
      <c r="Y1406" s="17">
        <v>0.25681241669055199</v>
      </c>
      <c r="Z1406" s="17"/>
      <c r="AA1406" s="17">
        <v>3.0294535683205899E-2</v>
      </c>
      <c r="AB1406" s="17">
        <v>0.18829574493897799</v>
      </c>
      <c r="AC1406" s="17">
        <v>8.0622052777358302E-2</v>
      </c>
      <c r="AD1406" s="17">
        <v>8.8375198559705395E-2</v>
      </c>
      <c r="AE1406" s="17">
        <v>0.15654810371969</v>
      </c>
      <c r="AF1406" s="17">
        <v>8.3638498090948796E-2</v>
      </c>
      <c r="AG1406" s="17">
        <v>0.30289273831479702</v>
      </c>
      <c r="AH1406" s="17">
        <v>0.12890080832883399</v>
      </c>
      <c r="AI1406" s="17">
        <v>0.172257569060181</v>
      </c>
      <c r="AJ1406" s="17"/>
      <c r="AK1406" s="17">
        <v>7.3647565906206594E-2</v>
      </c>
      <c r="AL1406" s="17">
        <v>7.6294488732068705E-2</v>
      </c>
      <c r="AM1406" s="17">
        <v>8.4947960223569499E-2</v>
      </c>
      <c r="AN1406" s="17">
        <v>1.2411700377369101E-2</v>
      </c>
      <c r="AO1406" s="17">
        <v>1.7296465712662301E-2</v>
      </c>
      <c r="AP1406" s="17">
        <v>4.7813300142213001E-2</v>
      </c>
      <c r="AQ1406" s="17">
        <v>4.3585285066884201E-2</v>
      </c>
      <c r="AR1406" s="17"/>
      <c r="AS1406" s="17">
        <v>0.11705998782487199</v>
      </c>
      <c r="AT1406" s="17">
        <v>1.7341670019333601E-2</v>
      </c>
      <c r="AU1406" s="17"/>
      <c r="AV1406" s="17">
        <v>0.19972891865329401</v>
      </c>
      <c r="AW1406" s="17">
        <v>0.23499217795698901</v>
      </c>
      <c r="AX1406" s="17">
        <v>6.1724276272585601E-2</v>
      </c>
      <c r="AY1406" s="17"/>
      <c r="AZ1406" s="17">
        <v>0.42418395046055402</v>
      </c>
      <c r="BA1406" s="17">
        <v>4.0880446753997803E-2</v>
      </c>
      <c r="BB1406" s="17"/>
      <c r="BC1406" s="17">
        <v>3.3031763252237098E-2</v>
      </c>
      <c r="BD1406" s="17">
        <v>5.5208100662829697E-2</v>
      </c>
      <c r="BE1406" s="17"/>
      <c r="BF1406" s="17">
        <v>4.41910864052803E-2</v>
      </c>
      <c r="BG1406" s="17">
        <v>0.25681241669055199</v>
      </c>
      <c r="BH1406" s="17"/>
      <c r="BI1406" s="17">
        <v>7.7725423985989306E-2</v>
      </c>
      <c r="BJ1406" s="17">
        <v>2.61368409852057E-2</v>
      </c>
      <c r="BK1406" s="17"/>
      <c r="BL1406" s="17">
        <v>1.32882694657086E-2</v>
      </c>
      <c r="BM1406" s="17">
        <v>4.5627427401509497E-2</v>
      </c>
      <c r="BN1406" s="17">
        <v>7.8556046903447405E-2</v>
      </c>
      <c r="BO1406" s="17">
        <v>0.214849277016501</v>
      </c>
    </row>
    <row r="1407" spans="2:67" x14ac:dyDescent="0.25">
      <c r="B1407" t="s">
        <v>641</v>
      </c>
      <c r="C1407" s="17">
        <v>9.4177902314714304E-2</v>
      </c>
      <c r="D1407" s="17">
        <v>6.8665603371265696E-3</v>
      </c>
      <c r="E1407" s="17">
        <v>9.3782553467264204E-2</v>
      </c>
      <c r="F1407" s="17">
        <v>9.4304371136281401E-2</v>
      </c>
      <c r="G1407" s="17">
        <v>2.8877896317288198E-3</v>
      </c>
      <c r="H1407" s="17">
        <v>1.94126603479691E-2</v>
      </c>
      <c r="I1407" s="17">
        <v>2.1292436259196701E-3</v>
      </c>
      <c r="J1407" s="17">
        <v>0.191779775277714</v>
      </c>
      <c r="K1407" s="17">
        <v>6.7414824699244702E-2</v>
      </c>
      <c r="L1407" s="17">
        <v>0.23610487567135799</v>
      </c>
      <c r="M1407" s="17">
        <v>0.171377546667877</v>
      </c>
      <c r="N1407" s="17">
        <v>4.0165074867705597E-2</v>
      </c>
      <c r="O1407" s="17">
        <v>0.16796262421340399</v>
      </c>
      <c r="P1407" s="17">
        <v>0.107809299744072</v>
      </c>
      <c r="Q1407" s="17">
        <v>0.19238152343974399</v>
      </c>
      <c r="R1407" s="17">
        <v>0.14821358687865599</v>
      </c>
      <c r="S1407" s="17">
        <v>0.16282902833076901</v>
      </c>
      <c r="T1407" s="17">
        <v>5.42062665497961E-2</v>
      </c>
      <c r="U1407" s="17"/>
      <c r="V1407" s="17">
        <v>8.7955246395321193E-2</v>
      </c>
      <c r="W1407" s="17">
        <v>0.20055909958062099</v>
      </c>
      <c r="X1407" s="17">
        <v>0.22647351182067799</v>
      </c>
      <c r="Y1407" s="17">
        <v>0.25048316422912797</v>
      </c>
      <c r="Z1407" s="17"/>
      <c r="AA1407" s="17">
        <v>7.4707986812763597E-2</v>
      </c>
      <c r="AB1407" s="17">
        <v>0.30158365517054803</v>
      </c>
      <c r="AC1407" s="17">
        <v>5.2934231094152302E-2</v>
      </c>
      <c r="AD1407" s="17">
        <v>0.25478754430822398</v>
      </c>
      <c r="AE1407" s="17">
        <v>3.1483852272493798E-2</v>
      </c>
      <c r="AF1407" s="17">
        <v>0.118406690455874</v>
      </c>
      <c r="AG1407" s="17">
        <v>0.116382400695956</v>
      </c>
      <c r="AH1407" s="17">
        <v>0.13730318682068801</v>
      </c>
      <c r="AI1407" s="17">
        <v>0.30335042087180297</v>
      </c>
      <c r="AJ1407" s="17"/>
      <c r="AK1407" s="17">
        <v>7.2294889998163706E-2</v>
      </c>
      <c r="AL1407" s="17">
        <v>0.16311533378462401</v>
      </c>
      <c r="AM1407" s="17">
        <v>0.121075191851689</v>
      </c>
      <c r="AN1407" s="17">
        <v>8.7202552434229294E-2</v>
      </c>
      <c r="AO1407" s="17">
        <v>0.11676005796397899</v>
      </c>
      <c r="AP1407" s="17">
        <v>0.12595247076646099</v>
      </c>
      <c r="AQ1407" s="17">
        <v>6.7203153140011199E-2</v>
      </c>
      <c r="AR1407" s="17"/>
      <c r="AS1407" s="17">
        <v>0.17484351224076999</v>
      </c>
      <c r="AT1407" s="17">
        <v>6.3813404404296697E-2</v>
      </c>
      <c r="AU1407" s="17"/>
      <c r="AV1407" s="17">
        <v>0.146023342688962</v>
      </c>
      <c r="AW1407" s="17">
        <v>0.225735090937663</v>
      </c>
      <c r="AX1407" s="17">
        <v>0.17927814322815799</v>
      </c>
      <c r="AY1407" s="17"/>
      <c r="AZ1407" s="17">
        <v>9.1888950265859901E-2</v>
      </c>
      <c r="BA1407" s="17">
        <v>9.4200408673158695E-2</v>
      </c>
      <c r="BB1407" s="17"/>
      <c r="BC1407" s="17">
        <v>5.5535715129011801E-2</v>
      </c>
      <c r="BD1407" s="17">
        <v>0.129532148181141</v>
      </c>
      <c r="BE1407" s="17"/>
      <c r="BF1407" s="17">
        <v>9.3867401969943601E-2</v>
      </c>
      <c r="BG1407" s="17">
        <v>0.25048316422912797</v>
      </c>
      <c r="BH1407" s="17"/>
      <c r="BI1407" s="17">
        <v>0.106311244923631</v>
      </c>
      <c r="BJ1407" s="17">
        <v>8.7407923550184896E-2</v>
      </c>
      <c r="BK1407" s="17"/>
      <c r="BL1407" s="17">
        <v>8.6365762210589695E-4</v>
      </c>
      <c r="BM1407" s="17">
        <v>0.107582264603101</v>
      </c>
      <c r="BN1407" s="17">
        <v>0.178031241189648</v>
      </c>
      <c r="BO1407" s="17">
        <v>0.56561774397639097</v>
      </c>
    </row>
    <row r="1408" spans="2:67" x14ac:dyDescent="0.25">
      <c r="B1408" t="s">
        <v>642</v>
      </c>
      <c r="C1408" s="17">
        <v>0.23875269629852899</v>
      </c>
      <c r="D1408" s="17">
        <v>0.23297762275440001</v>
      </c>
      <c r="E1408" s="17">
        <v>0.31549818776751098</v>
      </c>
      <c r="F1408" s="17">
        <v>0.37010827326250301</v>
      </c>
      <c r="G1408" s="17">
        <v>0.14440674413171001</v>
      </c>
      <c r="H1408" s="17">
        <v>1.8841201539950499E-2</v>
      </c>
      <c r="I1408" s="17">
        <v>0.143559530817498</v>
      </c>
      <c r="J1408" s="17">
        <v>0.21019301676962601</v>
      </c>
      <c r="K1408" s="17">
        <v>0.18620711665803599</v>
      </c>
      <c r="L1408" s="17">
        <v>0.237915496410123</v>
      </c>
      <c r="M1408" s="17">
        <v>0.28815660512382701</v>
      </c>
      <c r="N1408" s="17">
        <v>0.23367899910112</v>
      </c>
      <c r="O1408" s="17">
        <v>0.405780237982165</v>
      </c>
      <c r="P1408" s="17">
        <v>0.29860322242667298</v>
      </c>
      <c r="Q1408" s="17">
        <v>0.37413882320814701</v>
      </c>
      <c r="R1408" s="17">
        <v>0.23633480323127701</v>
      </c>
      <c r="S1408" s="17">
        <v>0.15306373792044101</v>
      </c>
      <c r="T1408" s="17">
        <v>0.101189520239459</v>
      </c>
      <c r="U1408" s="17"/>
      <c r="V1408" s="17">
        <v>0.23274475781041301</v>
      </c>
      <c r="W1408" s="17">
        <v>0.36034074479249301</v>
      </c>
      <c r="X1408" s="17">
        <v>0.30649476343987803</v>
      </c>
      <c r="Y1408" s="17">
        <v>0.22367465310734699</v>
      </c>
      <c r="Z1408" s="17"/>
      <c r="AA1408" s="17">
        <v>0.24844829048060199</v>
      </c>
      <c r="AB1408" s="17">
        <v>0.140284049533697</v>
      </c>
      <c r="AC1408" s="17">
        <v>0.28133447833687403</v>
      </c>
      <c r="AD1408" s="17">
        <v>0.40696435488761601</v>
      </c>
      <c r="AE1408" s="17">
        <v>0.42312190770130198</v>
      </c>
      <c r="AF1408" s="17">
        <v>0.49294052494479901</v>
      </c>
      <c r="AG1408" s="17">
        <v>0.39843547390178302</v>
      </c>
      <c r="AH1408" s="17">
        <v>0.11233285357587799</v>
      </c>
      <c r="AI1408" s="17">
        <v>0.25090516562496701</v>
      </c>
      <c r="AJ1408" s="17"/>
      <c r="AK1408" s="17">
        <v>0.21913772755050401</v>
      </c>
      <c r="AL1408" s="17">
        <v>0.44084046371695601</v>
      </c>
      <c r="AM1408" s="17">
        <v>0.30139288043283302</v>
      </c>
      <c r="AN1408" s="17">
        <v>0.23417483851505599</v>
      </c>
      <c r="AO1408" s="17">
        <v>0.27020888753170502</v>
      </c>
      <c r="AP1408" s="17">
        <v>0.21621533062547599</v>
      </c>
      <c r="AQ1408" s="17">
        <v>0.229210806854798</v>
      </c>
      <c r="AR1408" s="17"/>
      <c r="AS1408" s="17">
        <v>0.28141203296355899</v>
      </c>
      <c r="AT1408" s="17">
        <v>0.22269468421367</v>
      </c>
      <c r="AU1408" s="17"/>
      <c r="AV1408" s="17">
        <v>0.29481122019449701</v>
      </c>
      <c r="AW1408" s="17">
        <v>0.140362674094965</v>
      </c>
      <c r="AX1408" s="17">
        <v>0.31955862917375399</v>
      </c>
      <c r="AY1408" s="17"/>
      <c r="AZ1408" s="17">
        <v>0.11758330938473401</v>
      </c>
      <c r="BA1408" s="17">
        <v>0.239944106863788</v>
      </c>
      <c r="BB1408" s="17"/>
      <c r="BC1408" s="17">
        <v>0.247560648590362</v>
      </c>
      <c r="BD1408" s="17">
        <v>0.23069418477047399</v>
      </c>
      <c r="BE1408" s="17"/>
      <c r="BF1408" s="17">
        <v>0.238782648825731</v>
      </c>
      <c r="BG1408" s="17">
        <v>0.22367465310734699</v>
      </c>
      <c r="BH1408" s="17"/>
      <c r="BI1408" s="17">
        <v>0.29596320938975701</v>
      </c>
      <c r="BJ1408" s="17">
        <v>0.206831240586002</v>
      </c>
      <c r="BK1408" s="17"/>
      <c r="BL1408" s="17">
        <v>0.154053402048589</v>
      </c>
      <c r="BM1408" s="17">
        <v>0.284918756932377</v>
      </c>
      <c r="BN1408" s="17">
        <v>0.29145902052040701</v>
      </c>
      <c r="BO1408" s="17">
        <v>0.18800588801038801</v>
      </c>
    </row>
    <row r="1409" spans="2:67" x14ac:dyDescent="0.25">
      <c r="B1409" t="s">
        <v>643</v>
      </c>
      <c r="C1409" s="17">
        <v>0.61217486553907396</v>
      </c>
      <c r="D1409" s="17">
        <v>0.74631885611109405</v>
      </c>
      <c r="E1409" s="17">
        <v>0.51516562137057598</v>
      </c>
      <c r="F1409" s="17">
        <v>0.52819130509672096</v>
      </c>
      <c r="G1409" s="17">
        <v>0.71155368823135201</v>
      </c>
      <c r="H1409" s="17">
        <v>0.80097693931265401</v>
      </c>
      <c r="I1409" s="17">
        <v>0.71464202279534095</v>
      </c>
      <c r="J1409" s="17">
        <v>0.57674105558448996</v>
      </c>
      <c r="K1409" s="17">
        <v>0.62627334772425602</v>
      </c>
      <c r="L1409" s="17">
        <v>0.52570931289610201</v>
      </c>
      <c r="M1409" s="17">
        <v>0.48627185955092</v>
      </c>
      <c r="N1409" s="17">
        <v>0.68861215258390496</v>
      </c>
      <c r="O1409" s="17">
        <v>0.41408225923779401</v>
      </c>
      <c r="P1409" s="17">
        <v>0.59205237644522801</v>
      </c>
      <c r="Q1409" s="17">
        <v>0.42759638223845903</v>
      </c>
      <c r="R1409" s="17">
        <v>0.53249139872352103</v>
      </c>
      <c r="S1409" s="17">
        <v>0.66601960739182098</v>
      </c>
      <c r="T1409" s="17">
        <v>0.70941510004622799</v>
      </c>
      <c r="U1409" s="17"/>
      <c r="V1409" s="17">
        <v>0.62952941005012997</v>
      </c>
      <c r="W1409" s="17">
        <v>0.31930189159030498</v>
      </c>
      <c r="X1409" s="17">
        <v>0.215042197108089</v>
      </c>
      <c r="Y1409" s="17">
        <v>0.20687802767747099</v>
      </c>
      <c r="Z1409" s="17"/>
      <c r="AA1409" s="17">
        <v>0.643636705557739</v>
      </c>
      <c r="AB1409" s="17">
        <v>0.366555276115272</v>
      </c>
      <c r="AC1409" s="17">
        <v>0.47702023880103001</v>
      </c>
      <c r="AD1409" s="17">
        <v>0.2485595211967</v>
      </c>
      <c r="AE1409" s="17">
        <v>0.36204647470377999</v>
      </c>
      <c r="AF1409" s="17">
        <v>0.30255716016810802</v>
      </c>
      <c r="AG1409" s="17">
        <v>6.9259933958876405E-2</v>
      </c>
      <c r="AH1409" s="17">
        <v>0.61494225638201205</v>
      </c>
      <c r="AI1409" s="17">
        <v>0.19828681543187501</v>
      </c>
      <c r="AJ1409" s="17"/>
      <c r="AK1409" s="17">
        <v>0.61980055664912403</v>
      </c>
      <c r="AL1409" s="17">
        <v>0.31500403268065202</v>
      </c>
      <c r="AM1409" s="17">
        <v>0.49252654212277802</v>
      </c>
      <c r="AN1409" s="17">
        <v>0.666186259236766</v>
      </c>
      <c r="AO1409" s="17">
        <v>0.59127595066581395</v>
      </c>
      <c r="AP1409" s="17">
        <v>0.60368299121153501</v>
      </c>
      <c r="AQ1409" s="17">
        <v>0.59860115544086201</v>
      </c>
      <c r="AR1409" s="17"/>
      <c r="AS1409" s="17">
        <v>0.40559694094189802</v>
      </c>
      <c r="AT1409" s="17">
        <v>0.68993582173241796</v>
      </c>
      <c r="AU1409" s="17"/>
      <c r="AV1409" s="17">
        <v>0.35245845920180702</v>
      </c>
      <c r="AW1409" s="17">
        <v>0.39219658933066198</v>
      </c>
      <c r="AX1409" s="17">
        <v>0.40853737322567502</v>
      </c>
      <c r="AY1409" s="17"/>
      <c r="AZ1409" s="17">
        <v>0.34756629407995199</v>
      </c>
      <c r="BA1409" s="17">
        <v>0.61477665676476401</v>
      </c>
      <c r="BB1409" s="17"/>
      <c r="BC1409" s="17">
        <v>0.64831052632853303</v>
      </c>
      <c r="BD1409" s="17">
        <v>0.57911387367655798</v>
      </c>
      <c r="BE1409" s="17"/>
      <c r="BF1409" s="17">
        <v>0.61297998755703598</v>
      </c>
      <c r="BG1409" s="17">
        <v>0.20687802767747099</v>
      </c>
      <c r="BH1409" s="17"/>
      <c r="BI1409" s="17">
        <v>0.51780945806084699</v>
      </c>
      <c r="BJ1409" s="17">
        <v>0.66482744655696202</v>
      </c>
      <c r="BK1409" s="17"/>
      <c r="BL1409" s="17">
        <v>0.82585080663866195</v>
      </c>
      <c r="BM1409" s="17">
        <v>0.55561757389262501</v>
      </c>
      <c r="BN1409" s="17">
        <v>0.42770382875215301</v>
      </c>
      <c r="BO1409" s="17">
        <v>8.8399614050771406E-3</v>
      </c>
    </row>
    <row r="1410" spans="2:67" x14ac:dyDescent="0.25">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c r="BN1410" s="17"/>
      <c r="BO1410" s="17"/>
    </row>
    <row r="1411" spans="2:67" x14ac:dyDescent="0.25">
      <c r="B1411" s="6" t="s">
        <v>645</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row>
    <row r="1412" spans="2:67" x14ac:dyDescent="0.25">
      <c r="B1412" s="24" t="s">
        <v>85</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row>
    <row r="1413" spans="2:67" x14ac:dyDescent="0.25">
      <c r="B1413" t="s">
        <v>56</v>
      </c>
      <c r="C1413" s="17">
        <v>1.56334799714433E-2</v>
      </c>
      <c r="D1413" s="17">
        <v>1.97767947634563E-3</v>
      </c>
      <c r="E1413" s="17">
        <v>1.8183271241105099E-2</v>
      </c>
      <c r="F1413" s="17">
        <v>2.29374096346388E-4</v>
      </c>
      <c r="G1413" s="17">
        <v>2.6430053018814499E-3</v>
      </c>
      <c r="H1413" s="17">
        <v>0.15637000167373899</v>
      </c>
      <c r="I1413" s="17">
        <v>9.70108481237413E-4</v>
      </c>
      <c r="J1413" s="17">
        <v>2.8729108762579302E-3</v>
      </c>
      <c r="K1413" s="17">
        <v>8.1522230029647095E-4</v>
      </c>
      <c r="L1413" s="17">
        <v>0</v>
      </c>
      <c r="M1413" s="17">
        <v>5.4001286667655697E-2</v>
      </c>
      <c r="N1413" s="17">
        <v>3.6478496135463001E-2</v>
      </c>
      <c r="O1413" s="17">
        <v>1.21748785666377E-2</v>
      </c>
      <c r="P1413" s="17">
        <v>4.4629742890615198E-4</v>
      </c>
      <c r="Q1413" s="17">
        <v>6.4544303916276597E-3</v>
      </c>
      <c r="R1413" s="17">
        <v>8.1012538046573795E-2</v>
      </c>
      <c r="S1413" s="17">
        <v>7.3563019966646796E-3</v>
      </c>
      <c r="T1413" s="17">
        <v>1.6149708456983799E-3</v>
      </c>
      <c r="U1413" s="17"/>
      <c r="V1413" s="17">
        <v>1.38900664261807E-2</v>
      </c>
      <c r="W1413" s="17">
        <v>2.6568475233463801E-2</v>
      </c>
      <c r="X1413" s="17">
        <v>0.115344783882964</v>
      </c>
      <c r="Y1413" s="17">
        <v>0.214620224454424</v>
      </c>
      <c r="Z1413" s="17"/>
      <c r="AA1413" s="17">
        <v>5.5230674544301198E-3</v>
      </c>
      <c r="AB1413" s="17">
        <v>5.8163855582051102E-2</v>
      </c>
      <c r="AC1413" s="17">
        <v>6.0081671856388803E-2</v>
      </c>
      <c r="AD1413" s="17">
        <v>2.9130398619814701E-2</v>
      </c>
      <c r="AE1413" s="17">
        <v>0.166028523983589</v>
      </c>
      <c r="AF1413" s="17">
        <v>4.0701844982339502E-2</v>
      </c>
      <c r="AG1413" s="17">
        <v>0.122858265065482</v>
      </c>
      <c r="AH1413" s="17">
        <v>5.7152865802706801E-2</v>
      </c>
      <c r="AI1413" s="17">
        <v>0.13440415346321399</v>
      </c>
      <c r="AJ1413" s="17"/>
      <c r="AK1413" s="17">
        <v>3.0247391332699498E-2</v>
      </c>
      <c r="AL1413" s="17">
        <v>1.5699843450792199E-3</v>
      </c>
      <c r="AM1413" s="17">
        <v>4.0240532492766899E-2</v>
      </c>
      <c r="AN1413" s="17">
        <v>6.4862985149597404E-3</v>
      </c>
      <c r="AO1413" s="17">
        <v>1.3982308678764601E-2</v>
      </c>
      <c r="AP1413" s="17">
        <v>9.8823727072102803E-3</v>
      </c>
      <c r="AQ1413" s="17">
        <v>4.1265338885210804E-3</v>
      </c>
      <c r="AR1413" s="17"/>
      <c r="AS1413" s="17">
        <v>5.13926246698828E-2</v>
      </c>
      <c r="AT1413" s="17">
        <v>2.1728680022357698E-3</v>
      </c>
      <c r="AU1413" s="17"/>
      <c r="AV1413" s="17">
        <v>0.160996080194242</v>
      </c>
      <c r="AW1413" s="17">
        <v>2.5669739149585199E-2</v>
      </c>
      <c r="AX1413" s="17">
        <v>1.5366686305550501E-2</v>
      </c>
      <c r="AY1413" s="17"/>
      <c r="AZ1413" s="17">
        <v>0.43247102294388301</v>
      </c>
      <c r="BA1413" s="17">
        <v>1.1534881593229599E-2</v>
      </c>
      <c r="BB1413" s="17"/>
      <c r="BC1413" s="17">
        <v>4.8534645321537196E-3</v>
      </c>
      <c r="BD1413" s="17">
        <v>2.54962580396975E-2</v>
      </c>
      <c r="BE1413" s="17"/>
      <c r="BF1413" s="17">
        <v>1.52381928773939E-2</v>
      </c>
      <c r="BG1413" s="17">
        <v>0.214620224454424</v>
      </c>
      <c r="BH1413" s="17"/>
      <c r="BI1413" s="17">
        <v>2.45816050544134E-2</v>
      </c>
      <c r="BJ1413" s="17">
        <v>1.0640740645880799E-2</v>
      </c>
      <c r="BK1413" s="17"/>
      <c r="BL1413" s="17">
        <v>1.1018746915128099E-2</v>
      </c>
      <c r="BM1413" s="17">
        <v>9.4535128099973997E-3</v>
      </c>
      <c r="BN1413" s="17">
        <v>2.2047580806058099E-2</v>
      </c>
      <c r="BO1413" s="17">
        <v>0.16196713970882601</v>
      </c>
    </row>
    <row r="1414" spans="2:67" x14ac:dyDescent="0.25">
      <c r="B1414" t="s">
        <v>57</v>
      </c>
      <c r="C1414" s="17">
        <v>0.71517242846259199</v>
      </c>
      <c r="D1414" s="17">
        <v>0.68621665166794699</v>
      </c>
      <c r="E1414" s="17">
        <v>0.66704251555204297</v>
      </c>
      <c r="F1414" s="17">
        <v>0.84730909494642104</v>
      </c>
      <c r="G1414" s="17">
        <v>0.84072443671835595</v>
      </c>
      <c r="H1414" s="17">
        <v>0.18400959746506501</v>
      </c>
      <c r="I1414" s="17">
        <v>0.74177515977728103</v>
      </c>
      <c r="J1414" s="17">
        <v>0.80359515165684203</v>
      </c>
      <c r="K1414" s="17">
        <v>0.80203051606749898</v>
      </c>
      <c r="L1414" s="17">
        <v>0.83675419468274503</v>
      </c>
      <c r="M1414" s="17">
        <v>0.60899987206006501</v>
      </c>
      <c r="N1414" s="17">
        <v>0.73406172215156296</v>
      </c>
      <c r="O1414" s="17">
        <v>0.80674281048672702</v>
      </c>
      <c r="P1414" s="17">
        <v>0.895077901268024</v>
      </c>
      <c r="Q1414" s="17">
        <v>0.67898910596718098</v>
      </c>
      <c r="R1414" s="17">
        <v>0.74985370755423097</v>
      </c>
      <c r="S1414" s="17">
        <v>0.66237583821782997</v>
      </c>
      <c r="T1414" s="17">
        <v>0.59362455847733098</v>
      </c>
      <c r="U1414" s="17"/>
      <c r="V1414" s="17">
        <v>0.72275273410811602</v>
      </c>
      <c r="W1414" s="17">
        <v>0.59568712798413004</v>
      </c>
      <c r="X1414" s="17">
        <v>0.53856976254289202</v>
      </c>
      <c r="Y1414" s="17">
        <v>0.36919537676926401</v>
      </c>
      <c r="Z1414" s="17"/>
      <c r="AA1414" s="17">
        <v>0.77774334275486601</v>
      </c>
      <c r="AB1414" s="17">
        <v>0.64272421318789896</v>
      </c>
      <c r="AC1414" s="17">
        <v>0.62900578488081704</v>
      </c>
      <c r="AD1414" s="17">
        <v>0.85481574603927102</v>
      </c>
      <c r="AE1414" s="17">
        <v>0.52947712632851096</v>
      </c>
      <c r="AF1414" s="17">
        <v>0.70838476586514898</v>
      </c>
      <c r="AG1414" s="17">
        <v>0.58517271073394195</v>
      </c>
      <c r="AH1414" s="17">
        <v>0.324868654789992</v>
      </c>
      <c r="AI1414" s="17">
        <v>0.46862598298292701</v>
      </c>
      <c r="AJ1414" s="17"/>
      <c r="AK1414" s="17">
        <v>0.77961432700474098</v>
      </c>
      <c r="AL1414" s="17">
        <v>0.77895392659011597</v>
      </c>
      <c r="AM1414" s="17">
        <v>0.54834403769329099</v>
      </c>
      <c r="AN1414" s="17">
        <v>0.74254684101788104</v>
      </c>
      <c r="AO1414" s="17">
        <v>0.63258589324497905</v>
      </c>
      <c r="AP1414" s="17">
        <v>0.78118828543267405</v>
      </c>
      <c r="AQ1414" s="17">
        <v>0.773399089181105</v>
      </c>
      <c r="AR1414" s="17"/>
      <c r="AS1414" s="17">
        <v>0.62726107949530197</v>
      </c>
      <c r="AT1414" s="17">
        <v>0.74826439881360296</v>
      </c>
      <c r="AU1414" s="17"/>
      <c r="AV1414" s="17">
        <v>0.60174516320971005</v>
      </c>
      <c r="AW1414" s="17">
        <v>0.64677166970706101</v>
      </c>
      <c r="AX1414" s="17">
        <v>0.63469708104265699</v>
      </c>
      <c r="AY1414" s="17"/>
      <c r="AZ1414" s="17">
        <v>0.47687198823697302</v>
      </c>
      <c r="BA1414" s="17">
        <v>0.71751554225908798</v>
      </c>
      <c r="BB1414" s="17"/>
      <c r="BC1414" s="17">
        <v>0.69149561893129696</v>
      </c>
      <c r="BD1414" s="17">
        <v>0.73683465326056397</v>
      </c>
      <c r="BE1414" s="17"/>
      <c r="BF1414" s="17">
        <v>0.71585971174734997</v>
      </c>
      <c r="BG1414" s="17">
        <v>0.36919537676926401</v>
      </c>
      <c r="BH1414" s="17"/>
      <c r="BI1414" s="17">
        <v>0.70019343637297304</v>
      </c>
      <c r="BJ1414" s="17">
        <v>0.72353017963053901</v>
      </c>
      <c r="BK1414" s="17"/>
      <c r="BL1414" s="17">
        <v>0.76912980793256303</v>
      </c>
      <c r="BM1414" s="17">
        <v>0.70822890339997002</v>
      </c>
      <c r="BN1414" s="17">
        <v>0.65592592195061605</v>
      </c>
      <c r="BO1414" s="17">
        <v>0.54262482359540798</v>
      </c>
    </row>
    <row r="1415" spans="2:67" x14ac:dyDescent="0.25">
      <c r="B1415" t="s">
        <v>83</v>
      </c>
      <c r="C1415" s="17">
        <v>0.26919409156596502</v>
      </c>
      <c r="D1415" s="17">
        <v>0.31180566885570699</v>
      </c>
      <c r="E1415" s="17">
        <v>0.314774213206852</v>
      </c>
      <c r="F1415" s="17">
        <v>0.152461530957233</v>
      </c>
      <c r="G1415" s="17">
        <v>0.156632557979763</v>
      </c>
      <c r="H1415" s="17">
        <v>0.659620400861196</v>
      </c>
      <c r="I1415" s="17">
        <v>0.257254731741482</v>
      </c>
      <c r="J1415" s="17">
        <v>0.19353193746690001</v>
      </c>
      <c r="K1415" s="17">
        <v>0.19715426163220501</v>
      </c>
      <c r="L1415" s="17">
        <v>0.16324580531725499</v>
      </c>
      <c r="M1415" s="17">
        <v>0.33699884127227903</v>
      </c>
      <c r="N1415" s="17">
        <v>0.22945978171297399</v>
      </c>
      <c r="O1415" s="17">
        <v>0.18108231094663499</v>
      </c>
      <c r="P1415" s="17">
        <v>0.10447580130307001</v>
      </c>
      <c r="Q1415" s="17">
        <v>0.314556463641191</v>
      </c>
      <c r="R1415" s="17">
        <v>0.16913375439919501</v>
      </c>
      <c r="S1415" s="17">
        <v>0.33026785978550499</v>
      </c>
      <c r="T1415" s="17">
        <v>0.40476047067697002</v>
      </c>
      <c r="U1415" s="17"/>
      <c r="V1415" s="17">
        <v>0.26335719946570302</v>
      </c>
      <c r="W1415" s="17">
        <v>0.37774439678240601</v>
      </c>
      <c r="X1415" s="17">
        <v>0.346085453574144</v>
      </c>
      <c r="Y1415" s="17">
        <v>0.41618439877631103</v>
      </c>
      <c r="Z1415" s="17"/>
      <c r="AA1415" s="17">
        <v>0.21673358979070401</v>
      </c>
      <c r="AB1415" s="17">
        <v>0.29911193123004998</v>
      </c>
      <c r="AC1415" s="17">
        <v>0.31091254326279399</v>
      </c>
      <c r="AD1415" s="17">
        <v>0.116053855340914</v>
      </c>
      <c r="AE1415" s="17">
        <v>0.30449434968790001</v>
      </c>
      <c r="AF1415" s="17">
        <v>0.25091338915251199</v>
      </c>
      <c r="AG1415" s="17">
        <v>0.29196902420057702</v>
      </c>
      <c r="AH1415" s="17">
        <v>0.617978479407301</v>
      </c>
      <c r="AI1415" s="17">
        <v>0.39696986355385899</v>
      </c>
      <c r="AJ1415" s="17"/>
      <c r="AK1415" s="17">
        <v>0.190138281662559</v>
      </c>
      <c r="AL1415" s="17">
        <v>0.21947608906480501</v>
      </c>
      <c r="AM1415" s="17">
        <v>0.41141542981394202</v>
      </c>
      <c r="AN1415" s="17">
        <v>0.25096686046715999</v>
      </c>
      <c r="AO1415" s="17">
        <v>0.35343179807625602</v>
      </c>
      <c r="AP1415" s="17">
        <v>0.208929341860116</v>
      </c>
      <c r="AQ1415" s="17">
        <v>0.222474376930374</v>
      </c>
      <c r="AR1415" s="17"/>
      <c r="AS1415" s="17">
        <v>0.321346295834815</v>
      </c>
      <c r="AT1415" s="17">
        <v>0.249562733184161</v>
      </c>
      <c r="AU1415" s="17"/>
      <c r="AV1415" s="17">
        <v>0.237258756596048</v>
      </c>
      <c r="AW1415" s="17">
        <v>0.32755859114335401</v>
      </c>
      <c r="AX1415" s="17">
        <v>0.34993623265179302</v>
      </c>
      <c r="AY1415" s="17"/>
      <c r="AZ1415" s="17">
        <v>9.0656988819144302E-2</v>
      </c>
      <c r="BA1415" s="17">
        <v>0.270949576147682</v>
      </c>
      <c r="BB1415" s="17"/>
      <c r="BC1415" s="17">
        <v>0.30365091653654902</v>
      </c>
      <c r="BD1415" s="17">
        <v>0.23766908869973899</v>
      </c>
      <c r="BE1415" s="17"/>
      <c r="BF1415" s="17">
        <v>0.268902095375256</v>
      </c>
      <c r="BG1415" s="17">
        <v>0.41618439877631103</v>
      </c>
      <c r="BH1415" s="17"/>
      <c r="BI1415" s="17">
        <v>0.27522495857261298</v>
      </c>
      <c r="BJ1415" s="17">
        <v>0.26582907972358</v>
      </c>
      <c r="BK1415" s="17"/>
      <c r="BL1415" s="17">
        <v>0.21985144515230801</v>
      </c>
      <c r="BM1415" s="17">
        <v>0.28231758379003202</v>
      </c>
      <c r="BN1415" s="17">
        <v>0.32202649724332599</v>
      </c>
      <c r="BO1415" s="17">
        <v>0.29540803669576599</v>
      </c>
    </row>
    <row r="1416" spans="2:67" x14ac:dyDescent="0.25">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c r="BM1416" s="17"/>
      <c r="BN1416" s="17"/>
      <c r="BO1416" s="17"/>
    </row>
    <row r="1417" spans="2:67" x14ac:dyDescent="0.25">
      <c r="B1417" s="6" t="s">
        <v>651</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c r="BO1417" s="17"/>
    </row>
    <row r="1418" spans="2:67" x14ac:dyDescent="0.25">
      <c r="B1418" s="24" t="s">
        <v>85</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row>
    <row r="1419" spans="2:67" x14ac:dyDescent="0.25">
      <c r="B1419" t="s">
        <v>646</v>
      </c>
      <c r="C1419" s="17">
        <v>0.20525960622105799</v>
      </c>
      <c r="D1419" s="17">
        <v>0.17399616251337899</v>
      </c>
      <c r="E1419" s="17">
        <v>0.23985973908364699</v>
      </c>
      <c r="F1419" s="17">
        <v>0.142595504242119</v>
      </c>
      <c r="G1419" s="17">
        <v>0.15387219818393999</v>
      </c>
      <c r="H1419" s="17">
        <v>0.186396928118301</v>
      </c>
      <c r="I1419" s="17">
        <v>0.331873987700884</v>
      </c>
      <c r="J1419" s="17">
        <v>0.19430225371613399</v>
      </c>
      <c r="K1419" s="17">
        <v>0.16979670357213</v>
      </c>
      <c r="L1419" s="17">
        <v>0.229273428343545</v>
      </c>
      <c r="M1419" s="17">
        <v>0.228360875242481</v>
      </c>
      <c r="N1419" s="17">
        <v>0.18540034092435201</v>
      </c>
      <c r="O1419" s="17">
        <v>4.0161290969273199E-2</v>
      </c>
      <c r="P1419" s="17">
        <v>0.14761717186709</v>
      </c>
      <c r="Q1419" s="17">
        <v>0.18783854793237101</v>
      </c>
      <c r="R1419" s="17">
        <v>0.44423489323836501</v>
      </c>
      <c r="S1419" s="17">
        <v>0.181462229618956</v>
      </c>
      <c r="T1419" s="17">
        <v>0.31665442931897098</v>
      </c>
      <c r="U1419" s="17"/>
      <c r="V1419" s="17">
        <v>0.203883826170245</v>
      </c>
      <c r="W1419" s="17">
        <v>0.206377767049649</v>
      </c>
      <c r="X1419" s="17">
        <v>0.30146569703244702</v>
      </c>
      <c r="Y1419" s="17">
        <v>0.45372682487389798</v>
      </c>
      <c r="Z1419" s="17"/>
      <c r="AA1419" s="17">
        <v>0.20442713424587799</v>
      </c>
      <c r="AB1419" s="17">
        <v>0.27370233332083499</v>
      </c>
      <c r="AC1419" s="17">
        <v>0.25100914394249801</v>
      </c>
      <c r="AD1419" s="17">
        <v>6.7438753893629202E-2</v>
      </c>
      <c r="AE1419" s="17">
        <v>0.189267317733848</v>
      </c>
      <c r="AF1419" s="17">
        <v>0.54554154018926104</v>
      </c>
      <c r="AG1419" s="17">
        <v>0.43336665892912102</v>
      </c>
      <c r="AH1419" s="17">
        <v>0.19763283219973199</v>
      </c>
      <c r="AI1419" s="17">
        <v>0.65065303341803704</v>
      </c>
      <c r="AJ1419" s="17"/>
      <c r="AK1419" s="17">
        <v>0.217174109674071</v>
      </c>
      <c r="AL1419" s="17">
        <v>0.254447532188248</v>
      </c>
      <c r="AM1419" s="17">
        <v>0.19123132273433099</v>
      </c>
      <c r="AN1419" s="17">
        <v>0.19228975114132901</v>
      </c>
      <c r="AO1419" s="17">
        <v>0.16539826292594001</v>
      </c>
      <c r="AP1419" s="17">
        <v>0.23079308822469</v>
      </c>
      <c r="AQ1419" s="17">
        <v>0.27663882612182</v>
      </c>
      <c r="AR1419" s="17"/>
      <c r="AS1419" s="17">
        <v>0.26465356687721298</v>
      </c>
      <c r="AT1419" s="17">
        <v>0.182902274566484</v>
      </c>
      <c r="AU1419" s="17"/>
      <c r="AV1419" s="17">
        <v>0.26161805359603901</v>
      </c>
      <c r="AW1419" s="17">
        <v>0.223310779810131</v>
      </c>
      <c r="AX1419" s="17">
        <v>0.27185681248287402</v>
      </c>
      <c r="AY1419" s="17"/>
      <c r="AZ1419" s="17">
        <v>0.46726926889130799</v>
      </c>
      <c r="BA1419" s="17">
        <v>0.20268336903560899</v>
      </c>
      <c r="BB1419" s="17"/>
      <c r="BC1419" s="17">
        <v>0.13792577243698501</v>
      </c>
      <c r="BD1419" s="17">
        <v>0.26686421734959198</v>
      </c>
      <c r="BE1419" s="17"/>
      <c r="BF1419" s="17">
        <v>0.204766026183438</v>
      </c>
      <c r="BG1419" s="17">
        <v>0.45372682487389798</v>
      </c>
      <c r="BH1419" s="17"/>
      <c r="BI1419" s="17">
        <v>0.29381889611616502</v>
      </c>
      <c r="BJ1419" s="17">
        <v>0.15584663476576399</v>
      </c>
      <c r="BK1419" s="17"/>
      <c r="BL1419" s="17">
        <v>0.148121953081959</v>
      </c>
      <c r="BM1419" s="17">
        <v>0.22043488669000399</v>
      </c>
      <c r="BN1419" s="17">
        <v>0.27922774253118599</v>
      </c>
      <c r="BO1419" s="17">
        <v>9.6425488999578299E-2</v>
      </c>
    </row>
    <row r="1420" spans="2:67" x14ac:dyDescent="0.25">
      <c r="B1420" t="s">
        <v>647</v>
      </c>
      <c r="C1420" s="17">
        <v>0.134141577523401</v>
      </c>
      <c r="D1420" s="17">
        <v>2.2751356872283799E-3</v>
      </c>
      <c r="E1420" s="17">
        <v>0.197374727230099</v>
      </c>
      <c r="F1420" s="17">
        <v>0.21952719418407601</v>
      </c>
      <c r="G1420" s="17">
        <v>0.22363789097263601</v>
      </c>
      <c r="H1420" s="17">
        <v>0</v>
      </c>
      <c r="I1420" s="17">
        <v>0.21784866130511801</v>
      </c>
      <c r="J1420" s="17">
        <v>0.19248064015338801</v>
      </c>
      <c r="K1420" s="17">
        <v>6.7315385367369501E-2</v>
      </c>
      <c r="L1420" s="17">
        <v>4.0547253362608601E-4</v>
      </c>
      <c r="M1420" s="17">
        <v>0.21655931813095</v>
      </c>
      <c r="N1420" s="17">
        <v>0.14348433106767999</v>
      </c>
      <c r="O1420" s="17">
        <v>0.15725177021897399</v>
      </c>
      <c r="P1420" s="17">
        <v>4.9580452024567401E-2</v>
      </c>
      <c r="Q1420" s="17">
        <v>0.18140589372708099</v>
      </c>
      <c r="R1420" s="17">
        <v>0.229496703190299</v>
      </c>
      <c r="S1420" s="17">
        <v>4.2484876312703701E-2</v>
      </c>
      <c r="T1420" s="17">
        <v>0.13726395947222</v>
      </c>
      <c r="U1420" s="17"/>
      <c r="V1420" s="17">
        <v>0.134663409131416</v>
      </c>
      <c r="W1420" s="17">
        <v>0.108410126135768</v>
      </c>
      <c r="X1420" s="17">
        <v>0.18366870530615401</v>
      </c>
      <c r="Y1420" s="17">
        <v>0.240027818332993</v>
      </c>
      <c r="Z1420" s="17"/>
      <c r="AA1420" s="17">
        <v>0.116424981443503</v>
      </c>
      <c r="AB1420" s="17">
        <v>0.26657062953147498</v>
      </c>
      <c r="AC1420" s="17">
        <v>0.21237719785193099</v>
      </c>
      <c r="AD1420" s="17">
        <v>0.107839233432725</v>
      </c>
      <c r="AE1420" s="17">
        <v>0.14495124712197799</v>
      </c>
      <c r="AF1420" s="17">
        <v>0.127014153039335</v>
      </c>
      <c r="AG1420" s="17">
        <v>0.55454158420437805</v>
      </c>
      <c r="AH1420" s="17">
        <v>0.152187488987053</v>
      </c>
      <c r="AI1420" s="17">
        <v>0.27737637979882701</v>
      </c>
      <c r="AJ1420" s="17"/>
      <c r="AK1420" s="17">
        <v>0.14100136788090301</v>
      </c>
      <c r="AL1420" s="17">
        <v>0.286381355067933</v>
      </c>
      <c r="AM1420" s="17">
        <v>0.105495287799953</v>
      </c>
      <c r="AN1420" s="17">
        <v>8.4086028137613497E-2</v>
      </c>
      <c r="AO1420" s="17">
        <v>6.7198838401781702E-2</v>
      </c>
      <c r="AP1420" s="17">
        <v>0.16292818534217501</v>
      </c>
      <c r="AQ1420" s="17">
        <v>0.15476380551181901</v>
      </c>
      <c r="AR1420" s="17"/>
      <c r="AS1420" s="17">
        <v>0.23916026183713801</v>
      </c>
      <c r="AT1420" s="17">
        <v>9.4609989981666295E-2</v>
      </c>
      <c r="AU1420" s="17"/>
      <c r="AV1420" s="17">
        <v>0.30524220013097397</v>
      </c>
      <c r="AW1420" s="17">
        <v>1.8987083673988301E-2</v>
      </c>
      <c r="AX1420" s="17">
        <v>0.27266611374197602</v>
      </c>
      <c r="AY1420" s="17"/>
      <c r="AZ1420" s="17">
        <v>0.334000689878379</v>
      </c>
      <c r="BA1420" s="17">
        <v>0.13217644207056201</v>
      </c>
      <c r="BB1420" s="17"/>
      <c r="BC1420" s="17">
        <v>0.12587137877097401</v>
      </c>
      <c r="BD1420" s="17">
        <v>0.141708091257533</v>
      </c>
      <c r="BE1420" s="17"/>
      <c r="BF1420" s="17">
        <v>0.13393123454533901</v>
      </c>
      <c r="BG1420" s="17">
        <v>0.240027818332993</v>
      </c>
      <c r="BH1420" s="17"/>
      <c r="BI1420" s="17">
        <v>0.16489383217591999</v>
      </c>
      <c r="BJ1420" s="17">
        <v>0.116982900177064</v>
      </c>
      <c r="BK1420" s="17"/>
      <c r="BL1420" s="17">
        <v>7.8443156688311394E-2</v>
      </c>
      <c r="BM1420" s="17">
        <v>0.116266969766432</v>
      </c>
      <c r="BN1420" s="17">
        <v>0.25655392687801898</v>
      </c>
      <c r="BO1420" s="17">
        <v>0.18420468893928399</v>
      </c>
    </row>
    <row r="1421" spans="2:67" x14ac:dyDescent="0.25">
      <c r="B1421" t="s">
        <v>648</v>
      </c>
      <c r="C1421" s="17">
        <v>0.117784629047385</v>
      </c>
      <c r="D1421" s="17">
        <v>4.7340389410153401E-2</v>
      </c>
      <c r="E1421" s="17">
        <v>0.18110515831764801</v>
      </c>
      <c r="F1421" s="17">
        <v>0.13292470568075099</v>
      </c>
      <c r="G1421" s="17">
        <v>0.15477241889307899</v>
      </c>
      <c r="H1421" s="17">
        <v>2.08979354007898E-2</v>
      </c>
      <c r="I1421" s="17">
        <v>0.147988799271594</v>
      </c>
      <c r="J1421" s="17">
        <v>3.5043243783718401E-4</v>
      </c>
      <c r="K1421" s="17">
        <v>7.0611596928547501E-2</v>
      </c>
      <c r="L1421" s="17">
        <v>0.148204549003015</v>
      </c>
      <c r="M1421" s="17">
        <v>0.158574288457525</v>
      </c>
      <c r="N1421" s="17">
        <v>4.6602895607275797E-2</v>
      </c>
      <c r="O1421" s="17">
        <v>0.129501559857986</v>
      </c>
      <c r="P1421" s="17">
        <v>0.14772412147861699</v>
      </c>
      <c r="Q1421" s="17">
        <v>0.246410241748035</v>
      </c>
      <c r="R1421" s="17">
        <v>7.5148274565581194E-2</v>
      </c>
      <c r="S1421" s="17">
        <v>8.02163186035494E-2</v>
      </c>
      <c r="T1421" s="17">
        <v>0.14253633024977899</v>
      </c>
      <c r="U1421" s="17"/>
      <c r="V1421" s="17">
        <v>0.11622655627142101</v>
      </c>
      <c r="W1421" s="17">
        <v>0.13549830242487701</v>
      </c>
      <c r="X1421" s="17">
        <v>0.18945332578851201</v>
      </c>
      <c r="Y1421" s="17">
        <v>0.19460956099250001</v>
      </c>
      <c r="Z1421" s="17"/>
      <c r="AA1421" s="17">
        <v>0.12719846726032699</v>
      </c>
      <c r="AB1421" s="17">
        <v>0.15271264898980699</v>
      </c>
      <c r="AC1421" s="17">
        <v>0.131000114341215</v>
      </c>
      <c r="AD1421" s="17">
        <v>3.9566196390424302E-2</v>
      </c>
      <c r="AE1421" s="17">
        <v>3.3593918864523502E-2</v>
      </c>
      <c r="AF1421" s="17">
        <v>0.30737256325835399</v>
      </c>
      <c r="AG1421" s="17">
        <v>9.4522857017393894E-2</v>
      </c>
      <c r="AH1421" s="17">
        <v>4.72640008089108E-2</v>
      </c>
      <c r="AI1421" s="17">
        <v>0.129909897879605</v>
      </c>
      <c r="AJ1421" s="17"/>
      <c r="AK1421" s="17">
        <v>0.16039335496359899</v>
      </c>
      <c r="AL1421" s="17">
        <v>4.5768387612336502E-2</v>
      </c>
      <c r="AM1421" s="17">
        <v>9.2613964537473198E-2</v>
      </c>
      <c r="AN1421" s="17">
        <v>0.107594587400758</v>
      </c>
      <c r="AO1421" s="17">
        <v>0.12031769663441701</v>
      </c>
      <c r="AP1421" s="17">
        <v>0.119167334849484</v>
      </c>
      <c r="AQ1421" s="17">
        <v>0.166994843370082</v>
      </c>
      <c r="AR1421" s="17"/>
      <c r="AS1421" s="17">
        <v>0.20196933865747499</v>
      </c>
      <c r="AT1421" s="17">
        <v>8.60954564075464E-2</v>
      </c>
      <c r="AU1421" s="17"/>
      <c r="AV1421" s="17">
        <v>0.175817747814799</v>
      </c>
      <c r="AW1421" s="17">
        <v>9.9110877523096094E-3</v>
      </c>
      <c r="AX1421" s="17">
        <v>0.24349362586600201</v>
      </c>
      <c r="AY1421" s="17"/>
      <c r="AZ1421" s="17">
        <v>5.5733869790604303E-2</v>
      </c>
      <c r="BA1421" s="17">
        <v>0.118394749574062</v>
      </c>
      <c r="BB1421" s="17"/>
      <c r="BC1421" s="17">
        <v>0.107755496291724</v>
      </c>
      <c r="BD1421" s="17">
        <v>0.12696041466135</v>
      </c>
      <c r="BE1421" s="17"/>
      <c r="BF1421" s="17">
        <v>0.11763201634859501</v>
      </c>
      <c r="BG1421" s="17">
        <v>0.19460956099250001</v>
      </c>
      <c r="BH1421" s="17"/>
      <c r="BI1421" s="17">
        <v>0.11711202576157601</v>
      </c>
      <c r="BJ1421" s="17">
        <v>0.118159918043061</v>
      </c>
      <c r="BK1421" s="17"/>
      <c r="BL1421" s="17">
        <v>9.3913216382744302E-2</v>
      </c>
      <c r="BM1421" s="17">
        <v>7.3454915884054395E-2</v>
      </c>
      <c r="BN1421" s="17">
        <v>0.25040135717557999</v>
      </c>
      <c r="BO1421" s="17">
        <v>5.5915308148276797E-2</v>
      </c>
    </row>
    <row r="1422" spans="2:67" x14ac:dyDescent="0.25">
      <c r="B1422" t="s">
        <v>649</v>
      </c>
      <c r="C1422" s="17">
        <v>0.107902811931521</v>
      </c>
      <c r="D1422" s="17">
        <v>0.168821502646752</v>
      </c>
      <c r="E1422" s="17">
        <v>0.11332382961073099</v>
      </c>
      <c r="F1422" s="17">
        <v>9.8642793208215104E-2</v>
      </c>
      <c r="G1422" s="17">
        <v>8.9553346047621996E-2</v>
      </c>
      <c r="H1422" s="17">
        <v>0.15871246493858701</v>
      </c>
      <c r="I1422" s="17">
        <v>0.143559530817498</v>
      </c>
      <c r="J1422" s="17">
        <v>3.5043243783718401E-4</v>
      </c>
      <c r="K1422" s="17">
        <v>8.1777328211761993E-2</v>
      </c>
      <c r="L1422" s="17">
        <v>1.40683671892521E-2</v>
      </c>
      <c r="M1422" s="17">
        <v>0.164137838531279</v>
      </c>
      <c r="N1422" s="17">
        <v>0.121128788295166</v>
      </c>
      <c r="O1422" s="17">
        <v>0.40384380932665997</v>
      </c>
      <c r="P1422" s="17">
        <v>4.6008213676851503E-3</v>
      </c>
      <c r="Q1422" s="17">
        <v>7.9143627792157403E-2</v>
      </c>
      <c r="R1422" s="17">
        <v>0.15043183826369699</v>
      </c>
      <c r="S1422" s="17">
        <v>5.2834826009015297E-2</v>
      </c>
      <c r="T1422" s="17">
        <v>4.9989173039075498E-2</v>
      </c>
      <c r="U1422" s="17"/>
      <c r="V1422" s="17">
        <v>0.10174569544987599</v>
      </c>
      <c r="W1422" s="17">
        <v>0.21656104842747001</v>
      </c>
      <c r="X1422" s="17">
        <v>0.23207824012912801</v>
      </c>
      <c r="Y1422" s="17">
        <v>0.21640398660003099</v>
      </c>
      <c r="Z1422" s="17"/>
      <c r="AA1422" s="17">
        <v>9.4015032053261699E-2</v>
      </c>
      <c r="AB1422" s="17">
        <v>0.14415464254819901</v>
      </c>
      <c r="AC1422" s="17">
        <v>0.192649257620359</v>
      </c>
      <c r="AD1422" s="17">
        <v>0.13650910292861501</v>
      </c>
      <c r="AE1422" s="17">
        <v>0.174439668445622</v>
      </c>
      <c r="AF1422" s="17">
        <v>0.14141248768554199</v>
      </c>
      <c r="AG1422" s="17">
        <v>0.51283772331262301</v>
      </c>
      <c r="AH1422" s="17">
        <v>8.03011413689525E-2</v>
      </c>
      <c r="AI1422" s="17">
        <v>0.196099464602637</v>
      </c>
      <c r="AJ1422" s="17"/>
      <c r="AK1422" s="17">
        <v>0.16807860888837001</v>
      </c>
      <c r="AL1422" s="17">
        <v>1.3711448429516901E-2</v>
      </c>
      <c r="AM1422" s="17">
        <v>6.1297158584460901E-2</v>
      </c>
      <c r="AN1422" s="17">
        <v>5.8986623354657597E-2</v>
      </c>
      <c r="AO1422" s="17">
        <v>6.8855082404370105E-2</v>
      </c>
      <c r="AP1422" s="17">
        <v>0.171933208882943</v>
      </c>
      <c r="AQ1422" s="17">
        <v>8.6525871984899902E-2</v>
      </c>
      <c r="AR1422" s="17"/>
      <c r="AS1422" s="17">
        <v>0.23580687343460399</v>
      </c>
      <c r="AT1422" s="17">
        <v>5.9756611688265099E-2</v>
      </c>
      <c r="AU1422" s="17"/>
      <c r="AV1422" s="17">
        <v>0.25394574455035002</v>
      </c>
      <c r="AW1422" s="17">
        <v>0.18076468390172401</v>
      </c>
      <c r="AX1422" s="17">
        <v>0.25076833458682002</v>
      </c>
      <c r="AY1422" s="17"/>
      <c r="AZ1422" s="17">
        <v>0.42881394804648498</v>
      </c>
      <c r="BA1422" s="17">
        <v>0.104747419898807</v>
      </c>
      <c r="BB1422" s="17"/>
      <c r="BC1422" s="17">
        <v>8.7475269763038405E-2</v>
      </c>
      <c r="BD1422" s="17">
        <v>0.126592239235433</v>
      </c>
      <c r="BE1422" s="17"/>
      <c r="BF1422" s="17">
        <v>0.107687274388319</v>
      </c>
      <c r="BG1422" s="17">
        <v>0.21640398660003099</v>
      </c>
      <c r="BH1422" s="17"/>
      <c r="BI1422" s="17">
        <v>0.142337352264154</v>
      </c>
      <c r="BJ1422" s="17">
        <v>8.8689548585035305E-2</v>
      </c>
      <c r="BK1422" s="17"/>
      <c r="BL1422" s="17">
        <v>3.37629358823478E-2</v>
      </c>
      <c r="BM1422" s="17">
        <v>0.113014407154819</v>
      </c>
      <c r="BN1422" s="17">
        <v>0.21202287631459099</v>
      </c>
      <c r="BO1422" s="17">
        <v>0.19263343426497401</v>
      </c>
    </row>
    <row r="1423" spans="2:67" x14ac:dyDescent="0.25">
      <c r="B1423" t="s">
        <v>650</v>
      </c>
      <c r="C1423" s="17">
        <v>5.4764288575622599E-2</v>
      </c>
      <c r="D1423" s="17">
        <v>8.39811723956915E-2</v>
      </c>
      <c r="E1423" s="17">
        <v>7.27263103757428E-2</v>
      </c>
      <c r="F1423" s="17">
        <v>4.2546160383802899E-2</v>
      </c>
      <c r="G1423" s="17">
        <v>7.3289699857870996E-2</v>
      </c>
      <c r="H1423" s="17">
        <v>0.15665573107774799</v>
      </c>
      <c r="I1423" s="17">
        <v>3.8952520639652002E-2</v>
      </c>
      <c r="J1423" s="17">
        <v>2.8729108762579302E-3</v>
      </c>
      <c r="K1423" s="17">
        <v>1.9887866375043099E-4</v>
      </c>
      <c r="L1423" s="17">
        <v>7.3967116990298995E-2</v>
      </c>
      <c r="M1423" s="17">
        <v>1.86886005256561E-3</v>
      </c>
      <c r="N1423" s="17">
        <v>4.0230045161151598E-2</v>
      </c>
      <c r="O1423" s="17">
        <v>1.5575331794349299E-2</v>
      </c>
      <c r="P1423" s="17">
        <v>5.3717285837600499E-2</v>
      </c>
      <c r="Q1423" s="17">
        <v>7.2359567545545303E-2</v>
      </c>
      <c r="R1423" s="17">
        <v>0</v>
      </c>
      <c r="S1423" s="17">
        <v>8.0419603225539496E-2</v>
      </c>
      <c r="T1423" s="17">
        <v>5.3310901734060397E-2</v>
      </c>
      <c r="U1423" s="17"/>
      <c r="V1423" s="17">
        <v>5.2959178897650998E-2</v>
      </c>
      <c r="W1423" s="17">
        <v>6.9992473202435498E-2</v>
      </c>
      <c r="X1423" s="17">
        <v>0.16480949896163999</v>
      </c>
      <c r="Y1423" s="17">
        <v>0.14954659440306201</v>
      </c>
      <c r="Z1423" s="17"/>
      <c r="AA1423" s="17">
        <v>4.5533346498789803E-2</v>
      </c>
      <c r="AB1423" s="17">
        <v>4.5799453461600199E-2</v>
      </c>
      <c r="AC1423" s="17">
        <v>6.4126879693487099E-2</v>
      </c>
      <c r="AD1423" s="17">
        <v>2.5823757919060102E-2</v>
      </c>
      <c r="AE1423" s="17">
        <v>0.169295365946871</v>
      </c>
      <c r="AF1423" s="17">
        <v>0.15979773265778199</v>
      </c>
      <c r="AG1423" s="17">
        <v>0.33724521130343899</v>
      </c>
      <c r="AH1423" s="17">
        <v>9.2501994505745394E-2</v>
      </c>
      <c r="AI1423" s="17">
        <v>0.26474677724680101</v>
      </c>
      <c r="AJ1423" s="17"/>
      <c r="AK1423" s="17">
        <v>7.0219989723430395E-2</v>
      </c>
      <c r="AL1423" s="17">
        <v>1.01205206463734E-2</v>
      </c>
      <c r="AM1423" s="17">
        <v>8.4543252533886993E-3</v>
      </c>
      <c r="AN1423" s="17">
        <v>3.0367086638808102E-2</v>
      </c>
      <c r="AO1423" s="17">
        <v>1.45329407289791E-2</v>
      </c>
      <c r="AP1423" s="17">
        <v>4.4446361823865403E-2</v>
      </c>
      <c r="AQ1423" s="17">
        <v>0.18180035064640801</v>
      </c>
      <c r="AR1423" s="17"/>
      <c r="AS1423" s="17">
        <v>9.0229406545900198E-2</v>
      </c>
      <c r="AT1423" s="17">
        <v>4.1414355419617702E-2</v>
      </c>
      <c r="AU1423" s="17"/>
      <c r="AV1423" s="17">
        <v>0.109796054675526</v>
      </c>
      <c r="AW1423" s="17">
        <v>0.12463305177917899</v>
      </c>
      <c r="AX1423" s="17">
        <v>6.4002714203329494E-2</v>
      </c>
      <c r="AY1423" s="17"/>
      <c r="AZ1423" s="17">
        <v>0.44679719732791401</v>
      </c>
      <c r="BA1423" s="17">
        <v>5.0909584336266703E-2</v>
      </c>
      <c r="BB1423" s="17"/>
      <c r="BC1423" s="17">
        <v>2.37153695669165E-2</v>
      </c>
      <c r="BD1423" s="17">
        <v>8.3171353404673604E-2</v>
      </c>
      <c r="BE1423" s="17"/>
      <c r="BF1423" s="17">
        <v>5.4576003560280702E-2</v>
      </c>
      <c r="BG1423" s="17">
        <v>0.14954659440306201</v>
      </c>
      <c r="BH1423" s="17"/>
      <c r="BI1423" s="17">
        <v>9.7934557600656003E-2</v>
      </c>
      <c r="BJ1423" s="17">
        <v>3.0676795625104399E-2</v>
      </c>
      <c r="BK1423" s="17"/>
      <c r="BL1423" s="17">
        <v>3.1740239700585503E-2</v>
      </c>
      <c r="BM1423" s="17">
        <v>7.1169127230113996E-2</v>
      </c>
      <c r="BN1423" s="17">
        <v>6.1779218637098697E-2</v>
      </c>
      <c r="BO1423" s="17">
        <v>3.7556333888799198E-2</v>
      </c>
    </row>
    <row r="1424" spans="2:67" x14ac:dyDescent="0.25">
      <c r="B1424" t="s">
        <v>123</v>
      </c>
      <c r="C1424" s="17">
        <v>0.62312454250134997</v>
      </c>
      <c r="D1424" s="17">
        <v>0.73420784481051005</v>
      </c>
      <c r="E1424" s="17">
        <v>0.56155637079684295</v>
      </c>
      <c r="F1424" s="17">
        <v>0.50785730826138298</v>
      </c>
      <c r="G1424" s="17">
        <v>0.691232990758057</v>
      </c>
      <c r="H1424" s="17">
        <v>0.80509040703433199</v>
      </c>
      <c r="I1424" s="17">
        <v>0.4229328056353</v>
      </c>
      <c r="J1424" s="17">
        <v>0.61286667369264003</v>
      </c>
      <c r="K1424" s="17">
        <v>0.79168000708458097</v>
      </c>
      <c r="L1424" s="17">
        <v>0.60885912799781405</v>
      </c>
      <c r="M1424" s="17">
        <v>0.56043155913549303</v>
      </c>
      <c r="N1424" s="17">
        <v>0.65612200821355005</v>
      </c>
      <c r="O1424" s="17">
        <v>0.440604647068222</v>
      </c>
      <c r="P1424" s="17">
        <v>0.74466278787462004</v>
      </c>
      <c r="Q1424" s="17">
        <v>0.55273247291801098</v>
      </c>
      <c r="R1424" s="17">
        <v>0.54630288793801196</v>
      </c>
      <c r="S1424" s="17">
        <v>0.72273795531646701</v>
      </c>
      <c r="T1424" s="17">
        <v>0.67134577073131496</v>
      </c>
      <c r="U1424" s="17"/>
      <c r="V1424" s="17">
        <v>0.62873941314958603</v>
      </c>
      <c r="W1424" s="17">
        <v>0.55282107925304602</v>
      </c>
      <c r="X1424" s="17">
        <v>0.41479526231678099</v>
      </c>
      <c r="Y1424" s="17">
        <v>0.28554053594719703</v>
      </c>
      <c r="Z1424" s="17"/>
      <c r="AA1424" s="17">
        <v>0.62063486020623304</v>
      </c>
      <c r="AB1424" s="17">
        <v>0.47094624994293399</v>
      </c>
      <c r="AC1424" s="17">
        <v>0.644405193495449</v>
      </c>
      <c r="AD1424" s="17">
        <v>0.79269764247542196</v>
      </c>
      <c r="AE1424" s="17">
        <v>0.63317987777032503</v>
      </c>
      <c r="AF1424" s="17">
        <v>0.24451633358484701</v>
      </c>
      <c r="AG1424" s="17">
        <v>0.14129547674752899</v>
      </c>
      <c r="AH1424" s="17">
        <v>0.65689440813605404</v>
      </c>
      <c r="AI1424" s="17">
        <v>0.243677150004737</v>
      </c>
      <c r="AJ1424" s="17"/>
      <c r="AK1424" s="17">
        <v>0.57662438600105204</v>
      </c>
      <c r="AL1424" s="17">
        <v>0.461118587551891</v>
      </c>
      <c r="AM1424" s="17">
        <v>0.71531967247763495</v>
      </c>
      <c r="AN1424" s="17">
        <v>0.69107262857637397</v>
      </c>
      <c r="AO1424" s="17">
        <v>0.659317277067625</v>
      </c>
      <c r="AP1424" s="17">
        <v>0.54490787718386002</v>
      </c>
      <c r="AQ1424" s="17">
        <v>0.55144009458180798</v>
      </c>
      <c r="AR1424" s="17"/>
      <c r="AS1424" s="17">
        <v>0.42738527896054601</v>
      </c>
      <c r="AT1424" s="17">
        <v>0.69680556300339203</v>
      </c>
      <c r="AU1424" s="17"/>
      <c r="AV1424" s="17">
        <v>0.41639814251019602</v>
      </c>
      <c r="AW1424" s="17">
        <v>0.76423606398506505</v>
      </c>
      <c r="AX1424" s="17">
        <v>0.36685258526228198</v>
      </c>
      <c r="AY1424" s="17"/>
      <c r="AZ1424" s="17">
        <v>0.17128029013042601</v>
      </c>
      <c r="BA1424" s="17">
        <v>0.62756734798083402</v>
      </c>
      <c r="BB1424" s="17"/>
      <c r="BC1424" s="17">
        <v>0.70190170054946099</v>
      </c>
      <c r="BD1424" s="17">
        <v>0.55105028332686401</v>
      </c>
      <c r="BE1424" s="17"/>
      <c r="BF1424" s="17">
        <v>0.62379515300505495</v>
      </c>
      <c r="BG1424" s="17">
        <v>0.28554053594719703</v>
      </c>
      <c r="BH1424" s="17"/>
      <c r="BI1424" s="17">
        <v>0.52311218294085604</v>
      </c>
      <c r="BJ1424" s="17">
        <v>0.678927924326029</v>
      </c>
      <c r="BK1424" s="17"/>
      <c r="BL1424" s="17">
        <v>0.75583143405615105</v>
      </c>
      <c r="BM1424" s="17">
        <v>0.60405601801889897</v>
      </c>
      <c r="BN1424" s="17">
        <v>0.43601563125789999</v>
      </c>
      <c r="BO1424" s="17">
        <v>0.69373630847807299</v>
      </c>
    </row>
    <row r="1425" spans="2:67" x14ac:dyDescent="0.25">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c r="BN1425" s="17"/>
      <c r="BO1425" s="17"/>
    </row>
    <row r="1426" spans="2:67" x14ac:dyDescent="0.25">
      <c r="B1426" s="6" t="s">
        <v>653</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row>
    <row r="1427" spans="2:67" x14ac:dyDescent="0.25">
      <c r="B1427" s="24" t="s">
        <v>85</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row>
    <row r="1428" spans="2:67" x14ac:dyDescent="0.25">
      <c r="B1428" t="s">
        <v>230</v>
      </c>
      <c r="C1428" s="17">
        <v>7.2621893095749498E-2</v>
      </c>
      <c r="D1428" s="17">
        <v>9.1260706271862904E-2</v>
      </c>
      <c r="E1428" s="17">
        <v>3.7927154261774898E-2</v>
      </c>
      <c r="F1428" s="17">
        <v>9.4472440236523805E-2</v>
      </c>
      <c r="G1428" s="17">
        <v>1.7620035345876301E-3</v>
      </c>
      <c r="H1428" s="17">
        <v>0</v>
      </c>
      <c r="I1428" s="17">
        <v>0.17675700290824001</v>
      </c>
      <c r="J1428" s="17">
        <v>1.8062809054075299E-2</v>
      </c>
      <c r="K1428" s="17">
        <v>0.109953080599296</v>
      </c>
      <c r="L1428" s="17">
        <v>8.1204036851738104E-2</v>
      </c>
      <c r="M1428" s="17">
        <v>5.4694839206787201E-2</v>
      </c>
      <c r="N1428" s="17">
        <v>0.114561026968704</v>
      </c>
      <c r="O1428" s="17">
        <v>2.3620204164844099E-4</v>
      </c>
      <c r="P1428" s="17">
        <v>9.8143669454049398E-2</v>
      </c>
      <c r="Q1428" s="17">
        <v>5.8832711136492799E-3</v>
      </c>
      <c r="R1428" s="17">
        <v>8.1147827179108303E-2</v>
      </c>
      <c r="S1428" s="17">
        <v>1.5570899171033501E-2</v>
      </c>
      <c r="T1428" s="17">
        <v>0.17576476258423099</v>
      </c>
      <c r="U1428" s="17"/>
      <c r="V1428" s="17">
        <v>6.9736520630559004E-2</v>
      </c>
      <c r="W1428" s="17">
        <v>0.120780085084766</v>
      </c>
      <c r="X1428" s="17">
        <v>0.135849644013671</v>
      </c>
      <c r="Y1428" s="17">
        <v>0.16271527779970099</v>
      </c>
      <c r="Z1428" s="17"/>
      <c r="AA1428" s="17">
        <v>7.7599737264931704E-2</v>
      </c>
      <c r="AB1428" s="17">
        <v>7.5907891073797806E-2</v>
      </c>
      <c r="AC1428" s="17">
        <v>7.2325265412869599E-2</v>
      </c>
      <c r="AD1428" s="17">
        <v>0.20948050915215999</v>
      </c>
      <c r="AE1428" s="17">
        <v>3.0772762313145598E-2</v>
      </c>
      <c r="AF1428" s="17">
        <v>3.4138386477079098E-2</v>
      </c>
      <c r="AG1428" s="17">
        <v>8.9068808234079297E-2</v>
      </c>
      <c r="AH1428" s="17">
        <v>5.5500568334743199E-2</v>
      </c>
      <c r="AI1428" s="17">
        <v>0.22977169248873899</v>
      </c>
      <c r="AJ1428" s="17"/>
      <c r="AK1428" s="17">
        <v>3.3627218684090299E-2</v>
      </c>
      <c r="AL1428" s="17">
        <v>7.5677256113091104E-2</v>
      </c>
      <c r="AM1428" s="17">
        <v>1.0099678077468401E-2</v>
      </c>
      <c r="AN1428" s="17">
        <v>0.115201704770675</v>
      </c>
      <c r="AO1428" s="17">
        <v>0.143647634051077</v>
      </c>
      <c r="AP1428" s="17">
        <v>2.0282479479243901E-2</v>
      </c>
      <c r="AQ1428" s="17">
        <v>0.109161759600054</v>
      </c>
      <c r="AR1428" s="17"/>
      <c r="AS1428" s="17">
        <v>7.6191241549532704E-2</v>
      </c>
      <c r="AT1428" s="17">
        <v>7.1278303507004107E-2</v>
      </c>
      <c r="AU1428" s="17"/>
      <c r="AV1428" s="17">
        <v>6.8524605846486605E-2</v>
      </c>
      <c r="AW1428" s="17">
        <v>6.0345521680736598E-2</v>
      </c>
      <c r="AX1428" s="17">
        <v>8.3375554107461197E-2</v>
      </c>
      <c r="AY1428" s="17"/>
      <c r="AZ1428" s="17">
        <v>0.122340809995776</v>
      </c>
      <c r="BA1428" s="17">
        <v>7.2133026688180099E-2</v>
      </c>
      <c r="BB1428" s="17"/>
      <c r="BC1428" s="17">
        <v>7.9806066363619199E-2</v>
      </c>
      <c r="BD1428" s="17">
        <v>6.6048998377376697E-2</v>
      </c>
      <c r="BE1428" s="17"/>
      <c r="BF1428" s="17">
        <v>7.24429226204788E-2</v>
      </c>
      <c r="BG1428" s="17">
        <v>0.16271527779970099</v>
      </c>
      <c r="BH1428" s="17"/>
      <c r="BI1428" s="17">
        <v>0.12385101442912599</v>
      </c>
      <c r="BJ1428" s="17">
        <v>4.4037843775524103E-2</v>
      </c>
      <c r="BK1428" s="17"/>
      <c r="BL1428" s="17">
        <v>7.3159269476678696E-2</v>
      </c>
      <c r="BM1428" s="17">
        <v>6.8849225112243895E-2</v>
      </c>
      <c r="BN1428" s="17">
        <v>6.6650138028135894E-2</v>
      </c>
      <c r="BO1428" s="17">
        <v>0.20964782359064901</v>
      </c>
    </row>
    <row r="1429" spans="2:67" x14ac:dyDescent="0.25">
      <c r="B1429" t="s">
        <v>231</v>
      </c>
      <c r="C1429" s="17">
        <v>0.43747802614661901</v>
      </c>
      <c r="D1429" s="17">
        <v>0.34866954399940697</v>
      </c>
      <c r="E1429" s="17">
        <v>0.54059171358321501</v>
      </c>
      <c r="F1429" s="17">
        <v>0.41587698416058899</v>
      </c>
      <c r="G1429" s="17">
        <v>0.57140530415835999</v>
      </c>
      <c r="H1429" s="17">
        <v>0.35539306236108498</v>
      </c>
      <c r="I1429" s="17">
        <v>0.183091619029491</v>
      </c>
      <c r="J1429" s="17">
        <v>0.59767677551482301</v>
      </c>
      <c r="K1429" s="17">
        <v>0.25137515312014103</v>
      </c>
      <c r="L1429" s="17">
        <v>0.60802139638403596</v>
      </c>
      <c r="M1429" s="17">
        <v>0.50679658087217205</v>
      </c>
      <c r="N1429" s="17">
        <v>0.30437817034384701</v>
      </c>
      <c r="O1429" s="17">
        <v>0.19401260796053499</v>
      </c>
      <c r="P1429" s="17">
        <v>0.31394078791375601</v>
      </c>
      <c r="Q1429" s="17">
        <v>0.48340490262633901</v>
      </c>
      <c r="R1429" s="17">
        <v>0.53932949876449898</v>
      </c>
      <c r="S1429" s="17">
        <v>0.71640446088804599</v>
      </c>
      <c r="T1429" s="17">
        <v>0.242399011876405</v>
      </c>
      <c r="U1429" s="17"/>
      <c r="V1429" s="17">
        <v>0.43502029272447301</v>
      </c>
      <c r="W1429" s="17">
        <v>0.47671142196363098</v>
      </c>
      <c r="X1429" s="17">
        <v>0.49500199883622098</v>
      </c>
      <c r="Y1429" s="17">
        <v>0.53798694866688401</v>
      </c>
      <c r="Z1429" s="17"/>
      <c r="AA1429" s="17">
        <v>0.43249368692457302</v>
      </c>
      <c r="AB1429" s="17">
        <v>0.557345665162715</v>
      </c>
      <c r="AC1429" s="17">
        <v>0.343934550483047</v>
      </c>
      <c r="AD1429" s="17">
        <v>0.494756700507959</v>
      </c>
      <c r="AE1429" s="17">
        <v>0.71418583403365099</v>
      </c>
      <c r="AF1429" s="17">
        <v>0.65019075132933002</v>
      </c>
      <c r="AG1429" s="17">
        <v>0.44150425607528898</v>
      </c>
      <c r="AH1429" s="17">
        <v>0.77936128421183903</v>
      </c>
      <c r="AI1429" s="17">
        <v>0.35321304252025598</v>
      </c>
      <c r="AJ1429" s="17"/>
      <c r="AK1429" s="17">
        <v>0.41099652242574802</v>
      </c>
      <c r="AL1429" s="17">
        <v>0.39242553407080499</v>
      </c>
      <c r="AM1429" s="17">
        <v>0.48198978233498102</v>
      </c>
      <c r="AN1429" s="17">
        <v>0.39160008336708502</v>
      </c>
      <c r="AO1429" s="17">
        <v>0.36930551237497999</v>
      </c>
      <c r="AP1429" s="17">
        <v>0.70579697832649602</v>
      </c>
      <c r="AQ1429" s="17">
        <v>0.43544759343177197</v>
      </c>
      <c r="AR1429" s="17"/>
      <c r="AS1429" s="17">
        <v>0.53550931414241898</v>
      </c>
      <c r="AT1429" s="17">
        <v>0.40057666455978402</v>
      </c>
      <c r="AU1429" s="17"/>
      <c r="AV1429" s="17">
        <v>0.60904164743795597</v>
      </c>
      <c r="AW1429" s="17">
        <v>0.58537333501961797</v>
      </c>
      <c r="AX1429" s="17">
        <v>0.49952487263231599</v>
      </c>
      <c r="AY1429" s="17"/>
      <c r="AZ1429" s="17">
        <v>0.77922612928302404</v>
      </c>
      <c r="BA1429" s="17">
        <v>0.43411775247432899</v>
      </c>
      <c r="BB1429" s="17"/>
      <c r="BC1429" s="17">
        <v>0.36667853636254499</v>
      </c>
      <c r="BD1429" s="17">
        <v>0.50225341158261405</v>
      </c>
      <c r="BE1429" s="17"/>
      <c r="BF1429" s="17">
        <v>0.43727836520934299</v>
      </c>
      <c r="BG1429" s="17">
        <v>0.53798694866688401</v>
      </c>
      <c r="BH1429" s="17"/>
      <c r="BI1429" s="17">
        <v>0.52561325528648695</v>
      </c>
      <c r="BJ1429" s="17">
        <v>0.38830166568966201</v>
      </c>
      <c r="BK1429" s="17"/>
      <c r="BL1429" s="17">
        <v>0.30129197461814</v>
      </c>
      <c r="BM1429" s="17">
        <v>0.435125143117989</v>
      </c>
      <c r="BN1429" s="17">
        <v>0.64105866824688196</v>
      </c>
      <c r="BO1429" s="17">
        <v>0.71212369367836403</v>
      </c>
    </row>
    <row r="1430" spans="2:67" x14ac:dyDescent="0.25">
      <c r="B1430" t="s">
        <v>652</v>
      </c>
      <c r="C1430" s="17">
        <v>0.36632202352901799</v>
      </c>
      <c r="D1430" s="17">
        <v>0.392765004206797</v>
      </c>
      <c r="E1430" s="17">
        <v>0.27836850426693599</v>
      </c>
      <c r="F1430" s="17">
        <v>0.35561314538300598</v>
      </c>
      <c r="G1430" s="17">
        <v>0.42595169053975901</v>
      </c>
      <c r="H1430" s="17">
        <v>0.33186693429143699</v>
      </c>
      <c r="I1430" s="17">
        <v>0.60515219436668899</v>
      </c>
      <c r="J1430" s="17">
        <v>0.38426041543110201</v>
      </c>
      <c r="K1430" s="17">
        <v>0.52460725181979295</v>
      </c>
      <c r="L1430" s="17">
        <v>0.23680744977392701</v>
      </c>
      <c r="M1430" s="17">
        <v>0.33216306907346599</v>
      </c>
      <c r="N1430" s="17">
        <v>0.438174080569118</v>
      </c>
      <c r="O1430" s="17">
        <v>0.66067429834548097</v>
      </c>
      <c r="P1430" s="17">
        <v>0.53906685661962295</v>
      </c>
      <c r="Q1430" s="17">
        <v>0.330316598284223</v>
      </c>
      <c r="R1430" s="17">
        <v>0.30450968862334599</v>
      </c>
      <c r="S1430" s="17">
        <v>9.36392679626466E-2</v>
      </c>
      <c r="T1430" s="17">
        <v>0.49366607429048398</v>
      </c>
      <c r="U1430" s="17"/>
      <c r="V1430" s="17">
        <v>0.367265493461923</v>
      </c>
      <c r="W1430" s="17">
        <v>0.36026304712878798</v>
      </c>
      <c r="X1430" s="17">
        <v>0.311455226054282</v>
      </c>
      <c r="Y1430" s="17">
        <v>0.265306785952025</v>
      </c>
      <c r="Z1430" s="17"/>
      <c r="AA1430" s="17">
        <v>0.373753043395461</v>
      </c>
      <c r="AB1430" s="17">
        <v>0.24633204371249601</v>
      </c>
      <c r="AC1430" s="17">
        <v>0.37676290142768099</v>
      </c>
      <c r="AD1430" s="17">
        <v>0.27297451066089301</v>
      </c>
      <c r="AE1430" s="17">
        <v>0.25415716308738401</v>
      </c>
      <c r="AF1430" s="17">
        <v>0.311604210585884</v>
      </c>
      <c r="AG1430" s="17">
        <v>0.25752911435960602</v>
      </c>
      <c r="AH1430" s="17">
        <v>0.15632386914620999</v>
      </c>
      <c r="AI1430" s="17">
        <v>0.32534042130338697</v>
      </c>
      <c r="AJ1430" s="17"/>
      <c r="AK1430" s="17">
        <v>0.43087964837751103</v>
      </c>
      <c r="AL1430" s="17">
        <v>0.45511776695609502</v>
      </c>
      <c r="AM1430" s="17">
        <v>0.341371119466367</v>
      </c>
      <c r="AN1430" s="17">
        <v>0.35089305330902798</v>
      </c>
      <c r="AO1430" s="17">
        <v>0.39649532844986501</v>
      </c>
      <c r="AP1430" s="17">
        <v>0.240131848212118</v>
      </c>
      <c r="AQ1430" s="17">
        <v>0.34492116727363997</v>
      </c>
      <c r="AR1430" s="17"/>
      <c r="AS1430" s="17">
        <v>0.29749171950683301</v>
      </c>
      <c r="AT1430" s="17">
        <v>0.39223142438237901</v>
      </c>
      <c r="AU1430" s="17"/>
      <c r="AV1430" s="17">
        <v>0.212677771406863</v>
      </c>
      <c r="AW1430" s="17">
        <v>0.25007936087821497</v>
      </c>
      <c r="AX1430" s="17">
        <v>0.33323612070672598</v>
      </c>
      <c r="AY1430" s="17"/>
      <c r="AZ1430" s="17">
        <v>9.7515588187080796E-2</v>
      </c>
      <c r="BA1430" s="17">
        <v>0.36896509068676397</v>
      </c>
      <c r="BB1430" s="17"/>
      <c r="BC1430" s="17">
        <v>0.40774477104199602</v>
      </c>
      <c r="BD1430" s="17">
        <v>0.32842380640691399</v>
      </c>
      <c r="BE1430" s="17"/>
      <c r="BF1430" s="17">
        <v>0.36652269026096701</v>
      </c>
      <c r="BG1430" s="17">
        <v>0.265306785952025</v>
      </c>
      <c r="BH1430" s="17"/>
      <c r="BI1430" s="17">
        <v>0.28993602657545797</v>
      </c>
      <c r="BJ1430" s="17">
        <v>0.40894272533817799</v>
      </c>
      <c r="BK1430" s="17"/>
      <c r="BL1430" s="17">
        <v>0.406676270191206</v>
      </c>
      <c r="BM1430" s="17">
        <v>0.40667858031505799</v>
      </c>
      <c r="BN1430" s="17">
        <v>0.246492306740696</v>
      </c>
      <c r="BO1430" s="17">
        <v>7.8228482730986398E-2</v>
      </c>
    </row>
    <row r="1431" spans="2:67" x14ac:dyDescent="0.25">
      <c r="B1431" t="s">
        <v>233</v>
      </c>
      <c r="C1431" s="17">
        <v>5.5135165319774297E-2</v>
      </c>
      <c r="D1431" s="17">
        <v>8.2003492919345902E-2</v>
      </c>
      <c r="E1431" s="17">
        <v>3.5778156972018499E-2</v>
      </c>
      <c r="F1431" s="17">
        <v>8.7703207024964702E-2</v>
      </c>
      <c r="G1431" s="17">
        <v>0</v>
      </c>
      <c r="H1431" s="17">
        <v>0</v>
      </c>
      <c r="I1431" s="17">
        <v>3.4936174807765702E-2</v>
      </c>
      <c r="J1431" s="17">
        <v>0</v>
      </c>
      <c r="K1431" s="17">
        <v>5.4419770151686898E-2</v>
      </c>
      <c r="L1431" s="17">
        <v>7.3967116990298995E-2</v>
      </c>
      <c r="M1431" s="17">
        <v>5.2825979154221603E-2</v>
      </c>
      <c r="N1431" s="17">
        <v>3.6153644668233197E-2</v>
      </c>
      <c r="O1431" s="17">
        <v>1.7002266138558099E-3</v>
      </c>
      <c r="P1431" s="17">
        <v>4.8848686012571599E-2</v>
      </c>
      <c r="Q1431" s="17">
        <v>6.0131742658596499E-2</v>
      </c>
      <c r="R1431" s="17">
        <v>9.7383655998591198E-4</v>
      </c>
      <c r="S1431" s="17">
        <v>0.104356702548173</v>
      </c>
      <c r="T1431" s="17">
        <v>4.3837283780450903E-2</v>
      </c>
      <c r="U1431" s="17"/>
      <c r="V1431" s="17">
        <v>5.7508888181643202E-2</v>
      </c>
      <c r="W1431" s="17">
        <v>1.0167275154289199E-2</v>
      </c>
      <c r="X1431" s="17">
        <v>2.2816102632215202E-2</v>
      </c>
      <c r="Y1431" s="17">
        <v>1.7259539165956E-2</v>
      </c>
      <c r="Z1431" s="17"/>
      <c r="AA1431" s="17">
        <v>4.6529219759489003E-2</v>
      </c>
      <c r="AB1431" s="17">
        <v>8.1353388862924203E-2</v>
      </c>
      <c r="AC1431" s="17">
        <v>0.206977282676402</v>
      </c>
      <c r="AD1431" s="17">
        <v>3.9215678458118502E-3</v>
      </c>
      <c r="AE1431" s="17">
        <v>8.8424056581963605E-4</v>
      </c>
      <c r="AF1431" s="17">
        <v>0</v>
      </c>
      <c r="AG1431" s="17">
        <v>1.22448595255809E-2</v>
      </c>
      <c r="AH1431" s="17">
        <v>3.3076057276965301E-3</v>
      </c>
      <c r="AI1431" s="17">
        <v>9.1674843687617802E-2</v>
      </c>
      <c r="AJ1431" s="17"/>
      <c r="AK1431" s="17">
        <v>5.6745359768861602E-2</v>
      </c>
      <c r="AL1431" s="17">
        <v>7.1771331688868997E-2</v>
      </c>
      <c r="AM1431" s="17">
        <v>0.113585240895916</v>
      </c>
      <c r="AN1431" s="17">
        <v>4.7671673569049201E-2</v>
      </c>
      <c r="AO1431" s="17">
        <v>8.9716028237520506E-2</v>
      </c>
      <c r="AP1431" s="17">
        <v>2.6103159114401898E-2</v>
      </c>
      <c r="AQ1431" s="17">
        <v>4.4952659511691397E-2</v>
      </c>
      <c r="AR1431" s="17"/>
      <c r="AS1431" s="17">
        <v>1.14044184435229E-2</v>
      </c>
      <c r="AT1431" s="17">
        <v>7.1596482272093406E-2</v>
      </c>
      <c r="AU1431" s="17"/>
      <c r="AV1431" s="17">
        <v>3.9110339498981198E-2</v>
      </c>
      <c r="AW1431" s="17">
        <v>3.3862942827206702E-4</v>
      </c>
      <c r="AX1431" s="17">
        <v>3.2751163736722401E-3</v>
      </c>
      <c r="AY1431" s="17"/>
      <c r="AZ1431" s="17">
        <v>0</v>
      </c>
      <c r="BA1431" s="17">
        <v>5.5677287551737301E-2</v>
      </c>
      <c r="BB1431" s="17"/>
      <c r="BC1431" s="17">
        <v>4.2440412111663002E-2</v>
      </c>
      <c r="BD1431" s="17">
        <v>6.6749762184499406E-2</v>
      </c>
      <c r="BE1431" s="17"/>
      <c r="BF1431" s="17">
        <v>5.5210405237069E-2</v>
      </c>
      <c r="BG1431" s="17">
        <v>1.7259539165956E-2</v>
      </c>
      <c r="BH1431" s="17"/>
      <c r="BI1431" s="17">
        <v>2.5578839373440999E-2</v>
      </c>
      <c r="BJ1431" s="17">
        <v>7.1626556477487197E-2</v>
      </c>
      <c r="BK1431" s="17"/>
      <c r="BL1431" s="17">
        <v>9.6889396945098197E-2</v>
      </c>
      <c r="BM1431" s="17">
        <v>5.0362435509768398E-2</v>
      </c>
      <c r="BN1431" s="17">
        <v>9.2163037162225705E-4</v>
      </c>
      <c r="BO1431" s="17">
        <v>0</v>
      </c>
    </row>
    <row r="1432" spans="2:67" x14ac:dyDescent="0.25">
      <c r="B1432" t="s">
        <v>234</v>
      </c>
      <c r="C1432" s="17">
        <v>1.4852347494525299E-2</v>
      </c>
      <c r="D1432" s="17">
        <v>4.0696921231188898E-2</v>
      </c>
      <c r="E1432" s="17">
        <v>3.5778156972018499E-2</v>
      </c>
      <c r="F1432" s="17">
        <v>5.5035926081974898E-4</v>
      </c>
      <c r="G1432" s="17">
        <v>0</v>
      </c>
      <c r="H1432" s="17">
        <v>0</v>
      </c>
      <c r="I1432" s="17">
        <v>6.3008887814947404E-5</v>
      </c>
      <c r="J1432" s="17">
        <v>0</v>
      </c>
      <c r="K1432" s="17">
        <v>5.1255348255213901E-3</v>
      </c>
      <c r="L1432" s="17">
        <v>0</v>
      </c>
      <c r="M1432" s="17">
        <v>0</v>
      </c>
      <c r="N1432" s="17">
        <v>7.1177041731213406E-2</v>
      </c>
      <c r="O1432" s="17">
        <v>1.21748785666377E-2</v>
      </c>
      <c r="P1432" s="17">
        <v>0</v>
      </c>
      <c r="Q1432" s="17">
        <v>0</v>
      </c>
      <c r="R1432" s="17">
        <v>7.40391488730609E-2</v>
      </c>
      <c r="S1432" s="17">
        <v>0</v>
      </c>
      <c r="T1432" s="17">
        <v>0</v>
      </c>
      <c r="U1432" s="17"/>
      <c r="V1432" s="17">
        <v>1.5001689767558999E-2</v>
      </c>
      <c r="W1432" s="17">
        <v>1.33584017669227E-2</v>
      </c>
      <c r="X1432" s="17">
        <v>7.6321492927645699E-3</v>
      </c>
      <c r="Y1432" s="17">
        <v>4.50594204876741E-3</v>
      </c>
      <c r="Z1432" s="17"/>
      <c r="AA1432" s="17">
        <v>1.9575385085212501E-2</v>
      </c>
      <c r="AB1432" s="17">
        <v>0</v>
      </c>
      <c r="AC1432" s="17">
        <v>0</v>
      </c>
      <c r="AD1432" s="17">
        <v>1.69513670713217E-2</v>
      </c>
      <c r="AE1432" s="17">
        <v>0</v>
      </c>
      <c r="AF1432" s="17">
        <v>0</v>
      </c>
      <c r="AG1432" s="17">
        <v>0.19965296180544501</v>
      </c>
      <c r="AH1432" s="17">
        <v>0</v>
      </c>
      <c r="AI1432" s="17">
        <v>0</v>
      </c>
      <c r="AJ1432" s="17"/>
      <c r="AK1432" s="17">
        <v>3.8668947309252903E-2</v>
      </c>
      <c r="AL1432" s="17">
        <v>5.0081111711394698E-3</v>
      </c>
      <c r="AM1432" s="17">
        <v>0</v>
      </c>
      <c r="AN1432" s="17">
        <v>7.8603280496223598E-3</v>
      </c>
      <c r="AO1432" s="17">
        <v>0</v>
      </c>
      <c r="AP1432" s="17">
        <v>3.0489308814474901E-3</v>
      </c>
      <c r="AQ1432" s="17">
        <v>0</v>
      </c>
      <c r="AR1432" s="17"/>
      <c r="AS1432" s="17">
        <v>2.29674388155914E-2</v>
      </c>
      <c r="AT1432" s="17">
        <v>1.1797629707264499E-2</v>
      </c>
      <c r="AU1432" s="17"/>
      <c r="AV1432" s="17">
        <v>0</v>
      </c>
      <c r="AW1432" s="17">
        <v>2.38930296873395E-4</v>
      </c>
      <c r="AX1432" s="17">
        <v>3.8323976840924902E-2</v>
      </c>
      <c r="AY1432" s="17"/>
      <c r="AZ1432" s="17">
        <v>9.1747253411886601E-4</v>
      </c>
      <c r="BA1432" s="17">
        <v>1.4989363597983901E-2</v>
      </c>
      <c r="BB1432" s="17"/>
      <c r="BC1432" s="17">
        <v>1.5806664365590299E-2</v>
      </c>
      <c r="BD1432" s="17">
        <v>1.39792304234865E-2</v>
      </c>
      <c r="BE1432" s="17"/>
      <c r="BF1432" s="17">
        <v>1.48729006251026E-2</v>
      </c>
      <c r="BG1432" s="17">
        <v>4.50594204876741E-3</v>
      </c>
      <c r="BH1432" s="17"/>
      <c r="BI1432" s="17">
        <v>1.09937941275634E-2</v>
      </c>
      <c r="BJ1432" s="17">
        <v>1.7005284669227599E-2</v>
      </c>
      <c r="BK1432" s="17"/>
      <c r="BL1432" s="17">
        <v>2.3666127845834498E-2</v>
      </c>
      <c r="BM1432" s="17">
        <v>1.4919234420393E-2</v>
      </c>
      <c r="BN1432" s="17">
        <v>1.57812407599628E-3</v>
      </c>
      <c r="BO1432" s="17">
        <v>0</v>
      </c>
    </row>
    <row r="1433" spans="2:67" x14ac:dyDescent="0.25">
      <c r="B1433" t="s">
        <v>83</v>
      </c>
      <c r="C1433" s="17">
        <v>5.3590544414314101E-2</v>
      </c>
      <c r="D1433" s="17">
        <v>4.4604331371398298E-2</v>
      </c>
      <c r="E1433" s="17">
        <v>7.1556313944036901E-2</v>
      </c>
      <c r="F1433" s="17">
        <v>4.5783863934097099E-2</v>
      </c>
      <c r="G1433" s="17">
        <v>8.8100176729381601E-4</v>
      </c>
      <c r="H1433" s="17">
        <v>0.31274000334747798</v>
      </c>
      <c r="I1433" s="17">
        <v>0</v>
      </c>
      <c r="J1433" s="17">
        <v>0</v>
      </c>
      <c r="K1433" s="17">
        <v>5.4519209483562099E-2</v>
      </c>
      <c r="L1433" s="17">
        <v>0</v>
      </c>
      <c r="M1433" s="17">
        <v>5.3519531693353099E-2</v>
      </c>
      <c r="N1433" s="17">
        <v>3.5556035718883702E-2</v>
      </c>
      <c r="O1433" s="17">
        <v>0.131201786471842</v>
      </c>
      <c r="P1433" s="17">
        <v>0</v>
      </c>
      <c r="Q1433" s="17">
        <v>0.120263485317193</v>
      </c>
      <c r="R1433" s="17">
        <v>0</v>
      </c>
      <c r="S1433" s="17">
        <v>7.0028669430100998E-2</v>
      </c>
      <c r="T1433" s="17">
        <v>4.4332867468429502E-2</v>
      </c>
      <c r="U1433" s="17"/>
      <c r="V1433" s="17">
        <v>5.54671152338434E-2</v>
      </c>
      <c r="W1433" s="17">
        <v>1.87197689016027E-2</v>
      </c>
      <c r="X1433" s="17">
        <v>2.7244879170845698E-2</v>
      </c>
      <c r="Y1433" s="17">
        <v>1.2225506366665501E-2</v>
      </c>
      <c r="Z1433" s="17"/>
      <c r="AA1433" s="17">
        <v>5.00489275703331E-2</v>
      </c>
      <c r="AB1433" s="17">
        <v>3.90610111880672E-2</v>
      </c>
      <c r="AC1433" s="17">
        <v>0</v>
      </c>
      <c r="AD1433" s="17">
        <v>1.91534476185427E-3</v>
      </c>
      <c r="AE1433" s="17">
        <v>0</v>
      </c>
      <c r="AF1433" s="17">
        <v>4.0666516077073299E-3</v>
      </c>
      <c r="AG1433" s="17">
        <v>0</v>
      </c>
      <c r="AH1433" s="17">
        <v>5.5066725795113102E-3</v>
      </c>
      <c r="AI1433" s="17">
        <v>0</v>
      </c>
      <c r="AJ1433" s="17"/>
      <c r="AK1433" s="17">
        <v>2.9082303434536098E-2</v>
      </c>
      <c r="AL1433" s="17">
        <v>0</v>
      </c>
      <c r="AM1433" s="17">
        <v>5.2954179225267101E-2</v>
      </c>
      <c r="AN1433" s="17">
        <v>8.6773156934539394E-2</v>
      </c>
      <c r="AO1433" s="17">
        <v>8.3549688655722501E-4</v>
      </c>
      <c r="AP1433" s="17">
        <v>4.6366039862930399E-3</v>
      </c>
      <c r="AQ1433" s="17">
        <v>6.55168201828428E-2</v>
      </c>
      <c r="AR1433" s="17"/>
      <c r="AS1433" s="17">
        <v>5.6435867542101698E-2</v>
      </c>
      <c r="AT1433" s="17">
        <v>5.2519495571475602E-2</v>
      </c>
      <c r="AU1433" s="17"/>
      <c r="AV1433" s="17">
        <v>7.0645635809713406E-2</v>
      </c>
      <c r="AW1433" s="17">
        <v>0.103624222696285</v>
      </c>
      <c r="AX1433" s="17">
        <v>4.2264359338898903E-2</v>
      </c>
      <c r="AY1433" s="17"/>
      <c r="AZ1433" s="17">
        <v>0</v>
      </c>
      <c r="BA1433" s="17">
        <v>5.4117479001006601E-2</v>
      </c>
      <c r="BB1433" s="17"/>
      <c r="BC1433" s="17">
        <v>8.7523549754587093E-2</v>
      </c>
      <c r="BD1433" s="17">
        <v>2.2544791025109701E-2</v>
      </c>
      <c r="BE1433" s="17"/>
      <c r="BF1433" s="17">
        <v>5.3672716047040603E-2</v>
      </c>
      <c r="BG1433" s="17">
        <v>1.2225506366665501E-2</v>
      </c>
      <c r="BH1433" s="17"/>
      <c r="BI1433" s="17">
        <v>2.4027070207925098E-2</v>
      </c>
      <c r="BJ1433" s="17">
        <v>7.0085924049921394E-2</v>
      </c>
      <c r="BK1433" s="17"/>
      <c r="BL1433" s="17">
        <v>9.8316960923042096E-2</v>
      </c>
      <c r="BM1433" s="17">
        <v>2.40653815245482E-2</v>
      </c>
      <c r="BN1433" s="17">
        <v>4.32991325366682E-2</v>
      </c>
      <c r="BO1433" s="17">
        <v>0</v>
      </c>
    </row>
    <row r="1434" spans="2:67" x14ac:dyDescent="0.25">
      <c r="B1434" t="s">
        <v>235</v>
      </c>
      <c r="C1434" s="17">
        <v>0.51009991924236897</v>
      </c>
      <c r="D1434" s="17">
        <v>0.43993025027126997</v>
      </c>
      <c r="E1434" s="17">
        <v>0.57851886784498996</v>
      </c>
      <c r="F1434" s="17">
        <v>0.51034942439711295</v>
      </c>
      <c r="G1434" s="17">
        <v>0.57316730769294699</v>
      </c>
      <c r="H1434" s="17">
        <v>0.35539306236108498</v>
      </c>
      <c r="I1434" s="17">
        <v>0.35984862193773098</v>
      </c>
      <c r="J1434" s="17">
        <v>0.61573958456889799</v>
      </c>
      <c r="K1434" s="17">
        <v>0.36132823371943701</v>
      </c>
      <c r="L1434" s="17">
        <v>0.68922543323577401</v>
      </c>
      <c r="M1434" s="17">
        <v>0.56149142007895902</v>
      </c>
      <c r="N1434" s="17">
        <v>0.41893919731255103</v>
      </c>
      <c r="O1434" s="17">
        <v>0.194248810002184</v>
      </c>
      <c r="P1434" s="17">
        <v>0.41208445736780502</v>
      </c>
      <c r="Q1434" s="17">
        <v>0.48928817373998801</v>
      </c>
      <c r="R1434" s="17">
        <v>0.62047732594360805</v>
      </c>
      <c r="S1434" s="17">
        <v>0.73197536005907904</v>
      </c>
      <c r="T1434" s="17">
        <v>0.41816377446063602</v>
      </c>
      <c r="U1434" s="17"/>
      <c r="V1434" s="17">
        <v>0.50475681335503197</v>
      </c>
      <c r="W1434" s="17">
        <v>0.59749150704839804</v>
      </c>
      <c r="X1434" s="17">
        <v>0.63085164284989204</v>
      </c>
      <c r="Y1434" s="17">
        <v>0.70070222646658598</v>
      </c>
      <c r="Z1434" s="17"/>
      <c r="AA1434" s="17">
        <v>0.51009342418950399</v>
      </c>
      <c r="AB1434" s="17">
        <v>0.63325355623651303</v>
      </c>
      <c r="AC1434" s="17">
        <v>0.41625981589591698</v>
      </c>
      <c r="AD1434" s="17">
        <v>0.70423720966011905</v>
      </c>
      <c r="AE1434" s="17">
        <v>0.74495859634679695</v>
      </c>
      <c r="AF1434" s="17">
        <v>0.68432913780640903</v>
      </c>
      <c r="AG1434" s="17">
        <v>0.53057306430936801</v>
      </c>
      <c r="AH1434" s="17">
        <v>0.83486185254658196</v>
      </c>
      <c r="AI1434" s="17">
        <v>0.58298473500899495</v>
      </c>
      <c r="AJ1434" s="17"/>
      <c r="AK1434" s="17">
        <v>0.44462374110983899</v>
      </c>
      <c r="AL1434" s="17">
        <v>0.468102790183897</v>
      </c>
      <c r="AM1434" s="17">
        <v>0.492089460412449</v>
      </c>
      <c r="AN1434" s="17">
        <v>0.506801788137761</v>
      </c>
      <c r="AO1434" s="17">
        <v>0.51295314642605705</v>
      </c>
      <c r="AP1434" s="17">
        <v>0.72607945780574001</v>
      </c>
      <c r="AQ1434" s="17">
        <v>0.544609353031826</v>
      </c>
      <c r="AR1434" s="17"/>
      <c r="AS1434" s="17">
        <v>0.61170055569195103</v>
      </c>
      <c r="AT1434" s="17">
        <v>0.47185496806678801</v>
      </c>
      <c r="AU1434" s="17"/>
      <c r="AV1434" s="17">
        <v>0.67756625328444298</v>
      </c>
      <c r="AW1434" s="17">
        <v>0.645718856700355</v>
      </c>
      <c r="AX1434" s="17">
        <v>0.58290042673977704</v>
      </c>
      <c r="AY1434" s="17"/>
      <c r="AZ1434" s="17">
        <v>0.90156693927880005</v>
      </c>
      <c r="BA1434" s="17">
        <v>0.50625077916250905</v>
      </c>
      <c r="BB1434" s="17"/>
      <c r="BC1434" s="17">
        <v>0.44648460272616403</v>
      </c>
      <c r="BD1434" s="17">
        <v>0.56830240995999104</v>
      </c>
      <c r="BE1434" s="17"/>
      <c r="BF1434" s="17">
        <v>0.50972128782982096</v>
      </c>
      <c r="BG1434" s="17">
        <v>0.70070222646658598</v>
      </c>
      <c r="BH1434" s="17"/>
      <c r="BI1434" s="17">
        <v>0.649464269715613</v>
      </c>
      <c r="BJ1434" s="17">
        <v>0.43233950946518601</v>
      </c>
      <c r="BK1434" s="17"/>
      <c r="BL1434" s="17">
        <v>0.374451244094819</v>
      </c>
      <c r="BM1434" s="17">
        <v>0.50397436823023301</v>
      </c>
      <c r="BN1434" s="17">
        <v>0.70770880627501798</v>
      </c>
      <c r="BO1434" s="17">
        <v>0.92177151726901396</v>
      </c>
    </row>
    <row r="1435" spans="2:67" x14ac:dyDescent="0.25">
      <c r="B1435" t="s">
        <v>236</v>
      </c>
      <c r="C1435" s="17">
        <v>6.9987512814299602E-2</v>
      </c>
      <c r="D1435" s="17">
        <v>0.12270041415053499</v>
      </c>
      <c r="E1435" s="17">
        <v>7.1556313944036901E-2</v>
      </c>
      <c r="F1435" s="17">
        <v>8.8253566285784499E-2</v>
      </c>
      <c r="G1435" s="17">
        <v>0</v>
      </c>
      <c r="H1435" s="17">
        <v>0</v>
      </c>
      <c r="I1435" s="17">
        <v>3.49991836955807E-2</v>
      </c>
      <c r="J1435" s="17">
        <v>0</v>
      </c>
      <c r="K1435" s="17">
        <v>5.9545304977208301E-2</v>
      </c>
      <c r="L1435" s="17">
        <v>7.3967116990298995E-2</v>
      </c>
      <c r="M1435" s="17">
        <v>5.2825979154221603E-2</v>
      </c>
      <c r="N1435" s="17">
        <v>0.107330686399447</v>
      </c>
      <c r="O1435" s="17">
        <v>1.3875105180493501E-2</v>
      </c>
      <c r="P1435" s="17">
        <v>4.8848686012571599E-2</v>
      </c>
      <c r="Q1435" s="17">
        <v>6.0131742658596499E-2</v>
      </c>
      <c r="R1435" s="17">
        <v>7.5012985433046797E-2</v>
      </c>
      <c r="S1435" s="17">
        <v>0.104356702548173</v>
      </c>
      <c r="T1435" s="17">
        <v>4.3837283780450903E-2</v>
      </c>
      <c r="U1435" s="17"/>
      <c r="V1435" s="17">
        <v>7.2510577949202196E-2</v>
      </c>
      <c r="W1435" s="17">
        <v>2.3525676921211901E-2</v>
      </c>
      <c r="X1435" s="17">
        <v>3.04482519249798E-2</v>
      </c>
      <c r="Y1435" s="17">
        <v>2.1765481214723399E-2</v>
      </c>
      <c r="Z1435" s="17"/>
      <c r="AA1435" s="17">
        <v>6.6104604844701501E-2</v>
      </c>
      <c r="AB1435" s="17">
        <v>8.1353388862924203E-2</v>
      </c>
      <c r="AC1435" s="17">
        <v>0.206977282676402</v>
      </c>
      <c r="AD1435" s="17">
        <v>2.0872934917133601E-2</v>
      </c>
      <c r="AE1435" s="17">
        <v>8.8424056581963605E-4</v>
      </c>
      <c r="AF1435" s="17">
        <v>0</v>
      </c>
      <c r="AG1435" s="17">
        <v>0.211897821331026</v>
      </c>
      <c r="AH1435" s="17">
        <v>3.3076057276965301E-3</v>
      </c>
      <c r="AI1435" s="17">
        <v>9.1674843687617802E-2</v>
      </c>
      <c r="AJ1435" s="17"/>
      <c r="AK1435" s="17">
        <v>9.5414307078114505E-2</v>
      </c>
      <c r="AL1435" s="17">
        <v>7.6779442860008498E-2</v>
      </c>
      <c r="AM1435" s="17">
        <v>0.113585240895916</v>
      </c>
      <c r="AN1435" s="17">
        <v>5.5532001618671598E-2</v>
      </c>
      <c r="AO1435" s="17">
        <v>8.9716028237520506E-2</v>
      </c>
      <c r="AP1435" s="17">
        <v>2.9152089995849399E-2</v>
      </c>
      <c r="AQ1435" s="17">
        <v>4.4952659511691397E-2</v>
      </c>
      <c r="AR1435" s="17"/>
      <c r="AS1435" s="17">
        <v>3.4371857259114201E-2</v>
      </c>
      <c r="AT1435" s="17">
        <v>8.3394111979357893E-2</v>
      </c>
      <c r="AU1435" s="17"/>
      <c r="AV1435" s="17">
        <v>3.9110339498981198E-2</v>
      </c>
      <c r="AW1435" s="17">
        <v>5.7755972514546196E-4</v>
      </c>
      <c r="AX1435" s="17">
        <v>4.1599093214597198E-2</v>
      </c>
      <c r="AY1435" s="17"/>
      <c r="AZ1435" s="17">
        <v>9.1747253411886601E-4</v>
      </c>
      <c r="BA1435" s="17">
        <v>7.0666651149721094E-2</v>
      </c>
      <c r="BB1435" s="17"/>
      <c r="BC1435" s="17">
        <v>5.8247076477253398E-2</v>
      </c>
      <c r="BD1435" s="17">
        <v>8.0728992607985897E-2</v>
      </c>
      <c r="BE1435" s="17"/>
      <c r="BF1435" s="17">
        <v>7.0083305862171597E-2</v>
      </c>
      <c r="BG1435" s="17">
        <v>2.1765481214723399E-2</v>
      </c>
      <c r="BH1435" s="17"/>
      <c r="BI1435" s="17">
        <v>3.6572633501004398E-2</v>
      </c>
      <c r="BJ1435" s="17">
        <v>8.8631841146714796E-2</v>
      </c>
      <c r="BK1435" s="17"/>
      <c r="BL1435" s="17">
        <v>0.120555524790933</v>
      </c>
      <c r="BM1435" s="17">
        <v>6.5281669930161296E-2</v>
      </c>
      <c r="BN1435" s="17">
        <v>2.4997544476185402E-3</v>
      </c>
      <c r="BO1435" s="17">
        <v>0</v>
      </c>
    </row>
    <row r="1436" spans="2:67" x14ac:dyDescent="0.25">
      <c r="B1436" t="s">
        <v>179</v>
      </c>
      <c r="C1436" s="17">
        <v>0.44011240642806898</v>
      </c>
      <c r="D1436" s="17">
        <v>0.31722983612073502</v>
      </c>
      <c r="E1436" s="17">
        <v>0.50696255390095302</v>
      </c>
      <c r="F1436" s="17">
        <v>0.42209585811132799</v>
      </c>
      <c r="G1436" s="17">
        <v>0.57316730769294699</v>
      </c>
      <c r="H1436" s="17">
        <v>0.35539306236108498</v>
      </c>
      <c r="I1436" s="17">
        <v>0.32484943824215001</v>
      </c>
      <c r="J1436" s="17">
        <v>0.61573958456889799</v>
      </c>
      <c r="K1436" s="17">
        <v>0.30178292874222901</v>
      </c>
      <c r="L1436" s="17">
        <v>0.615258316245475</v>
      </c>
      <c r="M1436" s="17">
        <v>0.50866544092473698</v>
      </c>
      <c r="N1436" s="17">
        <v>0.31160851091310499</v>
      </c>
      <c r="O1436" s="17">
        <v>0.18037370482168999</v>
      </c>
      <c r="P1436" s="17">
        <v>0.36323577135523299</v>
      </c>
      <c r="Q1436" s="17">
        <v>0.42915643108139101</v>
      </c>
      <c r="R1436" s="17">
        <v>0.54546434051056103</v>
      </c>
      <c r="S1436" s="17">
        <v>0.62761865751090595</v>
      </c>
      <c r="T1436" s="17">
        <v>0.37432649068018498</v>
      </c>
      <c r="U1436" s="17"/>
      <c r="V1436" s="17">
        <v>0.43224623540583001</v>
      </c>
      <c r="W1436" s="17">
        <v>0.57396583012718605</v>
      </c>
      <c r="X1436" s="17">
        <v>0.60040339092491202</v>
      </c>
      <c r="Y1436" s="17">
        <v>0.67893674525186198</v>
      </c>
      <c r="Z1436" s="17"/>
      <c r="AA1436" s="17">
        <v>0.443988819344803</v>
      </c>
      <c r="AB1436" s="17">
        <v>0.55190016737358905</v>
      </c>
      <c r="AC1436" s="17">
        <v>0.20928253321951401</v>
      </c>
      <c r="AD1436" s="17">
        <v>0.683364274742985</v>
      </c>
      <c r="AE1436" s="17">
        <v>0.74407435578097703</v>
      </c>
      <c r="AF1436" s="17">
        <v>0.68432913780640903</v>
      </c>
      <c r="AG1436" s="17">
        <v>0.31867524297834199</v>
      </c>
      <c r="AH1436" s="17">
        <v>0.83155424681888601</v>
      </c>
      <c r="AI1436" s="17">
        <v>0.49130989132137698</v>
      </c>
      <c r="AJ1436" s="17"/>
      <c r="AK1436" s="17">
        <v>0.349209434031724</v>
      </c>
      <c r="AL1436" s="17">
        <v>0.39132334732388802</v>
      </c>
      <c r="AM1436" s="17">
        <v>0.37850421951653301</v>
      </c>
      <c r="AN1436" s="17">
        <v>0.451269786519089</v>
      </c>
      <c r="AO1436" s="17">
        <v>0.42323711818853699</v>
      </c>
      <c r="AP1436" s="17">
        <v>0.69692736780989095</v>
      </c>
      <c r="AQ1436" s="17">
        <v>0.49965669352013398</v>
      </c>
      <c r="AR1436" s="17"/>
      <c r="AS1436" s="17">
        <v>0.57732869843283696</v>
      </c>
      <c r="AT1436" s="17">
        <v>0.38846085608742997</v>
      </c>
      <c r="AU1436" s="17"/>
      <c r="AV1436" s="17">
        <v>0.63845591378546196</v>
      </c>
      <c r="AW1436" s="17">
        <v>0.64514129697520906</v>
      </c>
      <c r="AX1436" s="17">
        <v>0.54130133352517995</v>
      </c>
      <c r="AY1436" s="17"/>
      <c r="AZ1436" s="17">
        <v>0.90064946674468105</v>
      </c>
      <c r="BA1436" s="17">
        <v>0.43558412801278801</v>
      </c>
      <c r="BB1436" s="17"/>
      <c r="BC1436" s="17">
        <v>0.388237526248911</v>
      </c>
      <c r="BD1436" s="17">
        <v>0.48757341735200499</v>
      </c>
      <c r="BE1436" s="17"/>
      <c r="BF1436" s="17">
        <v>0.43963798196765003</v>
      </c>
      <c r="BG1436" s="17">
        <v>0.67893674525186198</v>
      </c>
      <c r="BH1436" s="17"/>
      <c r="BI1436" s="17">
        <v>0.61289163621460796</v>
      </c>
      <c r="BJ1436" s="17">
        <v>0.34370766831847099</v>
      </c>
      <c r="BK1436" s="17"/>
      <c r="BL1436" s="17">
        <v>0.25389571930388599</v>
      </c>
      <c r="BM1436" s="17">
        <v>0.43869269830007201</v>
      </c>
      <c r="BN1436" s="17">
        <v>0.70520905182739901</v>
      </c>
      <c r="BO1436" s="17">
        <v>0.92177151726901396</v>
      </c>
    </row>
    <row r="1437" spans="2:67" x14ac:dyDescent="0.25">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c r="BM1437" s="17"/>
      <c r="BN1437" s="17"/>
      <c r="BO1437" s="17"/>
    </row>
    <row r="1438" spans="2:67" x14ac:dyDescent="0.25">
      <c r="B1438" s="6" t="s">
        <v>654</v>
      </c>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row>
    <row r="1439" spans="2:67" x14ac:dyDescent="0.25">
      <c r="B1439" s="24" t="s">
        <v>716</v>
      </c>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row>
    <row r="1440" spans="2:67" x14ac:dyDescent="0.25">
      <c r="B1440" t="s">
        <v>230</v>
      </c>
      <c r="C1440" s="17">
        <v>0.23787868961622499</v>
      </c>
      <c r="D1440" s="17">
        <v>7.8266776092931808E-3</v>
      </c>
      <c r="E1440" s="17">
        <v>6.0912735731893297E-3</v>
      </c>
      <c r="F1440" s="17">
        <v>0.93447214512555199</v>
      </c>
      <c r="G1440" s="17">
        <v>0</v>
      </c>
      <c r="H1440" s="17">
        <v>0.50737958189281096</v>
      </c>
      <c r="I1440" s="17">
        <v>8.8897087150487698E-3</v>
      </c>
      <c r="J1440" s="17">
        <v>9.8056638737813701E-2</v>
      </c>
      <c r="K1440" s="17">
        <v>9.9397287716423005E-3</v>
      </c>
      <c r="L1440" s="17">
        <v>0.47672139901177302</v>
      </c>
      <c r="M1440" s="17">
        <v>5.7476381016980202E-2</v>
      </c>
      <c r="N1440" s="17">
        <v>1.41772022445039E-2</v>
      </c>
      <c r="O1440" s="17">
        <v>0</v>
      </c>
      <c r="P1440" s="17">
        <v>8.8261062165029605E-4</v>
      </c>
      <c r="Q1440" s="17">
        <v>0.43397338292911702</v>
      </c>
      <c r="R1440" s="17">
        <v>0.913922099693951</v>
      </c>
      <c r="S1440" s="17">
        <v>0.33760934012870097</v>
      </c>
      <c r="T1440" s="17">
        <v>0.43060649405719698</v>
      </c>
      <c r="U1440" s="17"/>
      <c r="V1440" s="17">
        <v>0.23896059716243201</v>
      </c>
      <c r="W1440" s="17">
        <v>0.22266949312638101</v>
      </c>
      <c r="X1440" s="17">
        <v>0.237178879632927</v>
      </c>
      <c r="Y1440" s="17">
        <v>0.28198412253882799</v>
      </c>
      <c r="Z1440" s="17"/>
      <c r="AA1440" s="17">
        <v>0.22794929020568899</v>
      </c>
      <c r="AB1440" s="17">
        <v>0.28174525983505</v>
      </c>
      <c r="AC1440" s="17">
        <v>0.57192038924971</v>
      </c>
      <c r="AD1440" s="17">
        <v>0.15356126567166201</v>
      </c>
      <c r="AE1440" s="17">
        <v>0.134936492645472</v>
      </c>
      <c r="AF1440" s="17">
        <v>4.3985642437451698E-2</v>
      </c>
      <c r="AG1440" s="17">
        <v>0.29731954947629002</v>
      </c>
      <c r="AH1440" s="17">
        <v>0.17743327001667999</v>
      </c>
      <c r="AI1440" s="17">
        <v>0.28609963068433902</v>
      </c>
      <c r="AJ1440" s="17"/>
      <c r="AK1440" s="17">
        <v>0.49100887236746299</v>
      </c>
      <c r="AL1440" s="17">
        <v>1.4675731260106E-3</v>
      </c>
      <c r="AM1440" s="17">
        <v>1.8931253844108101E-2</v>
      </c>
      <c r="AN1440" s="17">
        <v>3.0817178839548699E-2</v>
      </c>
      <c r="AO1440" s="17">
        <v>0.65943464396929397</v>
      </c>
      <c r="AP1440" s="17">
        <v>0.56370028718588705</v>
      </c>
      <c r="AQ1440" s="17">
        <v>7.8817942552343104E-3</v>
      </c>
      <c r="AR1440" s="17"/>
      <c r="AS1440" s="17">
        <v>0.23787868961622499</v>
      </c>
      <c r="AT1440" s="17" t="s">
        <v>107</v>
      </c>
      <c r="AU1440" s="17"/>
      <c r="AV1440" s="17">
        <v>0.30327828504486998</v>
      </c>
      <c r="AW1440" s="17">
        <v>0.12292839949155</v>
      </c>
      <c r="AX1440" s="17" t="s">
        <v>107</v>
      </c>
      <c r="AY1440" s="17"/>
      <c r="AZ1440" s="17">
        <v>0.50480017803076205</v>
      </c>
      <c r="BA1440" s="17">
        <v>0.210043017958709</v>
      </c>
      <c r="BB1440" s="17"/>
      <c r="BC1440" s="17">
        <v>0.23773862370649601</v>
      </c>
      <c r="BD1440" s="17">
        <v>0.237943868032018</v>
      </c>
      <c r="BE1440" s="17"/>
      <c r="BF1440" s="17">
        <v>0.23743809554856901</v>
      </c>
      <c r="BG1440" s="17">
        <v>0.28198412253882799</v>
      </c>
      <c r="BH1440" s="17"/>
      <c r="BI1440" s="17">
        <v>0.25005352497583799</v>
      </c>
      <c r="BJ1440" s="17">
        <v>0.22727219759172701</v>
      </c>
      <c r="BK1440" s="17"/>
      <c r="BL1440" s="17">
        <v>0.20515576645014599</v>
      </c>
      <c r="BM1440" s="17">
        <v>0.25558790653900298</v>
      </c>
      <c r="BN1440" s="17">
        <v>0.24555388897219399</v>
      </c>
      <c r="BO1440" s="17">
        <v>0.16253575361146899</v>
      </c>
    </row>
    <row r="1441" spans="2:67" x14ac:dyDescent="0.25">
      <c r="B1441" t="s">
        <v>231</v>
      </c>
      <c r="C1441" s="17">
        <v>0.47886295691645098</v>
      </c>
      <c r="D1441" s="17">
        <v>0.974205737922058</v>
      </c>
      <c r="E1441" s="17">
        <v>0.93517445563244395</v>
      </c>
      <c r="F1441" s="17">
        <v>5.55322936817167E-2</v>
      </c>
      <c r="G1441" s="17">
        <v>0.88487739174136903</v>
      </c>
      <c r="H1441" s="17">
        <v>0</v>
      </c>
      <c r="I1441" s="17">
        <v>0.36420681760002099</v>
      </c>
      <c r="J1441" s="17">
        <v>0.90194336126218599</v>
      </c>
      <c r="K1441" s="17">
        <v>0.50048817334186402</v>
      </c>
      <c r="L1441" s="17">
        <v>0.47846041386020499</v>
      </c>
      <c r="M1441" s="17">
        <v>0.48687204165875703</v>
      </c>
      <c r="N1441" s="17">
        <v>0.95284448163796798</v>
      </c>
      <c r="O1441" s="17">
        <v>0.94714578267396399</v>
      </c>
      <c r="P1441" s="17">
        <v>0.99549948563905899</v>
      </c>
      <c r="Q1441" s="17">
        <v>0.13205323414176701</v>
      </c>
      <c r="R1441" s="17">
        <v>8.6077900306048505E-2</v>
      </c>
      <c r="S1441" s="17">
        <v>8.2692157199577301E-2</v>
      </c>
      <c r="T1441" s="17">
        <v>0.55590750328002403</v>
      </c>
      <c r="U1441" s="17"/>
      <c r="V1441" s="17">
        <v>0.46498375134596998</v>
      </c>
      <c r="W1441" s="17">
        <v>0.60587315499606098</v>
      </c>
      <c r="X1441" s="17">
        <v>0.49748980851770003</v>
      </c>
      <c r="Y1441" s="17">
        <v>0.49607732814655597</v>
      </c>
      <c r="Z1441" s="17"/>
      <c r="AA1441" s="17">
        <v>0.493546266174961</v>
      </c>
      <c r="AB1441" s="17">
        <v>0.53118720790432705</v>
      </c>
      <c r="AC1441" s="17">
        <v>0.40972706591907798</v>
      </c>
      <c r="AD1441" s="17">
        <v>0.64922042523553602</v>
      </c>
      <c r="AE1441" s="17">
        <v>0.76432584045573704</v>
      </c>
      <c r="AF1441" s="17">
        <v>0.93609115481965</v>
      </c>
      <c r="AG1441" s="17">
        <v>0.39379427089974001</v>
      </c>
      <c r="AH1441" s="17">
        <v>0.30904965288493003</v>
      </c>
      <c r="AI1441" s="17">
        <v>0.44404944156137499</v>
      </c>
      <c r="AJ1441" s="17"/>
      <c r="AK1441" s="17">
        <v>0.31814845679551002</v>
      </c>
      <c r="AL1441" s="17">
        <v>0.30557967940469999</v>
      </c>
      <c r="AM1441" s="17">
        <v>0.61148442284837501</v>
      </c>
      <c r="AN1441" s="17">
        <v>0.442582835095925</v>
      </c>
      <c r="AO1441" s="17">
        <v>0.30123210018757002</v>
      </c>
      <c r="AP1441" s="17">
        <v>0.426248918772128</v>
      </c>
      <c r="AQ1441" s="17">
        <v>0.98661042208818495</v>
      </c>
      <c r="AR1441" s="17"/>
      <c r="AS1441" s="17">
        <v>0.47886295691645098</v>
      </c>
      <c r="AT1441" s="17" t="s">
        <v>107</v>
      </c>
      <c r="AU1441" s="17"/>
      <c r="AV1441" s="17">
        <v>0.42802899895839103</v>
      </c>
      <c r="AW1441" s="17">
        <v>0.56821180039423402</v>
      </c>
      <c r="AX1441" s="17" t="s">
        <v>107</v>
      </c>
      <c r="AY1441" s="17"/>
      <c r="AZ1441" s="17">
        <v>0.43496350960180402</v>
      </c>
      <c r="BA1441" s="17">
        <v>0.48344097200491398</v>
      </c>
      <c r="BB1441" s="17"/>
      <c r="BC1441" s="17">
        <v>0.38477203507780799</v>
      </c>
      <c r="BD1441" s="17">
        <v>0.52264732413206205</v>
      </c>
      <c r="BE1441" s="17"/>
      <c r="BF1441" s="17">
        <v>0.47869099284445699</v>
      </c>
      <c r="BG1441" s="17">
        <v>0.49607732814655597</v>
      </c>
      <c r="BH1441" s="17"/>
      <c r="BI1441" s="17">
        <v>0.56668824420096697</v>
      </c>
      <c r="BJ1441" s="17">
        <v>0.40235118639817402</v>
      </c>
      <c r="BK1441" s="17"/>
      <c r="BL1441" s="17">
        <v>0.55689996634176298</v>
      </c>
      <c r="BM1441" s="17">
        <v>0.19679158478025</v>
      </c>
      <c r="BN1441" s="17">
        <v>0.54904925399696203</v>
      </c>
      <c r="BO1441" s="17">
        <v>0.82079380299911797</v>
      </c>
    </row>
    <row r="1442" spans="2:67" x14ac:dyDescent="0.25">
      <c r="B1442" t="s">
        <v>652</v>
      </c>
      <c r="C1442" s="17">
        <v>0.17468031289241501</v>
      </c>
      <c r="D1442" s="17">
        <v>1.74163396327261E-2</v>
      </c>
      <c r="E1442" s="17">
        <v>5.32535045353544E-2</v>
      </c>
      <c r="F1442" s="17">
        <v>9.9955611927314003E-3</v>
      </c>
      <c r="G1442" s="17">
        <v>0.10239249364983601</v>
      </c>
      <c r="H1442" s="17">
        <v>0</v>
      </c>
      <c r="I1442" s="17">
        <v>0.329647196772893</v>
      </c>
      <c r="J1442" s="17">
        <v>0</v>
      </c>
      <c r="K1442" s="17">
        <v>0.48957209788649297</v>
      </c>
      <c r="L1442" s="17">
        <v>4.4818187128021998E-2</v>
      </c>
      <c r="M1442" s="17">
        <v>0.44973619931268299</v>
      </c>
      <c r="N1442" s="17">
        <v>1.8801113873023901E-2</v>
      </c>
      <c r="O1442" s="17">
        <v>5.2854217326035999E-2</v>
      </c>
      <c r="P1442" s="17">
        <v>3.6179037392908399E-3</v>
      </c>
      <c r="Q1442" s="17">
        <v>0.43397338292911702</v>
      </c>
      <c r="R1442" s="17">
        <v>0</v>
      </c>
      <c r="S1442" s="17">
        <v>0.308668514609861</v>
      </c>
      <c r="T1442" s="17">
        <v>1.34860026627784E-2</v>
      </c>
      <c r="U1442" s="17"/>
      <c r="V1442" s="17">
        <v>0.173133049808532</v>
      </c>
      <c r="W1442" s="17">
        <v>0.17145735187755701</v>
      </c>
      <c r="X1442" s="17">
        <v>0.222386134736068</v>
      </c>
      <c r="Y1442" s="17">
        <v>0.18886180666361099</v>
      </c>
      <c r="Z1442" s="17"/>
      <c r="AA1442" s="17">
        <v>0.164475148049502</v>
      </c>
      <c r="AB1442" s="17">
        <v>0.18655197081148001</v>
      </c>
      <c r="AC1442" s="17">
        <v>1.3594553772309999E-2</v>
      </c>
      <c r="AD1442" s="17">
        <v>0.167710653972834</v>
      </c>
      <c r="AE1442" s="17">
        <v>9.9799407951259703E-2</v>
      </c>
      <c r="AF1442" s="17">
        <v>1.9923202742898001E-2</v>
      </c>
      <c r="AG1442" s="17">
        <v>0.29966989397982502</v>
      </c>
      <c r="AH1442" s="17">
        <v>0.50040982583994498</v>
      </c>
      <c r="AI1442" s="17">
        <v>0.24454055156181501</v>
      </c>
      <c r="AJ1442" s="17"/>
      <c r="AK1442" s="17">
        <v>0.100073930533945</v>
      </c>
      <c r="AL1442" s="17">
        <v>0.69295274746928903</v>
      </c>
      <c r="AM1442" s="17">
        <v>0.368943021338976</v>
      </c>
      <c r="AN1442" s="17">
        <v>4.8298408119787403E-2</v>
      </c>
      <c r="AO1442" s="17">
        <v>3.6785626616075297E-2</v>
      </c>
      <c r="AP1442" s="17">
        <v>4.6603207868555103E-3</v>
      </c>
      <c r="AQ1442" s="17">
        <v>5.5077836565804198E-3</v>
      </c>
      <c r="AR1442" s="17"/>
      <c r="AS1442" s="17">
        <v>0.17468031289241501</v>
      </c>
      <c r="AT1442" s="17" t="s">
        <v>107</v>
      </c>
      <c r="AU1442" s="17"/>
      <c r="AV1442" s="17">
        <v>0.15791203984976299</v>
      </c>
      <c r="AW1442" s="17">
        <v>0.20415324523257899</v>
      </c>
      <c r="AX1442" s="17" t="s">
        <v>107</v>
      </c>
      <c r="AY1442" s="17"/>
      <c r="AZ1442" s="17">
        <v>5.9318839833314797E-2</v>
      </c>
      <c r="BA1442" s="17">
        <v>0.18671068221589701</v>
      </c>
      <c r="BB1442" s="17"/>
      <c r="BC1442" s="17">
        <v>4.0582992442874902E-2</v>
      </c>
      <c r="BD1442" s="17">
        <v>0.237081299156116</v>
      </c>
      <c r="BE1442" s="17"/>
      <c r="BF1442" s="17">
        <v>0.174538645945464</v>
      </c>
      <c r="BG1442" s="17">
        <v>0.18886180666361099</v>
      </c>
      <c r="BH1442" s="17"/>
      <c r="BI1442" s="17">
        <v>0.18154768465316201</v>
      </c>
      <c r="BJ1442" s="17">
        <v>0.16869758526956199</v>
      </c>
      <c r="BK1442" s="17"/>
      <c r="BL1442" s="17">
        <v>0</v>
      </c>
      <c r="BM1442" s="17">
        <v>0.39968361534885899</v>
      </c>
      <c r="BN1442" s="17">
        <v>0.12545233577532899</v>
      </c>
      <c r="BO1442" s="17">
        <v>1.5980537729795099E-2</v>
      </c>
    </row>
    <row r="1443" spans="2:67" x14ac:dyDescent="0.25">
      <c r="B1443" t="s">
        <v>233</v>
      </c>
      <c r="C1443" s="17">
        <v>2.59081218195902E-2</v>
      </c>
      <c r="D1443" s="17">
        <v>0</v>
      </c>
      <c r="E1443" s="17">
        <v>5.4807662590124796E-3</v>
      </c>
      <c r="F1443" s="17">
        <v>0</v>
      </c>
      <c r="G1443" s="17">
        <v>1.2730114608795201E-2</v>
      </c>
      <c r="H1443" s="17">
        <v>0</v>
      </c>
      <c r="I1443" s="17">
        <v>0.29671410167046902</v>
      </c>
      <c r="J1443" s="17">
        <v>0</v>
      </c>
      <c r="K1443" s="17">
        <v>0</v>
      </c>
      <c r="L1443" s="17">
        <v>0</v>
      </c>
      <c r="M1443" s="17">
        <v>0</v>
      </c>
      <c r="N1443" s="17">
        <v>1.41772022445039E-2</v>
      </c>
      <c r="O1443" s="17">
        <v>0</v>
      </c>
      <c r="P1443" s="17">
        <v>0</v>
      </c>
      <c r="Q1443" s="17">
        <v>0</v>
      </c>
      <c r="R1443" s="17">
        <v>0</v>
      </c>
      <c r="S1443" s="17">
        <v>0</v>
      </c>
      <c r="T1443" s="17">
        <v>0</v>
      </c>
      <c r="U1443" s="17"/>
      <c r="V1443" s="17">
        <v>2.8583359438083499E-2</v>
      </c>
      <c r="W1443" s="17">
        <v>0</v>
      </c>
      <c r="X1443" s="17">
        <v>2.93083610144203E-2</v>
      </c>
      <c r="Y1443" s="17">
        <v>1.3330371039219699E-2</v>
      </c>
      <c r="Z1443" s="17"/>
      <c r="AA1443" s="17">
        <v>4.0930107587282598E-2</v>
      </c>
      <c r="AB1443" s="17">
        <v>0</v>
      </c>
      <c r="AC1443" s="17">
        <v>4.7579910589016297E-3</v>
      </c>
      <c r="AD1443" s="17">
        <v>2.9507655119967599E-2</v>
      </c>
      <c r="AE1443" s="17">
        <v>9.38258947531297E-4</v>
      </c>
      <c r="AF1443" s="17">
        <v>0</v>
      </c>
      <c r="AG1443" s="17">
        <v>0</v>
      </c>
      <c r="AH1443" s="17">
        <v>1.3107251258443999E-2</v>
      </c>
      <c r="AI1443" s="17">
        <v>0</v>
      </c>
      <c r="AJ1443" s="17"/>
      <c r="AK1443" s="17">
        <v>9.0605400517864504E-2</v>
      </c>
      <c r="AL1443" s="17">
        <v>0</v>
      </c>
      <c r="AM1443" s="17">
        <v>6.4130196854006298E-4</v>
      </c>
      <c r="AN1443" s="17">
        <v>2.40160601656749E-4</v>
      </c>
      <c r="AO1443" s="17">
        <v>0</v>
      </c>
      <c r="AP1443" s="17">
        <v>4.8535397068802397E-3</v>
      </c>
      <c r="AQ1443" s="17">
        <v>0</v>
      </c>
      <c r="AR1443" s="17"/>
      <c r="AS1443" s="17">
        <v>2.59081218195902E-2</v>
      </c>
      <c r="AT1443" s="17" t="s">
        <v>107</v>
      </c>
      <c r="AU1443" s="17"/>
      <c r="AV1443" s="17">
        <v>4.0103726710312003E-2</v>
      </c>
      <c r="AW1443" s="17">
        <v>9.5706684763555497E-4</v>
      </c>
      <c r="AX1443" s="17" t="s">
        <v>107</v>
      </c>
      <c r="AY1443" s="17"/>
      <c r="AZ1443" s="17">
        <v>4.3646402102670697E-4</v>
      </c>
      <c r="BA1443" s="17">
        <v>2.8564411154948101E-2</v>
      </c>
      <c r="BB1443" s="17"/>
      <c r="BC1443" s="17">
        <v>7.8540515610834194E-2</v>
      </c>
      <c r="BD1443" s="17">
        <v>1.4161090710653999E-3</v>
      </c>
      <c r="BE1443" s="17"/>
      <c r="BF1443" s="17">
        <v>2.6033768072467999E-2</v>
      </c>
      <c r="BG1443" s="17">
        <v>1.3330371039219699E-2</v>
      </c>
      <c r="BH1443" s="17"/>
      <c r="BI1443" s="17">
        <v>1.4384438264275E-3</v>
      </c>
      <c r="BJ1443" s="17">
        <v>4.7225653992343603E-2</v>
      </c>
      <c r="BK1443" s="17"/>
      <c r="BL1443" s="17">
        <v>0.23317993540010101</v>
      </c>
      <c r="BM1443" s="17">
        <v>1.38462697408342E-3</v>
      </c>
      <c r="BN1443" s="17">
        <v>1.13959512742464E-3</v>
      </c>
      <c r="BO1443" s="17">
        <v>6.8990565961735205E-4</v>
      </c>
    </row>
    <row r="1444" spans="2:67" x14ac:dyDescent="0.25">
      <c r="B1444" t="s">
        <v>234</v>
      </c>
      <c r="C1444" s="17">
        <v>1.9530662502795701E-4</v>
      </c>
      <c r="D1444" s="17">
        <v>5.51244835923035E-4</v>
      </c>
      <c r="E1444" s="17">
        <v>0</v>
      </c>
      <c r="F1444" s="17">
        <v>0</v>
      </c>
      <c r="G1444" s="17">
        <v>0</v>
      </c>
      <c r="H1444" s="17">
        <v>0</v>
      </c>
      <c r="I1444" s="17">
        <v>5.4217524156800799E-4</v>
      </c>
      <c r="J1444" s="17">
        <v>0</v>
      </c>
      <c r="K1444" s="17">
        <v>0</v>
      </c>
      <c r="L1444" s="17">
        <v>0</v>
      </c>
      <c r="M1444" s="17">
        <v>0</v>
      </c>
      <c r="N1444" s="17">
        <v>0</v>
      </c>
      <c r="O1444" s="17">
        <v>0</v>
      </c>
      <c r="P1444" s="17">
        <v>0</v>
      </c>
      <c r="Q1444" s="17">
        <v>0</v>
      </c>
      <c r="R1444" s="17">
        <v>0</v>
      </c>
      <c r="S1444" s="17">
        <v>4.9434027357174004E-4</v>
      </c>
      <c r="T1444" s="17">
        <v>0</v>
      </c>
      <c r="U1444" s="17"/>
      <c r="V1444" s="17">
        <v>0</v>
      </c>
      <c r="W1444" s="17">
        <v>0</v>
      </c>
      <c r="X1444" s="17">
        <v>0</v>
      </c>
      <c r="Y1444" s="17">
        <v>1.9746371611785E-2</v>
      </c>
      <c r="Z1444" s="17"/>
      <c r="AA1444" s="17">
        <v>0</v>
      </c>
      <c r="AB1444" s="17">
        <v>5.1556144914298495E-4</v>
      </c>
      <c r="AC1444" s="17">
        <v>0</v>
      </c>
      <c r="AD1444" s="17">
        <v>0</v>
      </c>
      <c r="AE1444" s="17">
        <v>0</v>
      </c>
      <c r="AF1444" s="17">
        <v>0</v>
      </c>
      <c r="AG1444" s="17">
        <v>9.2162856441452105E-3</v>
      </c>
      <c r="AH1444" s="17">
        <v>0</v>
      </c>
      <c r="AI1444" s="17">
        <v>2.53103761924705E-2</v>
      </c>
      <c r="AJ1444" s="17"/>
      <c r="AK1444" s="17">
        <v>1.6333978521755499E-4</v>
      </c>
      <c r="AL1444" s="17">
        <v>0</v>
      </c>
      <c r="AM1444" s="17">
        <v>0</v>
      </c>
      <c r="AN1444" s="17">
        <v>0</v>
      </c>
      <c r="AO1444" s="17">
        <v>2.5476292270609599E-3</v>
      </c>
      <c r="AP1444" s="17">
        <v>5.3693354824927298E-4</v>
      </c>
      <c r="AQ1444" s="17">
        <v>0</v>
      </c>
      <c r="AR1444" s="17"/>
      <c r="AS1444" s="17">
        <v>1.9530662502795701E-4</v>
      </c>
      <c r="AT1444" s="17" t="s">
        <v>107</v>
      </c>
      <c r="AU1444" s="17"/>
      <c r="AV1444" s="17">
        <v>2.3515577937565E-4</v>
      </c>
      <c r="AW1444" s="17">
        <v>1.2526533771620201E-4</v>
      </c>
      <c r="AX1444" s="17" t="s">
        <v>107</v>
      </c>
      <c r="AY1444" s="17"/>
      <c r="AZ1444" s="17">
        <v>4.8100851309215898E-4</v>
      </c>
      <c r="BA1444" s="17">
        <v>1.6551245598100199E-4</v>
      </c>
      <c r="BB1444" s="17"/>
      <c r="BC1444" s="17">
        <v>0</v>
      </c>
      <c r="BD1444" s="17">
        <v>2.86190812606973E-4</v>
      </c>
      <c r="BE1444" s="17"/>
      <c r="BF1444" s="17">
        <v>0</v>
      </c>
      <c r="BG1444" s="17">
        <v>1.9746371611785E-2</v>
      </c>
      <c r="BH1444" s="17"/>
      <c r="BI1444" s="17">
        <v>2.7210234360646298E-4</v>
      </c>
      <c r="BJ1444" s="17">
        <v>1.2840361134774101E-4</v>
      </c>
      <c r="BK1444" s="17"/>
      <c r="BL1444" s="17">
        <v>7.6222260350649099E-4</v>
      </c>
      <c r="BM1444" s="17">
        <v>2.6714127906075501E-4</v>
      </c>
      <c r="BN1444" s="17">
        <v>8.0412271548108098E-5</v>
      </c>
      <c r="BO1444" s="17">
        <v>0</v>
      </c>
    </row>
    <row r="1445" spans="2:67" x14ac:dyDescent="0.25">
      <c r="B1445" t="s">
        <v>83</v>
      </c>
      <c r="C1445" s="17">
        <v>8.2474612130291905E-2</v>
      </c>
      <c r="D1445" s="17">
        <v>0</v>
      </c>
      <c r="E1445" s="17">
        <v>0</v>
      </c>
      <c r="F1445" s="17">
        <v>0</v>
      </c>
      <c r="G1445" s="17">
        <v>0</v>
      </c>
      <c r="H1445" s="17">
        <v>0.49262041810718799</v>
      </c>
      <c r="I1445" s="17">
        <v>0</v>
      </c>
      <c r="J1445" s="17">
        <v>0</v>
      </c>
      <c r="K1445" s="17">
        <v>0</v>
      </c>
      <c r="L1445" s="17">
        <v>0</v>
      </c>
      <c r="M1445" s="17">
        <v>5.9153780115799798E-3</v>
      </c>
      <c r="N1445" s="17">
        <v>0</v>
      </c>
      <c r="O1445" s="17">
        <v>0</v>
      </c>
      <c r="P1445" s="17">
        <v>0</v>
      </c>
      <c r="Q1445" s="17">
        <v>0</v>
      </c>
      <c r="R1445" s="17">
        <v>0</v>
      </c>
      <c r="S1445" s="17">
        <v>0.27053564778828898</v>
      </c>
      <c r="T1445" s="17">
        <v>0</v>
      </c>
      <c r="U1445" s="17"/>
      <c r="V1445" s="17">
        <v>9.4339242244982996E-2</v>
      </c>
      <c r="W1445" s="17">
        <v>0</v>
      </c>
      <c r="X1445" s="17">
        <v>1.3636816098885099E-2</v>
      </c>
      <c r="Y1445" s="17">
        <v>0</v>
      </c>
      <c r="Z1445" s="17"/>
      <c r="AA1445" s="17">
        <v>7.3099187982565705E-2</v>
      </c>
      <c r="AB1445" s="17">
        <v>0</v>
      </c>
      <c r="AC1445" s="17">
        <v>0</v>
      </c>
      <c r="AD1445" s="17">
        <v>0</v>
      </c>
      <c r="AE1445" s="17">
        <v>0</v>
      </c>
      <c r="AF1445" s="17">
        <v>0</v>
      </c>
      <c r="AG1445" s="17">
        <v>0</v>
      </c>
      <c r="AH1445" s="17">
        <v>0</v>
      </c>
      <c r="AI1445" s="17">
        <v>0</v>
      </c>
      <c r="AJ1445" s="17"/>
      <c r="AK1445" s="17">
        <v>0</v>
      </c>
      <c r="AL1445" s="17">
        <v>0</v>
      </c>
      <c r="AM1445" s="17">
        <v>0</v>
      </c>
      <c r="AN1445" s="17">
        <v>0.478061417343082</v>
      </c>
      <c r="AO1445" s="17">
        <v>0</v>
      </c>
      <c r="AP1445" s="17">
        <v>0</v>
      </c>
      <c r="AQ1445" s="17">
        <v>0</v>
      </c>
      <c r="AR1445" s="17"/>
      <c r="AS1445" s="17">
        <v>8.2474612130291905E-2</v>
      </c>
      <c r="AT1445" s="17" t="s">
        <v>107</v>
      </c>
      <c r="AU1445" s="17"/>
      <c r="AV1445" s="17">
        <v>7.0441793657287796E-2</v>
      </c>
      <c r="AW1445" s="17">
        <v>0.103624222696285</v>
      </c>
      <c r="AX1445" s="17" t="s">
        <v>107</v>
      </c>
      <c r="AY1445" s="17"/>
      <c r="AZ1445" s="17">
        <v>0</v>
      </c>
      <c r="BA1445" s="17">
        <v>9.1075404209550806E-2</v>
      </c>
      <c r="BB1445" s="17"/>
      <c r="BC1445" s="17">
        <v>0.25836583316198702</v>
      </c>
      <c r="BD1445" s="17">
        <v>6.25208796131892E-4</v>
      </c>
      <c r="BE1445" s="17"/>
      <c r="BF1445" s="17">
        <v>8.3298497589041398E-2</v>
      </c>
      <c r="BG1445" s="17">
        <v>0</v>
      </c>
      <c r="BH1445" s="17"/>
      <c r="BI1445" s="17">
        <v>0</v>
      </c>
      <c r="BJ1445" s="17">
        <v>0.15432497313684501</v>
      </c>
      <c r="BK1445" s="17"/>
      <c r="BL1445" s="17">
        <v>4.00210920448308E-3</v>
      </c>
      <c r="BM1445" s="17">
        <v>0.146285125078745</v>
      </c>
      <c r="BN1445" s="17">
        <v>7.8724513856542305E-2</v>
      </c>
      <c r="BO1445" s="17">
        <v>0</v>
      </c>
    </row>
    <row r="1446" spans="2:67" x14ac:dyDescent="0.25">
      <c r="B1446" t="s">
        <v>235</v>
      </c>
      <c r="C1446" s="17">
        <v>0.71674164653267503</v>
      </c>
      <c r="D1446" s="17">
        <v>0.98203241553135101</v>
      </c>
      <c r="E1446" s="17">
        <v>0.94126572920563301</v>
      </c>
      <c r="F1446" s="17">
        <v>0.99000443880726896</v>
      </c>
      <c r="G1446" s="17">
        <v>0.88487739174136903</v>
      </c>
      <c r="H1446" s="17">
        <v>0.50737958189281096</v>
      </c>
      <c r="I1446" s="17">
        <v>0.37309652631507001</v>
      </c>
      <c r="J1446" s="17">
        <v>1</v>
      </c>
      <c r="K1446" s="17">
        <v>0.51042790211350697</v>
      </c>
      <c r="L1446" s="17">
        <v>0.95518181287197801</v>
      </c>
      <c r="M1446" s="17">
        <v>0.54434842267573702</v>
      </c>
      <c r="N1446" s="17">
        <v>0.96702168388247201</v>
      </c>
      <c r="O1446" s="17">
        <v>0.94714578267396399</v>
      </c>
      <c r="P1446" s="17">
        <v>0.99638209626070895</v>
      </c>
      <c r="Q1446" s="17">
        <v>0.56602661707088298</v>
      </c>
      <c r="R1446" s="17">
        <v>1</v>
      </c>
      <c r="S1446" s="17">
        <v>0.42030149732827798</v>
      </c>
      <c r="T1446" s="17">
        <v>0.986513997337222</v>
      </c>
      <c r="U1446" s="17"/>
      <c r="V1446" s="17">
        <v>0.70394434850840204</v>
      </c>
      <c r="W1446" s="17">
        <v>0.82854264812244305</v>
      </c>
      <c r="X1446" s="17">
        <v>0.73466868815062703</v>
      </c>
      <c r="Y1446" s="17">
        <v>0.77806145068538402</v>
      </c>
      <c r="Z1446" s="17"/>
      <c r="AA1446" s="17">
        <v>0.72149555638064899</v>
      </c>
      <c r="AB1446" s="17">
        <v>0.812932467739377</v>
      </c>
      <c r="AC1446" s="17">
        <v>0.98164745516878804</v>
      </c>
      <c r="AD1446" s="17">
        <v>0.80278169090719798</v>
      </c>
      <c r="AE1446" s="17">
        <v>0.89926233310120895</v>
      </c>
      <c r="AF1446" s="17">
        <v>0.98007679725710195</v>
      </c>
      <c r="AG1446" s="17">
        <v>0.69111382037602997</v>
      </c>
      <c r="AH1446" s="17">
        <v>0.48648292290161099</v>
      </c>
      <c r="AI1446" s="17">
        <v>0.73014907224571401</v>
      </c>
      <c r="AJ1446" s="17"/>
      <c r="AK1446" s="17">
        <v>0.809157329162973</v>
      </c>
      <c r="AL1446" s="17">
        <v>0.30704725253071102</v>
      </c>
      <c r="AM1446" s="17">
        <v>0.630415676692483</v>
      </c>
      <c r="AN1446" s="17">
        <v>0.47340001393547398</v>
      </c>
      <c r="AO1446" s="17">
        <v>0.96066674415686404</v>
      </c>
      <c r="AP1446" s="17">
        <v>0.98994920595801505</v>
      </c>
      <c r="AQ1446" s="17">
        <v>0.99449221634342</v>
      </c>
      <c r="AR1446" s="17"/>
      <c r="AS1446" s="17">
        <v>0.71674164653267503</v>
      </c>
      <c r="AT1446" s="17" t="s">
        <v>107</v>
      </c>
      <c r="AU1446" s="17"/>
      <c r="AV1446" s="17">
        <v>0.73130728400326195</v>
      </c>
      <c r="AW1446" s="17">
        <v>0.69114019988578401</v>
      </c>
      <c r="AX1446" s="17" t="s">
        <v>107</v>
      </c>
      <c r="AY1446" s="17"/>
      <c r="AZ1446" s="17">
        <v>0.93976368763256601</v>
      </c>
      <c r="BA1446" s="17">
        <v>0.69348398996362304</v>
      </c>
      <c r="BB1446" s="17"/>
      <c r="BC1446" s="17">
        <v>0.62251065878430401</v>
      </c>
      <c r="BD1446" s="17">
        <v>0.76059119216408</v>
      </c>
      <c r="BE1446" s="17"/>
      <c r="BF1446" s="17">
        <v>0.71612908839302702</v>
      </c>
      <c r="BG1446" s="17">
        <v>0.77806145068538402</v>
      </c>
      <c r="BH1446" s="17"/>
      <c r="BI1446" s="17">
        <v>0.81674176917680397</v>
      </c>
      <c r="BJ1446" s="17">
        <v>0.62962338398990103</v>
      </c>
      <c r="BK1446" s="17"/>
      <c r="BL1446" s="17">
        <v>0.76205573279190997</v>
      </c>
      <c r="BM1446" s="17">
        <v>0.45237949131925198</v>
      </c>
      <c r="BN1446" s="17">
        <v>0.79460314296915602</v>
      </c>
      <c r="BO1446" s="17">
        <v>0.98332955661058796</v>
      </c>
    </row>
    <row r="1447" spans="2:67" x14ac:dyDescent="0.25">
      <c r="B1447" t="s">
        <v>236</v>
      </c>
      <c r="C1447" s="17">
        <v>2.6103428444618101E-2</v>
      </c>
      <c r="D1447" s="17">
        <v>5.51244835923035E-4</v>
      </c>
      <c r="E1447" s="17">
        <v>5.4807662590124796E-3</v>
      </c>
      <c r="F1447" s="17">
        <v>0</v>
      </c>
      <c r="G1447" s="17">
        <v>1.2730114608795201E-2</v>
      </c>
      <c r="H1447" s="17">
        <v>0</v>
      </c>
      <c r="I1447" s="17">
        <v>0.29725627691203699</v>
      </c>
      <c r="J1447" s="17">
        <v>0</v>
      </c>
      <c r="K1447" s="17">
        <v>0</v>
      </c>
      <c r="L1447" s="17">
        <v>0</v>
      </c>
      <c r="M1447" s="17">
        <v>0</v>
      </c>
      <c r="N1447" s="17">
        <v>1.41772022445039E-2</v>
      </c>
      <c r="O1447" s="17">
        <v>0</v>
      </c>
      <c r="P1447" s="17">
        <v>0</v>
      </c>
      <c r="Q1447" s="17">
        <v>0</v>
      </c>
      <c r="R1447" s="17">
        <v>0</v>
      </c>
      <c r="S1447" s="17">
        <v>4.9434027357174004E-4</v>
      </c>
      <c r="T1447" s="17">
        <v>0</v>
      </c>
      <c r="U1447" s="17"/>
      <c r="V1447" s="17">
        <v>2.8583359438083499E-2</v>
      </c>
      <c r="W1447" s="17">
        <v>0</v>
      </c>
      <c r="X1447" s="17">
        <v>2.93083610144203E-2</v>
      </c>
      <c r="Y1447" s="17">
        <v>3.3076742651004798E-2</v>
      </c>
      <c r="Z1447" s="17"/>
      <c r="AA1447" s="17">
        <v>4.0930107587282598E-2</v>
      </c>
      <c r="AB1447" s="17">
        <v>5.1556144914298495E-4</v>
      </c>
      <c r="AC1447" s="17">
        <v>4.7579910589016297E-3</v>
      </c>
      <c r="AD1447" s="17">
        <v>2.9507655119967599E-2</v>
      </c>
      <c r="AE1447" s="17">
        <v>9.38258947531297E-4</v>
      </c>
      <c r="AF1447" s="17">
        <v>0</v>
      </c>
      <c r="AG1447" s="17">
        <v>9.2162856441452105E-3</v>
      </c>
      <c r="AH1447" s="17">
        <v>1.3107251258443999E-2</v>
      </c>
      <c r="AI1447" s="17">
        <v>2.53103761924705E-2</v>
      </c>
      <c r="AJ1447" s="17"/>
      <c r="AK1447" s="17">
        <v>9.0768740303082004E-2</v>
      </c>
      <c r="AL1447" s="17">
        <v>0</v>
      </c>
      <c r="AM1447" s="17">
        <v>6.4130196854006298E-4</v>
      </c>
      <c r="AN1447" s="17">
        <v>2.40160601656749E-4</v>
      </c>
      <c r="AO1447" s="17">
        <v>2.5476292270609599E-3</v>
      </c>
      <c r="AP1447" s="17">
        <v>5.3904732551295197E-3</v>
      </c>
      <c r="AQ1447" s="17">
        <v>0</v>
      </c>
      <c r="AR1447" s="17"/>
      <c r="AS1447" s="17">
        <v>2.6103428444618101E-2</v>
      </c>
      <c r="AT1447" s="17" t="s">
        <v>107</v>
      </c>
      <c r="AU1447" s="17"/>
      <c r="AV1447" s="17">
        <v>4.0338882489687602E-2</v>
      </c>
      <c r="AW1447" s="17">
        <v>1.0823321853517601E-3</v>
      </c>
      <c r="AX1447" s="17" t="s">
        <v>107</v>
      </c>
      <c r="AY1447" s="17"/>
      <c r="AZ1447" s="17">
        <v>9.1747253411886601E-4</v>
      </c>
      <c r="BA1447" s="17">
        <v>2.87299236109291E-2</v>
      </c>
      <c r="BB1447" s="17"/>
      <c r="BC1447" s="17">
        <v>7.8540515610834194E-2</v>
      </c>
      <c r="BD1447" s="17">
        <v>1.7022998836723701E-3</v>
      </c>
      <c r="BE1447" s="17"/>
      <c r="BF1447" s="17">
        <v>2.6033768072467999E-2</v>
      </c>
      <c r="BG1447" s="17">
        <v>3.3076742651004798E-2</v>
      </c>
      <c r="BH1447" s="17"/>
      <c r="BI1447" s="17">
        <v>1.71054617003397E-3</v>
      </c>
      <c r="BJ1447" s="17">
        <v>4.7354057603691303E-2</v>
      </c>
      <c r="BK1447" s="17"/>
      <c r="BL1447" s="17">
        <v>0.23394215800360699</v>
      </c>
      <c r="BM1447" s="17">
        <v>1.65176825314417E-3</v>
      </c>
      <c r="BN1447" s="17">
        <v>1.22000739897275E-3</v>
      </c>
      <c r="BO1447" s="17">
        <v>6.8990565961735205E-4</v>
      </c>
    </row>
    <row r="1448" spans="2:67" x14ac:dyDescent="0.25">
      <c r="B1448" t="s">
        <v>179</v>
      </c>
      <c r="C1448" s="17">
        <v>0.69063821808805703</v>
      </c>
      <c r="D1448" s="17">
        <v>0.98148117069542795</v>
      </c>
      <c r="E1448" s="17">
        <v>0.93578496294662095</v>
      </c>
      <c r="F1448" s="17">
        <v>0.99000443880726896</v>
      </c>
      <c r="G1448" s="17">
        <v>0.87214727713257401</v>
      </c>
      <c r="H1448" s="17">
        <v>0.50737958189281096</v>
      </c>
      <c r="I1448" s="17">
        <v>7.5840249403032495E-2</v>
      </c>
      <c r="J1448" s="17">
        <v>1</v>
      </c>
      <c r="K1448" s="17">
        <v>0.51042790211350697</v>
      </c>
      <c r="L1448" s="17">
        <v>0.95518181287197801</v>
      </c>
      <c r="M1448" s="17">
        <v>0.54434842267573702</v>
      </c>
      <c r="N1448" s="17">
        <v>0.95284448163796798</v>
      </c>
      <c r="O1448" s="17">
        <v>0.94714578267396399</v>
      </c>
      <c r="P1448" s="17">
        <v>0.99638209626070895</v>
      </c>
      <c r="Q1448" s="17">
        <v>0.56602661707088298</v>
      </c>
      <c r="R1448" s="17">
        <v>1</v>
      </c>
      <c r="S1448" s="17">
        <v>0.419807157054707</v>
      </c>
      <c r="T1448" s="17">
        <v>0.986513997337222</v>
      </c>
      <c r="U1448" s="17"/>
      <c r="V1448" s="17">
        <v>0.67536098907031805</v>
      </c>
      <c r="W1448" s="17">
        <v>0.82854264812244305</v>
      </c>
      <c r="X1448" s="17">
        <v>0.705360327136206</v>
      </c>
      <c r="Y1448" s="17">
        <v>0.744984708034379</v>
      </c>
      <c r="Z1448" s="17"/>
      <c r="AA1448" s="17">
        <v>0.680565448793367</v>
      </c>
      <c r="AB1448" s="17">
        <v>0.812416906290234</v>
      </c>
      <c r="AC1448" s="17">
        <v>0.97688946410988697</v>
      </c>
      <c r="AD1448" s="17">
        <v>0.77327403578723097</v>
      </c>
      <c r="AE1448" s="17">
        <v>0.89832407415367799</v>
      </c>
      <c r="AF1448" s="17">
        <v>0.98007679725710195</v>
      </c>
      <c r="AG1448" s="17">
        <v>0.68189753473188397</v>
      </c>
      <c r="AH1448" s="17">
        <v>0.47337567164316702</v>
      </c>
      <c r="AI1448" s="17">
        <v>0.70483869605324401</v>
      </c>
      <c r="AJ1448" s="17"/>
      <c r="AK1448" s="17">
        <v>0.71838858885989099</v>
      </c>
      <c r="AL1448" s="17">
        <v>0.30704725253071102</v>
      </c>
      <c r="AM1448" s="17">
        <v>0.62977437472394304</v>
      </c>
      <c r="AN1448" s="17">
        <v>0.47315985333381699</v>
      </c>
      <c r="AO1448" s="17">
        <v>0.95811911492980295</v>
      </c>
      <c r="AP1448" s="17">
        <v>0.98455873270288496</v>
      </c>
      <c r="AQ1448" s="17">
        <v>0.99449221634342</v>
      </c>
      <c r="AR1448" s="17"/>
      <c r="AS1448" s="17">
        <v>0.69063821808805703</v>
      </c>
      <c r="AT1448" s="17" t="s">
        <v>107</v>
      </c>
      <c r="AU1448" s="17"/>
      <c r="AV1448" s="17">
        <v>0.69096840151357397</v>
      </c>
      <c r="AW1448" s="17">
        <v>0.69005786770043198</v>
      </c>
      <c r="AX1448" s="17" t="s">
        <v>107</v>
      </c>
      <c r="AY1448" s="17"/>
      <c r="AZ1448" s="17">
        <v>0.93884621509844701</v>
      </c>
      <c r="BA1448" s="17">
        <v>0.66475406635269396</v>
      </c>
      <c r="BB1448" s="17"/>
      <c r="BC1448" s="17">
        <v>0.54397014317347003</v>
      </c>
      <c r="BD1448" s="17">
        <v>0.75888889228040701</v>
      </c>
      <c r="BE1448" s="17"/>
      <c r="BF1448" s="17">
        <v>0.69009532032055898</v>
      </c>
      <c r="BG1448" s="17">
        <v>0.744984708034379</v>
      </c>
      <c r="BH1448" s="17"/>
      <c r="BI1448" s="17">
        <v>0.81503122300677</v>
      </c>
      <c r="BJ1448" s="17">
        <v>0.58226932638620899</v>
      </c>
      <c r="BK1448" s="17"/>
      <c r="BL1448" s="17">
        <v>0.52811357478830201</v>
      </c>
      <c r="BM1448" s="17">
        <v>0.45072772306610798</v>
      </c>
      <c r="BN1448" s="17">
        <v>0.79338313557018303</v>
      </c>
      <c r="BO1448" s="17">
        <v>0.98263965095096995</v>
      </c>
    </row>
    <row r="1449" spans="2:67" x14ac:dyDescent="0.25">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c r="BN1449" s="17"/>
      <c r="BO1449" s="17"/>
    </row>
    <row r="1450" spans="2:67" x14ac:dyDescent="0.25">
      <c r="B1450" s="6" t="s">
        <v>663</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row>
    <row r="1451" spans="2:67" x14ac:dyDescent="0.25">
      <c r="B1451" s="24" t="s">
        <v>85</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row>
    <row r="1452" spans="2:67" x14ac:dyDescent="0.25">
      <c r="B1452" t="s">
        <v>655</v>
      </c>
      <c r="C1452" s="17">
        <v>0.608702779765526</v>
      </c>
      <c r="D1452" s="17">
        <v>0.56548223978872203</v>
      </c>
      <c r="E1452" s="17">
        <v>0.65008166016283198</v>
      </c>
      <c r="F1452" s="17">
        <v>0.84304713090660199</v>
      </c>
      <c r="G1452" s="17">
        <v>0.64606557444321899</v>
      </c>
      <c r="H1452" s="17">
        <v>0.66579060244371402</v>
      </c>
      <c r="I1452" s="17">
        <v>0.61428101228732801</v>
      </c>
      <c r="J1452" s="17">
        <v>0.59445343220072799</v>
      </c>
      <c r="K1452" s="17">
        <v>0.37313001628449199</v>
      </c>
      <c r="L1452" s="17">
        <v>0.54226408838016305</v>
      </c>
      <c r="M1452" s="17">
        <v>0.51642112937144702</v>
      </c>
      <c r="N1452" s="17">
        <v>0.66227419516266495</v>
      </c>
      <c r="O1452" s="17">
        <v>0.46278177350434502</v>
      </c>
      <c r="P1452" s="17">
        <v>0.354230337717171</v>
      </c>
      <c r="Q1452" s="17">
        <v>0.56107658200755495</v>
      </c>
      <c r="R1452" s="17">
        <v>0.68238208045708004</v>
      </c>
      <c r="S1452" s="17">
        <v>0.60031332465036402</v>
      </c>
      <c r="T1452" s="17">
        <v>0.64099174696008099</v>
      </c>
      <c r="U1452" s="17"/>
      <c r="V1452" s="17">
        <v>0.60582190073719799</v>
      </c>
      <c r="W1452" s="17">
        <v>0.66503318210422602</v>
      </c>
      <c r="X1452" s="17">
        <v>0.65311278264480199</v>
      </c>
      <c r="Y1452" s="17">
        <v>0.59617506417616395</v>
      </c>
      <c r="Z1452" s="17"/>
      <c r="AA1452" s="17">
        <v>0.58311141830907498</v>
      </c>
      <c r="AB1452" s="17">
        <v>0.72427432981659001</v>
      </c>
      <c r="AC1452" s="17">
        <v>0.64918086809727404</v>
      </c>
      <c r="AD1452" s="17">
        <v>0.78699766691973505</v>
      </c>
      <c r="AE1452" s="17">
        <v>0.63239867107834602</v>
      </c>
      <c r="AF1452" s="17">
        <v>0.691122351316107</v>
      </c>
      <c r="AG1452" s="17">
        <v>0.65194375899699797</v>
      </c>
      <c r="AH1452" s="17">
        <v>0.47261075792625601</v>
      </c>
      <c r="AI1452" s="17">
        <v>0.57985607896288305</v>
      </c>
      <c r="AJ1452" s="17"/>
      <c r="AK1452" s="17">
        <v>0.55616707836105095</v>
      </c>
      <c r="AL1452" s="17">
        <v>0.63605243032574099</v>
      </c>
      <c r="AM1452" s="17">
        <v>0.60519974887759997</v>
      </c>
      <c r="AN1452" s="17">
        <v>0.62608405953507995</v>
      </c>
      <c r="AO1452" s="17">
        <v>0.71792075309808001</v>
      </c>
      <c r="AP1452" s="17">
        <v>0.66650625715227496</v>
      </c>
      <c r="AQ1452" s="17">
        <v>0.69737210816408901</v>
      </c>
      <c r="AR1452" s="17"/>
      <c r="AS1452" s="17">
        <v>0.63445362213044498</v>
      </c>
      <c r="AT1452" s="17">
        <v>0.59900953626438802</v>
      </c>
      <c r="AU1452" s="17"/>
      <c r="AV1452" s="17">
        <v>0.69120216030636095</v>
      </c>
      <c r="AW1452" s="17">
        <v>0.61271436122543499</v>
      </c>
      <c r="AX1452" s="17">
        <v>0.62287397990340898</v>
      </c>
      <c r="AY1452" s="17"/>
      <c r="AZ1452" s="17">
        <v>0.61664774309471504</v>
      </c>
      <c r="BA1452" s="17">
        <v>0.60862466008949201</v>
      </c>
      <c r="BB1452" s="17"/>
      <c r="BC1452" s="17">
        <v>0.55014189502909805</v>
      </c>
      <c r="BD1452" s="17">
        <v>0.66228090429500897</v>
      </c>
      <c r="BE1452" s="17"/>
      <c r="BF1452" s="17">
        <v>0.60872766606789397</v>
      </c>
      <c r="BG1452" s="17">
        <v>0.59617506417616395</v>
      </c>
      <c r="BH1452" s="17"/>
      <c r="BI1452" s="17">
        <v>0.62345547225089704</v>
      </c>
      <c r="BJ1452" s="17">
        <v>0.60047129582373104</v>
      </c>
      <c r="BK1452" s="17"/>
      <c r="BL1452" s="17">
        <v>0.54620080375161095</v>
      </c>
      <c r="BM1452" s="17">
        <v>0.59859682430894701</v>
      </c>
      <c r="BN1452" s="17">
        <v>0.72596766812385105</v>
      </c>
      <c r="BO1452" s="17">
        <v>0.66944028375643005</v>
      </c>
    </row>
    <row r="1453" spans="2:67" x14ac:dyDescent="0.25">
      <c r="B1453" t="s">
        <v>656</v>
      </c>
      <c r="C1453" s="17">
        <v>0.35279053651422498</v>
      </c>
      <c r="D1453" s="17">
        <v>0.30606930734459298</v>
      </c>
      <c r="E1453" s="17">
        <v>0.38761667751164602</v>
      </c>
      <c r="F1453" s="17">
        <v>0.32533351678191902</v>
      </c>
      <c r="G1453" s="17">
        <v>0.42734651757957498</v>
      </c>
      <c r="H1453" s="17">
        <v>0.33569467260910701</v>
      </c>
      <c r="I1453" s="17">
        <v>0.39662137764565503</v>
      </c>
      <c r="J1453" s="17">
        <v>0.42073646597708902</v>
      </c>
      <c r="K1453" s="17">
        <v>0.25075880948359502</v>
      </c>
      <c r="L1453" s="17">
        <v>0.22327971262950999</v>
      </c>
      <c r="M1453" s="17">
        <v>0.32379108350737801</v>
      </c>
      <c r="N1453" s="17">
        <v>0.233406241619</v>
      </c>
      <c r="O1453" s="17">
        <v>0.52923630983198999</v>
      </c>
      <c r="P1453" s="17">
        <v>0.348362193422803</v>
      </c>
      <c r="Q1453" s="17">
        <v>0.42248224745310697</v>
      </c>
      <c r="R1453" s="17">
        <v>0.45329124466438397</v>
      </c>
      <c r="S1453" s="17">
        <v>0.36890177358232801</v>
      </c>
      <c r="T1453" s="17">
        <v>0.40540012048138202</v>
      </c>
      <c r="U1453" s="17"/>
      <c r="V1453" s="17">
        <v>0.35308286184360299</v>
      </c>
      <c r="W1453" s="17">
        <v>0.343592538957815</v>
      </c>
      <c r="X1453" s="17">
        <v>0.35414826393628501</v>
      </c>
      <c r="Y1453" s="17">
        <v>0.405491585811804</v>
      </c>
      <c r="Z1453" s="17"/>
      <c r="AA1453" s="17">
        <v>0.36574290724542702</v>
      </c>
      <c r="AB1453" s="17">
        <v>0.35547258470013698</v>
      </c>
      <c r="AC1453" s="17">
        <v>0.28915527504186</v>
      </c>
      <c r="AD1453" s="17">
        <v>0.25783074297720499</v>
      </c>
      <c r="AE1453" s="17">
        <v>0.44238660293033999</v>
      </c>
      <c r="AF1453" s="17">
        <v>0.60317117860663105</v>
      </c>
      <c r="AG1453" s="17">
        <v>0.26973298790442701</v>
      </c>
      <c r="AH1453" s="17">
        <v>0.40018973170093602</v>
      </c>
      <c r="AI1453" s="17">
        <v>0.46703668242080099</v>
      </c>
      <c r="AJ1453" s="17"/>
      <c r="AK1453" s="17">
        <v>0.38237140674722297</v>
      </c>
      <c r="AL1453" s="17">
        <v>0.25774818502688801</v>
      </c>
      <c r="AM1453" s="17">
        <v>0.19999793490794501</v>
      </c>
      <c r="AN1453" s="17">
        <v>0.33632067827405698</v>
      </c>
      <c r="AO1453" s="17">
        <v>0.40015619059847601</v>
      </c>
      <c r="AP1453" s="17">
        <v>0.415904488723016</v>
      </c>
      <c r="AQ1453" s="17">
        <v>0.37857072423819699</v>
      </c>
      <c r="AR1453" s="17"/>
      <c r="AS1453" s="17">
        <v>0.43616750227310502</v>
      </c>
      <c r="AT1453" s="17">
        <v>0.32140541830978597</v>
      </c>
      <c r="AU1453" s="17"/>
      <c r="AV1453" s="17">
        <v>0.415793888147936</v>
      </c>
      <c r="AW1453" s="17">
        <v>0.41406851002668799</v>
      </c>
      <c r="AX1453" s="17">
        <v>0.42921466693753602</v>
      </c>
      <c r="AY1453" s="17"/>
      <c r="AZ1453" s="17">
        <v>0.80802244226570596</v>
      </c>
      <c r="BA1453" s="17">
        <v>0.34831442158148901</v>
      </c>
      <c r="BB1453" s="17"/>
      <c r="BC1453" s="17">
        <v>0.353854039521452</v>
      </c>
      <c r="BD1453" s="17">
        <v>0.351817523609535</v>
      </c>
      <c r="BE1453" s="17"/>
      <c r="BF1453" s="17">
        <v>0.35268584589935897</v>
      </c>
      <c r="BG1453" s="17">
        <v>0.405491585811804</v>
      </c>
      <c r="BH1453" s="17"/>
      <c r="BI1453" s="17">
        <v>0.443560424375116</v>
      </c>
      <c r="BJ1453" s="17">
        <v>0.30214412908274302</v>
      </c>
      <c r="BK1453" s="17"/>
      <c r="BL1453" s="17">
        <v>0.27107456278516101</v>
      </c>
      <c r="BM1453" s="17">
        <v>0.40579786793583</v>
      </c>
      <c r="BN1453" s="17">
        <v>0.39537210121330002</v>
      </c>
      <c r="BO1453" s="17">
        <v>0.21125759599437699</v>
      </c>
    </row>
    <row r="1454" spans="2:67" x14ac:dyDescent="0.25">
      <c r="B1454" t="s">
        <v>657</v>
      </c>
      <c r="C1454" s="17">
        <v>0.33943401457540801</v>
      </c>
      <c r="D1454" s="17">
        <v>0.35871155115457298</v>
      </c>
      <c r="E1454" s="17">
        <v>0.38858406706614901</v>
      </c>
      <c r="F1454" s="17">
        <v>0.34646011484475597</v>
      </c>
      <c r="G1454" s="17">
        <v>0.50630862347782601</v>
      </c>
      <c r="H1454" s="17">
        <v>0.348365672566539</v>
      </c>
      <c r="I1454" s="17">
        <v>0.293614564827196</v>
      </c>
      <c r="J1454" s="17">
        <v>0.42325894441550999</v>
      </c>
      <c r="K1454" s="17">
        <v>0.43225785628890501</v>
      </c>
      <c r="L1454" s="17">
        <v>0.15725208960322001</v>
      </c>
      <c r="M1454" s="17">
        <v>0.14225103273157599</v>
      </c>
      <c r="N1454" s="17">
        <v>0.306453956800044</v>
      </c>
      <c r="O1454" s="17">
        <v>0.181837729393897</v>
      </c>
      <c r="P1454" s="17">
        <v>0.198018649389434</v>
      </c>
      <c r="Q1454" s="17">
        <v>0.21095390209999301</v>
      </c>
      <c r="R1454" s="17">
        <v>0.45315595553185001</v>
      </c>
      <c r="S1454" s="17">
        <v>0.38281064414854399</v>
      </c>
      <c r="T1454" s="17">
        <v>0.509639808069831</v>
      </c>
      <c r="U1454" s="17"/>
      <c r="V1454" s="17">
        <v>0.32594582769165598</v>
      </c>
      <c r="W1454" s="17">
        <v>0.59557618253411204</v>
      </c>
      <c r="X1454" s="17">
        <v>0.51346231252489405</v>
      </c>
      <c r="Y1454" s="17">
        <v>0.57977257433210405</v>
      </c>
      <c r="Z1454" s="17"/>
      <c r="AA1454" s="17">
        <v>0.31010652213884998</v>
      </c>
      <c r="AB1454" s="17">
        <v>0.387011560071711</v>
      </c>
      <c r="AC1454" s="17">
        <v>0.42759239340724298</v>
      </c>
      <c r="AD1454" s="17">
        <v>0.506110270100669</v>
      </c>
      <c r="AE1454" s="17">
        <v>0.58603555795384399</v>
      </c>
      <c r="AF1454" s="17">
        <v>0.65489125450256103</v>
      </c>
      <c r="AG1454" s="17">
        <v>0.495496261002842</v>
      </c>
      <c r="AH1454" s="17">
        <v>0.55169810526719998</v>
      </c>
      <c r="AI1454" s="17">
        <v>0.409588985406871</v>
      </c>
      <c r="AJ1454" s="17"/>
      <c r="AK1454" s="17">
        <v>0.27695741643037503</v>
      </c>
      <c r="AL1454" s="17">
        <v>0.44640723495082002</v>
      </c>
      <c r="AM1454" s="17">
        <v>0.29089603608652098</v>
      </c>
      <c r="AN1454" s="17">
        <v>0.33070870436611</v>
      </c>
      <c r="AO1454" s="17">
        <v>0.42933376721331601</v>
      </c>
      <c r="AP1454" s="17">
        <v>0.43219473179927398</v>
      </c>
      <c r="AQ1454" s="17">
        <v>0.27398061236763599</v>
      </c>
      <c r="AR1454" s="17"/>
      <c r="AS1454" s="17">
        <v>0.44772982853245002</v>
      </c>
      <c r="AT1454" s="17">
        <v>0.29866883571393399</v>
      </c>
      <c r="AU1454" s="17"/>
      <c r="AV1454" s="17">
        <v>0.47797092063663699</v>
      </c>
      <c r="AW1454" s="17">
        <v>0.35970108280747898</v>
      </c>
      <c r="AX1454" s="17">
        <v>0.47370413583830001</v>
      </c>
      <c r="AY1454" s="17"/>
      <c r="AZ1454" s="17">
        <v>0.43140087858852499</v>
      </c>
      <c r="BA1454" s="17">
        <v>0.33852974084563398</v>
      </c>
      <c r="BB1454" s="17"/>
      <c r="BC1454" s="17">
        <v>0.32584110580516501</v>
      </c>
      <c r="BD1454" s="17">
        <v>0.35187034579013998</v>
      </c>
      <c r="BE1454" s="17"/>
      <c r="BF1454" s="17">
        <v>0.33895658211566798</v>
      </c>
      <c r="BG1454" s="17">
        <v>0.57977257433210405</v>
      </c>
      <c r="BH1454" s="17"/>
      <c r="BI1454" s="17">
        <v>0.39538696231600301</v>
      </c>
      <c r="BJ1454" s="17">
        <v>0.308214236132963</v>
      </c>
      <c r="BK1454" s="17"/>
      <c r="BL1454" s="17">
        <v>0.245919417931801</v>
      </c>
      <c r="BM1454" s="17">
        <v>0.33364849161148502</v>
      </c>
      <c r="BN1454" s="17">
        <v>0.51292223906790702</v>
      </c>
      <c r="BO1454" s="17">
        <v>0.25013864563808302</v>
      </c>
    </row>
    <row r="1455" spans="2:67" x14ac:dyDescent="0.25">
      <c r="B1455" t="s">
        <v>658</v>
      </c>
      <c r="C1455" s="17">
        <v>0.26936012725391201</v>
      </c>
      <c r="D1455" s="17">
        <v>0.174096941806339</v>
      </c>
      <c r="E1455" s="17">
        <v>0.27654638781617502</v>
      </c>
      <c r="F1455" s="17">
        <v>0.18643761130130701</v>
      </c>
      <c r="G1455" s="17">
        <v>0.27672928552213599</v>
      </c>
      <c r="H1455" s="17">
        <v>0.17372592816086899</v>
      </c>
      <c r="I1455" s="17">
        <v>0.280658427738115</v>
      </c>
      <c r="J1455" s="17">
        <v>7.0086487567436802E-4</v>
      </c>
      <c r="K1455" s="17">
        <v>0.34342623065540301</v>
      </c>
      <c r="L1455" s="17">
        <v>0.44407301696421098</v>
      </c>
      <c r="M1455" s="17">
        <v>0.53522954226934105</v>
      </c>
      <c r="N1455" s="17">
        <v>0.26193972395729997</v>
      </c>
      <c r="O1455" s="17">
        <v>0.428193566459936</v>
      </c>
      <c r="P1455" s="17">
        <v>0.25462313623913002</v>
      </c>
      <c r="Q1455" s="17">
        <v>0.203488805957074</v>
      </c>
      <c r="R1455" s="17">
        <v>0.377304422671352</v>
      </c>
      <c r="S1455" s="17">
        <v>0.25322908738786698</v>
      </c>
      <c r="T1455" s="17">
        <v>0.23343682394544399</v>
      </c>
      <c r="U1455" s="17"/>
      <c r="V1455" s="17">
        <v>0.27154291129188401</v>
      </c>
      <c r="W1455" s="17">
        <v>0.22831064433227</v>
      </c>
      <c r="X1455" s="17">
        <v>0.241402826486358</v>
      </c>
      <c r="Y1455" s="17">
        <v>0.22100108950881001</v>
      </c>
      <c r="Z1455" s="17"/>
      <c r="AA1455" s="17">
        <v>0.27985136766638002</v>
      </c>
      <c r="AB1455" s="17">
        <v>0.16448221076712199</v>
      </c>
      <c r="AC1455" s="17">
        <v>0.199852992164163</v>
      </c>
      <c r="AD1455" s="17">
        <v>0.53857685168696501</v>
      </c>
      <c r="AE1455" s="17">
        <v>0.203527070245615</v>
      </c>
      <c r="AF1455" s="17">
        <v>9.8490108159232204E-2</v>
      </c>
      <c r="AG1455" s="17">
        <v>0.43251203660048998</v>
      </c>
      <c r="AH1455" s="17">
        <v>0.13764910531508501</v>
      </c>
      <c r="AI1455" s="17">
        <v>0.18243432721393399</v>
      </c>
      <c r="AJ1455" s="17"/>
      <c r="AK1455" s="17">
        <v>0.26207652420649802</v>
      </c>
      <c r="AL1455" s="17">
        <v>0.18418094498437501</v>
      </c>
      <c r="AM1455" s="17">
        <v>0.32589334790520502</v>
      </c>
      <c r="AN1455" s="17">
        <v>0.32432651665288798</v>
      </c>
      <c r="AO1455" s="17">
        <v>0.17267025257211199</v>
      </c>
      <c r="AP1455" s="17">
        <v>0.22778601853665201</v>
      </c>
      <c r="AQ1455" s="17">
        <v>0.23222350840503</v>
      </c>
      <c r="AR1455" s="17"/>
      <c r="AS1455" s="17">
        <v>0.29187465287702502</v>
      </c>
      <c r="AT1455" s="17">
        <v>0.26088511210354298</v>
      </c>
      <c r="AU1455" s="17"/>
      <c r="AV1455" s="17">
        <v>0.15437196130105099</v>
      </c>
      <c r="AW1455" s="17">
        <v>0.19369085486794901</v>
      </c>
      <c r="AX1455" s="17">
        <v>0.36723322630362998</v>
      </c>
      <c r="AY1455" s="17"/>
      <c r="AZ1455" s="17">
        <v>8.74056712845383E-2</v>
      </c>
      <c r="BA1455" s="17">
        <v>0.271149213315659</v>
      </c>
      <c r="BB1455" s="17"/>
      <c r="BC1455" s="17">
        <v>0.29925887601418499</v>
      </c>
      <c r="BD1455" s="17">
        <v>0.24200536832969699</v>
      </c>
      <c r="BE1455" s="17"/>
      <c r="BF1455" s="17">
        <v>0.26945619246444102</v>
      </c>
      <c r="BG1455" s="17">
        <v>0.22100108950881001</v>
      </c>
      <c r="BH1455" s="17"/>
      <c r="BI1455" s="17">
        <v>0.25493097484738098</v>
      </c>
      <c r="BJ1455" s="17">
        <v>0.27741108720212798</v>
      </c>
      <c r="BK1455" s="17"/>
      <c r="BL1455" s="17">
        <v>0.264831036604256</v>
      </c>
      <c r="BM1455" s="17">
        <v>0.25596227078074701</v>
      </c>
      <c r="BN1455" s="17">
        <v>0.27808834070260602</v>
      </c>
      <c r="BO1455" s="17">
        <v>0.54476149064455404</v>
      </c>
    </row>
    <row r="1456" spans="2:67" x14ac:dyDescent="0.25">
      <c r="B1456" t="s">
        <v>659</v>
      </c>
      <c r="C1456" s="17">
        <v>0.22720814997682101</v>
      </c>
      <c r="D1456" s="17">
        <v>0.30424035597368898</v>
      </c>
      <c r="E1456" s="17">
        <v>0.20088172942221699</v>
      </c>
      <c r="F1456" s="17">
        <v>8.96481109183946E-2</v>
      </c>
      <c r="G1456" s="17">
        <v>0.20596019880122199</v>
      </c>
      <c r="H1456" s="17">
        <v>1.8841201539950499E-2</v>
      </c>
      <c r="I1456" s="17">
        <v>0.31259888650104001</v>
      </c>
      <c r="J1456" s="17">
        <v>0.38713332630736003</v>
      </c>
      <c r="K1456" s="17">
        <v>0.35067940674089398</v>
      </c>
      <c r="L1456" s="17">
        <v>0.29697651459739199</v>
      </c>
      <c r="M1456" s="17">
        <v>0.222527367759254</v>
      </c>
      <c r="N1456" s="17">
        <v>0.117691888610679</v>
      </c>
      <c r="O1456" s="17">
        <v>1.5575331794349299E-2</v>
      </c>
      <c r="P1456" s="17">
        <v>0.30274005623970601</v>
      </c>
      <c r="Q1456" s="17">
        <v>0.24153763638567699</v>
      </c>
      <c r="R1456" s="17">
        <v>0.148078297746122</v>
      </c>
      <c r="S1456" s="17">
        <v>0.32474488760992898</v>
      </c>
      <c r="T1456" s="17">
        <v>0.180861374576017</v>
      </c>
      <c r="U1456" s="17"/>
      <c r="V1456" s="17">
        <v>0.23008110422186301</v>
      </c>
      <c r="W1456" s="17">
        <v>0.14149808034514899</v>
      </c>
      <c r="X1456" s="17">
        <v>0.32775292492213898</v>
      </c>
      <c r="Y1456" s="17">
        <v>0.29541551639515601</v>
      </c>
      <c r="Z1456" s="17"/>
      <c r="AA1456" s="17">
        <v>0.26398754650645401</v>
      </c>
      <c r="AB1456" s="17">
        <v>0.122984108636468</v>
      </c>
      <c r="AC1456" s="17">
        <v>0.15136317896447499</v>
      </c>
      <c r="AD1456" s="17">
        <v>7.3107150127514203E-2</v>
      </c>
      <c r="AE1456" s="17">
        <v>5.4870703742887397E-2</v>
      </c>
      <c r="AF1456" s="17">
        <v>0.18280661790546099</v>
      </c>
      <c r="AG1456" s="17">
        <v>0.13893926280941199</v>
      </c>
      <c r="AH1456" s="17">
        <v>0.32501776628127799</v>
      </c>
      <c r="AI1456" s="17">
        <v>0.387326014159312</v>
      </c>
      <c r="AJ1456" s="17"/>
      <c r="AK1456" s="17">
        <v>0.22473127638748699</v>
      </c>
      <c r="AL1456" s="17">
        <v>0.34408719839209201</v>
      </c>
      <c r="AM1456" s="17">
        <v>0.22413720205124499</v>
      </c>
      <c r="AN1456" s="17">
        <v>0.288720729279558</v>
      </c>
      <c r="AO1456" s="17">
        <v>2.17929504459775E-2</v>
      </c>
      <c r="AP1456" s="17">
        <v>8.3064292294370901E-2</v>
      </c>
      <c r="AQ1456" s="17">
        <v>0.32065867162052297</v>
      </c>
      <c r="AR1456" s="17"/>
      <c r="AS1456" s="17">
        <v>0.25341764341442902</v>
      </c>
      <c r="AT1456" s="17">
        <v>0.21734225905442101</v>
      </c>
      <c r="AU1456" s="17"/>
      <c r="AV1456" s="17">
        <v>0.293046155218043</v>
      </c>
      <c r="AW1456" s="17">
        <v>0.39040338188239998</v>
      </c>
      <c r="AX1456" s="17">
        <v>0.21634412563414801</v>
      </c>
      <c r="AY1456" s="17"/>
      <c r="AZ1456" s="17">
        <v>0.34648551239731401</v>
      </c>
      <c r="BA1456" s="17">
        <v>0.226035342938645</v>
      </c>
      <c r="BB1456" s="17"/>
      <c r="BC1456" s="17">
        <v>0.223181415923417</v>
      </c>
      <c r="BD1456" s="17">
        <v>0.230892261983179</v>
      </c>
      <c r="BE1456" s="17"/>
      <c r="BF1456" s="17">
        <v>0.22707265606874999</v>
      </c>
      <c r="BG1456" s="17">
        <v>0.29541551639515601</v>
      </c>
      <c r="BH1456" s="17"/>
      <c r="BI1456" s="17">
        <v>0.20294510106139901</v>
      </c>
      <c r="BJ1456" s="17">
        <v>0.24074607857692801</v>
      </c>
      <c r="BK1456" s="17"/>
      <c r="BL1456" s="17">
        <v>0.19427205609384601</v>
      </c>
      <c r="BM1456" s="17">
        <v>0.22502327284409099</v>
      </c>
      <c r="BN1456" s="17">
        <v>0.28191151596758302</v>
      </c>
      <c r="BO1456" s="17">
        <v>0.26881690997584601</v>
      </c>
    </row>
    <row r="1457" spans="2:67" x14ac:dyDescent="0.25">
      <c r="B1457" t="s">
        <v>660</v>
      </c>
      <c r="C1457" s="17">
        <v>0.110644548683298</v>
      </c>
      <c r="D1457" s="17">
        <v>0.135641945485099</v>
      </c>
      <c r="E1457" s="17">
        <v>7.8218869438120106E-2</v>
      </c>
      <c r="F1457" s="17">
        <v>0.13836069925580399</v>
      </c>
      <c r="G1457" s="17">
        <v>1.3743033052793299E-2</v>
      </c>
      <c r="H1457" s="17">
        <v>0.160769198799427</v>
      </c>
      <c r="I1457" s="17">
        <v>0.21442437062757999</v>
      </c>
      <c r="J1457" s="17">
        <v>0.192130207715551</v>
      </c>
      <c r="K1457" s="17">
        <v>7.0611596928547501E-2</v>
      </c>
      <c r="L1457" s="17">
        <v>0.22900311332112699</v>
      </c>
      <c r="M1457" s="17">
        <v>0.111408210371918</v>
      </c>
      <c r="N1457" s="17">
        <v>0.11074450764957</v>
      </c>
      <c r="O1457" s="17">
        <v>2.4585959174923899E-2</v>
      </c>
      <c r="P1457" s="17">
        <v>0.15196790490317699</v>
      </c>
      <c r="Q1457" s="17">
        <v>6.8939368649403102E-3</v>
      </c>
      <c r="R1457" s="17">
        <v>1.40820674795603E-2</v>
      </c>
      <c r="S1457" s="17">
        <v>0.113514755327646</v>
      </c>
      <c r="T1457" s="17">
        <v>4.5308188509716601E-2</v>
      </c>
      <c r="U1457" s="17"/>
      <c r="V1457" s="17">
        <v>0.107200288233972</v>
      </c>
      <c r="W1457" s="17">
        <v>0.18004301024693201</v>
      </c>
      <c r="X1457" s="17">
        <v>0.140024848540241</v>
      </c>
      <c r="Y1457" s="17">
        <v>0.146418293989032</v>
      </c>
      <c r="Z1457" s="17"/>
      <c r="AA1457" s="17">
        <v>0.110044616133029</v>
      </c>
      <c r="AB1457" s="17">
        <v>0.13277682722334699</v>
      </c>
      <c r="AC1457" s="17">
        <v>7.1092250419678205E-2</v>
      </c>
      <c r="AD1457" s="17">
        <v>5.2754139400286899E-2</v>
      </c>
      <c r="AE1457" s="17">
        <v>0.20076273706247999</v>
      </c>
      <c r="AF1457" s="17">
        <v>8.1134790292412204E-2</v>
      </c>
      <c r="AG1457" s="17">
        <v>0.24207420476914701</v>
      </c>
      <c r="AH1457" s="17">
        <v>0.13586894858144399</v>
      </c>
      <c r="AI1457" s="17">
        <v>6.53710162529825E-2</v>
      </c>
      <c r="AJ1457" s="17"/>
      <c r="AK1457" s="17">
        <v>0.123180360576232</v>
      </c>
      <c r="AL1457" s="17">
        <v>0.109459763271703</v>
      </c>
      <c r="AM1457" s="17">
        <v>0.117513498144368</v>
      </c>
      <c r="AN1457" s="17">
        <v>5.5982175206842601E-2</v>
      </c>
      <c r="AO1457" s="17">
        <v>0.142085666273574</v>
      </c>
      <c r="AP1457" s="17">
        <v>0.19199063567880301</v>
      </c>
      <c r="AQ1457" s="17">
        <v>0.121957796752391</v>
      </c>
      <c r="AR1457" s="17"/>
      <c r="AS1457" s="17">
        <v>0.123292740820013</v>
      </c>
      <c r="AT1457" s="17">
        <v>0.105883461473298</v>
      </c>
      <c r="AU1457" s="17"/>
      <c r="AV1457" s="17">
        <v>0.167081512278595</v>
      </c>
      <c r="AW1457" s="17">
        <v>2.0098696273108799E-2</v>
      </c>
      <c r="AX1457" s="17">
        <v>0.131678984076844</v>
      </c>
      <c r="AY1457" s="17"/>
      <c r="AZ1457" s="17">
        <v>0.143320763848446</v>
      </c>
      <c r="BA1457" s="17">
        <v>0.11032325640831001</v>
      </c>
      <c r="BB1457" s="17"/>
      <c r="BC1457" s="17">
        <v>0.102628209392452</v>
      </c>
      <c r="BD1457" s="17">
        <v>0.117978803053406</v>
      </c>
      <c r="BE1457" s="17"/>
      <c r="BF1457" s="17">
        <v>0.110573484151528</v>
      </c>
      <c r="BG1457" s="17">
        <v>0.146418293989032</v>
      </c>
      <c r="BH1457" s="17"/>
      <c r="BI1457" s="17">
        <v>0.101821055017613</v>
      </c>
      <c r="BJ1457" s="17">
        <v>0.11556774805803199</v>
      </c>
      <c r="BK1457" s="17"/>
      <c r="BL1457" s="17">
        <v>9.8734820074687896E-2</v>
      </c>
      <c r="BM1457" s="17">
        <v>0.112352719825816</v>
      </c>
      <c r="BN1457" s="17">
        <v>0.117406222744288</v>
      </c>
      <c r="BO1457" s="17">
        <v>0.213899642813865</v>
      </c>
    </row>
    <row r="1458" spans="2:67" x14ac:dyDescent="0.25">
      <c r="B1458" t="s">
        <v>661</v>
      </c>
      <c r="C1458" s="17">
        <v>0.10548196639931399</v>
      </c>
      <c r="D1458" s="17">
        <v>5.0712513146115398E-2</v>
      </c>
      <c r="E1458" s="17">
        <v>5.41313470064268E-2</v>
      </c>
      <c r="F1458" s="17">
        <v>0.134740705544932</v>
      </c>
      <c r="G1458" s="17">
        <v>6.3086234778260402E-3</v>
      </c>
      <c r="H1458" s="17">
        <v>2.0567338608392799E-3</v>
      </c>
      <c r="I1458" s="17">
        <v>0.14304297213297101</v>
      </c>
      <c r="J1458" s="17">
        <v>0.19500311859180899</v>
      </c>
      <c r="K1458" s="17">
        <v>0.125230245743985</v>
      </c>
      <c r="L1458" s="17">
        <v>8.8873215793329602E-2</v>
      </c>
      <c r="M1458" s="17">
        <v>0.112988017439902</v>
      </c>
      <c r="N1458" s="17">
        <v>0.151247310292841</v>
      </c>
      <c r="O1458" s="17">
        <v>0.28505310346310397</v>
      </c>
      <c r="P1458" s="17">
        <v>9.7965150482486996E-2</v>
      </c>
      <c r="Q1458" s="17">
        <v>0.186959534985745</v>
      </c>
      <c r="R1458" s="17">
        <v>8.12831163116427E-2</v>
      </c>
      <c r="S1458" s="17">
        <v>8.2069034540363295E-2</v>
      </c>
      <c r="T1458" s="17">
        <v>0.140985469294962</v>
      </c>
      <c r="U1458" s="17"/>
      <c r="V1458" s="17">
        <v>0.102527674711655</v>
      </c>
      <c r="W1458" s="17">
        <v>0.15789274805978301</v>
      </c>
      <c r="X1458" s="17">
        <v>0.15890978744227699</v>
      </c>
      <c r="Y1458" s="17">
        <v>0.176258140369392</v>
      </c>
      <c r="Z1458" s="17"/>
      <c r="AA1458" s="17">
        <v>9.7746295126197702E-2</v>
      </c>
      <c r="AB1458" s="17">
        <v>6.2397563041511603E-2</v>
      </c>
      <c r="AC1458" s="17">
        <v>0.310961325578679</v>
      </c>
      <c r="AD1458" s="17">
        <v>5.5898037383907501E-2</v>
      </c>
      <c r="AE1458" s="17">
        <v>4.8205571219067801E-2</v>
      </c>
      <c r="AF1458" s="17">
        <v>0.182316556338188</v>
      </c>
      <c r="AG1458" s="17">
        <v>0.33008193916519901</v>
      </c>
      <c r="AH1458" s="17">
        <v>7.3222246511708999E-2</v>
      </c>
      <c r="AI1458" s="17">
        <v>0.29563660457232099</v>
      </c>
      <c r="AJ1458" s="17"/>
      <c r="AK1458" s="17">
        <v>9.1446643978315006E-2</v>
      </c>
      <c r="AL1458" s="17">
        <v>0.19092342325137099</v>
      </c>
      <c r="AM1458" s="17">
        <v>0.225664608870915</v>
      </c>
      <c r="AN1458" s="17">
        <v>7.4272921250895296E-2</v>
      </c>
      <c r="AO1458" s="17">
        <v>6.9583520564551402E-2</v>
      </c>
      <c r="AP1458" s="17">
        <v>0.18210175758140801</v>
      </c>
      <c r="AQ1458" s="17">
        <v>0.142860391233496</v>
      </c>
      <c r="AR1458" s="17"/>
      <c r="AS1458" s="17">
        <v>0.120827628815007</v>
      </c>
      <c r="AT1458" s="17">
        <v>9.9705485755550494E-2</v>
      </c>
      <c r="AU1458" s="17"/>
      <c r="AV1458" s="17">
        <v>0.106624922868438</v>
      </c>
      <c r="AW1458" s="17">
        <v>0.20341548771256901</v>
      </c>
      <c r="AX1458" s="17">
        <v>0.112618507621987</v>
      </c>
      <c r="AY1458" s="17"/>
      <c r="AZ1458" s="17">
        <v>5.4277846233866001E-2</v>
      </c>
      <c r="BA1458" s="17">
        <v>0.105985436222045</v>
      </c>
      <c r="BB1458" s="17"/>
      <c r="BC1458" s="17">
        <v>9.8811128602650705E-2</v>
      </c>
      <c r="BD1458" s="17">
        <v>0.111585203735879</v>
      </c>
      <c r="BE1458" s="17"/>
      <c r="BF1458" s="17">
        <v>0.105341369555996</v>
      </c>
      <c r="BG1458" s="17">
        <v>0.176258140369392</v>
      </c>
      <c r="BH1458" s="17"/>
      <c r="BI1458" s="17">
        <v>7.9722673025123397E-2</v>
      </c>
      <c r="BJ1458" s="17">
        <v>0.119854746823762</v>
      </c>
      <c r="BK1458" s="17"/>
      <c r="BL1458" s="17">
        <v>8.5849169680225795E-2</v>
      </c>
      <c r="BM1458" s="17">
        <v>0.116353106416295</v>
      </c>
      <c r="BN1458" s="17">
        <v>0.119172109737187</v>
      </c>
      <c r="BO1458" s="17">
        <v>7.3959743064129502E-2</v>
      </c>
    </row>
    <row r="1459" spans="2:67" x14ac:dyDescent="0.25">
      <c r="B1459" t="s">
        <v>662</v>
      </c>
      <c r="C1459" s="17">
        <v>9.5122890316442402E-2</v>
      </c>
      <c r="D1459" s="17">
        <v>0.17204489827727301</v>
      </c>
      <c r="E1459" s="17">
        <v>7.3875230027096603E-2</v>
      </c>
      <c r="F1459" s="17">
        <v>8.9828186036128299E-2</v>
      </c>
      <c r="G1459" s="17">
        <v>9.0740209446311705E-3</v>
      </c>
      <c r="H1459" s="17">
        <v>0.15899819434259699</v>
      </c>
      <c r="I1459" s="17">
        <v>0.138636085392189</v>
      </c>
      <c r="J1459" s="17">
        <v>0.19248064015338801</v>
      </c>
      <c r="K1459" s="17">
        <v>5.4817527479187701E-2</v>
      </c>
      <c r="L1459" s="17">
        <v>0.161867443658641</v>
      </c>
      <c r="M1459" s="17">
        <v>0.111812709926468</v>
      </c>
      <c r="N1459" s="17">
        <v>0.107265716106001</v>
      </c>
      <c r="O1459" s="17">
        <v>1.6047735877646199E-2</v>
      </c>
      <c r="P1459" s="17">
        <v>5.0490737008125702E-2</v>
      </c>
      <c r="Q1459" s="17">
        <v>0.12636650966749899</v>
      </c>
      <c r="R1459" s="17">
        <v>1.3528913253446699E-4</v>
      </c>
      <c r="S1459" s="17">
        <v>7.8589465633597505E-2</v>
      </c>
      <c r="T1459" s="17">
        <v>4.5228232284165198E-2</v>
      </c>
      <c r="U1459" s="17"/>
      <c r="V1459" s="17">
        <v>9.4902450524733603E-2</v>
      </c>
      <c r="W1459" s="17">
        <v>8.8083673677476895E-2</v>
      </c>
      <c r="X1459" s="17">
        <v>0.14567669327854699</v>
      </c>
      <c r="Y1459" s="17">
        <v>0.14958706993569201</v>
      </c>
      <c r="Z1459" s="17"/>
      <c r="AA1459" s="17">
        <v>7.4112663976621404E-2</v>
      </c>
      <c r="AB1459" s="17">
        <v>0.15672402368822799</v>
      </c>
      <c r="AC1459" s="17">
        <v>0.20177406792323199</v>
      </c>
      <c r="AD1459" s="17">
        <v>8.5049761780774294E-2</v>
      </c>
      <c r="AE1459" s="17">
        <v>0.37109297055657597</v>
      </c>
      <c r="AF1459" s="17">
        <v>3.2246551344563702E-2</v>
      </c>
      <c r="AG1459" s="17">
        <v>9.5839954650379006E-2</v>
      </c>
      <c r="AH1459" s="17">
        <v>0.11903353046566401</v>
      </c>
      <c r="AI1459" s="17">
        <v>0.166716647435665</v>
      </c>
      <c r="AJ1459" s="17"/>
      <c r="AK1459" s="17">
        <v>9.9217846394651504E-2</v>
      </c>
      <c r="AL1459" s="17">
        <v>0.105284635135228</v>
      </c>
      <c r="AM1459" s="17">
        <v>0.18286392991808201</v>
      </c>
      <c r="AN1459" s="17">
        <v>6.0279687801092899E-2</v>
      </c>
      <c r="AO1459" s="17">
        <v>0.19146922425192101</v>
      </c>
      <c r="AP1459" s="17">
        <v>7.1732050204754802E-2</v>
      </c>
      <c r="AQ1459" s="17">
        <v>0.136442871386835</v>
      </c>
      <c r="AR1459" s="17"/>
      <c r="AS1459" s="17">
        <v>0.12246643847460199</v>
      </c>
      <c r="AT1459" s="17">
        <v>8.4830113609331098E-2</v>
      </c>
      <c r="AU1459" s="17"/>
      <c r="AV1459" s="17">
        <v>0.288917233623259</v>
      </c>
      <c r="AW1459" s="17">
        <v>0.15354483973303501</v>
      </c>
      <c r="AX1459" s="17">
        <v>5.0913893558525901E-2</v>
      </c>
      <c r="AY1459" s="17"/>
      <c r="AZ1459" s="17">
        <v>0.450288204099142</v>
      </c>
      <c r="BA1459" s="17">
        <v>9.1630690528757303E-2</v>
      </c>
      <c r="BB1459" s="17"/>
      <c r="BC1459" s="17">
        <v>8.8793212736907906E-2</v>
      </c>
      <c r="BD1459" s="17">
        <v>0.100913995678224</v>
      </c>
      <c r="BE1459" s="17"/>
      <c r="BF1459" s="17">
        <v>9.5014697243846397E-2</v>
      </c>
      <c r="BG1459" s="17">
        <v>0.14958706993569201</v>
      </c>
      <c r="BH1459" s="17"/>
      <c r="BI1459" s="17">
        <v>0.13330549622190599</v>
      </c>
      <c r="BJ1459" s="17">
        <v>7.3818338101423006E-2</v>
      </c>
      <c r="BK1459" s="17"/>
      <c r="BL1459" s="17">
        <v>5.1812162337791602E-2</v>
      </c>
      <c r="BM1459" s="17">
        <v>0.111273158547106</v>
      </c>
      <c r="BN1459" s="17">
        <v>0.11625563426645801</v>
      </c>
      <c r="BO1459" s="17">
        <v>0.293737737535958</v>
      </c>
    </row>
    <row r="1460" spans="2:67" x14ac:dyDescent="0.25">
      <c r="B1460" t="s">
        <v>105</v>
      </c>
      <c r="C1460" s="17">
        <v>8.5385645890866894E-3</v>
      </c>
      <c r="D1460" s="17">
        <v>4.0696921231188898E-2</v>
      </c>
      <c r="E1460" s="17">
        <v>1.7921766569908799E-2</v>
      </c>
      <c r="F1460" s="17">
        <v>0</v>
      </c>
      <c r="G1460" s="17">
        <v>6.3086234778260402E-3</v>
      </c>
      <c r="H1460" s="17">
        <v>0</v>
      </c>
      <c r="I1460" s="17">
        <v>0</v>
      </c>
      <c r="J1460" s="17">
        <v>0</v>
      </c>
      <c r="K1460" s="17">
        <v>0</v>
      </c>
      <c r="L1460" s="17">
        <v>0</v>
      </c>
      <c r="M1460" s="17">
        <v>0</v>
      </c>
      <c r="N1460" s="17">
        <v>3.5556035718883702E-2</v>
      </c>
      <c r="O1460" s="17">
        <v>0</v>
      </c>
      <c r="P1460" s="17">
        <v>0</v>
      </c>
      <c r="Q1460" s="17">
        <v>0</v>
      </c>
      <c r="R1460" s="17">
        <v>0</v>
      </c>
      <c r="S1460" s="17">
        <v>0</v>
      </c>
      <c r="T1460" s="17">
        <v>0</v>
      </c>
      <c r="U1460" s="17"/>
      <c r="V1460" s="17">
        <v>8.7310518663407995E-3</v>
      </c>
      <c r="W1460" s="17">
        <v>6.1583077681124296E-3</v>
      </c>
      <c r="X1460" s="17">
        <v>0</v>
      </c>
      <c r="Y1460" s="17">
        <v>1.91186640234067E-3</v>
      </c>
      <c r="Z1460" s="17"/>
      <c r="AA1460" s="17">
        <v>8.53348165348051E-3</v>
      </c>
      <c r="AB1460" s="17">
        <v>3.4838547801539298E-2</v>
      </c>
      <c r="AC1460" s="17">
        <v>0</v>
      </c>
      <c r="AD1460" s="17">
        <v>0</v>
      </c>
      <c r="AE1460" s="17">
        <v>1.38366375417054E-2</v>
      </c>
      <c r="AF1460" s="17">
        <v>0</v>
      </c>
      <c r="AG1460" s="17">
        <v>2.28993820733806E-3</v>
      </c>
      <c r="AH1460" s="17">
        <v>0</v>
      </c>
      <c r="AI1460" s="17">
        <v>0</v>
      </c>
      <c r="AJ1460" s="17"/>
      <c r="AK1460" s="17">
        <v>2.0043829116135E-2</v>
      </c>
      <c r="AL1460" s="17">
        <v>5.8266762009913503E-5</v>
      </c>
      <c r="AM1460" s="17">
        <v>0</v>
      </c>
      <c r="AN1460" s="17">
        <v>7.0106330113697997E-3</v>
      </c>
      <c r="AO1460" s="17">
        <v>0</v>
      </c>
      <c r="AP1460" s="17">
        <v>3.2836060813683701E-3</v>
      </c>
      <c r="AQ1460" s="17">
        <v>0</v>
      </c>
      <c r="AR1460" s="17"/>
      <c r="AS1460" s="17">
        <v>0</v>
      </c>
      <c r="AT1460" s="17">
        <v>1.1752688016169899E-2</v>
      </c>
      <c r="AU1460" s="17"/>
      <c r="AV1460" s="17">
        <v>0</v>
      </c>
      <c r="AW1460" s="17">
        <v>0</v>
      </c>
      <c r="AX1460" s="17">
        <v>0</v>
      </c>
      <c r="AY1460" s="17"/>
      <c r="AZ1460" s="17">
        <v>0</v>
      </c>
      <c r="BA1460" s="17">
        <v>8.62252091108099E-3</v>
      </c>
      <c r="BB1460" s="17"/>
      <c r="BC1460" s="17">
        <v>8.1042126830999095E-3</v>
      </c>
      <c r="BD1460" s="17">
        <v>8.9359588670816503E-3</v>
      </c>
      <c r="BE1460" s="17"/>
      <c r="BF1460" s="17">
        <v>8.5517285225747593E-3</v>
      </c>
      <c r="BG1460" s="17">
        <v>1.91186640234067E-3</v>
      </c>
      <c r="BH1460" s="17"/>
      <c r="BI1460" s="17">
        <v>5.7920656585014199E-3</v>
      </c>
      <c r="BJ1460" s="17">
        <v>1.0071014470061901E-2</v>
      </c>
      <c r="BK1460" s="17"/>
      <c r="BL1460" s="17">
        <v>1.10950135696376E-2</v>
      </c>
      <c r="BM1460" s="17">
        <v>1.11244247025675E-2</v>
      </c>
      <c r="BN1460" s="17">
        <v>0</v>
      </c>
      <c r="BO1460" s="17">
        <v>0</v>
      </c>
    </row>
    <row r="1461" spans="2:67" x14ac:dyDescent="0.25">
      <c r="B1461" t="s">
        <v>111</v>
      </c>
      <c r="C1461" s="17">
        <v>8.6132186108652503E-2</v>
      </c>
      <c r="D1461" s="17">
        <v>8.1542570567819106E-2</v>
      </c>
      <c r="E1461" s="17">
        <v>8.96806873911484E-2</v>
      </c>
      <c r="F1461" s="17">
        <v>4.0174369074603604E-3</v>
      </c>
      <c r="G1461" s="17">
        <v>0.13572415629467799</v>
      </c>
      <c r="H1461" s="17">
        <v>2.0567338608392799E-3</v>
      </c>
      <c r="I1461" s="17">
        <v>3.4936174807765702E-2</v>
      </c>
      <c r="J1461" s="17">
        <v>0</v>
      </c>
      <c r="K1461" s="17">
        <v>0.16335874978693599</v>
      </c>
      <c r="L1461" s="17">
        <v>0</v>
      </c>
      <c r="M1461" s="17">
        <v>0.15897878801207499</v>
      </c>
      <c r="N1461" s="17">
        <v>0.14557299383221201</v>
      </c>
      <c r="O1461" s="17">
        <v>0.13096558443019399</v>
      </c>
      <c r="P1461" s="17">
        <v>0.14663531752349601</v>
      </c>
      <c r="Q1461" s="17">
        <v>6.0131742658596499E-2</v>
      </c>
      <c r="R1461" s="17">
        <v>8.1012538046573795E-2</v>
      </c>
      <c r="S1461" s="17">
        <v>0.104356702548173</v>
      </c>
      <c r="T1461" s="17">
        <v>8.7514655109798903E-2</v>
      </c>
      <c r="U1461" s="17"/>
      <c r="V1461" s="17">
        <v>8.9739032097312793E-2</v>
      </c>
      <c r="W1461" s="17">
        <v>1.8707983039627899E-2</v>
      </c>
      <c r="X1461" s="17">
        <v>3.4639172981828399E-2</v>
      </c>
      <c r="Y1461" s="17">
        <v>1.8678189091899899E-2</v>
      </c>
      <c r="Z1461" s="17"/>
      <c r="AA1461" s="17">
        <v>0.104492382401768</v>
      </c>
      <c r="AB1461" s="17">
        <v>2.4375268618914898E-3</v>
      </c>
      <c r="AC1461" s="17">
        <v>0</v>
      </c>
      <c r="AD1461" s="17">
        <v>2.6345252032012001E-4</v>
      </c>
      <c r="AE1461" s="17">
        <v>2.2844084185777401E-2</v>
      </c>
      <c r="AF1461" s="17">
        <v>1.9991248198028598E-3</v>
      </c>
      <c r="AG1461" s="17">
        <v>2.0367357084558901E-2</v>
      </c>
      <c r="AH1461" s="17">
        <v>0</v>
      </c>
      <c r="AI1461" s="17">
        <v>2.46756981734019E-2</v>
      </c>
      <c r="AJ1461" s="17"/>
      <c r="AK1461" s="17">
        <v>0.120033606490574</v>
      </c>
      <c r="AL1461" s="17">
        <v>3.1887420563540998E-2</v>
      </c>
      <c r="AM1461" s="17">
        <v>8.0183386812981206E-2</v>
      </c>
      <c r="AN1461" s="17">
        <v>8.2389027120409797E-2</v>
      </c>
      <c r="AO1461" s="17">
        <v>4.9819213256619898E-3</v>
      </c>
      <c r="AP1461" s="17">
        <v>2.9158429547587499E-2</v>
      </c>
      <c r="AQ1461" s="17">
        <v>3.4756907876879503E-2</v>
      </c>
      <c r="AR1461" s="17"/>
      <c r="AS1461" s="17">
        <v>1.45680993329876E-2</v>
      </c>
      <c r="AT1461" s="17">
        <v>0.11307064929454499</v>
      </c>
      <c r="AU1461" s="17"/>
      <c r="AV1461" s="17">
        <v>7.7707311144182601E-4</v>
      </c>
      <c r="AW1461" s="17">
        <v>0</v>
      </c>
      <c r="AX1461" s="17">
        <v>2.4009089228539799E-2</v>
      </c>
      <c r="AY1461" s="17"/>
      <c r="AZ1461" s="17">
        <v>0</v>
      </c>
      <c r="BA1461" s="17">
        <v>8.6979089762722506E-2</v>
      </c>
      <c r="BB1461" s="17"/>
      <c r="BC1461" s="17">
        <v>0.110915372511782</v>
      </c>
      <c r="BD1461" s="17">
        <v>6.3457722542730993E-2</v>
      </c>
      <c r="BE1461" s="17"/>
      <c r="BF1461" s="17">
        <v>8.6266183448686598E-2</v>
      </c>
      <c r="BG1461" s="17">
        <v>1.8678189091899899E-2</v>
      </c>
      <c r="BH1461" s="17"/>
      <c r="BI1461" s="17">
        <v>6.44295164753447E-2</v>
      </c>
      <c r="BJ1461" s="17">
        <v>9.8241513050687304E-2</v>
      </c>
      <c r="BK1461" s="17"/>
      <c r="BL1461" s="17">
        <v>0.148811754308938</v>
      </c>
      <c r="BM1461" s="17">
        <v>8.0896714823856797E-2</v>
      </c>
      <c r="BN1461" s="17">
        <v>1.0832297573290101E-3</v>
      </c>
      <c r="BO1461" s="17">
        <v>1.7355882364177601E-3</v>
      </c>
    </row>
    <row r="1462" spans="2:67" x14ac:dyDescent="0.25">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row>
    <row r="1463" spans="2:67" x14ac:dyDescent="0.25">
      <c r="B1463" s="6" t="s">
        <v>671</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row>
    <row r="1464" spans="2:67" x14ac:dyDescent="0.25">
      <c r="B1464" s="24" t="s">
        <v>85</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row>
    <row r="1465" spans="2:67" x14ac:dyDescent="0.25">
      <c r="B1465" t="s">
        <v>664</v>
      </c>
      <c r="C1465" s="17">
        <v>0.18291110760059301</v>
      </c>
      <c r="D1465" s="17">
        <v>0.25878854395195799</v>
      </c>
      <c r="E1465" s="17">
        <v>0.14798575501529601</v>
      </c>
      <c r="F1465" s="17">
        <v>0.35593098352895902</v>
      </c>
      <c r="G1465" s="17">
        <v>0.13672755022689501</v>
      </c>
      <c r="H1465" s="17">
        <v>0.17521120321368899</v>
      </c>
      <c r="I1465" s="17">
        <v>0.31551910607605899</v>
      </c>
      <c r="J1465" s="17">
        <v>7.0086487567436802E-4</v>
      </c>
      <c r="K1465" s="17">
        <v>7.0909914924173104E-2</v>
      </c>
      <c r="L1465" s="17">
        <v>7.2369198614391202E-3</v>
      </c>
      <c r="M1465" s="17">
        <v>0.22508978035095101</v>
      </c>
      <c r="N1465" s="17">
        <v>0.19008722667495601</v>
      </c>
      <c r="O1465" s="17">
        <v>3.84610643554174E-2</v>
      </c>
      <c r="P1465" s="17">
        <v>0.147813380964398</v>
      </c>
      <c r="Q1465" s="17">
        <v>0.186718005562751</v>
      </c>
      <c r="R1465" s="17">
        <v>0.15002597086609401</v>
      </c>
      <c r="S1465" s="17">
        <v>8.4128227328313696E-2</v>
      </c>
      <c r="T1465" s="17">
        <v>0.18135695826399501</v>
      </c>
      <c r="U1465" s="17"/>
      <c r="V1465" s="17">
        <v>0.18082851819441201</v>
      </c>
      <c r="W1465" s="17">
        <v>0.215594452741382</v>
      </c>
      <c r="X1465" s="17">
        <v>0.223621112088699</v>
      </c>
      <c r="Y1465" s="17">
        <v>0.31230131898903302</v>
      </c>
      <c r="Z1465" s="17"/>
      <c r="AA1465" s="17">
        <v>0.16415034839859899</v>
      </c>
      <c r="AB1465" s="17">
        <v>0.308023963177117</v>
      </c>
      <c r="AC1465" s="17">
        <v>0.31663845288901099</v>
      </c>
      <c r="AD1465" s="17">
        <v>0.72923335175124204</v>
      </c>
      <c r="AE1465" s="17">
        <v>0.35134681958909803</v>
      </c>
      <c r="AF1465" s="17">
        <v>0.131462618241692</v>
      </c>
      <c r="AG1465" s="17">
        <v>0.41991784395598802</v>
      </c>
      <c r="AH1465" s="17">
        <v>0.14306230887563501</v>
      </c>
      <c r="AI1465" s="17">
        <v>0.27533944702968199</v>
      </c>
      <c r="AJ1465" s="17"/>
      <c r="AK1465" s="17">
        <v>0.236734568935689</v>
      </c>
      <c r="AL1465" s="17">
        <v>7.7297386410966507E-2</v>
      </c>
      <c r="AM1465" s="17">
        <v>0.232686468720739</v>
      </c>
      <c r="AN1465" s="17">
        <v>0.146878805775946</v>
      </c>
      <c r="AO1465" s="17">
        <v>0.16516496108607201</v>
      </c>
      <c r="AP1465" s="17">
        <v>0.172798436766194</v>
      </c>
      <c r="AQ1465" s="17">
        <v>0.30299489522059297</v>
      </c>
      <c r="AR1465" s="17"/>
      <c r="AS1465" s="17">
        <v>0.25571091810435198</v>
      </c>
      <c r="AT1465" s="17">
        <v>0.15550748794227101</v>
      </c>
      <c r="AU1465" s="17"/>
      <c r="AV1465" s="17">
        <v>0.24802333590978101</v>
      </c>
      <c r="AW1465" s="17">
        <v>0.24791751019915301</v>
      </c>
      <c r="AX1465" s="17">
        <v>0.27102172485778098</v>
      </c>
      <c r="AY1465" s="17"/>
      <c r="AZ1465" s="17">
        <v>0.18644039162863599</v>
      </c>
      <c r="BA1465" s="17">
        <v>0.18287640554930801</v>
      </c>
      <c r="BB1465" s="17"/>
      <c r="BC1465" s="17">
        <v>0.12938200559735999</v>
      </c>
      <c r="BD1465" s="17">
        <v>0.23188558785287899</v>
      </c>
      <c r="BE1465" s="17"/>
      <c r="BF1465" s="17">
        <v>0.18265407399370101</v>
      </c>
      <c r="BG1465" s="17">
        <v>0.31230131898903302</v>
      </c>
      <c r="BH1465" s="17"/>
      <c r="BI1465" s="17">
        <v>0.236897554493846</v>
      </c>
      <c r="BJ1465" s="17">
        <v>0.152788567520736</v>
      </c>
      <c r="BK1465" s="17"/>
      <c r="BL1465" s="17">
        <v>0.17694054621906699</v>
      </c>
      <c r="BM1465" s="17">
        <v>0.118496903798311</v>
      </c>
      <c r="BN1465" s="17">
        <v>0.29376580234671701</v>
      </c>
      <c r="BO1465" s="17">
        <v>0.47078899533435098</v>
      </c>
    </row>
    <row r="1466" spans="2:67" x14ac:dyDescent="0.25">
      <c r="B1466" t="s">
        <v>665</v>
      </c>
      <c r="C1466" s="17">
        <v>0.30438977663517303</v>
      </c>
      <c r="D1466" s="17">
        <v>0.305459656887625</v>
      </c>
      <c r="E1466" s="17">
        <v>0.33596768700777702</v>
      </c>
      <c r="F1466" s="17">
        <v>0.28019162317676799</v>
      </c>
      <c r="G1466" s="17">
        <v>0.43301892361995498</v>
      </c>
      <c r="H1466" s="17">
        <v>0.163683120872294</v>
      </c>
      <c r="I1466" s="17">
        <v>0.25647624337438901</v>
      </c>
      <c r="J1466" s="17">
        <v>0.38713332630736003</v>
      </c>
      <c r="K1466" s="17">
        <v>0.20883689722009</v>
      </c>
      <c r="L1466" s="17">
        <v>0.45995200489222898</v>
      </c>
      <c r="M1466" s="17">
        <v>0.38834136435337702</v>
      </c>
      <c r="N1466" s="17">
        <v>0.152975166847443</v>
      </c>
      <c r="O1466" s="17">
        <v>0.28505310346310397</v>
      </c>
      <c r="P1466" s="17">
        <v>0.30347182225170199</v>
      </c>
      <c r="Q1466" s="17">
        <v>0.259538855767947</v>
      </c>
      <c r="R1466" s="17">
        <v>0.39165706841598102</v>
      </c>
      <c r="S1466" s="17">
        <v>0.26008948712253399</v>
      </c>
      <c r="T1466" s="17">
        <v>0.49695611031612802</v>
      </c>
      <c r="U1466" s="17"/>
      <c r="V1466" s="17">
        <v>0.30084670589728602</v>
      </c>
      <c r="W1466" s="17">
        <v>0.35225335397863</v>
      </c>
      <c r="X1466" s="17">
        <v>0.44679499588969601</v>
      </c>
      <c r="Y1466" s="17">
        <v>0.39831086113691999</v>
      </c>
      <c r="Z1466" s="17"/>
      <c r="AA1466" s="17">
        <v>0.29775178505068101</v>
      </c>
      <c r="AB1466" s="17">
        <v>0.169991566968859</v>
      </c>
      <c r="AC1466" s="17">
        <v>0.47160346818153998</v>
      </c>
      <c r="AD1466" s="17">
        <v>0.122950500329849</v>
      </c>
      <c r="AE1466" s="17">
        <v>0.27462327662591401</v>
      </c>
      <c r="AF1466" s="17">
        <v>0.21421745854229601</v>
      </c>
      <c r="AG1466" s="17">
        <v>0.41932217000885402</v>
      </c>
      <c r="AH1466" s="17">
        <v>0.213942976923468</v>
      </c>
      <c r="AI1466" s="17">
        <v>0.41706869063024798</v>
      </c>
      <c r="AJ1466" s="17"/>
      <c r="AK1466" s="17">
        <v>0.22294969910745199</v>
      </c>
      <c r="AL1466" s="17">
        <v>0.42594002382311702</v>
      </c>
      <c r="AM1466" s="17">
        <v>0.35648733728412502</v>
      </c>
      <c r="AN1466" s="17">
        <v>0.32932215476694898</v>
      </c>
      <c r="AO1466" s="17">
        <v>0.219084098831139</v>
      </c>
      <c r="AP1466" s="17">
        <v>0.376035804466125</v>
      </c>
      <c r="AQ1466" s="17">
        <v>0.263196936377186</v>
      </c>
      <c r="AR1466" s="17"/>
      <c r="AS1466" s="17">
        <v>0.43604845318138202</v>
      </c>
      <c r="AT1466" s="17">
        <v>0.25483024795200399</v>
      </c>
      <c r="AU1466" s="17"/>
      <c r="AV1466" s="17">
        <v>0.47973359851217701</v>
      </c>
      <c r="AW1466" s="17">
        <v>0.30683379233591301</v>
      </c>
      <c r="AX1466" s="17">
        <v>0.46300639042023101</v>
      </c>
      <c r="AY1466" s="17"/>
      <c r="AZ1466" s="17">
        <v>0.76945141753644197</v>
      </c>
      <c r="BA1466" s="17">
        <v>0.29981700981197601</v>
      </c>
      <c r="BB1466" s="17"/>
      <c r="BC1466" s="17">
        <v>0.35113004095240002</v>
      </c>
      <c r="BD1466" s="17">
        <v>0.26162649337194099</v>
      </c>
      <c r="BE1466" s="17"/>
      <c r="BF1466" s="17">
        <v>0.304203202435675</v>
      </c>
      <c r="BG1466" s="17">
        <v>0.39831086113691999</v>
      </c>
      <c r="BH1466" s="17"/>
      <c r="BI1466" s="17">
        <v>0.28705250792926801</v>
      </c>
      <c r="BJ1466" s="17">
        <v>0.31406336327630702</v>
      </c>
      <c r="BK1466" s="17"/>
      <c r="BL1466" s="17">
        <v>0.20597847353219301</v>
      </c>
      <c r="BM1466" s="17">
        <v>0.33176629035870098</v>
      </c>
      <c r="BN1466" s="17">
        <v>0.39768816222418701</v>
      </c>
      <c r="BO1466" s="17">
        <v>0.46253516292998498</v>
      </c>
    </row>
    <row r="1467" spans="2:67" x14ac:dyDescent="0.25">
      <c r="B1467" t="s">
        <v>666</v>
      </c>
      <c r="C1467" s="17">
        <v>0.30768805361906898</v>
      </c>
      <c r="D1467" s="17">
        <v>0.13754526090872399</v>
      </c>
      <c r="E1467" s="17">
        <v>0.29895415743625298</v>
      </c>
      <c r="F1467" s="17">
        <v>0.30895793702361601</v>
      </c>
      <c r="G1467" s="17">
        <v>0.14870857974510099</v>
      </c>
      <c r="H1467" s="17">
        <v>0.17521120321368899</v>
      </c>
      <c r="I1467" s="17">
        <v>0.38930416546115998</v>
      </c>
      <c r="J1467" s="17">
        <v>0.42038603353925202</v>
      </c>
      <c r="K1467" s="17">
        <v>0.44221357997148503</v>
      </c>
      <c r="L1467" s="17">
        <v>0.45787106913104603</v>
      </c>
      <c r="M1467" s="17">
        <v>0.218350922763763</v>
      </c>
      <c r="N1467" s="17">
        <v>0.368672801407397</v>
      </c>
      <c r="O1467" s="17">
        <v>0.53310916714299805</v>
      </c>
      <c r="P1467" s="17">
        <v>0.49968759179976602</v>
      </c>
      <c r="Q1467" s="17">
        <v>0.31231537890195299</v>
      </c>
      <c r="R1467" s="17">
        <v>0.23606422496620799</v>
      </c>
      <c r="S1467" s="17">
        <v>0.36682998350438401</v>
      </c>
      <c r="T1467" s="17">
        <v>9.7803681653592794E-2</v>
      </c>
      <c r="U1467" s="17"/>
      <c r="V1467" s="17">
        <v>0.30993484983130198</v>
      </c>
      <c r="W1467" s="17">
        <v>0.27624103673003297</v>
      </c>
      <c r="X1467" s="17">
        <v>0.23239406436389601</v>
      </c>
      <c r="Y1467" s="17">
        <v>0.21161608217974201</v>
      </c>
      <c r="Z1467" s="17"/>
      <c r="AA1467" s="17">
        <v>0.31579104189366097</v>
      </c>
      <c r="AB1467" s="17">
        <v>0.470999570387933</v>
      </c>
      <c r="AC1467" s="17">
        <v>0.149293519539861</v>
      </c>
      <c r="AD1467" s="17">
        <v>9.8350451551143803E-2</v>
      </c>
      <c r="AE1467" s="17">
        <v>0.369165629364888</v>
      </c>
      <c r="AF1467" s="17">
        <v>0.65033937985907897</v>
      </c>
      <c r="AG1467" s="17">
        <v>0.12531084001300999</v>
      </c>
      <c r="AH1467" s="17">
        <v>0.124551475542666</v>
      </c>
      <c r="AI1467" s="17">
        <v>0.266499994401734</v>
      </c>
      <c r="AJ1467" s="17"/>
      <c r="AK1467" s="17">
        <v>0.31743584804422698</v>
      </c>
      <c r="AL1467" s="17">
        <v>0.33422012147790803</v>
      </c>
      <c r="AM1467" s="17">
        <v>0.35218009775402098</v>
      </c>
      <c r="AN1467" s="17">
        <v>0.28735265309767</v>
      </c>
      <c r="AO1467" s="17">
        <v>0.45135291137851202</v>
      </c>
      <c r="AP1467" s="17">
        <v>0.29971274487178901</v>
      </c>
      <c r="AQ1467" s="17">
        <v>0.27603939190284499</v>
      </c>
      <c r="AR1467" s="17"/>
      <c r="AS1467" s="17">
        <v>0.21068269505116399</v>
      </c>
      <c r="AT1467" s="17">
        <v>0.34420323041168899</v>
      </c>
      <c r="AU1467" s="17"/>
      <c r="AV1467" s="17">
        <v>0.266262248509751</v>
      </c>
      <c r="AW1467" s="17">
        <v>0.34020564311440099</v>
      </c>
      <c r="AX1467" s="17">
        <v>0.14620081203436899</v>
      </c>
      <c r="AY1467" s="17"/>
      <c r="AZ1467" s="17">
        <v>4.0105958672767901E-2</v>
      </c>
      <c r="BA1467" s="17">
        <v>0.31031908232287903</v>
      </c>
      <c r="BB1467" s="17"/>
      <c r="BC1467" s="17">
        <v>0.28354059480235599</v>
      </c>
      <c r="BD1467" s="17">
        <v>0.32978088164541203</v>
      </c>
      <c r="BE1467" s="17"/>
      <c r="BF1467" s="17">
        <v>0.30787890055466999</v>
      </c>
      <c r="BG1467" s="17">
        <v>0.21161608217974201</v>
      </c>
      <c r="BH1467" s="17"/>
      <c r="BI1467" s="17">
        <v>0.34848968411283898</v>
      </c>
      <c r="BJ1467" s="17">
        <v>0.28492217772613898</v>
      </c>
      <c r="BK1467" s="17"/>
      <c r="BL1467" s="17">
        <v>0.33290837357603298</v>
      </c>
      <c r="BM1467" s="17">
        <v>0.34152816835437799</v>
      </c>
      <c r="BN1467" s="17">
        <v>0.22141671108218899</v>
      </c>
      <c r="BO1467" s="17">
        <v>6.5791257285061397E-2</v>
      </c>
    </row>
    <row r="1468" spans="2:67" x14ac:dyDescent="0.25">
      <c r="B1468" t="s">
        <v>667</v>
      </c>
      <c r="C1468" s="17">
        <v>1.53854011812679E-2</v>
      </c>
      <c r="D1468" s="17">
        <v>4.9036188959835298E-3</v>
      </c>
      <c r="E1468" s="17">
        <v>3.5778156972018499E-2</v>
      </c>
      <c r="F1468" s="17">
        <v>7.9584157828052598E-3</v>
      </c>
      <c r="G1468" s="17">
        <v>6.3086234778260402E-3</v>
      </c>
      <c r="H1468" s="17">
        <v>0.15637000167373899</v>
      </c>
      <c r="I1468" s="17">
        <v>3.8183926403866003E-2</v>
      </c>
      <c r="J1468" s="17">
        <v>0</v>
      </c>
      <c r="K1468" s="17">
        <v>0</v>
      </c>
      <c r="L1468" s="17">
        <v>0</v>
      </c>
      <c r="M1468" s="17">
        <v>0</v>
      </c>
      <c r="N1468" s="17">
        <v>3.6023704081341201E-2</v>
      </c>
      <c r="O1468" s="17">
        <v>1.7002266138558099E-3</v>
      </c>
      <c r="P1468" s="17">
        <v>0</v>
      </c>
      <c r="Q1468" s="17">
        <v>9.0078913296286602E-4</v>
      </c>
      <c r="R1468" s="17">
        <v>1.3528913253446699E-4</v>
      </c>
      <c r="S1468" s="17">
        <v>3.3398467287745902E-3</v>
      </c>
      <c r="T1468" s="17">
        <v>7.3545236463287104E-4</v>
      </c>
      <c r="U1468" s="17"/>
      <c r="V1468" s="17">
        <v>1.36282389315083E-2</v>
      </c>
      <c r="W1468" s="17">
        <v>5.0834419347886503E-2</v>
      </c>
      <c r="X1468" s="17">
        <v>3.4471415558312402E-2</v>
      </c>
      <c r="Y1468" s="17">
        <v>1.6297758824950201E-2</v>
      </c>
      <c r="Z1468" s="17"/>
      <c r="AA1468" s="17">
        <v>1.6134313776199002E-2</v>
      </c>
      <c r="AB1468" s="17">
        <v>4.9815558457803205E-4</v>
      </c>
      <c r="AC1468" s="17">
        <v>6.5149700186086096E-3</v>
      </c>
      <c r="AD1468" s="17">
        <v>8.1343456197568095E-3</v>
      </c>
      <c r="AE1468" s="17">
        <v>1.3370351032806101E-3</v>
      </c>
      <c r="AF1468" s="17">
        <v>0</v>
      </c>
      <c r="AG1468" s="17">
        <v>0</v>
      </c>
      <c r="AH1468" s="17">
        <v>2.1914783185892199E-3</v>
      </c>
      <c r="AI1468" s="17">
        <v>0</v>
      </c>
      <c r="AJ1468" s="17"/>
      <c r="AK1468" s="17">
        <v>2.1682666062466601E-2</v>
      </c>
      <c r="AL1468" s="17">
        <v>7.1205353170217802E-3</v>
      </c>
      <c r="AM1468" s="17">
        <v>0</v>
      </c>
      <c r="AN1468" s="17">
        <v>2.2335346277692101E-2</v>
      </c>
      <c r="AO1468" s="17">
        <v>1.1723990215405799E-2</v>
      </c>
      <c r="AP1468" s="17">
        <v>5.1970162286937103E-3</v>
      </c>
      <c r="AQ1468" s="17">
        <v>5.8502405116170903E-3</v>
      </c>
      <c r="AR1468" s="17"/>
      <c r="AS1468" s="17">
        <v>1.0932937074001E-2</v>
      </c>
      <c r="AT1468" s="17">
        <v>1.7061416985341599E-2</v>
      </c>
      <c r="AU1468" s="17"/>
      <c r="AV1468" s="17">
        <v>5.2819773270977198E-4</v>
      </c>
      <c r="AW1468" s="17">
        <v>1.1947428986171999E-3</v>
      </c>
      <c r="AX1468" s="17">
        <v>1.7783892785432201E-2</v>
      </c>
      <c r="AY1468" s="17"/>
      <c r="AZ1468" s="17">
        <v>3.1417499161359398E-3</v>
      </c>
      <c r="BA1468" s="17">
        <v>1.5505788152318701E-2</v>
      </c>
      <c r="BB1468" s="17"/>
      <c r="BC1468" s="17">
        <v>1.62436586008365E-2</v>
      </c>
      <c r="BD1468" s="17">
        <v>1.46001701672393E-2</v>
      </c>
      <c r="BE1468" s="17"/>
      <c r="BF1468" s="17">
        <v>1.5383588783147399E-2</v>
      </c>
      <c r="BG1468" s="17">
        <v>1.6297758824950201E-2</v>
      </c>
      <c r="BH1468" s="17"/>
      <c r="BI1468" s="17">
        <v>9.1865482426865298E-3</v>
      </c>
      <c r="BJ1468" s="17">
        <v>1.8844143270014099E-2</v>
      </c>
      <c r="BK1468" s="17"/>
      <c r="BL1468" s="17">
        <v>2.9738660277915299E-2</v>
      </c>
      <c r="BM1468" s="17">
        <v>1.0691656551230101E-2</v>
      </c>
      <c r="BN1468" s="17">
        <v>2.44126488917481E-3</v>
      </c>
      <c r="BO1468" s="17">
        <v>2.1213683542830499E-4</v>
      </c>
    </row>
    <row r="1469" spans="2:67" x14ac:dyDescent="0.25">
      <c r="B1469" t="s">
        <v>668</v>
      </c>
      <c r="C1469" s="17">
        <v>3.5050012839464899E-2</v>
      </c>
      <c r="D1469" s="17">
        <v>0.122090763693567</v>
      </c>
      <c r="E1469" s="17">
        <v>1.7889078486009201E-2</v>
      </c>
      <c r="F1469" s="17">
        <v>5.5035926081974898E-4</v>
      </c>
      <c r="G1469" s="17">
        <v>6.3086234778260402E-3</v>
      </c>
      <c r="H1469" s="17">
        <v>0</v>
      </c>
      <c r="I1469" s="17">
        <v>0</v>
      </c>
      <c r="J1469" s="17">
        <v>0</v>
      </c>
      <c r="K1469" s="17">
        <v>7.1578296842125496E-4</v>
      </c>
      <c r="L1469" s="17">
        <v>0</v>
      </c>
      <c r="M1469" s="17">
        <v>9.6350994860512097E-5</v>
      </c>
      <c r="N1469" s="17">
        <v>0.106668107156651</v>
      </c>
      <c r="O1469" s="17">
        <v>1.21748785666377E-2</v>
      </c>
      <c r="P1469" s="17">
        <v>0</v>
      </c>
      <c r="Q1469" s="17">
        <v>0</v>
      </c>
      <c r="R1469" s="17">
        <v>0</v>
      </c>
      <c r="S1469" s="17">
        <v>6.9634697476114296E-2</v>
      </c>
      <c r="T1469" s="17">
        <v>8.7594611335350306E-2</v>
      </c>
      <c r="U1469" s="17"/>
      <c r="V1469" s="17">
        <v>3.6253803037240899E-2</v>
      </c>
      <c r="W1469" s="17">
        <v>1.3798528283576601E-2</v>
      </c>
      <c r="X1469" s="17">
        <v>1.19245494031135E-2</v>
      </c>
      <c r="Y1469" s="17">
        <v>9.3870985158665595E-3</v>
      </c>
      <c r="Z1469" s="17"/>
      <c r="AA1469" s="17">
        <v>4.1347080471967397E-2</v>
      </c>
      <c r="AB1469" s="17">
        <v>0</v>
      </c>
      <c r="AC1469" s="17">
        <v>4.9576094898686803E-3</v>
      </c>
      <c r="AD1469" s="17">
        <v>3.37188054111596E-3</v>
      </c>
      <c r="AE1469" s="17">
        <v>7.63487658683987E-4</v>
      </c>
      <c r="AF1469" s="17">
        <v>0</v>
      </c>
      <c r="AG1469" s="17">
        <v>0</v>
      </c>
      <c r="AH1469" s="17">
        <v>0</v>
      </c>
      <c r="AI1469" s="17">
        <v>0</v>
      </c>
      <c r="AJ1469" s="17"/>
      <c r="AK1469" s="17">
        <v>5.51341622228965E-2</v>
      </c>
      <c r="AL1469" s="17">
        <v>0</v>
      </c>
      <c r="AM1469" s="17">
        <v>5.1581499198576101E-3</v>
      </c>
      <c r="AN1469" s="17">
        <v>1.55104448094327E-2</v>
      </c>
      <c r="AO1469" s="17">
        <v>1.9055016914136999E-4</v>
      </c>
      <c r="AP1469" s="17">
        <v>5.7411164595127802E-2</v>
      </c>
      <c r="AQ1469" s="17">
        <v>3.0233560955623601E-2</v>
      </c>
      <c r="AR1469" s="17"/>
      <c r="AS1469" s="17">
        <v>1.80146019666125E-2</v>
      </c>
      <c r="AT1469" s="17">
        <v>4.1462555908636498E-2</v>
      </c>
      <c r="AU1469" s="17"/>
      <c r="AV1469" s="17">
        <v>4.0586224649696301E-3</v>
      </c>
      <c r="AW1469" s="17">
        <v>0</v>
      </c>
      <c r="AX1469" s="17">
        <v>1.4261939050768399E-2</v>
      </c>
      <c r="AY1469" s="17"/>
      <c r="AZ1469" s="17">
        <v>0</v>
      </c>
      <c r="BA1469" s="17">
        <v>3.5394645726310403E-2</v>
      </c>
      <c r="BB1469" s="17"/>
      <c r="BC1469" s="17">
        <v>3.9376991673991203E-2</v>
      </c>
      <c r="BD1469" s="17">
        <v>3.1091202929469201E-2</v>
      </c>
      <c r="BE1469" s="17"/>
      <c r="BF1469" s="17">
        <v>3.5100992209242399E-2</v>
      </c>
      <c r="BG1469" s="17">
        <v>9.3870985158665595E-3</v>
      </c>
      <c r="BH1469" s="17"/>
      <c r="BI1469" s="17">
        <v>7.2223965999928998E-3</v>
      </c>
      <c r="BJ1469" s="17">
        <v>5.0576844734103302E-2</v>
      </c>
      <c r="BK1469" s="17"/>
      <c r="BL1469" s="17">
        <v>5.4398392807706301E-2</v>
      </c>
      <c r="BM1469" s="17">
        <v>2.6577013621261001E-2</v>
      </c>
      <c r="BN1469" s="17">
        <v>2.31816701673009E-2</v>
      </c>
      <c r="BO1469" s="17">
        <v>0</v>
      </c>
    </row>
    <row r="1470" spans="2:67" x14ac:dyDescent="0.25">
      <c r="B1470" t="s">
        <v>83</v>
      </c>
      <c r="C1470" s="17">
        <v>0.154575648124432</v>
      </c>
      <c r="D1470" s="17">
        <v>0.17121215566214201</v>
      </c>
      <c r="E1470" s="17">
        <v>0.16342516508264701</v>
      </c>
      <c r="F1470" s="17">
        <v>4.6410681227032298E-2</v>
      </c>
      <c r="G1470" s="17">
        <v>0.26892769945239697</v>
      </c>
      <c r="H1470" s="17">
        <v>0.32952447102658899</v>
      </c>
      <c r="I1470" s="17">
        <v>5.1655868452617996E-4</v>
      </c>
      <c r="J1470" s="17">
        <v>0.191779775277714</v>
      </c>
      <c r="K1470" s="17">
        <v>0.27732382491583102</v>
      </c>
      <c r="L1470" s="17">
        <v>7.4940006115286104E-2</v>
      </c>
      <c r="M1470" s="17">
        <v>0.16812158153704801</v>
      </c>
      <c r="N1470" s="17">
        <v>0.14557299383221201</v>
      </c>
      <c r="O1470" s="17">
        <v>0.129501559857986</v>
      </c>
      <c r="P1470" s="17">
        <v>4.9027204984134098E-2</v>
      </c>
      <c r="Q1470" s="17">
        <v>0.24052697063438599</v>
      </c>
      <c r="R1470" s="17">
        <v>0.22211744661918301</v>
      </c>
      <c r="S1470" s="17">
        <v>0.21597775783987899</v>
      </c>
      <c r="T1470" s="17">
        <v>0.13555318606630001</v>
      </c>
      <c r="U1470" s="17"/>
      <c r="V1470" s="17">
        <v>0.15850788410825101</v>
      </c>
      <c r="W1470" s="17">
        <v>9.1278208918491893E-2</v>
      </c>
      <c r="X1470" s="17">
        <v>5.0793862696282999E-2</v>
      </c>
      <c r="Y1470" s="17">
        <v>5.2086880353488102E-2</v>
      </c>
      <c r="Z1470" s="17"/>
      <c r="AA1470" s="17">
        <v>0.164825430408892</v>
      </c>
      <c r="AB1470" s="17">
        <v>5.0486743881512697E-2</v>
      </c>
      <c r="AC1470" s="17">
        <v>5.0991979881110198E-2</v>
      </c>
      <c r="AD1470" s="17">
        <v>3.7959470206892103E-2</v>
      </c>
      <c r="AE1470" s="17">
        <v>2.7637516581352699E-3</v>
      </c>
      <c r="AF1470" s="17">
        <v>3.9805433569335804E-3</v>
      </c>
      <c r="AG1470" s="17">
        <v>3.5449146022148201E-2</v>
      </c>
      <c r="AH1470" s="17">
        <v>0.51625176033964204</v>
      </c>
      <c r="AI1470" s="17">
        <v>4.1091867938336399E-2</v>
      </c>
      <c r="AJ1470" s="17"/>
      <c r="AK1470" s="17">
        <v>0.14606305562726901</v>
      </c>
      <c r="AL1470" s="17">
        <v>0.155421932970987</v>
      </c>
      <c r="AM1470" s="17">
        <v>5.3487946321257397E-2</v>
      </c>
      <c r="AN1470" s="17">
        <v>0.19860059527231</v>
      </c>
      <c r="AO1470" s="17">
        <v>0.15248348831972999</v>
      </c>
      <c r="AP1470" s="17">
        <v>8.8844833072069807E-2</v>
      </c>
      <c r="AQ1470" s="17">
        <v>0.121684975032135</v>
      </c>
      <c r="AR1470" s="17"/>
      <c r="AS1470" s="17">
        <v>6.8610394622488802E-2</v>
      </c>
      <c r="AT1470" s="17">
        <v>0.18693506080005801</v>
      </c>
      <c r="AU1470" s="17"/>
      <c r="AV1470" s="17">
        <v>1.39399687061124E-3</v>
      </c>
      <c r="AW1470" s="17">
        <v>0.103848311451915</v>
      </c>
      <c r="AX1470" s="17">
        <v>8.7725240851418598E-2</v>
      </c>
      <c r="AY1470" s="17"/>
      <c r="AZ1470" s="17">
        <v>8.6048224601850698E-4</v>
      </c>
      <c r="BA1470" s="17">
        <v>0.15608706843720799</v>
      </c>
      <c r="BB1470" s="17"/>
      <c r="BC1470" s="17">
        <v>0.180326708373056</v>
      </c>
      <c r="BD1470" s="17">
        <v>0.131015664033059</v>
      </c>
      <c r="BE1470" s="17"/>
      <c r="BF1470" s="17">
        <v>0.154779242023564</v>
      </c>
      <c r="BG1470" s="17">
        <v>5.2086880353488102E-2</v>
      </c>
      <c r="BH1470" s="17"/>
      <c r="BI1470" s="17">
        <v>0.111151308621368</v>
      </c>
      <c r="BJ1470" s="17">
        <v>0.178804903472701</v>
      </c>
      <c r="BK1470" s="17"/>
      <c r="BL1470" s="17">
        <v>0.200035553587085</v>
      </c>
      <c r="BM1470" s="17">
        <v>0.17093996731611899</v>
      </c>
      <c r="BN1470" s="17">
        <v>6.1506389290431299E-2</v>
      </c>
      <c r="BO1470" s="17">
        <v>6.7244761517327295E-4</v>
      </c>
    </row>
    <row r="1471" spans="2:67" x14ac:dyDescent="0.25">
      <c r="B1471" t="s">
        <v>669</v>
      </c>
      <c r="C1471" s="17">
        <v>0.48730088423576601</v>
      </c>
      <c r="D1471" s="17">
        <v>0.56424820083958305</v>
      </c>
      <c r="E1471" s="17">
        <v>0.483953442023072</v>
      </c>
      <c r="F1471" s="17">
        <v>0.63612260670572696</v>
      </c>
      <c r="G1471" s="17">
        <v>0.56974647384684995</v>
      </c>
      <c r="H1471" s="17">
        <v>0.33889432408598302</v>
      </c>
      <c r="I1471" s="17">
        <v>0.57199534945044805</v>
      </c>
      <c r="J1471" s="17">
        <v>0.38783419118303403</v>
      </c>
      <c r="K1471" s="17">
        <v>0.279746812144263</v>
      </c>
      <c r="L1471" s="17">
        <v>0.46718892475366802</v>
      </c>
      <c r="M1471" s="17">
        <v>0.61343114470432802</v>
      </c>
      <c r="N1471" s="17">
        <v>0.34306239352239898</v>
      </c>
      <c r="O1471" s="17">
        <v>0.32351416781852199</v>
      </c>
      <c r="P1471" s="17">
        <v>0.45128520321609999</v>
      </c>
      <c r="Q1471" s="17">
        <v>0.44625686133069797</v>
      </c>
      <c r="R1471" s="17">
        <v>0.54168303928207495</v>
      </c>
      <c r="S1471" s="17">
        <v>0.34421771445084798</v>
      </c>
      <c r="T1471" s="17">
        <v>0.67831306858012397</v>
      </c>
      <c r="U1471" s="17"/>
      <c r="V1471" s="17">
        <v>0.481675224091698</v>
      </c>
      <c r="W1471" s="17">
        <v>0.567847806720012</v>
      </c>
      <c r="X1471" s="17">
        <v>0.67041610797839502</v>
      </c>
      <c r="Y1471" s="17">
        <v>0.71061218012595295</v>
      </c>
      <c r="Z1471" s="17"/>
      <c r="AA1471" s="17">
        <v>0.46190213344927999</v>
      </c>
      <c r="AB1471" s="17">
        <v>0.47801553014597598</v>
      </c>
      <c r="AC1471" s="17">
        <v>0.78824192107055102</v>
      </c>
      <c r="AD1471" s="17">
        <v>0.85218385208109104</v>
      </c>
      <c r="AE1471" s="17">
        <v>0.62597009621501198</v>
      </c>
      <c r="AF1471" s="17">
        <v>0.34568007678398799</v>
      </c>
      <c r="AG1471" s="17">
        <v>0.83924001396484205</v>
      </c>
      <c r="AH1471" s="17">
        <v>0.35700528579910301</v>
      </c>
      <c r="AI1471" s="17">
        <v>0.69240813765993003</v>
      </c>
      <c r="AJ1471" s="17"/>
      <c r="AK1471" s="17">
        <v>0.459684268043141</v>
      </c>
      <c r="AL1471" s="17">
        <v>0.50323741023408297</v>
      </c>
      <c r="AM1471" s="17">
        <v>0.58917380600486402</v>
      </c>
      <c r="AN1471" s="17">
        <v>0.47620096054289501</v>
      </c>
      <c r="AO1471" s="17">
        <v>0.38424905991721098</v>
      </c>
      <c r="AP1471" s="17">
        <v>0.54883424123232005</v>
      </c>
      <c r="AQ1471" s="17">
        <v>0.56619183159777897</v>
      </c>
      <c r="AR1471" s="17"/>
      <c r="AS1471" s="17">
        <v>0.69175937128573395</v>
      </c>
      <c r="AT1471" s="17">
        <v>0.41033773589427502</v>
      </c>
      <c r="AU1471" s="17"/>
      <c r="AV1471" s="17">
        <v>0.72775693442195799</v>
      </c>
      <c r="AW1471" s="17">
        <v>0.55475130253506599</v>
      </c>
      <c r="AX1471" s="17">
        <v>0.73402811527801204</v>
      </c>
      <c r="AY1471" s="17"/>
      <c r="AZ1471" s="17">
        <v>0.95589180916507799</v>
      </c>
      <c r="BA1471" s="17">
        <v>0.48269341536128402</v>
      </c>
      <c r="BB1471" s="17"/>
      <c r="BC1471" s="17">
        <v>0.48051204654975999</v>
      </c>
      <c r="BD1471" s="17">
        <v>0.49351208122481999</v>
      </c>
      <c r="BE1471" s="17"/>
      <c r="BF1471" s="17">
        <v>0.48685727642937598</v>
      </c>
      <c r="BG1471" s="17">
        <v>0.71061218012595295</v>
      </c>
      <c r="BH1471" s="17"/>
      <c r="BI1471" s="17">
        <v>0.52395006242311404</v>
      </c>
      <c r="BJ1471" s="17">
        <v>0.46685193079704301</v>
      </c>
      <c r="BK1471" s="17"/>
      <c r="BL1471" s="17">
        <v>0.38291901975126003</v>
      </c>
      <c r="BM1471" s="17">
        <v>0.45026319415701199</v>
      </c>
      <c r="BN1471" s="17">
        <v>0.69145396457090402</v>
      </c>
      <c r="BO1471" s="17">
        <v>0.93332415826433701</v>
      </c>
    </row>
    <row r="1472" spans="2:67" x14ac:dyDescent="0.25">
      <c r="B1472" t="s">
        <v>670</v>
      </c>
      <c r="C1472" s="17">
        <v>5.0435414020732802E-2</v>
      </c>
      <c r="D1472" s="17">
        <v>0.12699438258955001</v>
      </c>
      <c r="E1472" s="17">
        <v>5.36672354580277E-2</v>
      </c>
      <c r="F1472" s="17">
        <v>8.5087750436250095E-3</v>
      </c>
      <c r="G1472" s="17">
        <v>1.2617246955652099E-2</v>
      </c>
      <c r="H1472" s="17">
        <v>0.15637000167373899</v>
      </c>
      <c r="I1472" s="17">
        <v>3.8183926403866003E-2</v>
      </c>
      <c r="J1472" s="17">
        <v>0</v>
      </c>
      <c r="K1472" s="17">
        <v>7.1578296842125496E-4</v>
      </c>
      <c r="L1472" s="17">
        <v>0</v>
      </c>
      <c r="M1472" s="17">
        <v>9.6350994860512097E-5</v>
      </c>
      <c r="N1472" s="17">
        <v>0.14269181123799199</v>
      </c>
      <c r="O1472" s="17">
        <v>1.3875105180493501E-2</v>
      </c>
      <c r="P1472" s="17">
        <v>0</v>
      </c>
      <c r="Q1472" s="17">
        <v>9.0078913296286602E-4</v>
      </c>
      <c r="R1472" s="17">
        <v>1.3528913253446699E-4</v>
      </c>
      <c r="S1472" s="17">
        <v>7.29745442048889E-2</v>
      </c>
      <c r="T1472" s="17">
        <v>8.8330063699983197E-2</v>
      </c>
      <c r="U1472" s="17"/>
      <c r="V1472" s="17">
        <v>4.9882041968749201E-2</v>
      </c>
      <c r="W1472" s="17">
        <v>6.46329476314631E-2</v>
      </c>
      <c r="X1472" s="17">
        <v>4.6395964961425902E-2</v>
      </c>
      <c r="Y1472" s="17">
        <v>2.56848573408168E-2</v>
      </c>
      <c r="Z1472" s="17"/>
      <c r="AA1472" s="17">
        <v>5.7481394248166402E-2</v>
      </c>
      <c r="AB1472" s="17">
        <v>4.9815558457803205E-4</v>
      </c>
      <c r="AC1472" s="17">
        <v>1.14725795084773E-2</v>
      </c>
      <c r="AD1472" s="17">
        <v>1.1506226160872801E-2</v>
      </c>
      <c r="AE1472" s="17">
        <v>2.1005227619646E-3</v>
      </c>
      <c r="AF1472" s="17">
        <v>0</v>
      </c>
      <c r="AG1472" s="17">
        <v>0</v>
      </c>
      <c r="AH1472" s="17">
        <v>2.1914783185892199E-3</v>
      </c>
      <c r="AI1472" s="17">
        <v>0</v>
      </c>
      <c r="AJ1472" s="17"/>
      <c r="AK1472" s="17">
        <v>7.6816828285363098E-2</v>
      </c>
      <c r="AL1472" s="17">
        <v>7.1205353170217802E-3</v>
      </c>
      <c r="AM1472" s="17">
        <v>5.1581499198576101E-3</v>
      </c>
      <c r="AN1472" s="17">
        <v>3.7845791087124797E-2</v>
      </c>
      <c r="AO1472" s="17">
        <v>1.1914540384547199E-2</v>
      </c>
      <c r="AP1472" s="17">
        <v>6.2608180823821497E-2</v>
      </c>
      <c r="AQ1472" s="17">
        <v>3.6083801467240703E-2</v>
      </c>
      <c r="AR1472" s="17"/>
      <c r="AS1472" s="17">
        <v>2.89475390406135E-2</v>
      </c>
      <c r="AT1472" s="17">
        <v>5.8523972893978198E-2</v>
      </c>
      <c r="AU1472" s="17"/>
      <c r="AV1472" s="17">
        <v>4.5868201976793999E-3</v>
      </c>
      <c r="AW1472" s="17">
        <v>1.1947428986171999E-3</v>
      </c>
      <c r="AX1472" s="17">
        <v>3.2045831836200599E-2</v>
      </c>
      <c r="AY1472" s="17"/>
      <c r="AZ1472" s="17">
        <v>3.1417499161359398E-3</v>
      </c>
      <c r="BA1472" s="17">
        <v>5.0900433878629102E-2</v>
      </c>
      <c r="BB1472" s="17"/>
      <c r="BC1472" s="17">
        <v>5.5620650274827599E-2</v>
      </c>
      <c r="BD1472" s="17">
        <v>4.5691373096708503E-2</v>
      </c>
      <c r="BE1472" s="17"/>
      <c r="BF1472" s="17">
        <v>5.0484580992389803E-2</v>
      </c>
      <c r="BG1472" s="17">
        <v>2.56848573408168E-2</v>
      </c>
      <c r="BH1472" s="17"/>
      <c r="BI1472" s="17">
        <v>1.64089448426794E-2</v>
      </c>
      <c r="BJ1472" s="17">
        <v>6.9420988004117404E-2</v>
      </c>
      <c r="BK1472" s="17"/>
      <c r="BL1472" s="17">
        <v>8.4137053085621596E-2</v>
      </c>
      <c r="BM1472" s="17">
        <v>3.7268670172491102E-2</v>
      </c>
      <c r="BN1472" s="17">
        <v>2.5622935056475699E-2</v>
      </c>
      <c r="BO1472" s="17">
        <v>2.1213683542830499E-4</v>
      </c>
    </row>
    <row r="1473" spans="2:67" x14ac:dyDescent="0.25">
      <c r="B1473" t="s">
        <v>179</v>
      </c>
      <c r="C1473" s="17">
        <v>0.43686547021503302</v>
      </c>
      <c r="D1473" s="17">
        <v>0.43725381825003301</v>
      </c>
      <c r="E1473" s="17">
        <v>0.43028620656504502</v>
      </c>
      <c r="F1473" s="17">
        <v>0.62761383166210205</v>
      </c>
      <c r="G1473" s="17">
        <v>0.55712922689119804</v>
      </c>
      <c r="H1473" s="17">
        <v>0.18252432241224401</v>
      </c>
      <c r="I1473" s="17">
        <v>0.53381142304658202</v>
      </c>
      <c r="J1473" s="17">
        <v>0.38783419118303403</v>
      </c>
      <c r="K1473" s="17">
        <v>0.27903102917584199</v>
      </c>
      <c r="L1473" s="17">
        <v>0.46718892475366802</v>
      </c>
      <c r="M1473" s="17">
        <v>0.61333479370946797</v>
      </c>
      <c r="N1473" s="17">
        <v>0.20037058228440599</v>
      </c>
      <c r="O1473" s="17">
        <v>0.30963906263802798</v>
      </c>
      <c r="P1473" s="17">
        <v>0.45128520321609999</v>
      </c>
      <c r="Q1473" s="17">
        <v>0.44535607219773499</v>
      </c>
      <c r="R1473" s="17">
        <v>0.54154775014954004</v>
      </c>
      <c r="S1473" s="17">
        <v>0.27124317024595901</v>
      </c>
      <c r="T1473" s="17">
        <v>0.58998300488014099</v>
      </c>
      <c r="U1473" s="17"/>
      <c r="V1473" s="17">
        <v>0.43179318212294898</v>
      </c>
      <c r="W1473" s="17">
        <v>0.50321485908854902</v>
      </c>
      <c r="X1473" s="17">
        <v>0.62402014301696895</v>
      </c>
      <c r="Y1473" s="17">
        <v>0.68492732278513602</v>
      </c>
      <c r="Z1473" s="17"/>
      <c r="AA1473" s="17">
        <v>0.40442073920111399</v>
      </c>
      <c r="AB1473" s="17">
        <v>0.47751737456139798</v>
      </c>
      <c r="AC1473" s="17">
        <v>0.776769341562074</v>
      </c>
      <c r="AD1473" s="17">
        <v>0.840677625920219</v>
      </c>
      <c r="AE1473" s="17">
        <v>0.62386957345304705</v>
      </c>
      <c r="AF1473" s="17">
        <v>0.34568007678398799</v>
      </c>
      <c r="AG1473" s="17">
        <v>0.83924001396484205</v>
      </c>
      <c r="AH1473" s="17">
        <v>0.354813807480514</v>
      </c>
      <c r="AI1473" s="17">
        <v>0.69240813765993003</v>
      </c>
      <c r="AJ1473" s="17"/>
      <c r="AK1473" s="17">
        <v>0.38286743975777698</v>
      </c>
      <c r="AL1473" s="17">
        <v>0.49611687491706202</v>
      </c>
      <c r="AM1473" s="17">
        <v>0.58401565608500605</v>
      </c>
      <c r="AN1473" s="17">
        <v>0.43835516945577002</v>
      </c>
      <c r="AO1473" s="17">
        <v>0.372334519532664</v>
      </c>
      <c r="AP1473" s="17">
        <v>0.48622606040849797</v>
      </c>
      <c r="AQ1473" s="17">
        <v>0.53010803013053898</v>
      </c>
      <c r="AR1473" s="17"/>
      <c r="AS1473" s="17">
        <v>0.66281183224511997</v>
      </c>
      <c r="AT1473" s="17">
        <v>0.35181376300029599</v>
      </c>
      <c r="AU1473" s="17"/>
      <c r="AV1473" s="17">
        <v>0.72317011422427901</v>
      </c>
      <c r="AW1473" s="17">
        <v>0.55355655963644901</v>
      </c>
      <c r="AX1473" s="17">
        <v>0.70198228344181102</v>
      </c>
      <c r="AY1473" s="17"/>
      <c r="AZ1473" s="17">
        <v>0.95275005924894196</v>
      </c>
      <c r="BA1473" s="17">
        <v>0.43179298148265499</v>
      </c>
      <c r="BB1473" s="17"/>
      <c r="BC1473" s="17">
        <v>0.424891396274933</v>
      </c>
      <c r="BD1473" s="17">
        <v>0.44782070812811098</v>
      </c>
      <c r="BE1473" s="17"/>
      <c r="BF1473" s="17">
        <v>0.43637269543698598</v>
      </c>
      <c r="BG1473" s="17">
        <v>0.68492732278513602</v>
      </c>
      <c r="BH1473" s="17"/>
      <c r="BI1473" s="17">
        <v>0.50754111758043396</v>
      </c>
      <c r="BJ1473" s="17">
        <v>0.39743094279292601</v>
      </c>
      <c r="BK1473" s="17"/>
      <c r="BL1473" s="17">
        <v>0.298781966665638</v>
      </c>
      <c r="BM1473" s="17">
        <v>0.41299452398452102</v>
      </c>
      <c r="BN1473" s="17">
        <v>0.66583102951442796</v>
      </c>
      <c r="BO1473" s="17">
        <v>0.93311202142890903</v>
      </c>
    </row>
    <row r="1474" spans="2:67" x14ac:dyDescent="0.25">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row>
    <row r="1475" spans="2:67" x14ac:dyDescent="0.25">
      <c r="B1475" s="6" t="s">
        <v>677</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row>
    <row r="1476" spans="2:67" x14ac:dyDescent="0.25">
      <c r="B1476" s="24" t="s">
        <v>85</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c r="BN1476" s="17"/>
      <c r="BO1476" s="17"/>
    </row>
    <row r="1477" spans="2:67" x14ac:dyDescent="0.25">
      <c r="B1477" t="s">
        <v>672</v>
      </c>
      <c r="C1477" s="17">
        <v>0.47564061937965801</v>
      </c>
      <c r="D1477" s="17">
        <v>0.40692583645529801</v>
      </c>
      <c r="E1477" s="17">
        <v>0.51350694533931196</v>
      </c>
      <c r="F1477" s="17">
        <v>0.68356955443977496</v>
      </c>
      <c r="G1477" s="17">
        <v>0.43137931225029102</v>
      </c>
      <c r="H1477" s="17">
        <v>0.17755366647853801</v>
      </c>
      <c r="I1477" s="17">
        <v>0.351740433804137</v>
      </c>
      <c r="J1477" s="17">
        <v>0.59445343220072799</v>
      </c>
      <c r="K1477" s="17">
        <v>0.32361719464928201</v>
      </c>
      <c r="L1477" s="17">
        <v>0.47375005705906398</v>
      </c>
      <c r="M1477" s="17">
        <v>0.76517022457980499</v>
      </c>
      <c r="N1477" s="17">
        <v>0.52708548197604999</v>
      </c>
      <c r="O1477" s="17">
        <v>0.40384380932665997</v>
      </c>
      <c r="P1477" s="17">
        <v>0.65183401567450505</v>
      </c>
      <c r="Q1477" s="17">
        <v>0.38500457630248303</v>
      </c>
      <c r="R1477" s="17">
        <v>0.47310228649240299</v>
      </c>
      <c r="S1477" s="17">
        <v>0.30273404772298601</v>
      </c>
      <c r="T1477" s="17">
        <v>0.51606325867445002</v>
      </c>
      <c r="U1477" s="17"/>
      <c r="V1477" s="17">
        <v>0.47163345739321999</v>
      </c>
      <c r="W1477" s="17">
        <v>0.57169006340357598</v>
      </c>
      <c r="X1477" s="17">
        <v>0.43264594082084501</v>
      </c>
      <c r="Y1477" s="17">
        <v>0.496799322984044</v>
      </c>
      <c r="Z1477" s="17"/>
      <c r="AA1477" s="17">
        <v>0.47259452613848602</v>
      </c>
      <c r="AB1477" s="17">
        <v>0.32900773441216702</v>
      </c>
      <c r="AC1477" s="17">
        <v>0.59271306185962103</v>
      </c>
      <c r="AD1477" s="17">
        <v>0.75903198455074605</v>
      </c>
      <c r="AE1477" s="17">
        <v>0.46911464359854299</v>
      </c>
      <c r="AF1477" s="17">
        <v>0.31332213676737802</v>
      </c>
      <c r="AG1477" s="17">
        <v>0.41865227649633502</v>
      </c>
      <c r="AH1477" s="17">
        <v>0.41654919593228601</v>
      </c>
      <c r="AI1477" s="17">
        <v>0.50449194642077899</v>
      </c>
      <c r="AJ1477" s="17"/>
      <c r="AK1477" s="17">
        <v>0.492019983492194</v>
      </c>
      <c r="AL1477" s="17">
        <v>0.55173765017458198</v>
      </c>
      <c r="AM1477" s="17">
        <v>0.36940004562456302</v>
      </c>
      <c r="AN1477" s="17">
        <v>0.50830261804944998</v>
      </c>
      <c r="AO1477" s="17">
        <v>0.33159493476959401</v>
      </c>
      <c r="AP1477" s="17">
        <v>0.43072055153889899</v>
      </c>
      <c r="AQ1477" s="17">
        <v>0.44016945205080499</v>
      </c>
      <c r="AR1477" s="17"/>
      <c r="AS1477" s="17">
        <v>0.41058844500466102</v>
      </c>
      <c r="AT1477" s="17">
        <v>0.50012784032410296</v>
      </c>
      <c r="AU1477" s="17"/>
      <c r="AV1477" s="17">
        <v>0.31789338872094203</v>
      </c>
      <c r="AW1477" s="17">
        <v>0.54476316163461103</v>
      </c>
      <c r="AX1477" s="17">
        <v>0.42847716533324498</v>
      </c>
      <c r="AY1477" s="17"/>
      <c r="AZ1477" s="17">
        <v>0.212226794046422</v>
      </c>
      <c r="BA1477" s="17">
        <v>0.47823066314013901</v>
      </c>
      <c r="BB1477" s="17"/>
      <c r="BC1477" s="17">
        <v>0.554093015643353</v>
      </c>
      <c r="BD1477" s="17">
        <v>0.403863489037945</v>
      </c>
      <c r="BE1477" s="17"/>
      <c r="BF1477" s="17">
        <v>0.47559858762280199</v>
      </c>
      <c r="BG1477" s="17">
        <v>0.496799322984044</v>
      </c>
      <c r="BH1477" s="17"/>
      <c r="BI1477" s="17">
        <v>0.478659176742811</v>
      </c>
      <c r="BJ1477" s="17">
        <v>0.47395637045446498</v>
      </c>
      <c r="BK1477" s="17"/>
      <c r="BL1477" s="17">
        <v>0.50030568564760403</v>
      </c>
      <c r="BM1477" s="17">
        <v>0.50795034106362202</v>
      </c>
      <c r="BN1477" s="17">
        <v>0.35640605308675799</v>
      </c>
      <c r="BO1477" s="17">
        <v>0.63670592302871798</v>
      </c>
    </row>
    <row r="1478" spans="2:67" x14ac:dyDescent="0.25">
      <c r="B1478" t="s">
        <v>673</v>
      </c>
      <c r="C1478" s="17">
        <v>0.33647142076637798</v>
      </c>
      <c r="D1478" s="17">
        <v>0.30737464951628601</v>
      </c>
      <c r="E1478" s="17">
        <v>0.40500247799155098</v>
      </c>
      <c r="F1478" s="17">
        <v>0.24615423783659099</v>
      </c>
      <c r="G1478" s="17">
        <v>0.55854327287285999</v>
      </c>
      <c r="H1478" s="17">
        <v>1.7355926487129799E-2</v>
      </c>
      <c r="I1478" s="17">
        <v>0.42883625367315298</v>
      </c>
      <c r="J1478" s="17">
        <v>0.38748375874519703</v>
      </c>
      <c r="K1478" s="17">
        <v>0.404283954592284</v>
      </c>
      <c r="L1478" s="17">
        <v>0.223144555118301</v>
      </c>
      <c r="M1478" s="17">
        <v>0.48923877169716701</v>
      </c>
      <c r="N1478" s="17">
        <v>0.291590577592517</v>
      </c>
      <c r="O1478" s="17">
        <v>0.16649859964119701</v>
      </c>
      <c r="P1478" s="17">
        <v>0.103565516319512</v>
      </c>
      <c r="Q1478" s="17">
        <v>0.30336108069187101</v>
      </c>
      <c r="R1478" s="17">
        <v>0.23019996148521599</v>
      </c>
      <c r="S1478" s="17">
        <v>0.40800581906713002</v>
      </c>
      <c r="T1478" s="17">
        <v>0.27652280902659199</v>
      </c>
      <c r="U1478" s="17"/>
      <c r="V1478" s="17">
        <v>0.33589878413095298</v>
      </c>
      <c r="W1478" s="17">
        <v>0.35047171805192701</v>
      </c>
      <c r="X1478" s="17">
        <v>0.31923788013987098</v>
      </c>
      <c r="Y1478" s="17">
        <v>0.37796333534857701</v>
      </c>
      <c r="Z1478" s="17"/>
      <c r="AA1478" s="17">
        <v>0.333186959224608</v>
      </c>
      <c r="AB1478" s="17">
        <v>0.41031661172233802</v>
      </c>
      <c r="AC1478" s="17">
        <v>0.256535685669047</v>
      </c>
      <c r="AD1478" s="17">
        <v>0.47929978475615997</v>
      </c>
      <c r="AE1478" s="17">
        <v>0.60911775605553098</v>
      </c>
      <c r="AF1478" s="17">
        <v>0.13652363824855501</v>
      </c>
      <c r="AG1478" s="17">
        <v>0.56369588758029199</v>
      </c>
      <c r="AH1478" s="17">
        <v>0.22413175850202799</v>
      </c>
      <c r="AI1478" s="17">
        <v>0.38162910442547698</v>
      </c>
      <c r="AJ1478" s="17"/>
      <c r="AK1478" s="17">
        <v>0.29515539090727899</v>
      </c>
      <c r="AL1478" s="17">
        <v>0.32853296517615299</v>
      </c>
      <c r="AM1478" s="17">
        <v>0.444124897942966</v>
      </c>
      <c r="AN1478" s="17">
        <v>0.34725976937309699</v>
      </c>
      <c r="AO1478" s="17">
        <v>0.198688249029084</v>
      </c>
      <c r="AP1478" s="17">
        <v>0.51293952888791605</v>
      </c>
      <c r="AQ1478" s="17">
        <v>0.35940532091245903</v>
      </c>
      <c r="AR1478" s="17"/>
      <c r="AS1478" s="17">
        <v>0.412568304192172</v>
      </c>
      <c r="AT1478" s="17">
        <v>0.30782670265304601</v>
      </c>
      <c r="AU1478" s="17"/>
      <c r="AV1478" s="17">
        <v>0.38840094141551201</v>
      </c>
      <c r="AW1478" s="17">
        <v>0.30314196675329003</v>
      </c>
      <c r="AX1478" s="17">
        <v>0.46124480288650999</v>
      </c>
      <c r="AY1478" s="17"/>
      <c r="AZ1478" s="17">
        <v>0.11564479527916199</v>
      </c>
      <c r="BA1478" s="17">
        <v>0.338642721466968</v>
      </c>
      <c r="BB1478" s="17"/>
      <c r="BC1478" s="17">
        <v>0.26688559951879398</v>
      </c>
      <c r="BD1478" s="17">
        <v>0.40013640487769597</v>
      </c>
      <c r="BE1478" s="17"/>
      <c r="BF1478" s="17">
        <v>0.33638899709346298</v>
      </c>
      <c r="BG1478" s="17">
        <v>0.37796333534857701</v>
      </c>
      <c r="BH1478" s="17"/>
      <c r="BI1478" s="17">
        <v>0.33937699129007498</v>
      </c>
      <c r="BJ1478" s="17">
        <v>0.33485021452682001</v>
      </c>
      <c r="BK1478" s="17"/>
      <c r="BL1478" s="17">
        <v>0.28101385085147901</v>
      </c>
      <c r="BM1478" s="17">
        <v>0.33880697161849999</v>
      </c>
      <c r="BN1478" s="17">
        <v>0.424052941239494</v>
      </c>
      <c r="BO1478" s="17">
        <v>0.32608515744037597</v>
      </c>
    </row>
    <row r="1479" spans="2:67" x14ac:dyDescent="0.25">
      <c r="B1479" t="s">
        <v>674</v>
      </c>
      <c r="C1479" s="17">
        <v>0.26401702829193202</v>
      </c>
      <c r="D1479" s="17">
        <v>0.341416425363475</v>
      </c>
      <c r="E1479" s="17">
        <v>0.31053511642133202</v>
      </c>
      <c r="F1479" s="17">
        <v>0.27349884799732499</v>
      </c>
      <c r="G1479" s="17">
        <v>0.14492056940423201</v>
      </c>
      <c r="H1479" s="17">
        <v>0.15899819434259699</v>
      </c>
      <c r="I1479" s="17">
        <v>0.25864035629562898</v>
      </c>
      <c r="J1479" s="17">
        <v>0.38496128030677601</v>
      </c>
      <c r="K1479" s="17">
        <v>0.30488026163965598</v>
      </c>
      <c r="L1479" s="17">
        <v>0.16213775868105901</v>
      </c>
      <c r="M1479" s="17">
        <v>0.28080145041726001</v>
      </c>
      <c r="N1479" s="17">
        <v>0.289317206073675</v>
      </c>
      <c r="O1479" s="17">
        <v>0.15602394768841499</v>
      </c>
      <c r="P1479" s="17">
        <v>0.29435943900211298</v>
      </c>
      <c r="Q1479" s="17">
        <v>0.26362054861567003</v>
      </c>
      <c r="R1479" s="17">
        <v>0.222252735751717</v>
      </c>
      <c r="S1479" s="17">
        <v>0.223092407350542</v>
      </c>
      <c r="T1479" s="17">
        <v>0.222144074695456</v>
      </c>
      <c r="U1479" s="17"/>
      <c r="V1479" s="17">
        <v>0.26419702524564698</v>
      </c>
      <c r="W1479" s="17">
        <v>0.25729412110700201</v>
      </c>
      <c r="X1479" s="17">
        <v>0.27294049940315601</v>
      </c>
      <c r="Y1479" s="17">
        <v>0.286890638908464</v>
      </c>
      <c r="Z1479" s="17"/>
      <c r="AA1479" s="17">
        <v>0.26742461341192503</v>
      </c>
      <c r="AB1479" s="17">
        <v>0.23635255970510799</v>
      </c>
      <c r="AC1479" s="17">
        <v>0.35618529034438401</v>
      </c>
      <c r="AD1479" s="17">
        <v>0.135704461618459</v>
      </c>
      <c r="AE1479" s="17">
        <v>0.44860124152120101</v>
      </c>
      <c r="AF1479" s="17">
        <v>0.27439319319182398</v>
      </c>
      <c r="AG1479" s="17">
        <v>0.14264599476472201</v>
      </c>
      <c r="AH1479" s="17">
        <v>0.42632597156806601</v>
      </c>
      <c r="AI1479" s="17">
        <v>0.154211427272714</v>
      </c>
      <c r="AJ1479" s="17"/>
      <c r="AK1479" s="17">
        <v>0.254730161702447</v>
      </c>
      <c r="AL1479" s="17">
        <v>0.41501224475016602</v>
      </c>
      <c r="AM1479" s="17">
        <v>0.174051772987277</v>
      </c>
      <c r="AN1479" s="17">
        <v>0.26341069901553599</v>
      </c>
      <c r="AO1479" s="17">
        <v>0.444806031659713</v>
      </c>
      <c r="AP1479" s="17">
        <v>0.11649511401984</v>
      </c>
      <c r="AQ1479" s="17">
        <v>0.38497799190120702</v>
      </c>
      <c r="AR1479" s="17"/>
      <c r="AS1479" s="17">
        <v>0.32536613666549202</v>
      </c>
      <c r="AT1479" s="17">
        <v>0.24092373147408599</v>
      </c>
      <c r="AU1479" s="17"/>
      <c r="AV1479" s="17">
        <v>0.398549098931473</v>
      </c>
      <c r="AW1479" s="17">
        <v>0.41463128736962901</v>
      </c>
      <c r="AX1479" s="17">
        <v>0.28890792898171502</v>
      </c>
      <c r="AY1479" s="17"/>
      <c r="AZ1479" s="17">
        <v>6.8386594470286999E-2</v>
      </c>
      <c r="BA1479" s="17">
        <v>0.26594058482446697</v>
      </c>
      <c r="BB1479" s="17"/>
      <c r="BC1479" s="17">
        <v>0.301918335926044</v>
      </c>
      <c r="BD1479" s="17">
        <v>0.229340622882579</v>
      </c>
      <c r="BE1479" s="17"/>
      <c r="BF1479" s="17">
        <v>0.26397158987293301</v>
      </c>
      <c r="BG1479" s="17">
        <v>0.286890638908464</v>
      </c>
      <c r="BH1479" s="17"/>
      <c r="BI1479" s="17">
        <v>0.24610888360653799</v>
      </c>
      <c r="BJ1479" s="17">
        <v>0.274009143666894</v>
      </c>
      <c r="BK1479" s="17"/>
      <c r="BL1479" s="17">
        <v>0.20316570568990899</v>
      </c>
      <c r="BM1479" s="17">
        <v>0.26309927641080899</v>
      </c>
      <c r="BN1479" s="17">
        <v>0.364563309698482</v>
      </c>
      <c r="BO1479" s="17">
        <v>0.27922873345215998</v>
      </c>
    </row>
    <row r="1480" spans="2:67" x14ac:dyDescent="0.25">
      <c r="B1480" t="s">
        <v>675</v>
      </c>
      <c r="C1480" s="17">
        <v>0.14359018957235101</v>
      </c>
      <c r="D1480" s="17">
        <v>0.133637850768515</v>
      </c>
      <c r="E1480" s="17">
        <v>7.9367789089473895E-2</v>
      </c>
      <c r="F1480" s="17">
        <v>0.21511231408002701</v>
      </c>
      <c r="G1480" s="17">
        <v>0.15186541031950501</v>
      </c>
      <c r="H1480" s="17">
        <v>0.17315446935285</v>
      </c>
      <c r="I1480" s="17">
        <v>0.384295329434723</v>
      </c>
      <c r="J1480" s="17">
        <v>0.19430225371613399</v>
      </c>
      <c r="K1480" s="17">
        <v>1.11657312832145E-2</v>
      </c>
      <c r="L1480" s="17">
        <v>0.16910436352007999</v>
      </c>
      <c r="M1480" s="17">
        <v>0.15838158646780401</v>
      </c>
      <c r="N1480" s="17">
        <v>0.113082849461857</v>
      </c>
      <c r="O1480" s="17">
        <v>2.8222614444283901E-2</v>
      </c>
      <c r="P1480" s="17">
        <v>0.15159317683430601</v>
      </c>
      <c r="Q1480" s="17">
        <v>6.6454520245558396E-2</v>
      </c>
      <c r="R1480" s="17">
        <v>0.14821358687865599</v>
      </c>
      <c r="S1480" s="17">
        <v>7.5376743792820597E-2</v>
      </c>
      <c r="T1480" s="17">
        <v>0.18078141835046499</v>
      </c>
      <c r="U1480" s="17"/>
      <c r="V1480" s="17">
        <v>0.143015971782814</v>
      </c>
      <c r="W1480" s="17">
        <v>0.14296572812787101</v>
      </c>
      <c r="X1480" s="17">
        <v>0.20548939377937001</v>
      </c>
      <c r="Y1480" s="17">
        <v>0.183754026801114</v>
      </c>
      <c r="Z1480" s="17"/>
      <c r="AA1480" s="17">
        <v>0.11381016059091099</v>
      </c>
      <c r="AB1480" s="17">
        <v>0.33206431933334102</v>
      </c>
      <c r="AC1480" s="17">
        <v>0.33813573870880798</v>
      </c>
      <c r="AD1480" s="17">
        <v>3.8566298237487202E-2</v>
      </c>
      <c r="AE1480" s="17">
        <v>0.17711880426992899</v>
      </c>
      <c r="AF1480" s="17">
        <v>0.36379148914130299</v>
      </c>
      <c r="AG1480" s="17">
        <v>0.15446959333792701</v>
      </c>
      <c r="AH1480" s="17">
        <v>8.6878201367645E-2</v>
      </c>
      <c r="AI1480" s="17">
        <v>0.17436081665626099</v>
      </c>
      <c r="AJ1480" s="17"/>
      <c r="AK1480" s="17">
        <v>0.13919776124737601</v>
      </c>
      <c r="AL1480" s="17">
        <v>0.19328887544338999</v>
      </c>
      <c r="AM1480" s="17">
        <v>0.16235762130422099</v>
      </c>
      <c r="AN1480" s="17">
        <v>0.114728574661289</v>
      </c>
      <c r="AO1480" s="17">
        <v>0.160429463282667</v>
      </c>
      <c r="AP1480" s="17">
        <v>0.29084703974079901</v>
      </c>
      <c r="AQ1480" s="17">
        <v>0.123851797196791</v>
      </c>
      <c r="AR1480" s="17"/>
      <c r="AS1480" s="17">
        <v>0.178413706188842</v>
      </c>
      <c r="AT1480" s="17">
        <v>0.130481770774004</v>
      </c>
      <c r="AU1480" s="17"/>
      <c r="AV1480" s="17">
        <v>0.22797034086734499</v>
      </c>
      <c r="AW1480" s="17">
        <v>7.7688026947471706E-2</v>
      </c>
      <c r="AX1480" s="17">
        <v>0.18879104300225699</v>
      </c>
      <c r="AY1480" s="17"/>
      <c r="AZ1480" s="17">
        <v>0.42549177979274599</v>
      </c>
      <c r="BA1480" s="17">
        <v>0.14081836294595301</v>
      </c>
      <c r="BB1480" s="17"/>
      <c r="BC1480" s="17">
        <v>0.131609587352011</v>
      </c>
      <c r="BD1480" s="17">
        <v>0.15455140029497999</v>
      </c>
      <c r="BE1480" s="17"/>
      <c r="BF1480" s="17">
        <v>0.143510404124605</v>
      </c>
      <c r="BG1480" s="17">
        <v>0.183754026801114</v>
      </c>
      <c r="BH1480" s="17"/>
      <c r="BI1480" s="17">
        <v>0.13096720597540901</v>
      </c>
      <c r="BJ1480" s="17">
        <v>0.150633370800375</v>
      </c>
      <c r="BK1480" s="17"/>
      <c r="BL1480" s="17">
        <v>8.0012592558549603E-2</v>
      </c>
      <c r="BM1480" s="17">
        <v>0.141224868001665</v>
      </c>
      <c r="BN1480" s="17">
        <v>0.250500139667926</v>
      </c>
      <c r="BO1480" s="17">
        <v>0.169557930648043</v>
      </c>
    </row>
    <row r="1481" spans="2:67" x14ac:dyDescent="0.25">
      <c r="B1481" t="s">
        <v>676</v>
      </c>
      <c r="C1481" s="17">
        <v>0.14102926803472199</v>
      </c>
      <c r="D1481" s="17">
        <v>0.174409136052424</v>
      </c>
      <c r="E1481" s="17">
        <v>0.15115291962080801</v>
      </c>
      <c r="F1481" s="17">
        <v>8.2522418937759096E-3</v>
      </c>
      <c r="G1481" s="17">
        <v>0.14352574236441601</v>
      </c>
      <c r="H1481" s="17">
        <v>0.32125266819484399</v>
      </c>
      <c r="I1481" s="17">
        <v>0.215646514660077</v>
      </c>
      <c r="J1481" s="17">
        <v>0.40267365692301399</v>
      </c>
      <c r="K1481" s="17">
        <v>0.120005271586588</v>
      </c>
      <c r="L1481" s="17">
        <v>0.14931259563921101</v>
      </c>
      <c r="M1481" s="17">
        <v>6.1240994804253698E-2</v>
      </c>
      <c r="N1481" s="17">
        <v>0.153790765111495</v>
      </c>
      <c r="O1481" s="17">
        <v>0.15701556817732501</v>
      </c>
      <c r="P1481" s="17">
        <v>0.14763486199283599</v>
      </c>
      <c r="Q1481" s="17">
        <v>0.187399041459058</v>
      </c>
      <c r="R1481" s="17">
        <v>8.9230342045141603E-2</v>
      </c>
      <c r="S1481" s="17">
        <v>0.161243159459944</v>
      </c>
      <c r="T1481" s="17">
        <v>5.4046354098693301E-2</v>
      </c>
      <c r="U1481" s="17"/>
      <c r="V1481" s="17">
        <v>0.136924149875914</v>
      </c>
      <c r="W1481" s="17">
        <v>0.19421675898035701</v>
      </c>
      <c r="X1481" s="17">
        <v>0.30858577889303102</v>
      </c>
      <c r="Y1481" s="17">
        <v>0.28839968527048199</v>
      </c>
      <c r="Z1481" s="17"/>
      <c r="AA1481" s="17">
        <v>0.13595115635940599</v>
      </c>
      <c r="AB1481" s="17">
        <v>0.201173443411096</v>
      </c>
      <c r="AC1481" s="17">
        <v>0.145611420449967</v>
      </c>
      <c r="AD1481" s="17">
        <v>0.136454948612939</v>
      </c>
      <c r="AE1481" s="17">
        <v>0.20405608823819199</v>
      </c>
      <c r="AF1481" s="17">
        <v>0.14982970502005899</v>
      </c>
      <c r="AG1481" s="17">
        <v>0.118638792894457</v>
      </c>
      <c r="AH1481" s="17">
        <v>0.12574160206326301</v>
      </c>
      <c r="AI1481" s="17">
        <v>0.37900493628510401</v>
      </c>
      <c r="AJ1481" s="17"/>
      <c r="AK1481" s="17">
        <v>0.10254978215081299</v>
      </c>
      <c r="AL1481" s="17">
        <v>0.13753115172065</v>
      </c>
      <c r="AM1481" s="17">
        <v>0.19910960752151199</v>
      </c>
      <c r="AN1481" s="17">
        <v>0.12611526132680201</v>
      </c>
      <c r="AO1481" s="17">
        <v>0.17014123295636899</v>
      </c>
      <c r="AP1481" s="17">
        <v>0.17492800597418601</v>
      </c>
      <c r="AQ1481" s="17">
        <v>0.197899489348348</v>
      </c>
      <c r="AR1481" s="17"/>
      <c r="AS1481" s="17">
        <v>0.24966911171626399</v>
      </c>
      <c r="AT1481" s="17">
        <v>0.100134588015811</v>
      </c>
      <c r="AU1481" s="17"/>
      <c r="AV1481" s="17">
        <v>0.355192993570837</v>
      </c>
      <c r="AW1481" s="17">
        <v>0.208435043129861</v>
      </c>
      <c r="AX1481" s="17">
        <v>0.22686156061649099</v>
      </c>
      <c r="AY1481" s="17"/>
      <c r="AZ1481" s="17">
        <v>0.83594639314844599</v>
      </c>
      <c r="BA1481" s="17">
        <v>0.13419642332098999</v>
      </c>
      <c r="BB1481" s="17"/>
      <c r="BC1481" s="17">
        <v>9.6069381446139093E-2</v>
      </c>
      <c r="BD1481" s="17">
        <v>0.18216366027139</v>
      </c>
      <c r="BE1481" s="17"/>
      <c r="BF1481" s="17">
        <v>0.14073651675558799</v>
      </c>
      <c r="BG1481" s="17">
        <v>0.28839968527048199</v>
      </c>
      <c r="BH1481" s="17"/>
      <c r="BI1481" s="17">
        <v>0.23646796256741001</v>
      </c>
      <c r="BJ1481" s="17">
        <v>8.7777830559784401E-2</v>
      </c>
      <c r="BK1481" s="17"/>
      <c r="BL1481" s="17">
        <v>6.8414709389595596E-2</v>
      </c>
      <c r="BM1481" s="17">
        <v>0.152509415716512</v>
      </c>
      <c r="BN1481" s="17">
        <v>0.22851126193089599</v>
      </c>
      <c r="BO1481" s="17">
        <v>0.24249872562416899</v>
      </c>
    </row>
    <row r="1482" spans="2:67" x14ac:dyDescent="0.25">
      <c r="B1482" t="s">
        <v>123</v>
      </c>
      <c r="C1482" s="17">
        <v>0.17475667025257299</v>
      </c>
      <c r="D1482" s="17">
        <v>0.20868568126281101</v>
      </c>
      <c r="E1482" s="17">
        <v>0.147018365460792</v>
      </c>
      <c r="F1482" s="17">
        <v>0.12670583173001099</v>
      </c>
      <c r="G1482" s="17">
        <v>0.208132854385255</v>
      </c>
      <c r="H1482" s="17">
        <v>0.48589447270032798</v>
      </c>
      <c r="I1482" s="17">
        <v>6.9544817594450095E-2</v>
      </c>
      <c r="J1482" s="17">
        <v>0</v>
      </c>
      <c r="K1482" s="17">
        <v>0.16407453275535699</v>
      </c>
      <c r="L1482" s="17">
        <v>0.222874240095884</v>
      </c>
      <c r="M1482" s="17">
        <v>6.3355877757457393E-2</v>
      </c>
      <c r="N1482" s="17">
        <v>0.15038982016970701</v>
      </c>
      <c r="O1482" s="17">
        <v>0.401907380671156</v>
      </c>
      <c r="P1482" s="17">
        <v>0.14672457700927699</v>
      </c>
      <c r="Q1482" s="17">
        <v>0.180505104594118</v>
      </c>
      <c r="R1482" s="17">
        <v>0.29615659549224299</v>
      </c>
      <c r="S1482" s="17">
        <v>0.21604132028387801</v>
      </c>
      <c r="T1482" s="17">
        <v>0.2189465502256</v>
      </c>
      <c r="U1482" s="17"/>
      <c r="V1482" s="17">
        <v>0.17972881110935801</v>
      </c>
      <c r="W1482" s="17">
        <v>8.5376681307082605E-2</v>
      </c>
      <c r="X1482" s="17">
        <v>8.8548310635180497E-2</v>
      </c>
      <c r="Y1482" s="17">
        <v>6.5981789491541404E-2</v>
      </c>
      <c r="Z1482" s="17"/>
      <c r="AA1482" s="17">
        <v>0.18847537507500201</v>
      </c>
      <c r="AB1482" s="17">
        <v>8.82914659101737E-2</v>
      </c>
      <c r="AC1482" s="17">
        <v>5.6202687784989297E-2</v>
      </c>
      <c r="AD1482" s="17">
        <v>3.5438033668415497E-2</v>
      </c>
      <c r="AE1482" s="17">
        <v>1.8848475862662601E-2</v>
      </c>
      <c r="AF1482" s="17">
        <v>0.151875142551535</v>
      </c>
      <c r="AG1482" s="17">
        <v>5.8305956876498997E-2</v>
      </c>
      <c r="AH1482" s="17">
        <v>0.29606126812841699</v>
      </c>
      <c r="AI1482" s="17">
        <v>8.1811917846864202E-2</v>
      </c>
      <c r="AJ1482" s="17"/>
      <c r="AK1482" s="17">
        <v>0.213930331313918</v>
      </c>
      <c r="AL1482" s="17">
        <v>1.28794639281698E-4</v>
      </c>
      <c r="AM1482" s="17">
        <v>0.15805297443272001</v>
      </c>
      <c r="AN1482" s="17">
        <v>0.19701552281755999</v>
      </c>
      <c r="AO1482" s="17">
        <v>9.5004182358320102E-2</v>
      </c>
      <c r="AP1482" s="17">
        <v>0.150210104823637</v>
      </c>
      <c r="AQ1482" s="17">
        <v>6.8342432512507101E-2</v>
      </c>
      <c r="AR1482" s="17"/>
      <c r="AS1482" s="17">
        <v>6.0951279906908198E-2</v>
      </c>
      <c r="AT1482" s="17">
        <v>0.217595787696958</v>
      </c>
      <c r="AU1482" s="17"/>
      <c r="AV1482" s="17">
        <v>4.3645667573417903E-2</v>
      </c>
      <c r="AW1482" s="17">
        <v>5.75816079877223E-2</v>
      </c>
      <c r="AX1482" s="17">
        <v>3.5795052061027399E-2</v>
      </c>
      <c r="AY1482" s="17"/>
      <c r="AZ1482" s="17">
        <v>9.0989449972803393E-3</v>
      </c>
      <c r="BA1482" s="17">
        <v>0.17638551701917801</v>
      </c>
      <c r="BB1482" s="17"/>
      <c r="BC1482" s="17">
        <v>0.17689924835315099</v>
      </c>
      <c r="BD1482" s="17">
        <v>0.172796397336555</v>
      </c>
      <c r="BE1482" s="17"/>
      <c r="BF1482" s="17">
        <v>0.17497275151282701</v>
      </c>
      <c r="BG1482" s="17">
        <v>6.5981789491541404E-2</v>
      </c>
      <c r="BH1482" s="17"/>
      <c r="BI1482" s="17">
        <v>0.12692073369927601</v>
      </c>
      <c r="BJ1482" s="17">
        <v>0.20144744171477699</v>
      </c>
      <c r="BK1482" s="17"/>
      <c r="BL1482" s="17">
        <v>0.30504581639888401</v>
      </c>
      <c r="BM1482" s="17">
        <v>0.12342848864735299</v>
      </c>
      <c r="BN1482" s="17">
        <v>7.7437634229579499E-2</v>
      </c>
      <c r="BO1482" s="17">
        <v>5.0299465990333702E-3</v>
      </c>
    </row>
    <row r="1483" spans="2:67" x14ac:dyDescent="0.25">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c r="BN1483" s="17"/>
      <c r="BO1483" s="17"/>
    </row>
    <row r="1484" spans="2:67" x14ac:dyDescent="0.25">
      <c r="B1484" s="6" t="s">
        <v>688</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row>
    <row r="1485" spans="2:67" x14ac:dyDescent="0.25">
      <c r="B1485" s="24" t="s">
        <v>85</v>
      </c>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c r="BF1485" s="17"/>
      <c r="BG1485" s="17"/>
      <c r="BH1485" s="17"/>
      <c r="BI1485" s="17"/>
      <c r="BJ1485" s="17"/>
      <c r="BK1485" s="17"/>
      <c r="BL1485" s="17"/>
      <c r="BM1485" s="17"/>
      <c r="BN1485" s="17"/>
      <c r="BO1485" s="17"/>
    </row>
    <row r="1486" spans="2:67" x14ac:dyDescent="0.25">
      <c r="B1486" t="s">
        <v>682</v>
      </c>
      <c r="C1486" s="17">
        <v>0.13433504391267301</v>
      </c>
      <c r="D1486" s="17">
        <v>1.0937436617980001E-2</v>
      </c>
      <c r="E1486" s="17">
        <v>0.110620776553618</v>
      </c>
      <c r="F1486" s="17">
        <v>0.101956954790625</v>
      </c>
      <c r="G1486" s="17">
        <v>8.2241328637578506E-2</v>
      </c>
      <c r="H1486" s="17">
        <v>4.1134677216785702E-3</v>
      </c>
      <c r="I1486" s="17">
        <v>0.28486380023344599</v>
      </c>
      <c r="J1486" s="17">
        <v>0.38390998299326501</v>
      </c>
      <c r="K1486" s="17">
        <v>0.185690212353365</v>
      </c>
      <c r="L1486" s="17">
        <v>7.4507747035133701E-2</v>
      </c>
      <c r="M1486" s="17">
        <v>5.9950240720851103E-2</v>
      </c>
      <c r="N1486" s="17">
        <v>0.25409889813035702</v>
      </c>
      <c r="O1486" s="17">
        <v>0.179901300738393</v>
      </c>
      <c r="P1486" s="17">
        <v>0.103654775805293</v>
      </c>
      <c r="Q1486" s="17">
        <v>0.121164274450156</v>
      </c>
      <c r="R1486" s="17">
        <v>0.15699936003960599</v>
      </c>
      <c r="S1486" s="17">
        <v>0.125606085591914</v>
      </c>
      <c r="T1486" s="17">
        <v>0.22099299486839599</v>
      </c>
      <c r="U1486" s="17"/>
      <c r="V1486" s="17">
        <v>0.12969067369201301</v>
      </c>
      <c r="W1486" s="17">
        <v>0.21037973696189199</v>
      </c>
      <c r="X1486" s="17">
        <v>0.24500870798423699</v>
      </c>
      <c r="Y1486" s="17">
        <v>0.27539695220523203</v>
      </c>
      <c r="Z1486" s="17"/>
      <c r="AA1486" s="17">
        <v>0.124698886779535</v>
      </c>
      <c r="AB1486" s="17">
        <v>0.23570211295866</v>
      </c>
      <c r="AC1486" s="17">
        <v>0.183285387184349</v>
      </c>
      <c r="AD1486" s="17">
        <v>0.40254392018659502</v>
      </c>
      <c r="AE1486" s="17">
        <v>8.19780136670374E-2</v>
      </c>
      <c r="AF1486" s="17">
        <v>0.22340669606298399</v>
      </c>
      <c r="AG1486" s="17">
        <v>0.29675651359316602</v>
      </c>
      <c r="AH1486" s="17">
        <v>0.18472411973514799</v>
      </c>
      <c r="AI1486" s="17">
        <v>0.25703641771635799</v>
      </c>
      <c r="AJ1486" s="17"/>
      <c r="AK1486" s="17">
        <v>7.8924999944785093E-2</v>
      </c>
      <c r="AL1486" s="17">
        <v>0.122519187308244</v>
      </c>
      <c r="AM1486" s="17">
        <v>1.08509878232285E-2</v>
      </c>
      <c r="AN1486" s="17">
        <v>0.188350257799484</v>
      </c>
      <c r="AO1486" s="17">
        <v>0.123212495139361</v>
      </c>
      <c r="AP1486" s="17">
        <v>0.24339333337243901</v>
      </c>
      <c r="AQ1486" s="17">
        <v>0.239676651703463</v>
      </c>
      <c r="AR1486" s="17"/>
      <c r="AS1486" s="17">
        <v>0.19544973797349599</v>
      </c>
      <c r="AT1486" s="17">
        <v>0.11132998634468701</v>
      </c>
      <c r="AU1486" s="17"/>
      <c r="AV1486" s="17">
        <v>0.14231244691078501</v>
      </c>
      <c r="AW1486" s="17">
        <v>0.13781267044564699</v>
      </c>
      <c r="AX1486" s="17">
        <v>0.220836965864742</v>
      </c>
      <c r="AY1486" s="17"/>
      <c r="AZ1486" s="17">
        <v>0.113561283618533</v>
      </c>
      <c r="BA1486" s="17">
        <v>0.13453930406554701</v>
      </c>
      <c r="BB1486" s="17"/>
      <c r="BC1486" s="17">
        <v>7.1150011294027704E-2</v>
      </c>
      <c r="BD1486" s="17">
        <v>0.19214386222677601</v>
      </c>
      <c r="BE1486" s="17"/>
      <c r="BF1486" s="17">
        <v>0.13405482448421399</v>
      </c>
      <c r="BG1486" s="17">
        <v>0.27539695220523203</v>
      </c>
      <c r="BH1486" s="17"/>
      <c r="BI1486" s="17">
        <v>0.214796638866596</v>
      </c>
      <c r="BJ1486" s="17">
        <v>8.9440301651137102E-2</v>
      </c>
      <c r="BK1486" s="17"/>
      <c r="BL1486" s="17">
        <v>4.0474915865461099E-2</v>
      </c>
      <c r="BM1486" s="17">
        <v>0.14926338462917099</v>
      </c>
      <c r="BN1486" s="17">
        <v>0.25060256100636003</v>
      </c>
      <c r="BO1486" s="17">
        <v>0.22873018856027999</v>
      </c>
    </row>
    <row r="1487" spans="2:67" x14ac:dyDescent="0.25">
      <c r="B1487" t="s">
        <v>683</v>
      </c>
      <c r="C1487" s="17">
        <v>0.35138781519043999</v>
      </c>
      <c r="D1487" s="17">
        <v>0.31164220271506299</v>
      </c>
      <c r="E1487" s="17">
        <v>0.34610968953982102</v>
      </c>
      <c r="F1487" s="17">
        <v>0.40532283515643602</v>
      </c>
      <c r="G1487" s="17">
        <v>0.297784335984972</v>
      </c>
      <c r="H1487" s="17">
        <v>0.33655186082113397</v>
      </c>
      <c r="I1487" s="17">
        <v>0.393373626049554</v>
      </c>
      <c r="J1487" s="17">
        <v>3.6826482983825001E-2</v>
      </c>
      <c r="K1487" s="17">
        <v>0.25280671905698399</v>
      </c>
      <c r="L1487" s="17">
        <v>0.39184344610475602</v>
      </c>
      <c r="M1487" s="17">
        <v>0.50173388134782904</v>
      </c>
      <c r="N1487" s="17">
        <v>0.37521748429949497</v>
      </c>
      <c r="O1487" s="17">
        <v>4.2806325749722797E-2</v>
      </c>
      <c r="P1487" s="17">
        <v>0.39674689188072298</v>
      </c>
      <c r="Q1487" s="17">
        <v>0.26496084422194599</v>
      </c>
      <c r="R1487" s="17">
        <v>0.23674067062888099</v>
      </c>
      <c r="S1487" s="17">
        <v>0.44468508661912898</v>
      </c>
      <c r="T1487" s="17">
        <v>0.29184433767129098</v>
      </c>
      <c r="U1487" s="17"/>
      <c r="V1487" s="17">
        <v>0.34423128045493401</v>
      </c>
      <c r="W1487" s="17">
        <v>0.47598277444091502</v>
      </c>
      <c r="X1487" s="17">
        <v>0.50092121774781995</v>
      </c>
      <c r="Y1487" s="17">
        <v>0.49326302458328303</v>
      </c>
      <c r="Z1487" s="17"/>
      <c r="AA1487" s="17">
        <v>0.34099486766517401</v>
      </c>
      <c r="AB1487" s="17">
        <v>0.36807469571561402</v>
      </c>
      <c r="AC1487" s="17">
        <v>0.47811097220647902</v>
      </c>
      <c r="AD1487" s="17">
        <v>0.50767058276997601</v>
      </c>
      <c r="AE1487" s="17">
        <v>0.44582621040364201</v>
      </c>
      <c r="AF1487" s="17">
        <v>0.50616531140384702</v>
      </c>
      <c r="AG1487" s="17">
        <v>0.58235258598272999</v>
      </c>
      <c r="AH1487" s="17">
        <v>0.22225553971429601</v>
      </c>
      <c r="AI1487" s="17">
        <v>0.42602213800487698</v>
      </c>
      <c r="AJ1487" s="17"/>
      <c r="AK1487" s="17">
        <v>0.36236099300945102</v>
      </c>
      <c r="AL1487" s="17">
        <v>0.52483811478253095</v>
      </c>
      <c r="AM1487" s="17">
        <v>0.57393752586133195</v>
      </c>
      <c r="AN1487" s="17">
        <v>0.28230559203474798</v>
      </c>
      <c r="AO1487" s="17">
        <v>0.27850076604482998</v>
      </c>
      <c r="AP1487" s="17">
        <v>0.43495350026637603</v>
      </c>
      <c r="AQ1487" s="17">
        <v>0.23864262356418101</v>
      </c>
      <c r="AR1487" s="17"/>
      <c r="AS1487" s="17">
        <v>0.48479703943073998</v>
      </c>
      <c r="AT1487" s="17">
        <v>0.30116933777003302</v>
      </c>
      <c r="AU1487" s="17"/>
      <c r="AV1487" s="17">
        <v>0.54843896953707405</v>
      </c>
      <c r="AW1487" s="17">
        <v>0.49871501384178801</v>
      </c>
      <c r="AX1487" s="17">
        <v>0.47320143240148199</v>
      </c>
      <c r="AY1487" s="17"/>
      <c r="AZ1487" s="17">
        <v>0.18976902022966699</v>
      </c>
      <c r="BA1487" s="17">
        <v>0.35297694875598101</v>
      </c>
      <c r="BB1487" s="17"/>
      <c r="BC1487" s="17">
        <v>0.34534470202976902</v>
      </c>
      <c r="BD1487" s="17">
        <v>0.35691673899214699</v>
      </c>
      <c r="BE1487" s="17"/>
      <c r="BF1487" s="17">
        <v>0.351105980139647</v>
      </c>
      <c r="BG1487" s="17">
        <v>0.49326302458328303</v>
      </c>
      <c r="BH1487" s="17"/>
      <c r="BI1487" s="17">
        <v>0.35250855706221601</v>
      </c>
      <c r="BJ1487" s="17">
        <v>0.35076248061306903</v>
      </c>
      <c r="BK1487" s="17"/>
      <c r="BL1487" s="17">
        <v>0.212213385721608</v>
      </c>
      <c r="BM1487" s="17">
        <v>0.36801522176167401</v>
      </c>
      <c r="BN1487" s="17">
        <v>0.51332812304179098</v>
      </c>
      <c r="BO1487" s="17">
        <v>0.72451734374223098</v>
      </c>
    </row>
    <row r="1488" spans="2:67" x14ac:dyDescent="0.25">
      <c r="B1488" t="s">
        <v>684</v>
      </c>
      <c r="C1488" s="17">
        <v>0.30431619996725701</v>
      </c>
      <c r="D1488" s="17">
        <v>0.39185789753894601</v>
      </c>
      <c r="E1488" s="17">
        <v>0.32594183840478402</v>
      </c>
      <c r="F1488" s="17">
        <v>0.307857218501976</v>
      </c>
      <c r="G1488" s="17">
        <v>0.54492263198499102</v>
      </c>
      <c r="H1488" s="17">
        <v>0.17315446935285</v>
      </c>
      <c r="I1488" s="17">
        <v>0.21130263680710901</v>
      </c>
      <c r="J1488" s="17">
        <v>0.38426041543110201</v>
      </c>
      <c r="K1488" s="17">
        <v>0.39148777870847701</v>
      </c>
      <c r="L1488" s="17">
        <v>0.163813221908616</v>
      </c>
      <c r="M1488" s="17">
        <v>0.385393547782238</v>
      </c>
      <c r="N1488" s="17">
        <v>0.18560812811302599</v>
      </c>
      <c r="O1488" s="17">
        <v>0.12926535781633799</v>
      </c>
      <c r="P1488" s="17">
        <v>0.39721087943537497</v>
      </c>
      <c r="Q1488" s="17">
        <v>0.31321616803491598</v>
      </c>
      <c r="R1488" s="17">
        <v>0.45818167158539103</v>
      </c>
      <c r="S1488" s="17">
        <v>0.255005643590689</v>
      </c>
      <c r="T1488" s="17">
        <v>0.18046159344825999</v>
      </c>
      <c r="U1488" s="17"/>
      <c r="V1488" s="17">
        <v>0.30955165890749398</v>
      </c>
      <c r="W1488" s="17">
        <v>0.22197130855033101</v>
      </c>
      <c r="X1488" s="17">
        <v>0.15868045862576399</v>
      </c>
      <c r="Y1488" s="17">
        <v>0.156180830338955</v>
      </c>
      <c r="Z1488" s="17"/>
      <c r="AA1488" s="17">
        <v>0.32382373480065202</v>
      </c>
      <c r="AB1488" s="17">
        <v>0.18367508402781799</v>
      </c>
      <c r="AC1488" s="17">
        <v>0.19702460825922999</v>
      </c>
      <c r="AD1488" s="17">
        <v>5.0068942763169602E-2</v>
      </c>
      <c r="AE1488" s="17">
        <v>0.355225214369357</v>
      </c>
      <c r="AF1488" s="17">
        <v>0.15740235862551299</v>
      </c>
      <c r="AG1488" s="17">
        <v>8.3735063665654599E-2</v>
      </c>
      <c r="AH1488" s="17">
        <v>0.300197844505949</v>
      </c>
      <c r="AI1488" s="17">
        <v>0.171020253369671</v>
      </c>
      <c r="AJ1488" s="17"/>
      <c r="AK1488" s="17">
        <v>0.331583170735192</v>
      </c>
      <c r="AL1488" s="17">
        <v>0.20499101287606999</v>
      </c>
      <c r="AM1488" s="17">
        <v>0.25489563046316499</v>
      </c>
      <c r="AN1488" s="17">
        <v>0.31378591994123101</v>
      </c>
      <c r="AO1488" s="17">
        <v>0.457246610297256</v>
      </c>
      <c r="AP1488" s="17">
        <v>0.18928702139996401</v>
      </c>
      <c r="AQ1488" s="17">
        <v>0.31834347032307903</v>
      </c>
      <c r="AR1488" s="17"/>
      <c r="AS1488" s="17">
        <v>0.209172820914166</v>
      </c>
      <c r="AT1488" s="17">
        <v>0.34013048237454202</v>
      </c>
      <c r="AU1488" s="17"/>
      <c r="AV1488" s="17">
        <v>0.26442139160601702</v>
      </c>
      <c r="AW1488" s="17">
        <v>0.256667996700013</v>
      </c>
      <c r="AX1488" s="17">
        <v>0.18471635968804601</v>
      </c>
      <c r="AY1488" s="17"/>
      <c r="AZ1488" s="17">
        <v>0.69459629447571902</v>
      </c>
      <c r="BA1488" s="17">
        <v>0.30047873045576601</v>
      </c>
      <c r="BB1488" s="17"/>
      <c r="BC1488" s="17">
        <v>0.30669459729458798</v>
      </c>
      <c r="BD1488" s="17">
        <v>0.30214017293559697</v>
      </c>
      <c r="BE1488" s="17"/>
      <c r="BF1488" s="17">
        <v>0.30461047082403397</v>
      </c>
      <c r="BG1488" s="17">
        <v>0.156180830338955</v>
      </c>
      <c r="BH1488" s="17"/>
      <c r="BI1488" s="17">
        <v>0.32326403457057601</v>
      </c>
      <c r="BJ1488" s="17">
        <v>0.293743974156702</v>
      </c>
      <c r="BK1488" s="17"/>
      <c r="BL1488" s="17">
        <v>0.37232689361131099</v>
      </c>
      <c r="BM1488" s="17">
        <v>0.31792728818697702</v>
      </c>
      <c r="BN1488" s="17">
        <v>0.189367562965747</v>
      </c>
      <c r="BO1488" s="17">
        <v>4.3618376362420698E-2</v>
      </c>
    </row>
    <row r="1489" spans="2:67" x14ac:dyDescent="0.25">
      <c r="B1489" t="s">
        <v>685</v>
      </c>
      <c r="C1489" s="17">
        <v>4.16868928320746E-2</v>
      </c>
      <c r="D1489" s="17">
        <v>5.3528640424739895E-4</v>
      </c>
      <c r="E1489" s="17">
        <v>9.1600868093608095E-2</v>
      </c>
      <c r="F1489" s="17">
        <v>8.8727467514488706E-2</v>
      </c>
      <c r="G1489" s="17">
        <v>8.0706270124136694E-3</v>
      </c>
      <c r="H1489" s="17">
        <v>2.8572940400927002E-4</v>
      </c>
      <c r="I1489" s="17">
        <v>3.2477515961003402E-3</v>
      </c>
      <c r="J1489" s="17">
        <v>0.19500311859180899</v>
      </c>
      <c r="K1489" s="17">
        <v>5.4519209483562099E-2</v>
      </c>
      <c r="L1489" s="17">
        <v>0</v>
      </c>
      <c r="M1489" s="17">
        <v>0</v>
      </c>
      <c r="N1489" s="17">
        <v>7.4928590756902003E-2</v>
      </c>
      <c r="O1489" s="17">
        <v>0</v>
      </c>
      <c r="P1489" s="17">
        <v>8.9259485781230394E-5</v>
      </c>
      <c r="Q1489" s="17">
        <v>0</v>
      </c>
      <c r="R1489" s="17">
        <v>0</v>
      </c>
      <c r="S1489" s="17">
        <v>3.4849129960056603E-2</v>
      </c>
      <c r="T1489" s="17">
        <v>8.7674567560901695E-2</v>
      </c>
      <c r="U1489" s="17"/>
      <c r="V1489" s="17">
        <v>4.21188829250125E-2</v>
      </c>
      <c r="W1489" s="17">
        <v>3.1705819557634102E-2</v>
      </c>
      <c r="X1489" s="17">
        <v>4.8282726897935703E-2</v>
      </c>
      <c r="Y1489" s="17">
        <v>2.3526932182879701E-2</v>
      </c>
      <c r="Z1489" s="17"/>
      <c r="AA1489" s="17">
        <v>4.36596161079617E-2</v>
      </c>
      <c r="AB1489" s="17">
        <v>0.116510860315339</v>
      </c>
      <c r="AC1489" s="17">
        <v>1.09599590217748E-4</v>
      </c>
      <c r="AD1489" s="17">
        <v>1.21995181494451E-2</v>
      </c>
      <c r="AE1489" s="17">
        <v>4.9156758628900003E-3</v>
      </c>
      <c r="AF1489" s="17">
        <v>3.0077697276649398E-2</v>
      </c>
      <c r="AG1489" s="17">
        <v>3.71558367584491E-2</v>
      </c>
      <c r="AH1489" s="17">
        <v>0</v>
      </c>
      <c r="AI1489" s="17">
        <v>0.126172561588525</v>
      </c>
      <c r="AJ1489" s="17"/>
      <c r="AK1489" s="17">
        <v>2.97782653691471E-2</v>
      </c>
      <c r="AL1489" s="17">
        <v>6.1469616766373303E-2</v>
      </c>
      <c r="AM1489" s="17">
        <v>1.7898072198767501E-3</v>
      </c>
      <c r="AN1489" s="17">
        <v>6.1783498719192899E-2</v>
      </c>
      <c r="AO1489" s="17">
        <v>3.5155987402784499E-4</v>
      </c>
      <c r="AP1489" s="17">
        <v>8.3948914703113206E-2</v>
      </c>
      <c r="AQ1489" s="17">
        <v>1.6691640181608399E-3</v>
      </c>
      <c r="AR1489" s="17"/>
      <c r="AS1489" s="17">
        <v>4.2550736531622502E-2</v>
      </c>
      <c r="AT1489" s="17">
        <v>4.1361721049032303E-2</v>
      </c>
      <c r="AU1489" s="17"/>
      <c r="AV1489" s="17">
        <v>1.52667290549975E-3</v>
      </c>
      <c r="AW1489" s="17">
        <v>1.83023540086518E-3</v>
      </c>
      <c r="AX1489" s="17">
        <v>7.0071090463281194E-2</v>
      </c>
      <c r="AY1489" s="17"/>
      <c r="AZ1489" s="17">
        <v>1.2129194300623399E-3</v>
      </c>
      <c r="BA1489" s="17">
        <v>4.2084857373757702E-2</v>
      </c>
      <c r="BB1489" s="17"/>
      <c r="BC1489" s="17">
        <v>3.85986099564967E-2</v>
      </c>
      <c r="BD1489" s="17">
        <v>4.4512403499044603E-2</v>
      </c>
      <c r="BE1489" s="17"/>
      <c r="BF1489" s="17">
        <v>4.1722967587162998E-2</v>
      </c>
      <c r="BG1489" s="17">
        <v>2.3526932182879701E-2</v>
      </c>
      <c r="BH1489" s="17"/>
      <c r="BI1489" s="17">
        <v>2.00451702808081E-2</v>
      </c>
      <c r="BJ1489" s="17">
        <v>5.3762213444239801E-2</v>
      </c>
      <c r="BK1489" s="17"/>
      <c r="BL1489" s="17">
        <v>7.0112371747387103E-2</v>
      </c>
      <c r="BM1489" s="17">
        <v>2.39810465701648E-2</v>
      </c>
      <c r="BN1489" s="17">
        <v>3.3503663964271103E-2</v>
      </c>
      <c r="BO1489" s="17">
        <v>2.70275833459541E-3</v>
      </c>
    </row>
    <row r="1490" spans="2:67" x14ac:dyDescent="0.25">
      <c r="B1490" t="s">
        <v>686</v>
      </c>
      <c r="C1490" s="17">
        <v>3.6257884045881601E-2</v>
      </c>
      <c r="D1490" s="17">
        <v>8.1468206515098507E-2</v>
      </c>
      <c r="E1490" s="17">
        <v>0</v>
      </c>
      <c r="F1490" s="17">
        <v>5.5035926081974898E-4</v>
      </c>
      <c r="G1490" s="17">
        <v>0</v>
      </c>
      <c r="H1490" s="17">
        <v>0.15637000167373899</v>
      </c>
      <c r="I1490" s="17">
        <v>3.4936174807765702E-2</v>
      </c>
      <c r="J1490" s="17">
        <v>0</v>
      </c>
      <c r="K1490" s="17">
        <v>0</v>
      </c>
      <c r="L1490" s="17">
        <v>7.3967116990298995E-2</v>
      </c>
      <c r="M1490" s="17">
        <v>5.2729628159361101E-2</v>
      </c>
      <c r="N1490" s="17">
        <v>3.5556035718883702E-2</v>
      </c>
      <c r="O1490" s="17">
        <v>0.12926535781633799</v>
      </c>
      <c r="P1490" s="17">
        <v>0</v>
      </c>
      <c r="Q1490" s="17">
        <v>0</v>
      </c>
      <c r="R1490" s="17">
        <v>7.40391488730609E-2</v>
      </c>
      <c r="S1490" s="17">
        <v>6.9571135032115497E-2</v>
      </c>
      <c r="T1490" s="17">
        <v>1.5991245110282001E-4</v>
      </c>
      <c r="U1490" s="17"/>
      <c r="V1490" s="17">
        <v>3.8153539022497199E-2</v>
      </c>
      <c r="W1490" s="17">
        <v>0</v>
      </c>
      <c r="X1490" s="17">
        <v>1.18819037647494E-2</v>
      </c>
      <c r="Y1490" s="17">
        <v>7.7256364330054198E-3</v>
      </c>
      <c r="Z1490" s="17"/>
      <c r="AA1490" s="17">
        <v>2.8899334776628802E-2</v>
      </c>
      <c r="AB1490" s="17">
        <v>5.8094113561948303E-2</v>
      </c>
      <c r="AC1490" s="17">
        <v>0.13780534588798199</v>
      </c>
      <c r="AD1490" s="17">
        <v>3.37188054111596E-3</v>
      </c>
      <c r="AE1490" s="17">
        <v>4.3424246369469499E-4</v>
      </c>
      <c r="AF1490" s="17">
        <v>0</v>
      </c>
      <c r="AG1490" s="17">
        <v>0</v>
      </c>
      <c r="AH1490" s="17">
        <v>5.5066725795113102E-3</v>
      </c>
      <c r="AI1490" s="17">
        <v>0</v>
      </c>
      <c r="AJ1490" s="17"/>
      <c r="AK1490" s="17">
        <v>4.6173982396240501E-2</v>
      </c>
      <c r="AL1490" s="17">
        <v>0</v>
      </c>
      <c r="AM1490" s="17">
        <v>0.12561602214568601</v>
      </c>
      <c r="AN1490" s="17">
        <v>3.4371806474648603E-2</v>
      </c>
      <c r="AO1490" s="17">
        <v>0</v>
      </c>
      <c r="AP1490" s="17">
        <v>0</v>
      </c>
      <c r="AQ1490" s="17">
        <v>5.5244722520068001E-5</v>
      </c>
      <c r="AR1490" s="17"/>
      <c r="AS1490" s="17">
        <v>1.28124321116191E-2</v>
      </c>
      <c r="AT1490" s="17">
        <v>4.5083322506203199E-2</v>
      </c>
      <c r="AU1490" s="17"/>
      <c r="AV1490" s="17">
        <v>0</v>
      </c>
      <c r="AW1490" s="17">
        <v>9.0168340414143605E-4</v>
      </c>
      <c r="AX1490" s="17">
        <v>2.1203567619490798E-2</v>
      </c>
      <c r="AY1490" s="17"/>
      <c r="AZ1490" s="17">
        <v>0</v>
      </c>
      <c r="BA1490" s="17">
        <v>3.66143934516521E-2</v>
      </c>
      <c r="BB1490" s="17"/>
      <c r="BC1490" s="17">
        <v>4.0367818435018098E-2</v>
      </c>
      <c r="BD1490" s="17">
        <v>3.24976509568453E-2</v>
      </c>
      <c r="BE1490" s="17"/>
      <c r="BF1490" s="17">
        <v>3.63145633451731E-2</v>
      </c>
      <c r="BG1490" s="17">
        <v>7.7256364330054198E-3</v>
      </c>
      <c r="BH1490" s="17"/>
      <c r="BI1490" s="17">
        <v>1.6905534354058599E-4</v>
      </c>
      <c r="BJ1490" s="17">
        <v>5.6394182164756397E-2</v>
      </c>
      <c r="BK1490" s="17"/>
      <c r="BL1490" s="17">
        <v>5.54258745579366E-2</v>
      </c>
      <c r="BM1490" s="17">
        <v>4.0215831946301399E-2</v>
      </c>
      <c r="BN1490" s="17">
        <v>2.1173197887173299E-4</v>
      </c>
      <c r="BO1490" s="17">
        <v>0</v>
      </c>
    </row>
    <row r="1491" spans="2:67" x14ac:dyDescent="0.25">
      <c r="B1491" t="s">
        <v>83</v>
      </c>
      <c r="C1491" s="17">
        <v>0.13201616405167399</v>
      </c>
      <c r="D1491" s="17">
        <v>0.20355897020866501</v>
      </c>
      <c r="E1491" s="17">
        <v>0.12572682740816901</v>
      </c>
      <c r="F1491" s="17">
        <v>9.5585164775654499E-2</v>
      </c>
      <c r="G1491" s="17">
        <v>6.6981076380044899E-2</v>
      </c>
      <c r="H1491" s="17">
        <v>0.32952447102658899</v>
      </c>
      <c r="I1491" s="17">
        <v>7.2276010506024196E-2</v>
      </c>
      <c r="J1491" s="17">
        <v>0</v>
      </c>
      <c r="K1491" s="17">
        <v>0.115496080397613</v>
      </c>
      <c r="L1491" s="17">
        <v>0.29586846796119598</v>
      </c>
      <c r="M1491" s="17">
        <v>1.9270198972102401E-4</v>
      </c>
      <c r="N1491" s="17">
        <v>7.4590862981336395E-2</v>
      </c>
      <c r="O1491" s="17">
        <v>0.51876165787920803</v>
      </c>
      <c r="P1491" s="17">
        <v>0.102298193392828</v>
      </c>
      <c r="Q1491" s="17">
        <v>0.30065871329298199</v>
      </c>
      <c r="R1491" s="17">
        <v>7.40391488730609E-2</v>
      </c>
      <c r="S1491" s="17">
        <v>7.0282919206096403E-2</v>
      </c>
      <c r="T1491" s="17">
        <v>0.21886659400004899</v>
      </c>
      <c r="U1491" s="17"/>
      <c r="V1491" s="17">
        <v>0.13625396499804901</v>
      </c>
      <c r="W1491" s="17">
        <v>5.9960360489227003E-2</v>
      </c>
      <c r="X1491" s="17">
        <v>3.5224984979493897E-2</v>
      </c>
      <c r="Y1491" s="17">
        <v>4.3906624256644801E-2</v>
      </c>
      <c r="Z1491" s="17"/>
      <c r="AA1491" s="17">
        <v>0.13792355987004801</v>
      </c>
      <c r="AB1491" s="17">
        <v>3.7943133420621299E-2</v>
      </c>
      <c r="AC1491" s="17">
        <v>3.66408687174226E-3</v>
      </c>
      <c r="AD1491" s="17">
        <v>2.4145155589698899E-2</v>
      </c>
      <c r="AE1491" s="17">
        <v>0.111620643233379</v>
      </c>
      <c r="AF1491" s="17">
        <v>8.2947936631006997E-2</v>
      </c>
      <c r="AG1491" s="17">
        <v>0</v>
      </c>
      <c r="AH1491" s="17">
        <v>0.28731582346509399</v>
      </c>
      <c r="AI1491" s="17">
        <v>1.97486293205693E-2</v>
      </c>
      <c r="AJ1491" s="17"/>
      <c r="AK1491" s="17">
        <v>0.15117858854518501</v>
      </c>
      <c r="AL1491" s="17">
        <v>8.61820682667815E-2</v>
      </c>
      <c r="AM1491" s="17">
        <v>3.2910026486712103E-2</v>
      </c>
      <c r="AN1491" s="17">
        <v>0.11940292503069599</v>
      </c>
      <c r="AO1491" s="17">
        <v>0.140688568644525</v>
      </c>
      <c r="AP1491" s="17">
        <v>4.8417230258107E-2</v>
      </c>
      <c r="AQ1491" s="17">
        <v>0.201612845668596</v>
      </c>
      <c r="AR1491" s="17"/>
      <c r="AS1491" s="17">
        <v>5.5217233038356399E-2</v>
      </c>
      <c r="AT1491" s="17">
        <v>0.160925149955503</v>
      </c>
      <c r="AU1491" s="17"/>
      <c r="AV1491" s="17">
        <v>4.3300519040624097E-2</v>
      </c>
      <c r="AW1491" s="17">
        <v>0.104072400207545</v>
      </c>
      <c r="AX1491" s="17">
        <v>2.9970583962958E-2</v>
      </c>
      <c r="AY1491" s="17"/>
      <c r="AZ1491" s="17">
        <v>8.6048224601850698E-4</v>
      </c>
      <c r="BA1491" s="17">
        <v>0.13330576589729601</v>
      </c>
      <c r="BB1491" s="17"/>
      <c r="BC1491" s="17">
        <v>0.197844260990101</v>
      </c>
      <c r="BD1491" s="17">
        <v>7.17891713895904E-2</v>
      </c>
      <c r="BE1491" s="17"/>
      <c r="BF1491" s="17">
        <v>0.132191193619769</v>
      </c>
      <c r="BG1491" s="17">
        <v>4.3906624256644801E-2</v>
      </c>
      <c r="BH1491" s="17"/>
      <c r="BI1491" s="17">
        <v>8.9216543876263904E-2</v>
      </c>
      <c r="BJ1491" s="17">
        <v>0.15589684797009501</v>
      </c>
      <c r="BK1491" s="17"/>
      <c r="BL1491" s="17">
        <v>0.24944655849629699</v>
      </c>
      <c r="BM1491" s="17">
        <v>0.100597226905712</v>
      </c>
      <c r="BN1491" s="17">
        <v>1.2986357042959199E-2</v>
      </c>
      <c r="BO1491" s="17">
        <v>4.3133300047306001E-4</v>
      </c>
    </row>
    <row r="1492" spans="2:67" x14ac:dyDescent="0.25">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c r="BN1492" s="17"/>
      <c r="BO1492" s="17"/>
    </row>
    <row r="1493" spans="2:67" x14ac:dyDescent="0.25">
      <c r="B1493" s="6" t="s">
        <v>689</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row>
    <row r="1494" spans="2:67" x14ac:dyDescent="0.25">
      <c r="B1494" s="24" t="s">
        <v>85</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row>
    <row r="1495" spans="2:67" x14ac:dyDescent="0.25">
      <c r="B1495" t="s">
        <v>682</v>
      </c>
      <c r="C1495" s="17">
        <v>5.2236910040664497E-2</v>
      </c>
      <c r="D1495" s="17">
        <v>8.7219269482696708E-3</v>
      </c>
      <c r="E1495" s="17">
        <v>3.8260513474575902E-2</v>
      </c>
      <c r="F1495" s="17">
        <v>4.6961040487851997E-2</v>
      </c>
      <c r="G1495" s="17">
        <v>2.7653974668051398E-3</v>
      </c>
      <c r="H1495" s="17">
        <v>4.1134677216785702E-3</v>
      </c>
      <c r="I1495" s="17">
        <v>3.5251219246840403E-2</v>
      </c>
      <c r="J1495" s="17">
        <v>3.5043243783718401E-4</v>
      </c>
      <c r="K1495" s="17">
        <v>0.109853641267421</v>
      </c>
      <c r="L1495" s="17">
        <v>7.4237432012716306E-2</v>
      </c>
      <c r="M1495" s="17">
        <v>6.4723887260612498E-2</v>
      </c>
      <c r="N1495" s="17">
        <v>0.18507548945712199</v>
      </c>
      <c r="O1495" s="17">
        <v>1.21748785666377E-2</v>
      </c>
      <c r="P1495" s="17">
        <v>4.99374899676924E-2</v>
      </c>
      <c r="Q1495" s="17">
        <v>0.18061498121244601</v>
      </c>
      <c r="R1495" s="17">
        <v>8.2960211166545603E-2</v>
      </c>
      <c r="S1495" s="17">
        <v>1.2675989550250901E-2</v>
      </c>
      <c r="T1495" s="17">
        <v>4.4572736145083697E-2</v>
      </c>
      <c r="U1495" s="17"/>
      <c r="V1495" s="17">
        <v>4.92939422231446E-2</v>
      </c>
      <c r="W1495" s="17">
        <v>9.8330052772795495E-2</v>
      </c>
      <c r="X1495" s="17">
        <v>0.12131807402339299</v>
      </c>
      <c r="Y1495" s="17">
        <v>0.19084855846073001</v>
      </c>
      <c r="Z1495" s="17"/>
      <c r="AA1495" s="17">
        <v>3.9630953775584302E-2</v>
      </c>
      <c r="AB1495" s="17">
        <v>7.0547407310311894E-2</v>
      </c>
      <c r="AC1495" s="17">
        <v>7.3826064383298404E-2</v>
      </c>
      <c r="AD1495" s="17">
        <v>0.33900231404467002</v>
      </c>
      <c r="AE1495" s="17">
        <v>0.26367995080753598</v>
      </c>
      <c r="AF1495" s="17">
        <v>0.13442811216894801</v>
      </c>
      <c r="AG1495" s="17">
        <v>0.12731849337908699</v>
      </c>
      <c r="AH1495" s="17">
        <v>0.120925766575495</v>
      </c>
      <c r="AI1495" s="17">
        <v>0.15205249083576899</v>
      </c>
      <c r="AJ1495" s="17"/>
      <c r="AK1495" s="17">
        <v>2.5039582761272099E-2</v>
      </c>
      <c r="AL1495" s="17">
        <v>7.1808974281728999E-2</v>
      </c>
      <c r="AM1495" s="17">
        <v>8.1461625576605301E-2</v>
      </c>
      <c r="AN1495" s="17">
        <v>6.4034162739782699E-2</v>
      </c>
      <c r="AO1495" s="17">
        <v>5.4785024371390302E-2</v>
      </c>
      <c r="AP1495" s="17">
        <v>5.00220466043804E-2</v>
      </c>
      <c r="AQ1495" s="17">
        <v>9.3368127739990203E-2</v>
      </c>
      <c r="AR1495" s="17"/>
      <c r="AS1495" s="17">
        <v>8.7268332718380207E-2</v>
      </c>
      <c r="AT1495" s="17">
        <v>3.9050230343188302E-2</v>
      </c>
      <c r="AU1495" s="17"/>
      <c r="AV1495" s="17">
        <v>9.4105640022360298E-2</v>
      </c>
      <c r="AW1495" s="17">
        <v>5.2667030611511297E-2</v>
      </c>
      <c r="AX1495" s="17">
        <v>7.9133846839461605E-2</v>
      </c>
      <c r="AY1495" s="17"/>
      <c r="AZ1495" s="17">
        <v>8.7017141933335401E-2</v>
      </c>
      <c r="BA1495" s="17">
        <v>5.1894929802961703E-2</v>
      </c>
      <c r="BB1495" s="17"/>
      <c r="BC1495" s="17">
        <v>4.0010375798437199E-2</v>
      </c>
      <c r="BD1495" s="17">
        <v>6.34231272083597E-2</v>
      </c>
      <c r="BE1495" s="17"/>
      <c r="BF1495" s="17">
        <v>5.1961558052532303E-2</v>
      </c>
      <c r="BG1495" s="17">
        <v>0.19084855846073001</v>
      </c>
      <c r="BH1495" s="17"/>
      <c r="BI1495" s="17">
        <v>7.7380274289354303E-2</v>
      </c>
      <c r="BJ1495" s="17">
        <v>3.8207796422182499E-2</v>
      </c>
      <c r="BK1495" s="17"/>
      <c r="BL1495" s="17">
        <v>1.26185229670894E-2</v>
      </c>
      <c r="BM1495" s="17">
        <v>6.1756348099804001E-2</v>
      </c>
      <c r="BN1495" s="17">
        <v>7.2881808772632395E-2</v>
      </c>
      <c r="BO1495" s="17">
        <v>0.33303700321250701</v>
      </c>
    </row>
    <row r="1496" spans="2:67" x14ac:dyDescent="0.25">
      <c r="B1496" t="s">
        <v>683</v>
      </c>
      <c r="C1496" s="17">
        <v>0.38255012471368099</v>
      </c>
      <c r="D1496" s="17">
        <v>0.19384540746051199</v>
      </c>
      <c r="E1496" s="17">
        <v>0.30898000603924602</v>
      </c>
      <c r="F1496" s="17">
        <v>0.40138185628109102</v>
      </c>
      <c r="G1496" s="17">
        <v>0.35253959851696398</v>
      </c>
      <c r="H1496" s="17">
        <v>0.17783939588254699</v>
      </c>
      <c r="I1496" s="17">
        <v>0.56669385069824896</v>
      </c>
      <c r="J1496" s="17">
        <v>0.59697591063914901</v>
      </c>
      <c r="K1496" s="17">
        <v>0.31767643752346397</v>
      </c>
      <c r="L1496" s="17">
        <v>0.46608087811747201</v>
      </c>
      <c r="M1496" s="17">
        <v>0.54811005589944495</v>
      </c>
      <c r="N1496" s="17">
        <v>0.300821532198497</v>
      </c>
      <c r="O1496" s="17">
        <v>0.182546335518843</v>
      </c>
      <c r="P1496" s="17">
        <v>0.35258828672161702</v>
      </c>
      <c r="Q1496" s="17">
        <v>0.200088149005657</v>
      </c>
      <c r="R1496" s="17">
        <v>0.310779819501942</v>
      </c>
      <c r="S1496" s="17">
        <v>0.543861823791707</v>
      </c>
      <c r="T1496" s="17">
        <v>0.42773319497446699</v>
      </c>
      <c r="U1496" s="17"/>
      <c r="V1496" s="17">
        <v>0.37846998156985601</v>
      </c>
      <c r="W1496" s="17">
        <v>0.43891833070162001</v>
      </c>
      <c r="X1496" s="17">
        <v>0.54191971303366804</v>
      </c>
      <c r="Y1496" s="17">
        <v>0.48233230871916899</v>
      </c>
      <c r="Z1496" s="17"/>
      <c r="AA1496" s="17">
        <v>0.37353499722042799</v>
      </c>
      <c r="AB1496" s="17">
        <v>0.51685841268199595</v>
      </c>
      <c r="AC1496" s="17">
        <v>0.61906926153488795</v>
      </c>
      <c r="AD1496" s="17">
        <v>0.38875361674918002</v>
      </c>
      <c r="AE1496" s="17">
        <v>0.27299233812350299</v>
      </c>
      <c r="AF1496" s="17">
        <v>0.33539335811064802</v>
      </c>
      <c r="AG1496" s="17">
        <v>0.72075819394443297</v>
      </c>
      <c r="AH1496" s="17">
        <v>0.26456366147015697</v>
      </c>
      <c r="AI1496" s="17">
        <v>0.49573351438636898</v>
      </c>
      <c r="AJ1496" s="17"/>
      <c r="AK1496" s="17">
        <v>0.37399175032461501</v>
      </c>
      <c r="AL1496" s="17">
        <v>0.42112798056423101</v>
      </c>
      <c r="AM1496" s="17">
        <v>0.48139791165665802</v>
      </c>
      <c r="AN1496" s="17">
        <v>0.340934191447542</v>
      </c>
      <c r="AO1496" s="17">
        <v>0.43181862279286498</v>
      </c>
      <c r="AP1496" s="17">
        <v>0.62617375736374103</v>
      </c>
      <c r="AQ1496" s="17">
        <v>0.27042195727604501</v>
      </c>
      <c r="AR1496" s="17"/>
      <c r="AS1496" s="17">
        <v>0.56943788157057595</v>
      </c>
      <c r="AT1496" s="17">
        <v>0.31220102665608601</v>
      </c>
      <c r="AU1496" s="17"/>
      <c r="AV1496" s="17">
        <v>0.492150324316527</v>
      </c>
      <c r="AW1496" s="17">
        <v>0.61063156825559195</v>
      </c>
      <c r="AX1496" s="17">
        <v>0.61406041291924696</v>
      </c>
      <c r="AY1496" s="17"/>
      <c r="AZ1496" s="17">
        <v>0.14841064470917201</v>
      </c>
      <c r="BA1496" s="17">
        <v>0.38485232543720299</v>
      </c>
      <c r="BB1496" s="17"/>
      <c r="BC1496" s="17">
        <v>0.33515163865287501</v>
      </c>
      <c r="BD1496" s="17">
        <v>0.42591562371706498</v>
      </c>
      <c r="BE1496" s="17"/>
      <c r="BF1496" s="17">
        <v>0.38235190744219499</v>
      </c>
      <c r="BG1496" s="17">
        <v>0.48233230871916899</v>
      </c>
      <c r="BH1496" s="17"/>
      <c r="BI1496" s="17">
        <v>0.465609383093054</v>
      </c>
      <c r="BJ1496" s="17">
        <v>0.33620597755239601</v>
      </c>
      <c r="BK1496" s="17"/>
      <c r="BL1496" s="17">
        <v>0.216189132597572</v>
      </c>
      <c r="BM1496" s="17">
        <v>0.39515852615950398</v>
      </c>
      <c r="BN1496" s="17">
        <v>0.62133715325136196</v>
      </c>
      <c r="BO1496" s="17">
        <v>0.49180761140659301</v>
      </c>
    </row>
    <row r="1497" spans="2:67" x14ac:dyDescent="0.25">
      <c r="B1497" t="s">
        <v>684</v>
      </c>
      <c r="C1497" s="17">
        <v>0.34523319829982302</v>
      </c>
      <c r="D1497" s="17">
        <v>0.47109891717929803</v>
      </c>
      <c r="E1497" s="17">
        <v>0.40012421793458802</v>
      </c>
      <c r="F1497" s="17">
        <v>0.44314828330772799</v>
      </c>
      <c r="G1497" s="17">
        <v>0.44174498701166098</v>
      </c>
      <c r="H1497" s="17">
        <v>0.33186693429143699</v>
      </c>
      <c r="I1497" s="17">
        <v>0.24941106674115401</v>
      </c>
      <c r="J1497" s="17">
        <v>0.21089388164530101</v>
      </c>
      <c r="K1497" s="17">
        <v>0.46199993630514902</v>
      </c>
      <c r="L1497" s="17">
        <v>8.9846104918316794E-2</v>
      </c>
      <c r="M1497" s="17">
        <v>0.32918102716651798</v>
      </c>
      <c r="N1497" s="17">
        <v>0.29380918094394098</v>
      </c>
      <c r="O1497" s="17">
        <v>0.26046714428818002</v>
      </c>
      <c r="P1497" s="17">
        <v>0.446059565447947</v>
      </c>
      <c r="Q1497" s="17">
        <v>0.25273301933499698</v>
      </c>
      <c r="R1497" s="17">
        <v>0.45120828241187799</v>
      </c>
      <c r="S1497" s="17">
        <v>0.26489805888901502</v>
      </c>
      <c r="T1497" s="17">
        <v>0.22107295109394701</v>
      </c>
      <c r="U1497" s="17"/>
      <c r="V1497" s="17">
        <v>0.34762469005692598</v>
      </c>
      <c r="W1497" s="17">
        <v>0.315369857391328</v>
      </c>
      <c r="X1497" s="17">
        <v>0.24877021610744399</v>
      </c>
      <c r="Y1497" s="17">
        <v>0.23065499809210799</v>
      </c>
      <c r="Z1497" s="17"/>
      <c r="AA1497" s="17">
        <v>0.36183300645055599</v>
      </c>
      <c r="AB1497" s="17">
        <v>0.222063918893807</v>
      </c>
      <c r="AC1497" s="17">
        <v>0.16094539743760899</v>
      </c>
      <c r="AD1497" s="17">
        <v>0.24444330270180101</v>
      </c>
      <c r="AE1497" s="17">
        <v>0.31098954032209902</v>
      </c>
      <c r="AF1497" s="17">
        <v>0.44584044042086701</v>
      </c>
      <c r="AG1497" s="17">
        <v>0.13550472359138999</v>
      </c>
      <c r="AH1497" s="17">
        <v>0.32168807590974302</v>
      </c>
      <c r="AI1497" s="17">
        <v>0.324216302737655</v>
      </c>
      <c r="AJ1497" s="17"/>
      <c r="AK1497" s="17">
        <v>0.35099248668625199</v>
      </c>
      <c r="AL1497" s="17">
        <v>0.28778144458119198</v>
      </c>
      <c r="AM1497" s="17">
        <v>0.20890598386447401</v>
      </c>
      <c r="AN1497" s="17">
        <v>0.40925752641167401</v>
      </c>
      <c r="AO1497" s="17">
        <v>0.36415069137855699</v>
      </c>
      <c r="AP1497" s="17">
        <v>0.15596152806204799</v>
      </c>
      <c r="AQ1497" s="17">
        <v>0.48990958726175898</v>
      </c>
      <c r="AR1497" s="17"/>
      <c r="AS1497" s="17">
        <v>0.25283441053179101</v>
      </c>
      <c r="AT1497" s="17">
        <v>0.38001434978035398</v>
      </c>
      <c r="AU1497" s="17"/>
      <c r="AV1497" s="17">
        <v>0.36835474203992302</v>
      </c>
      <c r="AW1497" s="17">
        <v>0.32345063505511801</v>
      </c>
      <c r="AX1497" s="17">
        <v>0.20068510257095901</v>
      </c>
      <c r="AY1497" s="17"/>
      <c r="AZ1497" s="17">
        <v>0.729576523387239</v>
      </c>
      <c r="BA1497" s="17">
        <v>0.34145410268946302</v>
      </c>
      <c r="BB1497" s="17"/>
      <c r="BC1497" s="17">
        <v>0.348846154497719</v>
      </c>
      <c r="BD1497" s="17">
        <v>0.34192765710177397</v>
      </c>
      <c r="BE1497" s="17"/>
      <c r="BF1497" s="17">
        <v>0.345460807852003</v>
      </c>
      <c r="BG1497" s="17">
        <v>0.23065499809210799</v>
      </c>
      <c r="BH1497" s="17"/>
      <c r="BI1497" s="17">
        <v>0.345196134095903</v>
      </c>
      <c r="BJ1497" s="17">
        <v>0.34525387882303499</v>
      </c>
      <c r="BK1497" s="17"/>
      <c r="BL1497" s="17">
        <v>0.385116152916952</v>
      </c>
      <c r="BM1497" s="17">
        <v>0.36666273859438298</v>
      </c>
      <c r="BN1497" s="17">
        <v>0.25432847150224103</v>
      </c>
      <c r="BO1497" s="17">
        <v>0.15850678690450901</v>
      </c>
    </row>
    <row r="1498" spans="2:67" x14ac:dyDescent="0.25">
      <c r="B1498" t="s">
        <v>685</v>
      </c>
      <c r="C1498" s="17">
        <v>4.1418757278748199E-2</v>
      </c>
      <c r="D1498" s="17">
        <v>4.0771285283909602E-2</v>
      </c>
      <c r="E1498" s="17">
        <v>7.3241199685394304E-2</v>
      </c>
      <c r="F1498" s="17">
        <v>3.9409788753449002E-3</v>
      </c>
      <c r="G1498" s="17">
        <v>1.0033939322175E-3</v>
      </c>
      <c r="H1498" s="17">
        <v>0.15665573107774799</v>
      </c>
      <c r="I1498" s="17">
        <v>6.9490529889119097E-3</v>
      </c>
      <c r="J1498" s="17">
        <v>0.191779775277714</v>
      </c>
      <c r="K1498" s="17">
        <v>9.9439331875215698E-5</v>
      </c>
      <c r="L1498" s="17">
        <v>0</v>
      </c>
      <c r="M1498" s="17">
        <v>4.96634852948237E-3</v>
      </c>
      <c r="N1498" s="17">
        <v>0.14563796412565799</v>
      </c>
      <c r="O1498" s="17">
        <v>1.3875105180493501E-2</v>
      </c>
      <c r="P1498" s="17">
        <v>0</v>
      </c>
      <c r="Q1498" s="17">
        <v>6.5905137153917603E-2</v>
      </c>
      <c r="R1498" s="17">
        <v>0</v>
      </c>
      <c r="S1498" s="17">
        <v>3.9245060147578004E-3</v>
      </c>
      <c r="T1498" s="17">
        <v>0.13135193889024999</v>
      </c>
      <c r="U1498" s="17"/>
      <c r="V1498" s="17">
        <v>4.0685325158194501E-2</v>
      </c>
      <c r="W1498" s="17">
        <v>6.1761192033937803E-2</v>
      </c>
      <c r="X1498" s="17">
        <v>2.2210173816456201E-2</v>
      </c>
      <c r="Y1498" s="17">
        <v>3.1247614246050898E-2</v>
      </c>
      <c r="Z1498" s="17"/>
      <c r="AA1498" s="17">
        <v>3.9393232089739202E-2</v>
      </c>
      <c r="AB1498" s="17">
        <v>5.7076225100968603E-2</v>
      </c>
      <c r="AC1498" s="17">
        <v>3.4582426944307501E-3</v>
      </c>
      <c r="AD1498" s="17">
        <v>2.8373037353482801E-4</v>
      </c>
      <c r="AE1498" s="17">
        <v>1.7334302097470299E-2</v>
      </c>
      <c r="AF1498" s="17">
        <v>0</v>
      </c>
      <c r="AG1498" s="17">
        <v>1.2036142105629101E-2</v>
      </c>
      <c r="AH1498" s="17">
        <v>5.5066725795113102E-3</v>
      </c>
      <c r="AI1498" s="17">
        <v>8.2490627196376998E-3</v>
      </c>
      <c r="AJ1498" s="17"/>
      <c r="AK1498" s="17">
        <v>3.7159252625539103E-2</v>
      </c>
      <c r="AL1498" s="17">
        <v>0.133099532306067</v>
      </c>
      <c r="AM1498" s="17">
        <v>6.2260208602299902E-2</v>
      </c>
      <c r="AN1498" s="17">
        <v>1.6657270170452598E-2</v>
      </c>
      <c r="AO1498" s="17">
        <v>7.5999923327409302E-3</v>
      </c>
      <c r="AP1498" s="17">
        <v>6.20142731165952E-2</v>
      </c>
      <c r="AQ1498" s="17">
        <v>1.1232783725076301E-4</v>
      </c>
      <c r="AR1498" s="17"/>
      <c r="AS1498" s="17">
        <v>3.5369341671313802E-2</v>
      </c>
      <c r="AT1498" s="17">
        <v>4.3695904476167002E-2</v>
      </c>
      <c r="AU1498" s="17"/>
      <c r="AV1498" s="17">
        <v>5.7439193293689099E-3</v>
      </c>
      <c r="AW1498" s="17">
        <v>1.2916466697359101E-2</v>
      </c>
      <c r="AX1498" s="17">
        <v>5.3844950681142E-2</v>
      </c>
      <c r="AY1498" s="17"/>
      <c r="AZ1498" s="17">
        <v>3.4135207724235797E-2</v>
      </c>
      <c r="BA1498" s="17">
        <v>4.1490373535237303E-2</v>
      </c>
      <c r="BB1498" s="17"/>
      <c r="BC1498" s="17">
        <v>4.3227917260933599E-2</v>
      </c>
      <c r="BD1498" s="17">
        <v>3.9763532989437099E-2</v>
      </c>
      <c r="BE1498" s="17"/>
      <c r="BF1498" s="17">
        <v>4.14389622506071E-2</v>
      </c>
      <c r="BG1498" s="17">
        <v>3.1247614246050898E-2</v>
      </c>
      <c r="BH1498" s="17"/>
      <c r="BI1498" s="17">
        <v>2.23902379604521E-2</v>
      </c>
      <c r="BJ1498" s="17">
        <v>5.2036002324695803E-2</v>
      </c>
      <c r="BK1498" s="17"/>
      <c r="BL1498" s="17">
        <v>4.2756119436536302E-2</v>
      </c>
      <c r="BM1498" s="17">
        <v>3.9064060890304703E-2</v>
      </c>
      <c r="BN1498" s="17">
        <v>4.6183230710015302E-2</v>
      </c>
      <c r="BO1498" s="17">
        <v>1.62172654759178E-2</v>
      </c>
    </row>
    <row r="1499" spans="2:67" x14ac:dyDescent="0.25">
      <c r="B1499" t="s">
        <v>686</v>
      </c>
      <c r="C1499" s="17">
        <v>5.09319736188487E-2</v>
      </c>
      <c r="D1499" s="17">
        <v>4.1232207635436301E-2</v>
      </c>
      <c r="E1499" s="17">
        <v>5.36672354580277E-2</v>
      </c>
      <c r="F1499" s="17">
        <v>1.1007185216394999E-3</v>
      </c>
      <c r="G1499" s="17">
        <v>6.6981076380044899E-2</v>
      </c>
      <c r="H1499" s="17">
        <v>0.15637000167373899</v>
      </c>
      <c r="I1499" s="17">
        <v>3.8183926403866003E-2</v>
      </c>
      <c r="J1499" s="17">
        <v>0</v>
      </c>
      <c r="K1499" s="17">
        <v>0</v>
      </c>
      <c r="L1499" s="17">
        <v>7.3967116990298995E-2</v>
      </c>
      <c r="M1499" s="17">
        <v>5.2825979154221603E-2</v>
      </c>
      <c r="N1499" s="17">
        <v>3.5621006012329703E-2</v>
      </c>
      <c r="O1499" s="17">
        <v>0.12926535781633799</v>
      </c>
      <c r="P1499" s="17">
        <v>0</v>
      </c>
      <c r="Q1499" s="17">
        <v>0</v>
      </c>
      <c r="R1499" s="17">
        <v>7.40391488730609E-2</v>
      </c>
      <c r="S1499" s="17">
        <v>0.13920583250822999</v>
      </c>
      <c r="T1499" s="17">
        <v>1.5991245110282001E-4</v>
      </c>
      <c r="U1499" s="17"/>
      <c r="V1499" s="17">
        <v>5.3256864424069197E-2</v>
      </c>
      <c r="W1499" s="17">
        <v>5.6613702637870701E-3</v>
      </c>
      <c r="X1499" s="17">
        <v>2.5934053314652199E-2</v>
      </c>
      <c r="Y1499" s="17">
        <v>1.36091265323972E-2</v>
      </c>
      <c r="Z1499" s="17"/>
      <c r="AA1499" s="17">
        <v>4.8677246423593702E-2</v>
      </c>
      <c r="AB1499" s="17">
        <v>5.8234827928864703E-2</v>
      </c>
      <c r="AC1499" s="17">
        <v>0.13780534588798199</v>
      </c>
      <c r="AD1499" s="17">
        <v>3.37188054111596E-3</v>
      </c>
      <c r="AE1499" s="17">
        <v>5.3914123023537203E-4</v>
      </c>
      <c r="AF1499" s="17">
        <v>8.0357545942602401E-2</v>
      </c>
      <c r="AG1499" s="17">
        <v>0</v>
      </c>
      <c r="AH1499" s="17">
        <v>0</v>
      </c>
      <c r="AI1499" s="17">
        <v>0</v>
      </c>
      <c r="AJ1499" s="17"/>
      <c r="AK1499" s="17">
        <v>6.7579188325570499E-2</v>
      </c>
      <c r="AL1499" s="17">
        <v>0</v>
      </c>
      <c r="AM1499" s="17">
        <v>0.12555078105899101</v>
      </c>
      <c r="AN1499" s="17">
        <v>5.8192723475349803E-2</v>
      </c>
      <c r="AO1499" s="17">
        <v>9.5710047992235599E-4</v>
      </c>
      <c r="AP1499" s="17">
        <v>5.7411164595127802E-2</v>
      </c>
      <c r="AQ1499" s="17">
        <v>3.4040995776071399E-3</v>
      </c>
      <c r="AR1499" s="17"/>
      <c r="AS1499" s="17">
        <v>1.3715466119755999E-2</v>
      </c>
      <c r="AT1499" s="17">
        <v>6.4941172399160904E-2</v>
      </c>
      <c r="AU1499" s="17"/>
      <c r="AV1499" s="17">
        <v>0</v>
      </c>
      <c r="AW1499" s="17">
        <v>1.1021062478942999E-4</v>
      </c>
      <c r="AX1499" s="17">
        <v>2.2893348487379801E-2</v>
      </c>
      <c r="AY1499" s="17"/>
      <c r="AZ1499" s="17">
        <v>0</v>
      </c>
      <c r="BA1499" s="17">
        <v>5.1432767532431603E-2</v>
      </c>
      <c r="BB1499" s="17"/>
      <c r="BC1499" s="17">
        <v>3.6590417842222701E-2</v>
      </c>
      <c r="BD1499" s="17">
        <v>6.4053251837321704E-2</v>
      </c>
      <c r="BE1499" s="17"/>
      <c r="BF1499" s="17">
        <v>5.1006115440731303E-2</v>
      </c>
      <c r="BG1499" s="17">
        <v>1.36091265323972E-2</v>
      </c>
      <c r="BH1499" s="17"/>
      <c r="BI1499" s="17">
        <v>6.9064287558646704E-3</v>
      </c>
      <c r="BJ1499" s="17">
        <v>7.5496680429336993E-2</v>
      </c>
      <c r="BK1499" s="17"/>
      <c r="BL1499" s="17">
        <v>9.4385041496082595E-2</v>
      </c>
      <c r="BM1499" s="17">
        <v>4.2656022580416397E-2</v>
      </c>
      <c r="BN1499" s="17">
        <v>4.6673200884091799E-4</v>
      </c>
      <c r="BO1499" s="17">
        <v>0</v>
      </c>
    </row>
    <row r="1500" spans="2:67" x14ac:dyDescent="0.25">
      <c r="B1500" t="s">
        <v>83</v>
      </c>
      <c r="C1500" s="17">
        <v>0.127629036048234</v>
      </c>
      <c r="D1500" s="17">
        <v>0.244330255492575</v>
      </c>
      <c r="E1500" s="17">
        <v>0.12572682740816901</v>
      </c>
      <c r="F1500" s="17">
        <v>0.103467122526344</v>
      </c>
      <c r="G1500" s="17">
        <v>0.13496554669230701</v>
      </c>
      <c r="H1500" s="17">
        <v>0.17315446935285</v>
      </c>
      <c r="I1500" s="17">
        <v>0.103510883920978</v>
      </c>
      <c r="J1500" s="17">
        <v>0</v>
      </c>
      <c r="K1500" s="17">
        <v>0.110370545572091</v>
      </c>
      <c r="L1500" s="17">
        <v>0.29586846796119598</v>
      </c>
      <c r="M1500" s="17">
        <v>1.9270198972102401E-4</v>
      </c>
      <c r="N1500" s="17">
        <v>3.90348272624527E-2</v>
      </c>
      <c r="O1500" s="17">
        <v>0.40167117862950802</v>
      </c>
      <c r="P1500" s="17">
        <v>0.151414657862744</v>
      </c>
      <c r="Q1500" s="17">
        <v>0.30065871329298199</v>
      </c>
      <c r="R1500" s="17">
        <v>8.1012538046573795E-2</v>
      </c>
      <c r="S1500" s="17">
        <v>3.54337892460398E-2</v>
      </c>
      <c r="T1500" s="17">
        <v>0.17510926644514899</v>
      </c>
      <c r="U1500" s="17"/>
      <c r="V1500" s="17">
        <v>0.13066919656780901</v>
      </c>
      <c r="W1500" s="17">
        <v>7.9959196836531604E-2</v>
      </c>
      <c r="X1500" s="17">
        <v>3.9847769704386297E-2</v>
      </c>
      <c r="Y1500" s="17">
        <v>5.1307393949544401E-2</v>
      </c>
      <c r="Z1500" s="17"/>
      <c r="AA1500" s="17">
        <v>0.13693056404009901</v>
      </c>
      <c r="AB1500" s="17">
        <v>7.5219208084052094E-2</v>
      </c>
      <c r="AC1500" s="17">
        <v>4.8956880617919297E-3</v>
      </c>
      <c r="AD1500" s="17">
        <v>2.4145155589698899E-2</v>
      </c>
      <c r="AE1500" s="17">
        <v>0.13446472741915599</v>
      </c>
      <c r="AF1500" s="17">
        <v>3.9805433569335804E-3</v>
      </c>
      <c r="AG1500" s="17">
        <v>4.3824469794607997E-3</v>
      </c>
      <c r="AH1500" s="17">
        <v>0.28731582346509399</v>
      </c>
      <c r="AI1500" s="17">
        <v>1.97486293205693E-2</v>
      </c>
      <c r="AJ1500" s="17"/>
      <c r="AK1500" s="17">
        <v>0.14523773927675099</v>
      </c>
      <c r="AL1500" s="17">
        <v>8.61820682667815E-2</v>
      </c>
      <c r="AM1500" s="17">
        <v>4.0423489240972103E-2</v>
      </c>
      <c r="AN1500" s="17">
        <v>0.110924125755198</v>
      </c>
      <c r="AO1500" s="17">
        <v>0.140688568644525</v>
      </c>
      <c r="AP1500" s="17">
        <v>4.8417230258107E-2</v>
      </c>
      <c r="AQ1500" s="17">
        <v>0.142783900307347</v>
      </c>
      <c r="AR1500" s="17"/>
      <c r="AS1500" s="17">
        <v>4.1374567388183597E-2</v>
      </c>
      <c r="AT1500" s="17">
        <v>0.16009731634504401</v>
      </c>
      <c r="AU1500" s="17"/>
      <c r="AV1500" s="17">
        <v>3.9645374291820898E-2</v>
      </c>
      <c r="AW1500" s="17">
        <v>2.2408875563009601E-4</v>
      </c>
      <c r="AX1500" s="17">
        <v>2.9382338501809799E-2</v>
      </c>
      <c r="AY1500" s="17"/>
      <c r="AZ1500" s="17">
        <v>8.6048224601850698E-4</v>
      </c>
      <c r="BA1500" s="17">
        <v>0.12887550100270401</v>
      </c>
      <c r="BB1500" s="17"/>
      <c r="BC1500" s="17">
        <v>0.196173495947812</v>
      </c>
      <c r="BD1500" s="17">
        <v>6.4916807146042199E-2</v>
      </c>
      <c r="BE1500" s="17"/>
      <c r="BF1500" s="17">
        <v>0.127780648961932</v>
      </c>
      <c r="BG1500" s="17">
        <v>5.1307393949544401E-2</v>
      </c>
      <c r="BH1500" s="17"/>
      <c r="BI1500" s="17">
        <v>8.2517541805372699E-2</v>
      </c>
      <c r="BJ1500" s="17">
        <v>0.152799664448353</v>
      </c>
      <c r="BK1500" s="17"/>
      <c r="BL1500" s="17">
        <v>0.24893503058576799</v>
      </c>
      <c r="BM1500" s="17">
        <v>9.4702303675587796E-2</v>
      </c>
      <c r="BN1500" s="17">
        <v>4.8026037549081801E-3</v>
      </c>
      <c r="BO1500" s="17">
        <v>4.3133300047306001E-4</v>
      </c>
    </row>
    <row r="1501" spans="2:67" x14ac:dyDescent="0.25">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c r="BM1501" s="17"/>
      <c r="BN1501" s="17"/>
      <c r="BO1501" s="17"/>
    </row>
    <row r="1502" spans="2:67" x14ac:dyDescent="0.25">
      <c r="B1502" s="6" t="s">
        <v>690</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row>
    <row r="1503" spans="2:67" x14ac:dyDescent="0.25">
      <c r="B1503" s="24" t="s">
        <v>85</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row>
    <row r="1504" spans="2:67" x14ac:dyDescent="0.25">
      <c r="B1504" t="s">
        <v>682</v>
      </c>
      <c r="C1504" s="17">
        <v>4.6013230170848803E-2</v>
      </c>
      <c r="D1504" s="17">
        <v>4.5660166144690498E-2</v>
      </c>
      <c r="E1504" s="17">
        <v>2.3440535342380098E-2</v>
      </c>
      <c r="F1504" s="17">
        <v>4.5677961682801102E-3</v>
      </c>
      <c r="G1504" s="17">
        <v>1.88439569951132E-3</v>
      </c>
      <c r="H1504" s="17">
        <v>2.0567338608392799E-3</v>
      </c>
      <c r="I1504" s="17">
        <v>7.2981595853995204E-2</v>
      </c>
      <c r="J1504" s="17">
        <v>0</v>
      </c>
      <c r="K1504" s="17">
        <v>0.16939894624462901</v>
      </c>
      <c r="L1504" s="17">
        <v>7.1017623502304204E-3</v>
      </c>
      <c r="M1504" s="17">
        <v>5.3712233683074199E-2</v>
      </c>
      <c r="N1504" s="17">
        <v>7.4785773861674301E-2</v>
      </c>
      <c r="O1504" s="17">
        <v>1.21748785666377E-2</v>
      </c>
      <c r="P1504" s="17">
        <v>9.8143669454049398E-2</v>
      </c>
      <c r="Q1504" s="17">
        <v>6.1032531791559402E-2</v>
      </c>
      <c r="R1504" s="17">
        <v>8.1012538046573795E-2</v>
      </c>
      <c r="S1504" s="17">
        <v>4.1760494848729297E-2</v>
      </c>
      <c r="T1504" s="17">
        <v>4.5563903521040998E-2</v>
      </c>
      <c r="U1504" s="17"/>
      <c r="V1504" s="17">
        <v>4.3939172631156202E-2</v>
      </c>
      <c r="W1504" s="17">
        <v>7.4848932899144099E-2</v>
      </c>
      <c r="X1504" s="17">
        <v>0.10813144867048501</v>
      </c>
      <c r="Y1504" s="17">
        <v>0.16842077147903101</v>
      </c>
      <c r="Z1504" s="17"/>
      <c r="AA1504" s="17">
        <v>4.3678735189551898E-2</v>
      </c>
      <c r="AB1504" s="17">
        <v>4.7948523465250498E-2</v>
      </c>
      <c r="AC1504" s="17">
        <v>7.7508997661756895E-2</v>
      </c>
      <c r="AD1504" s="17">
        <v>3.6309260344184302E-2</v>
      </c>
      <c r="AE1504" s="17">
        <v>0.25660328745416799</v>
      </c>
      <c r="AF1504" s="17">
        <v>0.11129309309966</v>
      </c>
      <c r="AG1504" s="17">
        <v>5.7761447153155801E-2</v>
      </c>
      <c r="AH1504" s="17">
        <v>0.132677891990654</v>
      </c>
      <c r="AI1504" s="17">
        <v>0.16648792835072501</v>
      </c>
      <c r="AJ1504" s="17"/>
      <c r="AK1504" s="17">
        <v>2.9202291950523099E-2</v>
      </c>
      <c r="AL1504" s="17">
        <v>0.114340511260279</v>
      </c>
      <c r="AM1504" s="17">
        <v>8.9611344440634705E-2</v>
      </c>
      <c r="AN1504" s="17">
        <v>5.3001918936881803E-2</v>
      </c>
      <c r="AO1504" s="17">
        <v>1.6138185328468901E-2</v>
      </c>
      <c r="AP1504" s="17">
        <v>6.0431540911222797E-2</v>
      </c>
      <c r="AQ1504" s="17">
        <v>3.53027339295892E-2</v>
      </c>
      <c r="AR1504" s="17"/>
      <c r="AS1504" s="17">
        <v>7.2123218727719998E-2</v>
      </c>
      <c r="AT1504" s="17">
        <v>3.6184795306190801E-2</v>
      </c>
      <c r="AU1504" s="17"/>
      <c r="AV1504" s="17">
        <v>5.36431126130281E-2</v>
      </c>
      <c r="AW1504" s="17">
        <v>0.26261222567290599</v>
      </c>
      <c r="AX1504" s="17">
        <v>3.8984204068560402E-2</v>
      </c>
      <c r="AY1504" s="17"/>
      <c r="AZ1504" s="17">
        <v>9.3813600705855704E-2</v>
      </c>
      <c r="BA1504" s="17">
        <v>4.5543228069416797E-2</v>
      </c>
      <c r="BB1504" s="17"/>
      <c r="BC1504" s="17">
        <v>3.6144634328438098E-2</v>
      </c>
      <c r="BD1504" s="17">
        <v>5.5042138449055103E-2</v>
      </c>
      <c r="BE1504" s="17"/>
      <c r="BF1504" s="17">
        <v>4.5770067635479098E-2</v>
      </c>
      <c r="BG1504" s="17">
        <v>0.16842077147903101</v>
      </c>
      <c r="BH1504" s="17"/>
      <c r="BI1504" s="17">
        <v>4.9513306497318603E-2</v>
      </c>
      <c r="BJ1504" s="17">
        <v>4.4060310586510998E-2</v>
      </c>
      <c r="BK1504" s="17"/>
      <c r="BL1504" s="17">
        <v>2.93907796862201E-2</v>
      </c>
      <c r="BM1504" s="17">
        <v>5.87560451623024E-2</v>
      </c>
      <c r="BN1504" s="17">
        <v>3.2511727316386803E-2</v>
      </c>
      <c r="BO1504" s="17">
        <v>0.21689987375476899</v>
      </c>
    </row>
    <row r="1505" spans="2:67" x14ac:dyDescent="0.25">
      <c r="B1505" t="s">
        <v>683</v>
      </c>
      <c r="C1505" s="17">
        <v>0.37168173942184002</v>
      </c>
      <c r="D1505" s="17">
        <v>0.152167015508751</v>
      </c>
      <c r="E1505" s="17">
        <v>0.39299821557471398</v>
      </c>
      <c r="F1505" s="17">
        <v>0.44716572021518802</v>
      </c>
      <c r="G1505" s="17">
        <v>0.41939828273208501</v>
      </c>
      <c r="H1505" s="17">
        <v>0.52032059627057803</v>
      </c>
      <c r="I1505" s="17">
        <v>0.49974172065773698</v>
      </c>
      <c r="J1505" s="17">
        <v>0.40554656779927201</v>
      </c>
      <c r="K1505" s="17">
        <v>0.12634378603990701</v>
      </c>
      <c r="L1505" s="17">
        <v>0.452147668439429</v>
      </c>
      <c r="M1505" s="17">
        <v>0.55317275542378697</v>
      </c>
      <c r="N1505" s="17">
        <v>0.37140096498036101</v>
      </c>
      <c r="O1505" s="17">
        <v>0.19594903661603899</v>
      </c>
      <c r="P1505" s="17">
        <v>0.15332448731564199</v>
      </c>
      <c r="Q1505" s="17">
        <v>0.26463121436696102</v>
      </c>
      <c r="R1505" s="17">
        <v>0.238688343748853</v>
      </c>
      <c r="S1505" s="17">
        <v>0.45161902985267299</v>
      </c>
      <c r="T1505" s="17">
        <v>0.41511360711164602</v>
      </c>
      <c r="U1505" s="17"/>
      <c r="V1505" s="17">
        <v>0.36645245799950299</v>
      </c>
      <c r="W1505" s="17">
        <v>0.46174290087526998</v>
      </c>
      <c r="X1505" s="17">
        <v>0.47862569598097399</v>
      </c>
      <c r="Y1505" s="17">
        <v>0.50572030060943696</v>
      </c>
      <c r="Z1505" s="17"/>
      <c r="AA1505" s="17">
        <v>0.35613601518389298</v>
      </c>
      <c r="AB1505" s="17">
        <v>0.59310184886539796</v>
      </c>
      <c r="AC1505" s="17">
        <v>0.51215611922075299</v>
      </c>
      <c r="AD1505" s="17">
        <v>0.64238386987158103</v>
      </c>
      <c r="AE1505" s="17">
        <v>0.30955417191310203</v>
      </c>
      <c r="AF1505" s="17">
        <v>0.384957347831549</v>
      </c>
      <c r="AG1505" s="17">
        <v>0.73957173181083502</v>
      </c>
      <c r="AH1505" s="17">
        <v>0.412054343105767</v>
      </c>
      <c r="AI1505" s="17">
        <v>0.43926211966344803</v>
      </c>
      <c r="AJ1505" s="17"/>
      <c r="AK1505" s="17">
        <v>0.33179923377313603</v>
      </c>
      <c r="AL1505" s="17">
        <v>0.51369098743614405</v>
      </c>
      <c r="AM1505" s="17">
        <v>0.423861229271212</v>
      </c>
      <c r="AN1505" s="17">
        <v>0.35855493015664702</v>
      </c>
      <c r="AO1505" s="17">
        <v>0.37485079042160102</v>
      </c>
      <c r="AP1505" s="17">
        <v>0.522074476503397</v>
      </c>
      <c r="AQ1505" s="17">
        <v>0.35023009313060299</v>
      </c>
      <c r="AR1505" s="17"/>
      <c r="AS1505" s="17">
        <v>0.60664884258950302</v>
      </c>
      <c r="AT1505" s="17">
        <v>0.28323440579736803</v>
      </c>
      <c r="AU1505" s="17"/>
      <c r="AV1505" s="17">
        <v>0.51222882121180102</v>
      </c>
      <c r="AW1505" s="17">
        <v>0.43994388172242099</v>
      </c>
      <c r="AX1505" s="17">
        <v>0.68790905370065702</v>
      </c>
      <c r="AY1505" s="17"/>
      <c r="AZ1505" s="17">
        <v>0.55321885619422295</v>
      </c>
      <c r="BA1505" s="17">
        <v>0.36989675689103602</v>
      </c>
      <c r="BB1505" s="17"/>
      <c r="BC1505" s="17">
        <v>0.31741566356546203</v>
      </c>
      <c r="BD1505" s="17">
        <v>0.421330486756267</v>
      </c>
      <c r="BE1505" s="17"/>
      <c r="BF1505" s="17">
        <v>0.37141547186979701</v>
      </c>
      <c r="BG1505" s="17">
        <v>0.50572030060943696</v>
      </c>
      <c r="BH1505" s="17"/>
      <c r="BI1505" s="17">
        <v>0.46868056743207398</v>
      </c>
      <c r="BJ1505" s="17">
        <v>0.317559802295384</v>
      </c>
      <c r="BK1505" s="17"/>
      <c r="BL1505" s="17">
        <v>0.16110954140858699</v>
      </c>
      <c r="BM1505" s="17">
        <v>0.39103216672426799</v>
      </c>
      <c r="BN1505" s="17">
        <v>0.66120378215752296</v>
      </c>
      <c r="BO1505" s="17">
        <v>0.57567271197191705</v>
      </c>
    </row>
    <row r="1506" spans="2:67" x14ac:dyDescent="0.25">
      <c r="B1506" t="s">
        <v>684</v>
      </c>
      <c r="C1506" s="17">
        <v>0.354305147657413</v>
      </c>
      <c r="D1506" s="17">
        <v>0.47576470588191699</v>
      </c>
      <c r="E1506" s="17">
        <v>0.34881506501732501</v>
      </c>
      <c r="F1506" s="17">
        <v>0.39791477863445102</v>
      </c>
      <c r="G1506" s="17">
        <v>0.37488630279654001</v>
      </c>
      <c r="H1506" s="17">
        <v>6.4559309865271199E-3</v>
      </c>
      <c r="I1506" s="17">
        <v>0.27844379351106702</v>
      </c>
      <c r="J1506" s="17">
        <v>0.40267365692301399</v>
      </c>
      <c r="K1506" s="17">
        <v>0.53865172969138897</v>
      </c>
      <c r="L1506" s="17">
        <v>0.17091498425884599</v>
      </c>
      <c r="M1506" s="17">
        <v>0.33921007522034302</v>
      </c>
      <c r="N1506" s="17">
        <v>0.37202165236407397</v>
      </c>
      <c r="O1506" s="17">
        <v>0.12973776189963501</v>
      </c>
      <c r="P1506" s="17">
        <v>0.54707274578834597</v>
      </c>
      <c r="Q1506" s="17">
        <v>0.3135457978899</v>
      </c>
      <c r="R1506" s="17">
        <v>0.45120828241187799</v>
      </c>
      <c r="S1506" s="17">
        <v>0.366245324218401</v>
      </c>
      <c r="T1506" s="17">
        <v>0.14510676024546099</v>
      </c>
      <c r="U1506" s="17"/>
      <c r="V1506" s="17">
        <v>0.35475706814505598</v>
      </c>
      <c r="W1506" s="17">
        <v>0.36027343636055498</v>
      </c>
      <c r="X1506" s="17">
        <v>0.30035185353926402</v>
      </c>
      <c r="Y1506" s="17">
        <v>0.22585527429892699</v>
      </c>
      <c r="Z1506" s="17"/>
      <c r="AA1506" s="17">
        <v>0.36878221847821302</v>
      </c>
      <c r="AB1506" s="17">
        <v>0.22251536248626899</v>
      </c>
      <c r="AC1506" s="17">
        <v>0.26710922219764099</v>
      </c>
      <c r="AD1506" s="17">
        <v>0.286019915407005</v>
      </c>
      <c r="AE1506" s="17">
        <v>0.20853951054918499</v>
      </c>
      <c r="AF1506" s="17">
        <v>0.26259459737312502</v>
      </c>
      <c r="AG1506" s="17">
        <v>0.17761878669192799</v>
      </c>
      <c r="AH1506" s="17">
        <v>0.44645348659637102</v>
      </c>
      <c r="AI1506" s="17">
        <v>0.26641030921270598</v>
      </c>
      <c r="AJ1506" s="17"/>
      <c r="AK1506" s="17">
        <v>0.39315450939518198</v>
      </c>
      <c r="AL1506" s="17">
        <v>0.22360075332483001</v>
      </c>
      <c r="AM1506" s="17">
        <v>0.31943095366020002</v>
      </c>
      <c r="AN1506" s="17">
        <v>0.34171138256198802</v>
      </c>
      <c r="AO1506" s="17">
        <v>0.41932178312335699</v>
      </c>
      <c r="AP1506" s="17">
        <v>0.28076835665636202</v>
      </c>
      <c r="AQ1506" s="17">
        <v>0.461762907168772</v>
      </c>
      <c r="AR1506" s="17"/>
      <c r="AS1506" s="17">
        <v>0.23507905573461699</v>
      </c>
      <c r="AT1506" s="17">
        <v>0.399184749043624</v>
      </c>
      <c r="AU1506" s="17"/>
      <c r="AV1506" s="17">
        <v>0.35842392204487999</v>
      </c>
      <c r="AW1506" s="17">
        <v>0.29535498324673298</v>
      </c>
      <c r="AX1506" s="17">
        <v>0.18116254091070799</v>
      </c>
      <c r="AY1506" s="17"/>
      <c r="AZ1506" s="17">
        <v>0.34710368967281702</v>
      </c>
      <c r="BA1506" s="17">
        <v>0.35437595674002498</v>
      </c>
      <c r="BB1506" s="17"/>
      <c r="BC1506" s="17">
        <v>0.34677598719574798</v>
      </c>
      <c r="BD1506" s="17">
        <v>0.36119367570191102</v>
      </c>
      <c r="BE1506" s="17"/>
      <c r="BF1506" s="17">
        <v>0.35456031328315701</v>
      </c>
      <c r="BG1506" s="17">
        <v>0.22585527429892699</v>
      </c>
      <c r="BH1506" s="17"/>
      <c r="BI1506" s="17">
        <v>0.347103966049296</v>
      </c>
      <c r="BJ1506" s="17">
        <v>0.35832315391816399</v>
      </c>
      <c r="BK1506" s="17"/>
      <c r="BL1506" s="17">
        <v>0.405638840952597</v>
      </c>
      <c r="BM1506" s="17">
        <v>0.35729153922072798</v>
      </c>
      <c r="BN1506" s="17">
        <v>0.27763981752741201</v>
      </c>
      <c r="BO1506" s="17">
        <v>0.204655132463849</v>
      </c>
    </row>
    <row r="1507" spans="2:67" x14ac:dyDescent="0.25">
      <c r="B1507" t="s">
        <v>685</v>
      </c>
      <c r="C1507" s="17">
        <v>5.72660272932866E-2</v>
      </c>
      <c r="D1507" s="17">
        <v>4.1306571688156997E-2</v>
      </c>
      <c r="E1507" s="17">
        <v>7.1556313944036901E-2</v>
      </c>
      <c r="F1507" s="17">
        <v>5.0275202070261697E-2</v>
      </c>
      <c r="G1507" s="17">
        <v>6.8865472079556303E-2</v>
      </c>
      <c r="H1507" s="17">
        <v>0.15637000167373899</v>
      </c>
      <c r="I1507" s="17">
        <v>7.5916294490679798E-3</v>
      </c>
      <c r="J1507" s="17">
        <v>0.191779775277714</v>
      </c>
      <c r="K1507" s="17">
        <v>5.5234992451983302E-2</v>
      </c>
      <c r="L1507" s="17">
        <v>0</v>
      </c>
      <c r="M1507" s="17">
        <v>7.8990353399203896E-4</v>
      </c>
      <c r="N1507" s="17">
        <v>0.107200745812555</v>
      </c>
      <c r="O1507" s="17">
        <v>0.131201786471842</v>
      </c>
      <c r="P1507" s="17">
        <v>9.8982385077572496E-2</v>
      </c>
      <c r="Q1507" s="17">
        <v>6.0131742658596499E-2</v>
      </c>
      <c r="R1507" s="17">
        <v>8.1012538046573795E-2</v>
      </c>
      <c r="S1507" s="17">
        <v>5.8465928598321201E-4</v>
      </c>
      <c r="T1507" s="17">
        <v>0.131591807566904</v>
      </c>
      <c r="U1507" s="17"/>
      <c r="V1507" s="17">
        <v>5.8231683762810203E-2</v>
      </c>
      <c r="W1507" s="17">
        <v>3.5060907874660201E-2</v>
      </c>
      <c r="X1507" s="17">
        <v>6.5411082812126098E-2</v>
      </c>
      <c r="Y1507" s="17">
        <v>4.0791738909694002E-2</v>
      </c>
      <c r="Z1507" s="17"/>
      <c r="AA1507" s="17">
        <v>5.0981755359317003E-2</v>
      </c>
      <c r="AB1507" s="17">
        <v>6.0617204037819498E-2</v>
      </c>
      <c r="AC1507" s="17">
        <v>5.2462697007447402E-4</v>
      </c>
      <c r="AD1507" s="17">
        <v>7.7699182464149499E-3</v>
      </c>
      <c r="AE1507" s="17">
        <v>0.113360366851777</v>
      </c>
      <c r="AF1507" s="17">
        <v>0.15620790024485701</v>
      </c>
      <c r="AG1507" s="17">
        <v>2.28568108543508E-2</v>
      </c>
      <c r="AH1507" s="17">
        <v>0</v>
      </c>
      <c r="AI1507" s="17">
        <v>0.108091013452552</v>
      </c>
      <c r="AJ1507" s="17"/>
      <c r="AK1507" s="17">
        <v>4.05398175443209E-2</v>
      </c>
      <c r="AL1507" s="17">
        <v>6.2185679711965099E-2</v>
      </c>
      <c r="AM1507" s="17">
        <v>3.47751516239357E-3</v>
      </c>
      <c r="AN1507" s="17">
        <v>9.6325773530390693E-2</v>
      </c>
      <c r="AO1507" s="17">
        <v>4.9000672482047203E-2</v>
      </c>
      <c r="AP1507" s="17">
        <v>3.0820811727379702E-2</v>
      </c>
      <c r="AQ1507" s="17">
        <v>6.6838384458520004E-3</v>
      </c>
      <c r="AR1507" s="17"/>
      <c r="AS1507" s="17">
        <v>3.7726732501132301E-2</v>
      </c>
      <c r="AT1507" s="17">
        <v>6.4621093181107495E-2</v>
      </c>
      <c r="AU1507" s="17"/>
      <c r="AV1507" s="17">
        <v>1.79872757504231E-3</v>
      </c>
      <c r="AW1507" s="17">
        <v>1.8648206023095201E-3</v>
      </c>
      <c r="AX1507" s="17">
        <v>6.18930446499871E-2</v>
      </c>
      <c r="AY1507" s="17"/>
      <c r="AZ1507" s="17">
        <v>5.0033711810857397E-3</v>
      </c>
      <c r="BA1507" s="17">
        <v>5.7779905280511801E-2</v>
      </c>
      <c r="BB1507" s="17"/>
      <c r="BC1507" s="17">
        <v>7.5383791587749993E-2</v>
      </c>
      <c r="BD1507" s="17">
        <v>4.0689846179671203E-2</v>
      </c>
      <c r="BE1507" s="17"/>
      <c r="BF1507" s="17">
        <v>5.7298753461045099E-2</v>
      </c>
      <c r="BG1507" s="17">
        <v>4.0791738909694002E-2</v>
      </c>
      <c r="BH1507" s="17"/>
      <c r="BI1507" s="17">
        <v>4.6519924062971001E-2</v>
      </c>
      <c r="BJ1507" s="17">
        <v>6.3261975237360504E-2</v>
      </c>
      <c r="BK1507" s="17"/>
      <c r="BL1507" s="17">
        <v>6.5878427990800403E-2</v>
      </c>
      <c r="BM1507" s="17">
        <v>7.4951587000560704E-2</v>
      </c>
      <c r="BN1507" s="17">
        <v>1.31478071358039E-2</v>
      </c>
      <c r="BO1507" s="17">
        <v>2.3409488089914401E-3</v>
      </c>
    </row>
    <row r="1508" spans="2:67" x14ac:dyDescent="0.25">
      <c r="B1508" t="s">
        <v>686</v>
      </c>
      <c r="C1508" s="17">
        <v>4.93410358900426E-2</v>
      </c>
      <c r="D1508" s="17">
        <v>8.1468206515098507E-2</v>
      </c>
      <c r="E1508" s="17">
        <v>5.5352121199385103E-2</v>
      </c>
      <c r="F1508" s="17">
        <v>5.5035926081974898E-4</v>
      </c>
      <c r="G1508" s="17">
        <v>6.78620781473388E-2</v>
      </c>
      <c r="H1508" s="17">
        <v>0.15637000167373899</v>
      </c>
      <c r="I1508" s="17">
        <v>3.7730376607154802E-2</v>
      </c>
      <c r="J1508" s="17">
        <v>0</v>
      </c>
      <c r="K1508" s="17">
        <v>7.1578296842125496E-4</v>
      </c>
      <c r="L1508" s="17">
        <v>7.3967116990298995E-2</v>
      </c>
      <c r="M1508" s="17">
        <v>5.2825979154221603E-2</v>
      </c>
      <c r="N1508" s="17">
        <v>3.8904886675560697E-2</v>
      </c>
      <c r="O1508" s="17">
        <v>0</v>
      </c>
      <c r="P1508" s="17">
        <v>0</v>
      </c>
      <c r="Q1508" s="17">
        <v>0</v>
      </c>
      <c r="R1508" s="17">
        <v>7.40391488730609E-2</v>
      </c>
      <c r="S1508" s="17">
        <v>0.104356702548173</v>
      </c>
      <c r="T1508" s="17">
        <v>4.37573275548995E-2</v>
      </c>
      <c r="U1508" s="17"/>
      <c r="V1508" s="17">
        <v>5.12334124722712E-2</v>
      </c>
      <c r="W1508" s="17">
        <v>1.53802366352324E-2</v>
      </c>
      <c r="X1508" s="17">
        <v>1.6547334128005901E-2</v>
      </c>
      <c r="Y1508" s="17">
        <v>6.6513617168580596E-3</v>
      </c>
      <c r="Z1508" s="17"/>
      <c r="AA1508" s="17">
        <v>4.7573121298914202E-2</v>
      </c>
      <c r="AB1508" s="17">
        <v>3.7873927724641099E-2</v>
      </c>
      <c r="AC1508" s="17">
        <v>0.13780534588798199</v>
      </c>
      <c r="AD1508" s="17">
        <v>3.37188054111596E-3</v>
      </c>
      <c r="AE1508" s="17">
        <v>3.2201999838802503E-4</v>
      </c>
      <c r="AF1508" s="17">
        <v>7.89673932740734E-2</v>
      </c>
      <c r="AG1508" s="17">
        <v>0</v>
      </c>
      <c r="AH1508" s="17">
        <v>5.5066725795113102E-3</v>
      </c>
      <c r="AI1508" s="17">
        <v>0</v>
      </c>
      <c r="AJ1508" s="17"/>
      <c r="AK1508" s="17">
        <v>6.0066408060086202E-2</v>
      </c>
      <c r="AL1508" s="17">
        <v>0</v>
      </c>
      <c r="AM1508" s="17">
        <v>0.12555078105899101</v>
      </c>
      <c r="AN1508" s="17">
        <v>4.6249518376084701E-2</v>
      </c>
      <c r="AO1508" s="17">
        <v>4.9819213256619898E-3</v>
      </c>
      <c r="AP1508" s="17">
        <v>5.7411164595127802E-2</v>
      </c>
      <c r="AQ1508" s="17">
        <v>3.23652701783631E-3</v>
      </c>
      <c r="AR1508" s="17"/>
      <c r="AS1508" s="17">
        <v>9.1544922706735792E-3</v>
      </c>
      <c r="AT1508" s="17">
        <v>6.4468228517431198E-2</v>
      </c>
      <c r="AU1508" s="17"/>
      <c r="AV1508" s="17">
        <v>3.4315233619331899E-2</v>
      </c>
      <c r="AW1508" s="17">
        <v>0</v>
      </c>
      <c r="AX1508" s="17">
        <v>1.51827043789633E-3</v>
      </c>
      <c r="AY1508" s="17"/>
      <c r="AZ1508" s="17">
        <v>0</v>
      </c>
      <c r="BA1508" s="17">
        <v>4.9826186743385202E-2</v>
      </c>
      <c r="BB1508" s="17"/>
      <c r="BC1508" s="17">
        <v>3.7920243420171598E-2</v>
      </c>
      <c r="BD1508" s="17">
        <v>5.9790069300828703E-2</v>
      </c>
      <c r="BE1508" s="17"/>
      <c r="BF1508" s="17">
        <v>4.9425838911940703E-2</v>
      </c>
      <c r="BG1508" s="17">
        <v>6.6513617168580596E-3</v>
      </c>
      <c r="BH1508" s="17"/>
      <c r="BI1508" s="17">
        <v>1.29319002639127E-2</v>
      </c>
      <c r="BJ1508" s="17">
        <v>6.9656054015602806E-2</v>
      </c>
      <c r="BK1508" s="17"/>
      <c r="BL1508" s="17">
        <v>8.8268100957987206E-2</v>
      </c>
      <c r="BM1508" s="17">
        <v>4.3634780759165999E-2</v>
      </c>
      <c r="BN1508" s="17">
        <v>1.0949433063956199E-3</v>
      </c>
      <c r="BO1508" s="17">
        <v>0</v>
      </c>
    </row>
    <row r="1509" spans="2:67" x14ac:dyDescent="0.25">
      <c r="B1509" t="s">
        <v>83</v>
      </c>
      <c r="C1509" s="17">
        <v>0.12139281956657</v>
      </c>
      <c r="D1509" s="17">
        <v>0.203633334261386</v>
      </c>
      <c r="E1509" s="17">
        <v>0.107837748922159</v>
      </c>
      <c r="F1509" s="17">
        <v>9.9526143650999405E-2</v>
      </c>
      <c r="G1509" s="17">
        <v>6.7103468544968597E-2</v>
      </c>
      <c r="H1509" s="17">
        <v>0.15842673553457801</v>
      </c>
      <c r="I1509" s="17">
        <v>0.103510883920978</v>
      </c>
      <c r="J1509" s="17">
        <v>0</v>
      </c>
      <c r="K1509" s="17">
        <v>0.10965476260367001</v>
      </c>
      <c r="L1509" s="17">
        <v>0.29586846796119598</v>
      </c>
      <c r="M1509" s="17">
        <v>2.8905298458153602E-4</v>
      </c>
      <c r="N1509" s="17">
        <v>3.56859763057756E-2</v>
      </c>
      <c r="O1509" s="17">
        <v>0.53093653644584604</v>
      </c>
      <c r="P1509" s="17">
        <v>0.102476712364391</v>
      </c>
      <c r="Q1509" s="17">
        <v>0.30065871329298199</v>
      </c>
      <c r="R1509" s="17">
        <v>7.40391488730609E-2</v>
      </c>
      <c r="S1509" s="17">
        <v>3.54337892460398E-2</v>
      </c>
      <c r="T1509" s="17">
        <v>0.21886659400004899</v>
      </c>
      <c r="U1509" s="17"/>
      <c r="V1509" s="17">
        <v>0.125386204989204</v>
      </c>
      <c r="W1509" s="17">
        <v>5.2693585355137899E-2</v>
      </c>
      <c r="X1509" s="17">
        <v>3.0932584869145002E-2</v>
      </c>
      <c r="Y1509" s="17">
        <v>5.2560552986053201E-2</v>
      </c>
      <c r="Z1509" s="17"/>
      <c r="AA1509" s="17">
        <v>0.132848154490111</v>
      </c>
      <c r="AB1509" s="17">
        <v>3.7943133420621299E-2</v>
      </c>
      <c r="AC1509" s="17">
        <v>4.8956880617919297E-3</v>
      </c>
      <c r="AD1509" s="17">
        <v>2.4145155589698899E-2</v>
      </c>
      <c r="AE1509" s="17">
        <v>0.111620643233379</v>
      </c>
      <c r="AF1509" s="17">
        <v>5.9796681767364402E-3</v>
      </c>
      <c r="AG1509" s="17">
        <v>2.1912234897303999E-3</v>
      </c>
      <c r="AH1509" s="17">
        <v>3.3076057276965301E-3</v>
      </c>
      <c r="AI1509" s="17">
        <v>1.97486293205693E-2</v>
      </c>
      <c r="AJ1509" s="17"/>
      <c r="AK1509" s="17">
        <v>0.14523773927675099</v>
      </c>
      <c r="AL1509" s="17">
        <v>8.61820682667815E-2</v>
      </c>
      <c r="AM1509" s="17">
        <v>3.8068176406569697E-2</v>
      </c>
      <c r="AN1509" s="17">
        <v>0.104156476438008</v>
      </c>
      <c r="AO1509" s="17">
        <v>0.13570664731886301</v>
      </c>
      <c r="AP1509" s="17">
        <v>4.84936496065103E-2</v>
      </c>
      <c r="AQ1509" s="17">
        <v>0.142783900307347</v>
      </c>
      <c r="AR1509" s="17"/>
      <c r="AS1509" s="17">
        <v>3.92676581763544E-2</v>
      </c>
      <c r="AT1509" s="17">
        <v>0.15230672815427901</v>
      </c>
      <c r="AU1509" s="17"/>
      <c r="AV1509" s="17">
        <v>3.9590182935917401E-2</v>
      </c>
      <c r="AW1509" s="17">
        <v>2.2408875563009601E-4</v>
      </c>
      <c r="AX1509" s="17">
        <v>2.85328862321905E-2</v>
      </c>
      <c r="AY1509" s="17"/>
      <c r="AZ1509" s="17">
        <v>8.6048224601850698E-4</v>
      </c>
      <c r="BA1509" s="17">
        <v>0.12257796627562401</v>
      </c>
      <c r="BB1509" s="17"/>
      <c r="BC1509" s="17">
        <v>0.18635967990242999</v>
      </c>
      <c r="BD1509" s="17">
        <v>6.1953783612267499E-2</v>
      </c>
      <c r="BE1509" s="17"/>
      <c r="BF1509" s="17">
        <v>0.12152955483858</v>
      </c>
      <c r="BG1509" s="17">
        <v>5.2560552986053201E-2</v>
      </c>
      <c r="BH1509" s="17"/>
      <c r="BI1509" s="17">
        <v>7.5250335694427295E-2</v>
      </c>
      <c r="BJ1509" s="17">
        <v>0.14713870394697801</v>
      </c>
      <c r="BK1509" s="17"/>
      <c r="BL1509" s="17">
        <v>0.249714309003809</v>
      </c>
      <c r="BM1509" s="17">
        <v>7.4333881132975205E-2</v>
      </c>
      <c r="BN1509" s="17">
        <v>1.4401922556479201E-2</v>
      </c>
      <c r="BO1509" s="17">
        <v>4.3133300047306001E-4</v>
      </c>
    </row>
    <row r="1510" spans="2:67" x14ac:dyDescent="0.25">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c r="BM1510" s="17"/>
      <c r="BN1510" s="17"/>
      <c r="BO1510" s="17"/>
    </row>
    <row r="1511" spans="2:67" x14ac:dyDescent="0.25">
      <c r="B1511" s="6" t="s">
        <v>691</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row>
    <row r="1512" spans="2:67" x14ac:dyDescent="0.25">
      <c r="B1512" s="24" t="s">
        <v>85</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row>
    <row r="1513" spans="2:67" x14ac:dyDescent="0.25">
      <c r="B1513" t="s">
        <v>682</v>
      </c>
      <c r="C1513" s="17">
        <v>1.8280444426931799E-2</v>
      </c>
      <c r="D1513" s="17">
        <v>8.3274261513014596E-4</v>
      </c>
      <c r="E1513" s="17">
        <v>3.6549418023124398E-2</v>
      </c>
      <c r="F1513" s="17">
        <v>5.1181554290998599E-3</v>
      </c>
      <c r="G1513" s="17">
        <v>1.7620035345876301E-3</v>
      </c>
      <c r="H1513" s="17">
        <v>0.15637000167373899</v>
      </c>
      <c r="I1513" s="17">
        <v>3.5062192583395602E-2</v>
      </c>
      <c r="J1513" s="17">
        <v>0</v>
      </c>
      <c r="K1513" s="17">
        <v>0.109555323271795</v>
      </c>
      <c r="L1513" s="17">
        <v>0</v>
      </c>
      <c r="M1513" s="17">
        <v>9.8260552371306304E-4</v>
      </c>
      <c r="N1513" s="17">
        <v>1.2994058689193099E-4</v>
      </c>
      <c r="O1513" s="17">
        <v>1.21748785666377E-2</v>
      </c>
      <c r="P1513" s="17">
        <v>2.67778457343691E-4</v>
      </c>
      <c r="Q1513" s="17">
        <v>1.0987661832816299E-4</v>
      </c>
      <c r="R1513" s="17">
        <v>0</v>
      </c>
      <c r="S1513" s="17">
        <v>8.9547681574831707E-3</v>
      </c>
      <c r="T1513" s="17">
        <v>8.15408590184281E-4</v>
      </c>
      <c r="U1513" s="17"/>
      <c r="V1513" s="17">
        <v>1.66383743123436E-2</v>
      </c>
      <c r="W1513" s="17">
        <v>3.8062890189943598E-2</v>
      </c>
      <c r="X1513" s="17">
        <v>8.94842851978358E-2</v>
      </c>
      <c r="Y1513" s="17">
        <v>9.2611141151440798E-2</v>
      </c>
      <c r="Z1513" s="17"/>
      <c r="AA1513" s="17">
        <v>1.6486219377908201E-2</v>
      </c>
      <c r="AB1513" s="17">
        <v>1.18778808546194E-3</v>
      </c>
      <c r="AC1513" s="17">
        <v>6.9863765300181999E-2</v>
      </c>
      <c r="AD1513" s="17">
        <v>3.5820630653795198E-2</v>
      </c>
      <c r="AE1513" s="17">
        <v>2.9687107127509101E-2</v>
      </c>
      <c r="AF1513" s="17">
        <v>4.3259943098017402E-2</v>
      </c>
      <c r="AG1513" s="17">
        <v>4.3277379283138503E-2</v>
      </c>
      <c r="AH1513" s="17">
        <v>7.4320682475068206E-2</v>
      </c>
      <c r="AI1513" s="17">
        <v>7.0778815701893497E-2</v>
      </c>
      <c r="AJ1513" s="17"/>
      <c r="AK1513" s="17">
        <v>1.9816800568698799E-2</v>
      </c>
      <c r="AL1513" s="17">
        <v>2.0079068361821101E-4</v>
      </c>
      <c r="AM1513" s="17">
        <v>4.3236422656759602E-2</v>
      </c>
      <c r="AN1513" s="17">
        <v>1.9336618881902301E-2</v>
      </c>
      <c r="AO1513" s="17">
        <v>1.26009138032625E-2</v>
      </c>
      <c r="AP1513" s="17">
        <v>3.7355931989119802E-2</v>
      </c>
      <c r="AQ1513" s="17">
        <v>1.5315094529883401E-3</v>
      </c>
      <c r="AR1513" s="17"/>
      <c r="AS1513" s="17">
        <v>4.7546529968773503E-2</v>
      </c>
      <c r="AT1513" s="17">
        <v>7.2639778794655798E-3</v>
      </c>
      <c r="AU1513" s="17"/>
      <c r="AV1513" s="17">
        <v>8.1989498067498806E-2</v>
      </c>
      <c r="AW1513" s="17">
        <v>7.73665005896189E-2</v>
      </c>
      <c r="AX1513" s="17">
        <v>2.8853879646946901E-2</v>
      </c>
      <c r="AY1513" s="17"/>
      <c r="AZ1513" s="17">
        <v>0.45842804104187501</v>
      </c>
      <c r="BA1513" s="17">
        <v>1.3952647528417E-2</v>
      </c>
      <c r="BB1513" s="17"/>
      <c r="BC1513" s="17">
        <v>1.45893096424765E-3</v>
      </c>
      <c r="BD1513" s="17">
        <v>3.3670668586530901E-2</v>
      </c>
      <c r="BE1513" s="17"/>
      <c r="BF1513" s="17">
        <v>1.8132786525481E-2</v>
      </c>
      <c r="BG1513" s="17">
        <v>9.2611141151440798E-2</v>
      </c>
      <c r="BH1513" s="17"/>
      <c r="BI1513" s="17">
        <v>3.1602340863153298E-2</v>
      </c>
      <c r="BJ1513" s="17">
        <v>1.0847294397013299E-2</v>
      </c>
      <c r="BK1513" s="17"/>
      <c r="BL1513" s="17">
        <v>5.9438642249341096E-3</v>
      </c>
      <c r="BM1513" s="17">
        <v>2.1769223081698201E-2</v>
      </c>
      <c r="BN1513" s="17">
        <v>2.8581588670393399E-2</v>
      </c>
      <c r="BO1513" s="17">
        <v>5.2102600019504397E-2</v>
      </c>
    </row>
    <row r="1514" spans="2:67" x14ac:dyDescent="0.25">
      <c r="B1514" t="s">
        <v>683</v>
      </c>
      <c r="C1514" s="17">
        <v>0.186586811105522</v>
      </c>
      <c r="D1514" s="17">
        <v>6.5482995851584097E-2</v>
      </c>
      <c r="E1514" s="17">
        <v>0.17917752226505501</v>
      </c>
      <c r="F1514" s="17">
        <v>0.21865584975878299</v>
      </c>
      <c r="G1514" s="17">
        <v>0.21833266142702701</v>
      </c>
      <c r="H1514" s="17">
        <v>0.16311166206427499</v>
      </c>
      <c r="I1514" s="17">
        <v>0.219536842716334</v>
      </c>
      <c r="J1514" s="17">
        <v>3.5737757519322998E-3</v>
      </c>
      <c r="K1514" s="17">
        <v>0.12542912440773499</v>
      </c>
      <c r="L1514" s="17">
        <v>0.39087055697976902</v>
      </c>
      <c r="M1514" s="17">
        <v>0.28297845902951502</v>
      </c>
      <c r="N1514" s="17">
        <v>0.15184491924219001</v>
      </c>
      <c r="O1514" s="17">
        <v>3.89334684387143E-2</v>
      </c>
      <c r="P1514" s="17">
        <v>0.25029009332878899</v>
      </c>
      <c r="Q1514" s="17">
        <v>0.193963348469014</v>
      </c>
      <c r="R1514" s="17">
        <v>0.31775320867545498</v>
      </c>
      <c r="S1514" s="17">
        <v>0.22830075953526999</v>
      </c>
      <c r="T1514" s="17">
        <v>9.9354542608409896E-2</v>
      </c>
      <c r="U1514" s="17"/>
      <c r="V1514" s="17">
        <v>0.17990297568001201</v>
      </c>
      <c r="W1514" s="17">
        <v>0.30067595315694301</v>
      </c>
      <c r="X1514" s="17">
        <v>0.31034345860632101</v>
      </c>
      <c r="Y1514" s="17">
        <v>0.43166739431273499</v>
      </c>
      <c r="Z1514" s="17"/>
      <c r="AA1514" s="17">
        <v>0.19053081470046701</v>
      </c>
      <c r="AB1514" s="17">
        <v>0.17689726741303299</v>
      </c>
      <c r="AC1514" s="17">
        <v>0.118409069615337</v>
      </c>
      <c r="AD1514" s="17">
        <v>0.58821234524781796</v>
      </c>
      <c r="AE1514" s="17">
        <v>0.25658646462763202</v>
      </c>
      <c r="AF1514" s="17">
        <v>0.134652081355294</v>
      </c>
      <c r="AG1514" s="17">
        <v>0.36188944053326799</v>
      </c>
      <c r="AH1514" s="17">
        <v>0.15653112097217101</v>
      </c>
      <c r="AI1514" s="17">
        <v>0.35186198843883398</v>
      </c>
      <c r="AJ1514" s="17"/>
      <c r="AK1514" s="17">
        <v>0.18619060904728399</v>
      </c>
      <c r="AL1514" s="17">
        <v>0.22738248733489699</v>
      </c>
      <c r="AM1514" s="17">
        <v>0.31947046347821101</v>
      </c>
      <c r="AN1514" s="17">
        <v>0.14534085470865399</v>
      </c>
      <c r="AO1514" s="17">
        <v>0.216389113724412</v>
      </c>
      <c r="AP1514" s="17">
        <v>0.18956663932024001</v>
      </c>
      <c r="AQ1514" s="17">
        <v>0.26650593060071498</v>
      </c>
      <c r="AR1514" s="17"/>
      <c r="AS1514" s="17">
        <v>0.26334153470238097</v>
      </c>
      <c r="AT1514" s="17">
        <v>0.15769446594867201</v>
      </c>
      <c r="AU1514" s="17"/>
      <c r="AV1514" s="17">
        <v>0.23912960161027</v>
      </c>
      <c r="AW1514" s="17">
        <v>0.27237048908378297</v>
      </c>
      <c r="AX1514" s="17">
        <v>0.27639567375867402</v>
      </c>
      <c r="AY1514" s="17"/>
      <c r="AZ1514" s="17">
        <v>0.196417718543373</v>
      </c>
      <c r="BA1514" s="17">
        <v>0.18649014768841801</v>
      </c>
      <c r="BB1514" s="17"/>
      <c r="BC1514" s="17">
        <v>0.186611390063084</v>
      </c>
      <c r="BD1514" s="17">
        <v>0.18656432349361299</v>
      </c>
      <c r="BE1514" s="17"/>
      <c r="BF1514" s="17">
        <v>0.186099958617958</v>
      </c>
      <c r="BG1514" s="17">
        <v>0.43166739431273499</v>
      </c>
      <c r="BH1514" s="17"/>
      <c r="BI1514" s="17">
        <v>0.26547002014348797</v>
      </c>
      <c r="BJ1514" s="17">
        <v>0.14257275271467901</v>
      </c>
      <c r="BK1514" s="17"/>
      <c r="BL1514" s="17">
        <v>9.3455935961693604E-2</v>
      </c>
      <c r="BM1514" s="17">
        <v>0.173006970566045</v>
      </c>
      <c r="BN1514" s="17">
        <v>0.316229606731736</v>
      </c>
      <c r="BO1514" s="17">
        <v>0.73748321951503804</v>
      </c>
    </row>
    <row r="1515" spans="2:67" x14ac:dyDescent="0.25">
      <c r="B1515" t="s">
        <v>684</v>
      </c>
      <c r="C1515" s="17">
        <v>0.35971963109999999</v>
      </c>
      <c r="D1515" s="17">
        <v>0.47852717916091098</v>
      </c>
      <c r="E1515" s="17">
        <v>0.360603763809348</v>
      </c>
      <c r="F1515" s="17">
        <v>0.412898960778664</v>
      </c>
      <c r="G1515" s="17">
        <v>0.49698981820334798</v>
      </c>
      <c r="H1515" s="17">
        <v>1.7070197083120499E-2</v>
      </c>
      <c r="I1515" s="17">
        <v>0.21628909112023301</v>
      </c>
      <c r="J1515" s="17">
        <v>0.42073646597708902</v>
      </c>
      <c r="K1515" s="17">
        <v>0.46915367305876399</v>
      </c>
      <c r="L1515" s="17">
        <v>8.3149815101712404E-2</v>
      </c>
      <c r="M1515" s="17">
        <v>0.386973354850222</v>
      </c>
      <c r="N1515" s="17">
        <v>0.37274920190031602</v>
      </c>
      <c r="O1515" s="17">
        <v>0.143849069121777</v>
      </c>
      <c r="P1515" s="17">
        <v>0.44614882493372798</v>
      </c>
      <c r="Q1515" s="17">
        <v>0.24673987160301999</v>
      </c>
      <c r="R1515" s="17">
        <v>0.46012934470536299</v>
      </c>
      <c r="S1515" s="17">
        <v>0.40574334165719</v>
      </c>
      <c r="T1515" s="17">
        <v>0.238869107174106</v>
      </c>
      <c r="U1515" s="17"/>
      <c r="V1515" s="17">
        <v>0.35880613654445798</v>
      </c>
      <c r="W1515" s="17">
        <v>0.39456765688832002</v>
      </c>
      <c r="X1515" s="17">
        <v>0.30571459548364199</v>
      </c>
      <c r="Y1515" s="17">
        <v>0.26284078959812601</v>
      </c>
      <c r="Z1515" s="17"/>
      <c r="AA1515" s="17">
        <v>0.35617537060140603</v>
      </c>
      <c r="AB1515" s="17">
        <v>0.42393231349944299</v>
      </c>
      <c r="AC1515" s="17">
        <v>0.392204325417704</v>
      </c>
      <c r="AD1515" s="17">
        <v>0.27517770053568102</v>
      </c>
      <c r="AE1515" s="17">
        <v>0.292952819387783</v>
      </c>
      <c r="AF1515" s="17">
        <v>0.39638965342592902</v>
      </c>
      <c r="AG1515" s="17">
        <v>0.32693934500358202</v>
      </c>
      <c r="AH1515" s="17">
        <v>0.346421405776147</v>
      </c>
      <c r="AI1515" s="17">
        <v>0.33495359086911802</v>
      </c>
      <c r="AJ1515" s="17"/>
      <c r="AK1515" s="17">
        <v>0.31827039408554703</v>
      </c>
      <c r="AL1515" s="17">
        <v>0.47733259923766103</v>
      </c>
      <c r="AM1515" s="17">
        <v>0.29238912891263802</v>
      </c>
      <c r="AN1515" s="17">
        <v>0.35324346303488902</v>
      </c>
      <c r="AO1515" s="17">
        <v>0.42323045712708601</v>
      </c>
      <c r="AP1515" s="17">
        <v>0.39129742183042099</v>
      </c>
      <c r="AQ1515" s="17">
        <v>0.40964816437589002</v>
      </c>
      <c r="AR1515" s="17"/>
      <c r="AS1515" s="17">
        <v>0.300476942349305</v>
      </c>
      <c r="AT1515" s="17">
        <v>0.38202002032940102</v>
      </c>
      <c r="AU1515" s="17"/>
      <c r="AV1515" s="17">
        <v>0.36065424843190802</v>
      </c>
      <c r="AW1515" s="17">
        <v>0.47078557847904701</v>
      </c>
      <c r="AX1515" s="17">
        <v>0.249729038511181</v>
      </c>
      <c r="AY1515" s="17"/>
      <c r="AZ1515" s="17">
        <v>0.336587704604981</v>
      </c>
      <c r="BA1515" s="17">
        <v>0.35994707816664701</v>
      </c>
      <c r="BB1515" s="17"/>
      <c r="BC1515" s="17">
        <v>0.32977387016853299</v>
      </c>
      <c r="BD1515" s="17">
        <v>0.38711740207865902</v>
      </c>
      <c r="BE1515" s="17"/>
      <c r="BF1515" s="17">
        <v>0.35991208088268101</v>
      </c>
      <c r="BG1515" s="17">
        <v>0.26284078959812601</v>
      </c>
      <c r="BH1515" s="17"/>
      <c r="BI1515" s="17">
        <v>0.39345581680914399</v>
      </c>
      <c r="BJ1515" s="17">
        <v>0.34089602509061601</v>
      </c>
      <c r="BK1515" s="17"/>
      <c r="BL1515" s="17">
        <v>0.34851376508076598</v>
      </c>
      <c r="BM1515" s="17">
        <v>0.40715165513850299</v>
      </c>
      <c r="BN1515" s="17">
        <v>0.30002270618097798</v>
      </c>
      <c r="BO1515" s="17">
        <v>0.18857599292281499</v>
      </c>
    </row>
    <row r="1516" spans="2:67" x14ac:dyDescent="0.25">
      <c r="B1516" t="s">
        <v>685</v>
      </c>
      <c r="C1516" s="17">
        <v>0.18904782063373901</v>
      </c>
      <c r="D1516" s="17">
        <v>0.127901489257401</v>
      </c>
      <c r="E1516" s="17">
        <v>0.25950555785261897</v>
      </c>
      <c r="F1516" s="17">
        <v>0.30793367653409098</v>
      </c>
      <c r="G1516" s="17">
        <v>7.5541272052153399E-2</v>
      </c>
      <c r="H1516" s="17">
        <v>0.175496932617699</v>
      </c>
      <c r="I1516" s="17">
        <v>0.18097486298557799</v>
      </c>
      <c r="J1516" s="17">
        <v>0.192130207715551</v>
      </c>
      <c r="K1516" s="17">
        <v>7.1526258560719203E-2</v>
      </c>
      <c r="L1516" s="17">
        <v>0.156144042967024</v>
      </c>
      <c r="M1516" s="17">
        <v>0.11269896445532</v>
      </c>
      <c r="N1516" s="17">
        <v>0.25457944280115102</v>
      </c>
      <c r="O1516" s="17">
        <v>1.3875105180493501E-2</v>
      </c>
      <c r="P1516" s="17">
        <v>0.103208478376387</v>
      </c>
      <c r="Q1516" s="17">
        <v>0.25286467213966302</v>
      </c>
      <c r="R1516" s="17">
        <v>7.40391488730609E-2</v>
      </c>
      <c r="S1516" s="17">
        <v>0.14699128209374701</v>
      </c>
      <c r="T1516" s="17">
        <v>0.39817710762124803</v>
      </c>
      <c r="U1516" s="17"/>
      <c r="V1516" s="17">
        <v>0.19006938048402799</v>
      </c>
      <c r="W1516" s="17">
        <v>0.170431352415475</v>
      </c>
      <c r="X1516" s="17">
        <v>0.179701147057101</v>
      </c>
      <c r="Y1516" s="17">
        <v>0.13866262668315699</v>
      </c>
      <c r="Z1516" s="17"/>
      <c r="AA1516" s="17">
        <v>0.177904494145462</v>
      </c>
      <c r="AB1516" s="17">
        <v>0.17660308223349899</v>
      </c>
      <c r="AC1516" s="17">
        <v>0.21246684936128199</v>
      </c>
      <c r="AD1516" s="17">
        <v>5.3484566784320203E-2</v>
      </c>
      <c r="AE1516" s="17">
        <v>0.29411035548600101</v>
      </c>
      <c r="AF1516" s="17">
        <v>0.31093976554229702</v>
      </c>
      <c r="AG1516" s="17">
        <v>7.1070385209724599E-2</v>
      </c>
      <c r="AH1516" s="17">
        <v>5.33027880547201E-2</v>
      </c>
      <c r="AI1516" s="17">
        <v>0.132662824459165</v>
      </c>
      <c r="AJ1516" s="17"/>
      <c r="AK1516" s="17">
        <v>0.17812234647824601</v>
      </c>
      <c r="AL1516" s="17">
        <v>0.14170826359393801</v>
      </c>
      <c r="AM1516" s="17">
        <v>0.14368911108051699</v>
      </c>
      <c r="AN1516" s="17">
        <v>0.21603873493645601</v>
      </c>
      <c r="AO1516" s="17">
        <v>0.20574211386864</v>
      </c>
      <c r="AP1516" s="17">
        <v>0.26588214177715003</v>
      </c>
      <c r="AQ1516" s="17">
        <v>0.136467361603059</v>
      </c>
      <c r="AR1516" s="17"/>
      <c r="AS1516" s="17">
        <v>0.21774998781439001</v>
      </c>
      <c r="AT1516" s="17">
        <v>0.17824362667574101</v>
      </c>
      <c r="AU1516" s="17"/>
      <c r="AV1516" s="17">
        <v>0.239060356865648</v>
      </c>
      <c r="AW1516" s="17">
        <v>7.4266969305588695E-2</v>
      </c>
      <c r="AX1516" s="17">
        <v>0.250642339327799</v>
      </c>
      <c r="AY1516" s="17"/>
      <c r="AZ1516" s="17">
        <v>7.7060535637526002E-3</v>
      </c>
      <c r="BA1516" s="17">
        <v>0.19083088236833101</v>
      </c>
      <c r="BB1516" s="17"/>
      <c r="BC1516" s="17">
        <v>0.171383786366445</v>
      </c>
      <c r="BD1516" s="17">
        <v>0.20520887817113301</v>
      </c>
      <c r="BE1516" s="17"/>
      <c r="BF1516" s="17">
        <v>0.18914791080281801</v>
      </c>
      <c r="BG1516" s="17">
        <v>0.13866262668315699</v>
      </c>
      <c r="BH1516" s="17"/>
      <c r="BI1516" s="17">
        <v>0.14326298988879299</v>
      </c>
      <c r="BJ1516" s="17">
        <v>0.21459414713844599</v>
      </c>
      <c r="BK1516" s="17"/>
      <c r="BL1516" s="17">
        <v>0.16133469017713101</v>
      </c>
      <c r="BM1516" s="17">
        <v>0.17927521380799299</v>
      </c>
      <c r="BN1516" s="17">
        <v>0.26934506578923001</v>
      </c>
      <c r="BO1516" s="17">
        <v>2.1211719267706399E-2</v>
      </c>
    </row>
    <row r="1517" spans="2:67" x14ac:dyDescent="0.25">
      <c r="B1517" t="s">
        <v>686</v>
      </c>
      <c r="C1517" s="17">
        <v>0.100475838669592</v>
      </c>
      <c r="D1517" s="17">
        <v>0.12369662290630901</v>
      </c>
      <c r="E1517" s="17">
        <v>3.7731025758377702E-2</v>
      </c>
      <c r="F1517" s="17">
        <v>1.6510777824592501E-3</v>
      </c>
      <c r="G1517" s="17">
        <v>7.3412092022794695E-2</v>
      </c>
      <c r="H1517" s="17">
        <v>0.15842673553457801</v>
      </c>
      <c r="I1517" s="17">
        <v>0.175660876651373</v>
      </c>
      <c r="J1517" s="17">
        <v>0.191779775277714</v>
      </c>
      <c r="K1517" s="17">
        <v>0.109555323271795</v>
      </c>
      <c r="L1517" s="17">
        <v>7.3967116990298995E-2</v>
      </c>
      <c r="M1517" s="17">
        <v>0.163347934997287</v>
      </c>
      <c r="N1517" s="17">
        <v>0.14610563248811501</v>
      </c>
      <c r="O1517" s="17">
        <v>0.143140462996832</v>
      </c>
      <c r="P1517" s="17">
        <v>4.8937945498352897E-2</v>
      </c>
      <c r="Q1517" s="17">
        <v>5.6635178769929599E-3</v>
      </c>
      <c r="R1517" s="17">
        <v>7.40391488730609E-2</v>
      </c>
      <c r="S1517" s="17">
        <v>0.17457605931027101</v>
      </c>
      <c r="T1517" s="17">
        <v>4.3917240006002299E-2</v>
      </c>
      <c r="U1517" s="17"/>
      <c r="V1517" s="17">
        <v>0.103479554363612</v>
      </c>
      <c r="W1517" s="17">
        <v>4.1963157123878797E-2</v>
      </c>
      <c r="X1517" s="17">
        <v>7.3505885564205106E-2</v>
      </c>
      <c r="Y1517" s="17">
        <v>3.1454863528831097E-2</v>
      </c>
      <c r="Z1517" s="17"/>
      <c r="AA1517" s="17">
        <v>9.5317442789724996E-2</v>
      </c>
      <c r="AB1517" s="17">
        <v>0.183436415347942</v>
      </c>
      <c r="AC1517" s="17">
        <v>0.20705599030549501</v>
      </c>
      <c r="AD1517" s="17">
        <v>9.5801146584815703E-3</v>
      </c>
      <c r="AE1517" s="17">
        <v>1.36049866660806E-2</v>
      </c>
      <c r="AF1517" s="17">
        <v>0.108778888401726</v>
      </c>
      <c r="AG1517" s="17">
        <v>0.196823449970287</v>
      </c>
      <c r="AH1517" s="17">
        <v>3.9638062432204801E-2</v>
      </c>
      <c r="AI1517" s="17">
        <v>8.9994151210419399E-2</v>
      </c>
      <c r="AJ1517" s="17"/>
      <c r="AK1517" s="17">
        <v>0.13795560018718001</v>
      </c>
      <c r="AL1517" s="17">
        <v>5.8362905190007704E-3</v>
      </c>
      <c r="AM1517" s="17">
        <v>0.16830484738516199</v>
      </c>
      <c r="AN1517" s="17">
        <v>0.118015156388042</v>
      </c>
      <c r="AO1517" s="17">
        <v>1.34883283207413E-3</v>
      </c>
      <c r="AP1517" s="17">
        <v>6.4014118675292997E-2</v>
      </c>
      <c r="AQ1517" s="17">
        <v>4.1034883373281201E-3</v>
      </c>
      <c r="AR1517" s="17"/>
      <c r="AS1517" s="17">
        <v>9.5429882081051895E-2</v>
      </c>
      <c r="AT1517" s="17">
        <v>0.102375259481376</v>
      </c>
      <c r="AU1517" s="17"/>
      <c r="AV1517" s="17">
        <v>3.9576112088758102E-2</v>
      </c>
      <c r="AW1517" s="17">
        <v>1.36215109004678E-3</v>
      </c>
      <c r="AX1517" s="17">
        <v>0.12904996219010201</v>
      </c>
      <c r="AY1517" s="17"/>
      <c r="AZ1517" s="17">
        <v>0</v>
      </c>
      <c r="BA1517" s="17">
        <v>0.101463777775279</v>
      </c>
      <c r="BB1517" s="17"/>
      <c r="BC1517" s="17">
        <v>9.3832659000382401E-2</v>
      </c>
      <c r="BD1517" s="17">
        <v>0.10655377122116801</v>
      </c>
      <c r="BE1517" s="17"/>
      <c r="BF1517" s="17">
        <v>0.100612948811088</v>
      </c>
      <c r="BG1517" s="17">
        <v>3.1454863528831097E-2</v>
      </c>
      <c r="BH1517" s="17"/>
      <c r="BI1517" s="17">
        <v>6.8716337170520295E-2</v>
      </c>
      <c r="BJ1517" s="17">
        <v>0.118196524357866</v>
      </c>
      <c r="BK1517" s="17"/>
      <c r="BL1517" s="17">
        <v>0.118184358494693</v>
      </c>
      <c r="BM1517" s="17">
        <v>0.11000188297899099</v>
      </c>
      <c r="BN1517" s="17">
        <v>6.1682072012314897E-2</v>
      </c>
      <c r="BO1517" s="17">
        <v>1.9513527446291101E-4</v>
      </c>
    </row>
    <row r="1518" spans="2:67" x14ac:dyDescent="0.25">
      <c r="B1518" t="s">
        <v>83</v>
      </c>
      <c r="C1518" s="17">
        <v>0.145889454064215</v>
      </c>
      <c r="D1518" s="17">
        <v>0.20355897020866501</v>
      </c>
      <c r="E1518" s="17">
        <v>0.12643271229147601</v>
      </c>
      <c r="F1518" s="17">
        <v>5.3742279716902298E-2</v>
      </c>
      <c r="G1518" s="17">
        <v>0.13396215276008999</v>
      </c>
      <c r="H1518" s="17">
        <v>0.32952447102658899</v>
      </c>
      <c r="I1518" s="17">
        <v>0.172476133943087</v>
      </c>
      <c r="J1518" s="17">
        <v>0.191779775277714</v>
      </c>
      <c r="K1518" s="17">
        <v>0.114780297429192</v>
      </c>
      <c r="L1518" s="17">
        <v>0.29586846796119598</v>
      </c>
      <c r="M1518" s="17">
        <v>5.3018681143942599E-2</v>
      </c>
      <c r="N1518" s="17">
        <v>7.4590862981336395E-2</v>
      </c>
      <c r="O1518" s="17">
        <v>0.64802701569554599</v>
      </c>
      <c r="P1518" s="17">
        <v>0.1511468794054</v>
      </c>
      <c r="Q1518" s="17">
        <v>0.30065871329298199</v>
      </c>
      <c r="R1518" s="17">
        <v>7.40391488730609E-2</v>
      </c>
      <c r="S1518" s="17">
        <v>3.54337892460398E-2</v>
      </c>
      <c r="T1518" s="17">
        <v>0.21886659400004899</v>
      </c>
      <c r="U1518" s="17"/>
      <c r="V1518" s="17">
        <v>0.15110357861554599</v>
      </c>
      <c r="W1518" s="17">
        <v>5.4298990225439998E-2</v>
      </c>
      <c r="X1518" s="17">
        <v>4.1250628090894297E-2</v>
      </c>
      <c r="Y1518" s="17">
        <v>4.2763184725710002E-2</v>
      </c>
      <c r="Z1518" s="17"/>
      <c r="AA1518" s="17">
        <v>0.163585658385032</v>
      </c>
      <c r="AB1518" s="17">
        <v>3.7943133420621299E-2</v>
      </c>
      <c r="AC1518" s="17">
        <v>0</v>
      </c>
      <c r="AD1518" s="17">
        <v>3.77246421199047E-2</v>
      </c>
      <c r="AE1518" s="17">
        <v>0.113058266704995</v>
      </c>
      <c r="AF1518" s="17">
        <v>5.9796681767364402E-3</v>
      </c>
      <c r="AG1518" s="17">
        <v>0</v>
      </c>
      <c r="AH1518" s="17">
        <v>0.32978594028968899</v>
      </c>
      <c r="AI1518" s="17">
        <v>1.97486293205693E-2</v>
      </c>
      <c r="AJ1518" s="17"/>
      <c r="AK1518" s="17">
        <v>0.15964424963304399</v>
      </c>
      <c r="AL1518" s="17">
        <v>0.14753956863088499</v>
      </c>
      <c r="AM1518" s="17">
        <v>3.2910026486712103E-2</v>
      </c>
      <c r="AN1518" s="17">
        <v>0.148025172050056</v>
      </c>
      <c r="AO1518" s="17">
        <v>0.140688568644525</v>
      </c>
      <c r="AP1518" s="17">
        <v>5.1883746407776501E-2</v>
      </c>
      <c r="AQ1518" s="17">
        <v>0.18174354563001999</v>
      </c>
      <c r="AR1518" s="17"/>
      <c r="AS1518" s="17">
        <v>7.5455123084099796E-2</v>
      </c>
      <c r="AT1518" s="17">
        <v>0.17240264968534599</v>
      </c>
      <c r="AU1518" s="17"/>
      <c r="AV1518" s="17">
        <v>3.9590182935917401E-2</v>
      </c>
      <c r="AW1518" s="17">
        <v>0.103848311451915</v>
      </c>
      <c r="AX1518" s="17">
        <v>6.5329106565297695E-2</v>
      </c>
      <c r="AY1518" s="17"/>
      <c r="AZ1518" s="17">
        <v>8.6048224601850698E-4</v>
      </c>
      <c r="BA1518" s="17">
        <v>0.147315466472908</v>
      </c>
      <c r="BB1518" s="17"/>
      <c r="BC1518" s="17">
        <v>0.21693936343730799</v>
      </c>
      <c r="BD1518" s="17">
        <v>8.0884956448895706E-2</v>
      </c>
      <c r="BE1518" s="17"/>
      <c r="BF1518" s="17">
        <v>0.146094314359974</v>
      </c>
      <c r="BG1518" s="17">
        <v>4.2763184725710002E-2</v>
      </c>
      <c r="BH1518" s="17"/>
      <c r="BI1518" s="17">
        <v>9.7492495124902406E-2</v>
      </c>
      <c r="BJ1518" s="17">
        <v>0.17289325630138</v>
      </c>
      <c r="BK1518" s="17"/>
      <c r="BL1518" s="17">
        <v>0.27256738606078201</v>
      </c>
      <c r="BM1518" s="17">
        <v>0.10879505442677</v>
      </c>
      <c r="BN1518" s="17">
        <v>2.4138960615347399E-2</v>
      </c>
      <c r="BO1518" s="17">
        <v>4.3133300047306001E-4</v>
      </c>
    </row>
    <row r="1519" spans="2:67" x14ac:dyDescent="0.25">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c r="BL1519" s="17"/>
      <c r="BM1519" s="17"/>
      <c r="BN1519" s="17"/>
      <c r="BO1519" s="17"/>
    </row>
    <row r="1520" spans="2:67" x14ac:dyDescent="0.25">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c r="AB1520" s="17"/>
      <c r="AC1520" s="17"/>
      <c r="AD1520" s="17"/>
      <c r="AE1520" s="17"/>
      <c r="AF1520" s="17"/>
      <c r="AG1520" s="17"/>
      <c r="AH1520" s="17"/>
      <c r="AI1520" s="17"/>
      <c r="AJ1520" s="17"/>
      <c r="AK1520" s="17"/>
      <c r="AL1520" s="17"/>
      <c r="AM1520" s="17"/>
      <c r="AN1520" s="17"/>
      <c r="AO1520" s="17"/>
      <c r="AP1520" s="17"/>
      <c r="AQ1520" s="17"/>
      <c r="AR1520" s="17"/>
      <c r="AS1520" s="17"/>
      <c r="AT1520" s="17"/>
      <c r="AU1520" s="17"/>
      <c r="AV1520" s="17"/>
      <c r="AW1520" s="17"/>
      <c r="AX1520" s="17"/>
      <c r="AY1520" s="17"/>
      <c r="AZ1520" s="17"/>
      <c r="BA1520" s="17"/>
      <c r="BB1520" s="17"/>
      <c r="BC1520" s="17"/>
      <c r="BD1520" s="17"/>
      <c r="BE1520" s="17"/>
      <c r="BF1520" s="17"/>
      <c r="BG1520" s="17"/>
      <c r="BH1520" s="17"/>
      <c r="BI1520" s="17"/>
      <c r="BJ1520" s="17"/>
      <c r="BK1520" s="17"/>
      <c r="BL1520" s="17"/>
      <c r="BM1520" s="17"/>
      <c r="BN1520" s="17"/>
      <c r="BO1520" s="17"/>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45" x14ac:dyDescent="0.25">
      <c r="B9" s="18" t="s">
        <v>80</v>
      </c>
      <c r="C9" s="17">
        <v>0.29465486354669002</v>
      </c>
      <c r="D9" s="17">
        <v>0.28908788792530499</v>
      </c>
      <c r="E9" s="17">
        <v>0.28734863040001601</v>
      </c>
      <c r="F9" s="17">
        <v>0.14361976473164301</v>
      </c>
      <c r="G9" s="17">
        <v>0.44764295844004198</v>
      </c>
      <c r="H9" s="17">
        <v>0.33215266369544699</v>
      </c>
      <c r="I9" s="17">
        <v>0.327076560051205</v>
      </c>
      <c r="J9" s="17">
        <v>0.23147916913779701</v>
      </c>
      <c r="K9" s="17">
        <v>0.29244652072335803</v>
      </c>
      <c r="L9" s="17">
        <v>9.6110135654768697E-2</v>
      </c>
      <c r="M9" s="17">
        <v>0.34462395338831903</v>
      </c>
      <c r="N9" s="17">
        <v>0.226152822615379</v>
      </c>
      <c r="O9" s="17">
        <v>0.18207393143554601</v>
      </c>
      <c r="P9" s="17">
        <v>0.25644370620624701</v>
      </c>
      <c r="Q9" s="17">
        <v>0.32487283364388603</v>
      </c>
      <c r="R9" s="17">
        <v>0.39374003066848701</v>
      </c>
      <c r="S9" s="17">
        <v>0.45375438237461602</v>
      </c>
      <c r="T9" s="17">
        <v>0.23695417331750601</v>
      </c>
      <c r="U9" s="17"/>
      <c r="V9" s="17">
        <v>0.28327810313289697</v>
      </c>
      <c r="W9" s="17">
        <v>0.477235437702002</v>
      </c>
      <c r="X9" s="17">
        <v>0.58436927585741705</v>
      </c>
      <c r="Y9" s="17">
        <v>0.64524835569363903</v>
      </c>
      <c r="Z9" s="17"/>
      <c r="AA9" s="17">
        <v>0.29191771473497502</v>
      </c>
      <c r="AB9" s="17">
        <v>0.34423308362821198</v>
      </c>
      <c r="AC9" s="17">
        <v>0.33778213092897702</v>
      </c>
      <c r="AD9" s="17">
        <v>0.75129738425664205</v>
      </c>
      <c r="AE9" s="17">
        <v>0.46473266511928202</v>
      </c>
      <c r="AF9" s="17">
        <v>0.45373026685773599</v>
      </c>
      <c r="AG9" s="17">
        <v>0.76232719075574895</v>
      </c>
      <c r="AH9" s="17">
        <v>0.36515022866090902</v>
      </c>
      <c r="AI9" s="17">
        <v>0.60172513999000599</v>
      </c>
      <c r="AJ9" s="17"/>
      <c r="AK9" s="17">
        <v>0.308226966399687</v>
      </c>
      <c r="AL9" s="17">
        <v>0.216780222142163</v>
      </c>
      <c r="AM9" s="17">
        <v>0.32278913220448302</v>
      </c>
      <c r="AN9" s="17">
        <v>0.24644127383990899</v>
      </c>
      <c r="AO9" s="17">
        <v>0.27523625685909298</v>
      </c>
      <c r="AP9" s="17">
        <v>0.34668225023265198</v>
      </c>
      <c r="AQ9" s="17">
        <v>0.44509192828295702</v>
      </c>
      <c r="AR9" s="17"/>
      <c r="AS9" s="17">
        <v>0.51997329144766102</v>
      </c>
      <c r="AT9" s="17">
        <v>0.20983952601376599</v>
      </c>
      <c r="AU9" s="17"/>
      <c r="AV9" s="17">
        <v>0.55966469691873599</v>
      </c>
      <c r="AW9" s="17">
        <v>0.61940990445827704</v>
      </c>
      <c r="AX9" s="17">
        <v>0.49705317147716199</v>
      </c>
      <c r="AY9" s="17"/>
      <c r="AZ9" s="17">
        <v>0.91477591094292898</v>
      </c>
      <c r="BA9" s="17">
        <v>0.28855745902542201</v>
      </c>
      <c r="BB9" s="17"/>
      <c r="BC9" s="17">
        <v>0.17461624986176799</v>
      </c>
      <c r="BD9" s="17">
        <v>0.404479771782009</v>
      </c>
      <c r="BE9" s="17"/>
      <c r="BF9" s="17">
        <v>0.29395840970468401</v>
      </c>
      <c r="BG9" s="17">
        <v>0.64524835569363903</v>
      </c>
      <c r="BH9" s="17"/>
      <c r="BI9" s="17">
        <v>0.36845618785421702</v>
      </c>
      <c r="BJ9" s="17">
        <v>0.25347631823890798</v>
      </c>
      <c r="BK9" s="17"/>
      <c r="BL9" s="17">
        <v>0.20641505227947399</v>
      </c>
      <c r="BM9" s="17">
        <v>0.27495361795797901</v>
      </c>
      <c r="BN9" s="17">
        <v>0.45346390414697602</v>
      </c>
      <c r="BO9" s="17">
        <v>0.57139545105525102</v>
      </c>
    </row>
    <row r="10" spans="2:67" ht="45" x14ac:dyDescent="0.25">
      <c r="B10" s="18" t="s">
        <v>81</v>
      </c>
      <c r="C10" s="17">
        <v>0.40699782474283802</v>
      </c>
      <c r="D10" s="17">
        <v>0.45799391970408998</v>
      </c>
      <c r="E10" s="17">
        <v>0.38691213807240299</v>
      </c>
      <c r="F10" s="17">
        <v>0.53401273585087095</v>
      </c>
      <c r="G10" s="17">
        <v>0.27812411256195202</v>
      </c>
      <c r="H10" s="17">
        <v>0.18166713420021599</v>
      </c>
      <c r="I10" s="17">
        <v>0.39323512069191802</v>
      </c>
      <c r="J10" s="17">
        <v>0</v>
      </c>
      <c r="K10" s="17">
        <v>0.37509410124070303</v>
      </c>
      <c r="L10" s="17">
        <v>0.60704850725904802</v>
      </c>
      <c r="M10" s="17">
        <v>0.32887287860682901</v>
      </c>
      <c r="N10" s="17">
        <v>0.453842855914668</v>
      </c>
      <c r="O10" s="17">
        <v>0.286989532118608</v>
      </c>
      <c r="P10" s="17">
        <v>0.45028565874676102</v>
      </c>
      <c r="Q10" s="17">
        <v>0.308673192527542</v>
      </c>
      <c r="R10" s="17">
        <v>0.310103373839269</v>
      </c>
      <c r="S10" s="17">
        <v>0.50792951604855496</v>
      </c>
      <c r="T10" s="17">
        <v>0.32481705499441799</v>
      </c>
      <c r="U10" s="17"/>
      <c r="V10" s="17">
        <v>0.40981026437993801</v>
      </c>
      <c r="W10" s="17">
        <v>0.361289848182692</v>
      </c>
      <c r="X10" s="17">
        <v>0.34848987975142898</v>
      </c>
      <c r="Y10" s="17">
        <v>0.280172882234621</v>
      </c>
      <c r="Z10" s="17"/>
      <c r="AA10" s="17">
        <v>0.40027799719658902</v>
      </c>
      <c r="AB10" s="17">
        <v>0.50387789120603399</v>
      </c>
      <c r="AC10" s="17">
        <v>0.52873802993357799</v>
      </c>
      <c r="AD10" s="17">
        <v>0.202854394744233</v>
      </c>
      <c r="AE10" s="17">
        <v>0.52433858528375099</v>
      </c>
      <c r="AF10" s="17">
        <v>0.54228918978533103</v>
      </c>
      <c r="AG10" s="17">
        <v>0.23056625672306999</v>
      </c>
      <c r="AH10" s="17">
        <v>0.33658857958855698</v>
      </c>
      <c r="AI10" s="17">
        <v>0.35839722009289499</v>
      </c>
      <c r="AJ10" s="17"/>
      <c r="AK10" s="17">
        <v>0.402109033872182</v>
      </c>
      <c r="AL10" s="17">
        <v>0.51865803523629594</v>
      </c>
      <c r="AM10" s="17">
        <v>0.58104125544735297</v>
      </c>
      <c r="AN10" s="17">
        <v>0.44259028032716402</v>
      </c>
      <c r="AO10" s="17">
        <v>0.404830347873958</v>
      </c>
      <c r="AP10" s="17">
        <v>0.44295747150902598</v>
      </c>
      <c r="AQ10" s="17">
        <v>0.24599937019149301</v>
      </c>
      <c r="AR10" s="17"/>
      <c r="AS10" s="17">
        <v>0.39856714060640203</v>
      </c>
      <c r="AT10" s="17">
        <v>0.41017133934316002</v>
      </c>
      <c r="AU10" s="17"/>
      <c r="AV10" s="17">
        <v>0.33523686938604902</v>
      </c>
      <c r="AW10" s="17">
        <v>0.38035461957921801</v>
      </c>
      <c r="AX10" s="17">
        <v>0.42329356354190301</v>
      </c>
      <c r="AY10" s="17"/>
      <c r="AZ10" s="17">
        <v>8.4743080543978805E-2</v>
      </c>
      <c r="BA10" s="17">
        <v>0.41016642794140501</v>
      </c>
      <c r="BB10" s="17"/>
      <c r="BC10" s="17">
        <v>0.44581803962842698</v>
      </c>
      <c r="BD10" s="17">
        <v>0.37148069898965602</v>
      </c>
      <c r="BE10" s="17"/>
      <c r="BF10" s="17">
        <v>0.40724976244405198</v>
      </c>
      <c r="BG10" s="17">
        <v>0.280172882234621</v>
      </c>
      <c r="BH10" s="17"/>
      <c r="BI10" s="17">
        <v>0.41589631703798102</v>
      </c>
      <c r="BJ10" s="17">
        <v>0.402032778768601</v>
      </c>
      <c r="BK10" s="17"/>
      <c r="BL10" s="17">
        <v>0.33647769605796302</v>
      </c>
      <c r="BM10" s="17">
        <v>0.464189272753884</v>
      </c>
      <c r="BN10" s="17">
        <v>0.41987701120579501</v>
      </c>
      <c r="BO10" s="17">
        <v>0.29828517866297999</v>
      </c>
    </row>
    <row r="11" spans="2:67" ht="30" x14ac:dyDescent="0.25">
      <c r="B11" s="18" t="s">
        <v>82</v>
      </c>
      <c r="C11" s="17">
        <v>0.27227223516182703</v>
      </c>
      <c r="D11" s="17">
        <v>0.25291819237060598</v>
      </c>
      <c r="E11" s="17">
        <v>0.28996107455556303</v>
      </c>
      <c r="F11" s="17">
        <v>0.31448554166679499</v>
      </c>
      <c r="G11" s="17">
        <v>0.274232928998006</v>
      </c>
      <c r="H11" s="17">
        <v>0.329810200430598</v>
      </c>
      <c r="I11" s="17">
        <v>0.245205694245823</v>
      </c>
      <c r="J11" s="17">
        <v>0.57674105558448996</v>
      </c>
      <c r="K11" s="17">
        <v>0.27794016855237702</v>
      </c>
      <c r="L11" s="17">
        <v>0.222874240095884</v>
      </c>
      <c r="M11" s="17">
        <v>0.32650316800485202</v>
      </c>
      <c r="N11" s="17">
        <v>0.320004321469953</v>
      </c>
      <c r="O11" s="17">
        <v>0.40167117862950802</v>
      </c>
      <c r="P11" s="17">
        <v>0.29327063504699202</v>
      </c>
      <c r="Q11" s="17">
        <v>0.30632223116997498</v>
      </c>
      <c r="R11" s="17">
        <v>0.29615659549224299</v>
      </c>
      <c r="S11" s="17">
        <v>3.8252539132829999E-2</v>
      </c>
      <c r="T11" s="17">
        <v>0.438228771688076</v>
      </c>
      <c r="U11" s="17"/>
      <c r="V11" s="17">
        <v>0.28031914109505002</v>
      </c>
      <c r="W11" s="17">
        <v>0.141140163806728</v>
      </c>
      <c r="X11" s="17">
        <v>6.7140844391153601E-2</v>
      </c>
      <c r="Y11" s="17">
        <v>6.7966652294850702E-2</v>
      </c>
      <c r="Z11" s="17"/>
      <c r="AA11" s="17">
        <v>0.278449132501293</v>
      </c>
      <c r="AB11" s="17">
        <v>0.151889025165754</v>
      </c>
      <c r="AC11" s="17">
        <v>0.13347983913744399</v>
      </c>
      <c r="AD11" s="17">
        <v>2.1439612889105501E-2</v>
      </c>
      <c r="AE11" s="17">
        <v>1.0928749596966899E-2</v>
      </c>
      <c r="AF11" s="17">
        <v>3.9805433569335804E-3</v>
      </c>
      <c r="AG11" s="17">
        <v>7.1065525211816E-3</v>
      </c>
      <c r="AH11" s="17">
        <v>0.298261191750534</v>
      </c>
      <c r="AI11" s="17">
        <v>3.9877639917098799E-2</v>
      </c>
      <c r="AJ11" s="17"/>
      <c r="AK11" s="17">
        <v>0.25338555927310902</v>
      </c>
      <c r="AL11" s="17">
        <v>0.26456174262154097</v>
      </c>
      <c r="AM11" s="17">
        <v>9.6169612348163402E-2</v>
      </c>
      <c r="AN11" s="17">
        <v>0.29677292334697902</v>
      </c>
      <c r="AO11" s="17">
        <v>0.31993339526695003</v>
      </c>
      <c r="AP11" s="17">
        <v>0.21036027825832301</v>
      </c>
      <c r="AQ11" s="17">
        <v>0.27033780095896598</v>
      </c>
      <c r="AR11" s="17"/>
      <c r="AS11" s="17">
        <v>6.4502261510841999E-2</v>
      </c>
      <c r="AT11" s="17">
        <v>0.35048190761773501</v>
      </c>
      <c r="AU11" s="17"/>
      <c r="AV11" s="17">
        <v>6.6095757352994194E-2</v>
      </c>
      <c r="AW11" s="17">
        <v>2.3547596250563199E-4</v>
      </c>
      <c r="AX11" s="17">
        <v>6.6978689096107005E-2</v>
      </c>
      <c r="AY11" s="17"/>
      <c r="AZ11" s="17">
        <v>4.8100851309215898E-4</v>
      </c>
      <c r="BA11" s="17">
        <v>0.27494465058969803</v>
      </c>
      <c r="BB11" s="17"/>
      <c r="BC11" s="17">
        <v>0.34313220594646199</v>
      </c>
      <c r="BD11" s="17">
        <v>0.20744151486205201</v>
      </c>
      <c r="BE11" s="17"/>
      <c r="BF11" s="17">
        <v>0.27267808812635203</v>
      </c>
      <c r="BG11" s="17">
        <v>6.7966652294850702E-2</v>
      </c>
      <c r="BH11" s="17"/>
      <c r="BI11" s="17">
        <v>0.19636673071676899</v>
      </c>
      <c r="BJ11" s="17">
        <v>0.314624839037555</v>
      </c>
      <c r="BK11" s="17"/>
      <c r="BL11" s="17">
        <v>0.41898038709853302</v>
      </c>
      <c r="BM11" s="17">
        <v>0.240449822246149</v>
      </c>
      <c r="BN11" s="17">
        <v>0.11659650241412201</v>
      </c>
      <c r="BO11" s="17">
        <v>2.3528459839170901E-2</v>
      </c>
    </row>
    <row r="12" spans="2:67" x14ac:dyDescent="0.25">
      <c r="B12" s="18" t="s">
        <v>83</v>
      </c>
      <c r="C12" s="19">
        <v>2.60750765486445E-2</v>
      </c>
      <c r="D12" s="19">
        <v>0</v>
      </c>
      <c r="E12" s="19">
        <v>3.5778156972018499E-2</v>
      </c>
      <c r="F12" s="19">
        <v>7.8819577506898005E-3</v>
      </c>
      <c r="G12" s="19">
        <v>0</v>
      </c>
      <c r="H12" s="19">
        <v>0.15637000167373899</v>
      </c>
      <c r="I12" s="19">
        <v>3.44826250110545E-2</v>
      </c>
      <c r="J12" s="19">
        <v>0.191779775277714</v>
      </c>
      <c r="K12" s="19">
        <v>5.4519209483562099E-2</v>
      </c>
      <c r="L12" s="19">
        <v>7.3967116990298995E-2</v>
      </c>
      <c r="M12" s="19">
        <v>0</v>
      </c>
      <c r="N12" s="19">
        <v>0</v>
      </c>
      <c r="O12" s="19">
        <v>0.12926535781633799</v>
      </c>
      <c r="P12" s="19">
        <v>0</v>
      </c>
      <c r="Q12" s="19">
        <v>6.0131742658596499E-2</v>
      </c>
      <c r="R12" s="19">
        <v>0</v>
      </c>
      <c r="S12" s="19">
        <v>6.3562443998851898E-5</v>
      </c>
      <c r="T12" s="19">
        <v>0</v>
      </c>
      <c r="U12" s="19"/>
      <c r="V12" s="19">
        <v>2.6592491392115201E-2</v>
      </c>
      <c r="W12" s="19">
        <v>2.0334550308578399E-2</v>
      </c>
      <c r="X12" s="19">
        <v>0</v>
      </c>
      <c r="Y12" s="19">
        <v>6.6121097768886503E-3</v>
      </c>
      <c r="Z12" s="19"/>
      <c r="AA12" s="19">
        <v>2.93551555671425E-2</v>
      </c>
      <c r="AB12" s="19">
        <v>0</v>
      </c>
      <c r="AC12" s="19">
        <v>0</v>
      </c>
      <c r="AD12" s="19">
        <v>2.44086081100191E-2</v>
      </c>
      <c r="AE12" s="19">
        <v>0</v>
      </c>
      <c r="AF12" s="19">
        <v>0</v>
      </c>
      <c r="AG12" s="19">
        <v>0</v>
      </c>
      <c r="AH12" s="19">
        <v>0</v>
      </c>
      <c r="AI12" s="19">
        <v>0</v>
      </c>
      <c r="AJ12" s="19"/>
      <c r="AK12" s="19">
        <v>3.6278440455021599E-2</v>
      </c>
      <c r="AL12" s="19">
        <v>0</v>
      </c>
      <c r="AM12" s="19">
        <v>0</v>
      </c>
      <c r="AN12" s="19">
        <v>1.4195522485948801E-2</v>
      </c>
      <c r="AO12" s="19">
        <v>0</v>
      </c>
      <c r="AP12" s="19">
        <v>0</v>
      </c>
      <c r="AQ12" s="19">
        <v>3.8570900566584299E-2</v>
      </c>
      <c r="AR12" s="19"/>
      <c r="AS12" s="19">
        <v>1.69573064350945E-2</v>
      </c>
      <c r="AT12" s="19">
        <v>2.9507227025338999E-2</v>
      </c>
      <c r="AU12" s="19"/>
      <c r="AV12" s="19">
        <v>3.9002676342220197E-2</v>
      </c>
      <c r="AW12" s="19">
        <v>0</v>
      </c>
      <c r="AX12" s="19">
        <v>1.2674575884827901E-2</v>
      </c>
      <c r="AY12" s="19"/>
      <c r="AZ12" s="19">
        <v>0</v>
      </c>
      <c r="BA12" s="19">
        <v>2.6331462443475399E-2</v>
      </c>
      <c r="BB12" s="19"/>
      <c r="BC12" s="19">
        <v>3.6433504563344002E-2</v>
      </c>
      <c r="BD12" s="19">
        <v>1.65980143662827E-2</v>
      </c>
      <c r="BE12" s="19"/>
      <c r="BF12" s="19">
        <v>2.6113739724911801E-2</v>
      </c>
      <c r="BG12" s="19">
        <v>6.6121097768886503E-3</v>
      </c>
      <c r="BH12" s="19"/>
      <c r="BI12" s="19">
        <v>1.9280764391032799E-2</v>
      </c>
      <c r="BJ12" s="19">
        <v>2.98660639549355E-2</v>
      </c>
      <c r="BK12" s="19"/>
      <c r="BL12" s="19">
        <v>3.8126864564029798E-2</v>
      </c>
      <c r="BM12" s="19">
        <v>2.0407287041987601E-2</v>
      </c>
      <c r="BN12" s="19">
        <v>1.00625822331065E-2</v>
      </c>
      <c r="BO12" s="19">
        <v>0.106790910442598</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88</v>
      </c>
      <c r="C9" s="17">
        <v>9.3443248144581395E-2</v>
      </c>
      <c r="D9" s="17">
        <v>2.1562678989874601E-2</v>
      </c>
      <c r="E9" s="17">
        <v>0.113716086617526</v>
      </c>
      <c r="F9" s="17">
        <v>5.5213282381628002E-2</v>
      </c>
      <c r="G9" s="17">
        <v>1.1961810576359999E-2</v>
      </c>
      <c r="H9" s="17">
        <v>0.175782662021708</v>
      </c>
      <c r="I9" s="17">
        <v>0.18427313588748601</v>
      </c>
      <c r="J9" s="17">
        <v>2.12861523681704E-2</v>
      </c>
      <c r="K9" s="17">
        <v>6.6897920394573901E-2</v>
      </c>
      <c r="L9" s="17">
        <v>1.4203524700460801E-2</v>
      </c>
      <c r="M9" s="17">
        <v>0.11982322602195</v>
      </c>
      <c r="N9" s="17">
        <v>0.118354467853475</v>
      </c>
      <c r="O9" s="17">
        <v>4.0397493010921701E-2</v>
      </c>
      <c r="P9" s="17">
        <v>0.10005349890694699</v>
      </c>
      <c r="Q9" s="17">
        <v>0.133831605810417</v>
      </c>
      <c r="R9" s="17">
        <v>0.24539115465729699</v>
      </c>
      <c r="S9" s="17">
        <v>9.9612985710476401E-2</v>
      </c>
      <c r="T9" s="17">
        <v>0.10445115460019599</v>
      </c>
      <c r="U9" s="17"/>
      <c r="V9" s="17">
        <v>8.1434706520717007E-2</v>
      </c>
      <c r="W9" s="17">
        <v>0.274317373590997</v>
      </c>
      <c r="X9" s="17">
        <v>0.45069739666617098</v>
      </c>
      <c r="Y9" s="17">
        <v>0.51241146326795795</v>
      </c>
      <c r="Z9" s="17"/>
      <c r="AA9" s="17">
        <v>6.5134209962313505E-2</v>
      </c>
      <c r="AB9" s="17">
        <v>0.29092138401663398</v>
      </c>
      <c r="AC9" s="17">
        <v>0.15713272422306501</v>
      </c>
      <c r="AD9" s="17">
        <v>0.21308045940140299</v>
      </c>
      <c r="AE9" s="17">
        <v>0.39230944234556098</v>
      </c>
      <c r="AF9" s="17">
        <v>0.285151566120043</v>
      </c>
      <c r="AG9" s="17">
        <v>0.55451184050806601</v>
      </c>
      <c r="AH9" s="17">
        <v>0.213356640194062</v>
      </c>
      <c r="AI9" s="17">
        <v>0.63167451977678901</v>
      </c>
      <c r="AJ9" s="17"/>
      <c r="AK9" s="17">
        <v>0.115596436372795</v>
      </c>
      <c r="AL9" s="17">
        <v>6.02579560553098E-2</v>
      </c>
      <c r="AM9" s="17">
        <v>8.5704490811878295E-2</v>
      </c>
      <c r="AN9" s="17">
        <v>4.3828475654622903E-2</v>
      </c>
      <c r="AO9" s="17">
        <v>0.18074848992295001</v>
      </c>
      <c r="AP9" s="17">
        <v>0.202182142115931</v>
      </c>
      <c r="AQ9" s="17">
        <v>0.135915246667422</v>
      </c>
      <c r="AR9" s="17"/>
      <c r="AS9" s="17">
        <v>0.34168238014973701</v>
      </c>
      <c r="AT9" s="17">
        <v>0</v>
      </c>
      <c r="AU9" s="17"/>
      <c r="AV9" s="17">
        <v>0.43939018886382197</v>
      </c>
      <c r="AW9" s="17">
        <v>0.32146192597469597</v>
      </c>
      <c r="AX9" s="17">
        <v>0.31835178751320298</v>
      </c>
      <c r="AY9" s="17"/>
      <c r="AZ9" s="17">
        <v>0.21274573839904301</v>
      </c>
      <c r="BA9" s="17">
        <v>9.2270194034371103E-2</v>
      </c>
      <c r="BB9" s="17"/>
      <c r="BC9" s="17">
        <v>6.5617320264980197E-2</v>
      </c>
      <c r="BD9" s="17">
        <v>0.118901555951777</v>
      </c>
      <c r="BE9" s="17"/>
      <c r="BF9" s="17">
        <v>9.2610967940764496E-2</v>
      </c>
      <c r="BG9" s="17">
        <v>0.51241146326795795</v>
      </c>
      <c r="BH9" s="17"/>
      <c r="BI9" s="17">
        <v>0.146509106550131</v>
      </c>
      <c r="BJ9" s="17">
        <v>6.3834364087925297E-2</v>
      </c>
      <c r="BK9" s="17"/>
      <c r="BL9" s="17">
        <v>1.9889670091028901E-2</v>
      </c>
      <c r="BM9" s="17">
        <v>5.8018407916813897E-2</v>
      </c>
      <c r="BN9" s="17">
        <v>0.25214293830758999</v>
      </c>
      <c r="BO9" s="17">
        <v>0.44707762522824102</v>
      </c>
    </row>
    <row r="10" spans="2:67" ht="30" x14ac:dyDescent="0.25">
      <c r="B10" s="18" t="s">
        <v>89</v>
      </c>
      <c r="C10" s="17">
        <v>0.180036607924179</v>
      </c>
      <c r="D10" s="17">
        <v>0.17975893926473199</v>
      </c>
      <c r="E10" s="17">
        <v>0.22604631696366001</v>
      </c>
      <c r="F10" s="17">
        <v>0.10203341282274001</v>
      </c>
      <c r="G10" s="17">
        <v>8.3734291229490707E-2</v>
      </c>
      <c r="H10" s="17">
        <v>0.15871246493858701</v>
      </c>
      <c r="I10" s="17">
        <v>0.18174345722136401</v>
      </c>
      <c r="J10" s="17">
        <v>3.5043243783718401E-4</v>
      </c>
      <c r="K10" s="17">
        <v>0.181181021164389</v>
      </c>
      <c r="L10" s="17">
        <v>0.237212922307554</v>
      </c>
      <c r="M10" s="17">
        <v>0.179118105353885</v>
      </c>
      <c r="N10" s="17">
        <v>0.152312587604648</v>
      </c>
      <c r="O10" s="17">
        <v>0.41625488993494603</v>
      </c>
      <c r="P10" s="17">
        <v>0.20632769726699199</v>
      </c>
      <c r="Q10" s="17">
        <v>0.25896769648996898</v>
      </c>
      <c r="R10" s="17">
        <v>2.7057826506893398E-4</v>
      </c>
      <c r="S10" s="17">
        <v>0.23069715065894</v>
      </c>
      <c r="T10" s="17">
        <v>0.14245637402422801</v>
      </c>
      <c r="U10" s="17"/>
      <c r="V10" s="17">
        <v>0.17406110652568099</v>
      </c>
      <c r="W10" s="17">
        <v>0.28740691089221199</v>
      </c>
      <c r="X10" s="17">
        <v>0.28557977372286503</v>
      </c>
      <c r="Y10" s="17">
        <v>0.30400107581997698</v>
      </c>
      <c r="Z10" s="17"/>
      <c r="AA10" s="17">
        <v>0.18309718183215401</v>
      </c>
      <c r="AB10" s="17">
        <v>0.274844231184388</v>
      </c>
      <c r="AC10" s="17">
        <v>0.215125627327548</v>
      </c>
      <c r="AD10" s="17">
        <v>0.154001693733294</v>
      </c>
      <c r="AE10" s="17">
        <v>9.3840649773007601E-2</v>
      </c>
      <c r="AF10" s="17">
        <v>3.7969594146180799E-2</v>
      </c>
      <c r="AG10" s="17">
        <v>0.33965717144244501</v>
      </c>
      <c r="AH10" s="17">
        <v>0.242730062076908</v>
      </c>
      <c r="AI10" s="17">
        <v>0.21317478289528799</v>
      </c>
      <c r="AJ10" s="17"/>
      <c r="AK10" s="17">
        <v>0.12723924495132799</v>
      </c>
      <c r="AL10" s="17">
        <v>0.33051716108057699</v>
      </c>
      <c r="AM10" s="17">
        <v>0.13447112810763101</v>
      </c>
      <c r="AN10" s="17">
        <v>0.214225555487397</v>
      </c>
      <c r="AO10" s="17">
        <v>3.11532543688114E-2</v>
      </c>
      <c r="AP10" s="17">
        <v>0.20551066282206301</v>
      </c>
      <c r="AQ10" s="17">
        <v>0.22933443507106199</v>
      </c>
      <c r="AR10" s="17"/>
      <c r="AS10" s="17">
        <v>0.65831761985026305</v>
      </c>
      <c r="AT10" s="17">
        <v>0</v>
      </c>
      <c r="AU10" s="17"/>
      <c r="AV10" s="17">
        <v>0.56060981113617803</v>
      </c>
      <c r="AW10" s="17">
        <v>0.67853807402530397</v>
      </c>
      <c r="AX10" s="17">
        <v>0.68164821248679697</v>
      </c>
      <c r="AY10" s="17"/>
      <c r="AZ10" s="17">
        <v>0.78725426160095702</v>
      </c>
      <c r="BA10" s="17">
        <v>0.17406607736007601</v>
      </c>
      <c r="BB10" s="17"/>
      <c r="BC10" s="17">
        <v>0.16702490620775001</v>
      </c>
      <c r="BD10" s="17">
        <v>0.191941185152494</v>
      </c>
      <c r="BE10" s="17"/>
      <c r="BF10" s="17">
        <v>0.17979035255472101</v>
      </c>
      <c r="BG10" s="17">
        <v>0.30400107581997698</v>
      </c>
      <c r="BH10" s="17"/>
      <c r="BI10" s="17">
        <v>0.239183842963725</v>
      </c>
      <c r="BJ10" s="17">
        <v>0.14703452942817499</v>
      </c>
      <c r="BK10" s="17"/>
      <c r="BL10" s="17">
        <v>6.7165972406716304E-2</v>
      </c>
      <c r="BM10" s="17">
        <v>0.17681509124127301</v>
      </c>
      <c r="BN10" s="17">
        <v>0.36951174663387798</v>
      </c>
      <c r="BO10" s="17">
        <v>0.20856532233491101</v>
      </c>
    </row>
    <row r="11" spans="2:67" x14ac:dyDescent="0.25">
      <c r="B11" s="18" t="s">
        <v>90</v>
      </c>
      <c r="C11" s="17">
        <v>0.18055026226477</v>
      </c>
      <c r="D11" s="17">
        <v>0.21344057205335301</v>
      </c>
      <c r="E11" s="17">
        <v>0.182085504619762</v>
      </c>
      <c r="F11" s="17">
        <v>0.104720757112215</v>
      </c>
      <c r="G11" s="17">
        <v>0.14846379541525301</v>
      </c>
      <c r="H11" s="17">
        <v>3.3568935358222501E-2</v>
      </c>
      <c r="I11" s="17">
        <v>0.177727111389477</v>
      </c>
      <c r="J11" s="17">
        <v>0.19318150502906201</v>
      </c>
      <c r="K11" s="17">
        <v>0.23498444767953</v>
      </c>
      <c r="L11" s="17">
        <v>0.222874240095884</v>
      </c>
      <c r="M11" s="17">
        <v>0.21627026514636899</v>
      </c>
      <c r="N11" s="17">
        <v>0.22056655488256</v>
      </c>
      <c r="O11" s="17">
        <v>0.27264202285481798</v>
      </c>
      <c r="P11" s="17">
        <v>0.24920128937366801</v>
      </c>
      <c r="Q11" s="17">
        <v>0.30643210778830399</v>
      </c>
      <c r="R11" s="17">
        <v>0.22909083579269601</v>
      </c>
      <c r="S11" s="17">
        <v>0.105919993074126</v>
      </c>
      <c r="T11" s="17">
        <v>0.17526917889625199</v>
      </c>
      <c r="U11" s="17"/>
      <c r="V11" s="17">
        <v>0.181771463671173</v>
      </c>
      <c r="W11" s="17">
        <v>0.16325760090382699</v>
      </c>
      <c r="X11" s="17">
        <v>0.145181033226052</v>
      </c>
      <c r="Y11" s="17">
        <v>0.110410816434867</v>
      </c>
      <c r="Z11" s="17"/>
      <c r="AA11" s="17">
        <v>0.176474601778072</v>
      </c>
      <c r="AB11" s="17">
        <v>8.9230982423671903E-2</v>
      </c>
      <c r="AC11" s="17">
        <v>0.16532768473668</v>
      </c>
      <c r="AD11" s="17">
        <v>4.6255780483536298E-2</v>
      </c>
      <c r="AE11" s="17">
        <v>0.345903641420644</v>
      </c>
      <c r="AF11" s="17">
        <v>0.28676790419180698</v>
      </c>
      <c r="AG11" s="17">
        <v>2.85407136541172E-2</v>
      </c>
      <c r="AH11" s="17">
        <v>0.30144162637427702</v>
      </c>
      <c r="AI11" s="17">
        <v>9.9797121031960895E-2</v>
      </c>
      <c r="AJ11" s="17"/>
      <c r="AK11" s="17">
        <v>0.16601588859775401</v>
      </c>
      <c r="AL11" s="17">
        <v>0.19412959847282099</v>
      </c>
      <c r="AM11" s="17">
        <v>0.32021943615242399</v>
      </c>
      <c r="AN11" s="17">
        <v>0.14090066046703101</v>
      </c>
      <c r="AO11" s="17">
        <v>0.34764722623994898</v>
      </c>
      <c r="AP11" s="17">
        <v>0.20969208252281399</v>
      </c>
      <c r="AQ11" s="17">
        <v>0.108448154061067</v>
      </c>
      <c r="AR11" s="17"/>
      <c r="AS11" s="17">
        <v>0</v>
      </c>
      <c r="AT11" s="17">
        <v>0.24851377318707599</v>
      </c>
      <c r="AU11" s="17"/>
      <c r="AV11" s="17">
        <v>0</v>
      </c>
      <c r="AW11" s="17">
        <v>0</v>
      </c>
      <c r="AX11" s="17">
        <v>0</v>
      </c>
      <c r="AY11" s="17"/>
      <c r="AZ11" s="17">
        <v>0</v>
      </c>
      <c r="BA11" s="17">
        <v>0.182325541446265</v>
      </c>
      <c r="BB11" s="17"/>
      <c r="BC11" s="17">
        <v>0.162071576831886</v>
      </c>
      <c r="BD11" s="17">
        <v>0.19745665488025599</v>
      </c>
      <c r="BE11" s="17"/>
      <c r="BF11" s="17">
        <v>0.18068959424787501</v>
      </c>
      <c r="BG11" s="17">
        <v>0.110410816434867</v>
      </c>
      <c r="BH11" s="17"/>
      <c r="BI11" s="17">
        <v>0.18805457332818801</v>
      </c>
      <c r="BJ11" s="17">
        <v>0.176363120421069</v>
      </c>
      <c r="BK11" s="17"/>
      <c r="BL11" s="17">
        <v>0.151865943098596</v>
      </c>
      <c r="BM11" s="17">
        <v>0.20904743544741999</v>
      </c>
      <c r="BN11" s="17">
        <v>0.167469693640448</v>
      </c>
      <c r="BO11" s="17">
        <v>0.22332561721694699</v>
      </c>
    </row>
    <row r="12" spans="2:67" ht="30" x14ac:dyDescent="0.25">
      <c r="B12" s="18" t="s">
        <v>91</v>
      </c>
      <c r="C12" s="17">
        <v>0.16494390315653601</v>
      </c>
      <c r="D12" s="17">
        <v>0.126072537886497</v>
      </c>
      <c r="E12" s="17">
        <v>9.01839653972525E-2</v>
      </c>
      <c r="F12" s="17">
        <v>0.27351400103333601</v>
      </c>
      <c r="G12" s="17">
        <v>0.414626097400845</v>
      </c>
      <c r="H12" s="17">
        <v>0.318910204929995</v>
      </c>
      <c r="I12" s="17">
        <v>0.10448099240221601</v>
      </c>
      <c r="J12" s="17">
        <v>0.191779775277714</v>
      </c>
      <c r="K12" s="17">
        <v>0.119190049286292</v>
      </c>
      <c r="L12" s="17">
        <v>0.15587372794460699</v>
      </c>
      <c r="M12" s="17">
        <v>0.15818888447808299</v>
      </c>
      <c r="N12" s="17">
        <v>0.256057620307998</v>
      </c>
      <c r="O12" s="17">
        <v>1.21748785666377E-2</v>
      </c>
      <c r="P12" s="17">
        <v>0.19548400353606801</v>
      </c>
      <c r="Q12" s="17">
        <v>6.0241619276924702E-2</v>
      </c>
      <c r="R12" s="17">
        <v>7.40391488730609E-2</v>
      </c>
      <c r="S12" s="17">
        <v>0.14627949791976599</v>
      </c>
      <c r="T12" s="17">
        <v>0.13604876975427899</v>
      </c>
      <c r="U12" s="17"/>
      <c r="V12" s="17">
        <v>0.16733338748593399</v>
      </c>
      <c r="W12" s="17">
        <v>0.130988276648143</v>
      </c>
      <c r="X12" s="17">
        <v>9.4972346425128695E-2</v>
      </c>
      <c r="Y12" s="17">
        <v>3.3341864592852398E-2</v>
      </c>
      <c r="Z12" s="17"/>
      <c r="AA12" s="17">
        <v>0.179665874854159</v>
      </c>
      <c r="AB12" s="17">
        <v>0.199649211667142</v>
      </c>
      <c r="AC12" s="17">
        <v>9.1664292373649897E-2</v>
      </c>
      <c r="AD12" s="17">
        <v>9.7652245302519605E-2</v>
      </c>
      <c r="AE12" s="17">
        <v>1.4278105202001399E-2</v>
      </c>
      <c r="AF12" s="17">
        <v>3.2511844218542703E-2</v>
      </c>
      <c r="AG12" s="17">
        <v>7.3013233709347994E-2</v>
      </c>
      <c r="AH12" s="17">
        <v>4.6151867765596502E-2</v>
      </c>
      <c r="AI12" s="17">
        <v>3.4133653695061598E-2</v>
      </c>
      <c r="AJ12" s="17"/>
      <c r="AK12" s="17">
        <v>0.236033870017515</v>
      </c>
      <c r="AL12" s="17">
        <v>0.187413633041047</v>
      </c>
      <c r="AM12" s="17">
        <v>0.22535599435079701</v>
      </c>
      <c r="AN12" s="17">
        <v>0.150323595153489</v>
      </c>
      <c r="AO12" s="17">
        <v>1.10871752651991E-2</v>
      </c>
      <c r="AP12" s="17">
        <v>3.2887996363603601E-2</v>
      </c>
      <c r="AQ12" s="17">
        <v>8.8123902478232902E-2</v>
      </c>
      <c r="AR12" s="17"/>
      <c r="AS12" s="17">
        <v>0</v>
      </c>
      <c r="AT12" s="17">
        <v>0.22703280085809499</v>
      </c>
      <c r="AU12" s="17"/>
      <c r="AV12" s="17">
        <v>0</v>
      </c>
      <c r="AW12" s="17">
        <v>0</v>
      </c>
      <c r="AX12" s="17">
        <v>0</v>
      </c>
      <c r="AY12" s="17"/>
      <c r="AZ12" s="17">
        <v>0</v>
      </c>
      <c r="BA12" s="17">
        <v>0.166565731193312</v>
      </c>
      <c r="BB12" s="17"/>
      <c r="BC12" s="17">
        <v>0.18263013929653299</v>
      </c>
      <c r="BD12" s="17">
        <v>0.14876253283346799</v>
      </c>
      <c r="BE12" s="17"/>
      <c r="BF12" s="17">
        <v>0.16520533055729</v>
      </c>
      <c r="BG12" s="17">
        <v>3.3341864592852398E-2</v>
      </c>
      <c r="BH12" s="17"/>
      <c r="BI12" s="17">
        <v>0.134062828479838</v>
      </c>
      <c r="BJ12" s="17">
        <v>0.18217445754914399</v>
      </c>
      <c r="BK12" s="17"/>
      <c r="BL12" s="17">
        <v>0.155050732752816</v>
      </c>
      <c r="BM12" s="17">
        <v>0.22175769280264199</v>
      </c>
      <c r="BN12" s="17">
        <v>8.3964566402237303E-2</v>
      </c>
      <c r="BO12" s="17">
        <v>0</v>
      </c>
    </row>
    <row r="13" spans="2:67" x14ac:dyDescent="0.25">
      <c r="B13" s="18" t="s">
        <v>92</v>
      </c>
      <c r="C13" s="19">
        <v>0.38102597850993403</v>
      </c>
      <c r="D13" s="19">
        <v>0.45916527180554401</v>
      </c>
      <c r="E13" s="19">
        <v>0.38796812640180001</v>
      </c>
      <c r="F13" s="19">
        <v>0.46451854665008102</v>
      </c>
      <c r="G13" s="19">
        <v>0.34121400537805102</v>
      </c>
      <c r="H13" s="19">
        <v>0.31302573275148698</v>
      </c>
      <c r="I13" s="19">
        <v>0.35177530309945698</v>
      </c>
      <c r="J13" s="19">
        <v>0.59340213488721605</v>
      </c>
      <c r="K13" s="19">
        <v>0.39774656147521498</v>
      </c>
      <c r="L13" s="19">
        <v>0.36983558495149499</v>
      </c>
      <c r="M13" s="19">
        <v>0.32659951899971301</v>
      </c>
      <c r="N13" s="19">
        <v>0.25270876935131997</v>
      </c>
      <c r="O13" s="19">
        <v>0.25853071563267599</v>
      </c>
      <c r="P13" s="19">
        <v>0.24893351091632501</v>
      </c>
      <c r="Q13" s="19">
        <v>0.24052697063438599</v>
      </c>
      <c r="R13" s="19">
        <v>0.45120828241187799</v>
      </c>
      <c r="S13" s="19">
        <v>0.41749037263669198</v>
      </c>
      <c r="T13" s="19">
        <v>0.44177452272504503</v>
      </c>
      <c r="U13" s="19"/>
      <c r="V13" s="19">
        <v>0.395399335796495</v>
      </c>
      <c r="W13" s="19">
        <v>0.14402983796482099</v>
      </c>
      <c r="X13" s="19">
        <v>2.3569449959783498E-2</v>
      </c>
      <c r="Y13" s="19">
        <v>3.9834779884345403E-2</v>
      </c>
      <c r="Z13" s="19"/>
      <c r="AA13" s="19">
        <v>0.39562813157330101</v>
      </c>
      <c r="AB13" s="19">
        <v>0.14535419070816299</v>
      </c>
      <c r="AC13" s="19">
        <v>0.37074967133905601</v>
      </c>
      <c r="AD13" s="19">
        <v>0.48900982107924701</v>
      </c>
      <c r="AE13" s="19">
        <v>0.15366816125878599</v>
      </c>
      <c r="AF13" s="19">
        <v>0.35759909132342699</v>
      </c>
      <c r="AG13" s="19">
        <v>4.2770406860235801E-3</v>
      </c>
      <c r="AH13" s="19">
        <v>0.19631980358915699</v>
      </c>
      <c r="AI13" s="19">
        <v>2.1219922600900699E-2</v>
      </c>
      <c r="AJ13" s="19"/>
      <c r="AK13" s="19">
        <v>0.35511456006060699</v>
      </c>
      <c r="AL13" s="19">
        <v>0.22768165135024601</v>
      </c>
      <c r="AM13" s="19">
        <v>0.23424895057726899</v>
      </c>
      <c r="AN13" s="19">
        <v>0.45072171323746102</v>
      </c>
      <c r="AO13" s="19">
        <v>0.42936385420308998</v>
      </c>
      <c r="AP13" s="19">
        <v>0.34972711617558899</v>
      </c>
      <c r="AQ13" s="19">
        <v>0.43817826172221702</v>
      </c>
      <c r="AR13" s="19"/>
      <c r="AS13" s="19">
        <v>0</v>
      </c>
      <c r="AT13" s="19">
        <v>0.52445342595482902</v>
      </c>
      <c r="AU13" s="19"/>
      <c r="AV13" s="19">
        <v>0</v>
      </c>
      <c r="AW13" s="19">
        <v>0</v>
      </c>
      <c r="AX13" s="19">
        <v>0</v>
      </c>
      <c r="AY13" s="19"/>
      <c r="AZ13" s="19">
        <v>0</v>
      </c>
      <c r="BA13" s="19">
        <v>0.38477245596597598</v>
      </c>
      <c r="BB13" s="19"/>
      <c r="BC13" s="19">
        <v>0.42265605739885098</v>
      </c>
      <c r="BD13" s="19">
        <v>0.34293807118200498</v>
      </c>
      <c r="BE13" s="19"/>
      <c r="BF13" s="19">
        <v>0.38170375469934997</v>
      </c>
      <c r="BG13" s="19">
        <v>3.9834779884345403E-2</v>
      </c>
      <c r="BH13" s="19"/>
      <c r="BI13" s="19">
        <v>0.29218964867811797</v>
      </c>
      <c r="BJ13" s="19">
        <v>0.43059352851368599</v>
      </c>
      <c r="BK13" s="19"/>
      <c r="BL13" s="19">
        <v>0.60602768165084298</v>
      </c>
      <c r="BM13" s="19">
        <v>0.334361372591851</v>
      </c>
      <c r="BN13" s="19">
        <v>0.12691105501584701</v>
      </c>
      <c r="BO13" s="19">
        <v>0.12103143521990201</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O25"/>
  <sheetViews>
    <sheetView showGridLines="0" topLeftCell="A13"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587</v>
      </c>
      <c r="D7" s="10">
        <v>63</v>
      </c>
      <c r="E7" s="10">
        <v>63</v>
      </c>
      <c r="F7" s="10">
        <v>34</v>
      </c>
      <c r="G7" s="10">
        <v>22</v>
      </c>
      <c r="H7" s="10">
        <v>9</v>
      </c>
      <c r="I7" s="10">
        <v>44</v>
      </c>
      <c r="J7" s="10">
        <v>5</v>
      </c>
      <c r="K7" s="10">
        <v>26</v>
      </c>
      <c r="L7" s="10">
        <v>13</v>
      </c>
      <c r="M7" s="10">
        <v>38</v>
      </c>
      <c r="N7" s="10">
        <v>47</v>
      </c>
      <c r="O7" s="10">
        <v>17</v>
      </c>
      <c r="P7" s="10">
        <v>29</v>
      </c>
      <c r="Q7" s="10">
        <v>26</v>
      </c>
      <c r="R7" s="10">
        <v>13</v>
      </c>
      <c r="S7" s="10">
        <v>96</v>
      </c>
      <c r="T7" s="10">
        <v>42</v>
      </c>
      <c r="U7" s="10"/>
      <c r="V7" s="10">
        <v>88</v>
      </c>
      <c r="W7" s="10">
        <v>82</v>
      </c>
      <c r="X7" s="10">
        <v>136</v>
      </c>
      <c r="Y7" s="10">
        <v>281</v>
      </c>
      <c r="Z7" s="10"/>
      <c r="AA7" s="10">
        <v>116</v>
      </c>
      <c r="AB7" s="10">
        <v>39</v>
      </c>
      <c r="AC7" s="10">
        <v>52</v>
      </c>
      <c r="AD7" s="10">
        <v>69</v>
      </c>
      <c r="AE7" s="10">
        <v>65</v>
      </c>
      <c r="AF7" s="10">
        <v>44</v>
      </c>
      <c r="AG7" s="10">
        <v>57</v>
      </c>
      <c r="AH7" s="10">
        <v>55</v>
      </c>
      <c r="AI7" s="10">
        <v>58</v>
      </c>
      <c r="AJ7" s="10"/>
      <c r="AK7" s="10">
        <v>72</v>
      </c>
      <c r="AL7" s="10">
        <v>52</v>
      </c>
      <c r="AM7" s="10">
        <v>44</v>
      </c>
      <c r="AN7" s="10">
        <v>117</v>
      </c>
      <c r="AO7" s="10">
        <v>96</v>
      </c>
      <c r="AP7" s="10">
        <v>109</v>
      </c>
      <c r="AQ7" s="10">
        <v>76</v>
      </c>
      <c r="AR7" s="10"/>
      <c r="AS7" s="10">
        <v>587</v>
      </c>
      <c r="AT7" s="10" t="s">
        <v>106</v>
      </c>
      <c r="AU7" s="10"/>
      <c r="AV7" s="10">
        <v>188</v>
      </c>
      <c r="AW7" s="10">
        <v>123</v>
      </c>
      <c r="AX7" s="10">
        <v>266</v>
      </c>
      <c r="AY7" s="10"/>
      <c r="AZ7" s="10">
        <v>70</v>
      </c>
      <c r="BA7" s="10">
        <v>517</v>
      </c>
      <c r="BB7" s="10"/>
      <c r="BC7" s="10">
        <v>197</v>
      </c>
      <c r="BD7" s="10">
        <v>390</v>
      </c>
      <c r="BE7" s="10"/>
      <c r="BF7" s="10">
        <v>306</v>
      </c>
      <c r="BG7" s="10">
        <v>281</v>
      </c>
      <c r="BH7" s="10"/>
      <c r="BI7" s="10">
        <v>336</v>
      </c>
      <c r="BJ7" s="10">
        <v>251</v>
      </c>
      <c r="BK7" s="10"/>
      <c r="BL7" s="10">
        <v>19</v>
      </c>
      <c r="BM7" s="10">
        <v>109</v>
      </c>
      <c r="BN7" s="10">
        <v>329</v>
      </c>
      <c r="BO7" s="10">
        <v>130</v>
      </c>
    </row>
    <row r="8" spans="2:67" ht="30" customHeight="1" x14ac:dyDescent="0.25">
      <c r="B8" s="11" t="s">
        <v>35</v>
      </c>
      <c r="C8" s="11">
        <v>276</v>
      </c>
      <c r="D8" s="11">
        <v>19</v>
      </c>
      <c r="E8" s="11">
        <v>40</v>
      </c>
      <c r="F8" s="11">
        <v>17</v>
      </c>
      <c r="G8" s="11">
        <v>4</v>
      </c>
      <c r="H8" s="11">
        <v>8</v>
      </c>
      <c r="I8" s="11">
        <v>27</v>
      </c>
      <c r="J8" s="11">
        <v>0</v>
      </c>
      <c r="K8" s="11">
        <v>12</v>
      </c>
      <c r="L8" s="11">
        <v>7</v>
      </c>
      <c r="M8" s="11">
        <v>19</v>
      </c>
      <c r="N8" s="11">
        <v>18</v>
      </c>
      <c r="O8" s="11">
        <v>12</v>
      </c>
      <c r="P8" s="11">
        <v>13</v>
      </c>
      <c r="Q8" s="11">
        <v>16</v>
      </c>
      <c r="R8" s="11">
        <v>5</v>
      </c>
      <c r="S8" s="11">
        <v>44</v>
      </c>
      <c r="T8" s="11">
        <v>13</v>
      </c>
      <c r="U8" s="11"/>
      <c r="V8" s="11">
        <v>244</v>
      </c>
      <c r="W8" s="11">
        <v>24</v>
      </c>
      <c r="X8" s="11">
        <v>6</v>
      </c>
      <c r="Y8" s="11">
        <v>2</v>
      </c>
      <c r="Z8" s="11"/>
      <c r="AA8" s="11">
        <v>182</v>
      </c>
      <c r="AB8" s="11">
        <v>34</v>
      </c>
      <c r="AC8" s="11">
        <v>25</v>
      </c>
      <c r="AD8" s="11">
        <v>7</v>
      </c>
      <c r="AE8" s="11">
        <v>9</v>
      </c>
      <c r="AF8" s="11">
        <v>1</v>
      </c>
      <c r="AG8" s="11">
        <v>1</v>
      </c>
      <c r="AH8" s="11">
        <v>1</v>
      </c>
      <c r="AI8" s="11">
        <v>0</v>
      </c>
      <c r="AJ8" s="11"/>
      <c r="AK8" s="11">
        <v>76</v>
      </c>
      <c r="AL8" s="11">
        <v>26</v>
      </c>
      <c r="AM8" s="11">
        <v>14</v>
      </c>
      <c r="AN8" s="11">
        <v>77</v>
      </c>
      <c r="AO8" s="11">
        <v>9</v>
      </c>
      <c r="AP8" s="11">
        <v>33</v>
      </c>
      <c r="AQ8" s="11">
        <v>27</v>
      </c>
      <c r="AR8" s="11"/>
      <c r="AS8" s="11">
        <v>276</v>
      </c>
      <c r="AT8" s="11" t="s">
        <v>106</v>
      </c>
      <c r="AU8" s="11"/>
      <c r="AV8" s="11">
        <v>66</v>
      </c>
      <c r="AW8" s="11">
        <v>38</v>
      </c>
      <c r="AX8" s="11">
        <v>165</v>
      </c>
      <c r="AY8" s="11"/>
      <c r="AZ8" s="11">
        <v>10</v>
      </c>
      <c r="BA8" s="11">
        <v>266</v>
      </c>
      <c r="BB8" s="11"/>
      <c r="BC8" s="11">
        <v>112</v>
      </c>
      <c r="BD8" s="11">
        <v>164</v>
      </c>
      <c r="BE8" s="11"/>
      <c r="BF8" s="11">
        <v>274</v>
      </c>
      <c r="BG8" s="11">
        <v>2</v>
      </c>
      <c r="BH8" s="11"/>
      <c r="BI8" s="11">
        <v>139</v>
      </c>
      <c r="BJ8" s="11">
        <v>137</v>
      </c>
      <c r="BK8" s="11"/>
      <c r="BL8" s="11">
        <v>31</v>
      </c>
      <c r="BM8" s="11">
        <v>99</v>
      </c>
      <c r="BN8" s="11">
        <v>133</v>
      </c>
      <c r="BO8" s="11">
        <v>13</v>
      </c>
    </row>
    <row r="9" spans="2:67" ht="45" x14ac:dyDescent="0.25">
      <c r="B9" s="18" t="s">
        <v>94</v>
      </c>
      <c r="C9" s="17">
        <v>0.68052229566925704</v>
      </c>
      <c r="D9" s="17">
        <v>0.51819844970495499</v>
      </c>
      <c r="E9" s="17">
        <v>0.86119120308700103</v>
      </c>
      <c r="F9" s="17">
        <v>0.63479852236155099</v>
      </c>
      <c r="G9" s="17">
        <v>0.120907510864288</v>
      </c>
      <c r="H9" s="17">
        <v>0.99214280730263105</v>
      </c>
      <c r="I9" s="17">
        <v>0.70550036551464501</v>
      </c>
      <c r="J9" s="17">
        <v>4.8588874951265397E-2</v>
      </c>
      <c r="K9" s="17">
        <v>0.51297561523105695</v>
      </c>
      <c r="L9" s="17">
        <v>0.41105924749987999</v>
      </c>
      <c r="M9" s="17">
        <v>0.74762108837096097</v>
      </c>
      <c r="N9" s="17">
        <v>0.71457901985856298</v>
      </c>
      <c r="O9" s="17">
        <v>0.31821380796606902</v>
      </c>
      <c r="P9" s="17">
        <v>0.323594317019061</v>
      </c>
      <c r="Q9" s="17">
        <v>0.66415380538206803</v>
      </c>
      <c r="R9" s="17">
        <v>0.97106314352877299</v>
      </c>
      <c r="S9" s="17">
        <v>0.82436266709136996</v>
      </c>
      <c r="T9" s="17">
        <v>0.63862815762316605</v>
      </c>
      <c r="U9" s="17"/>
      <c r="V9" s="17">
        <v>0.69744380698116004</v>
      </c>
      <c r="W9" s="17">
        <v>0.51780523180948101</v>
      </c>
      <c r="X9" s="17">
        <v>0.63994084137778395</v>
      </c>
      <c r="Y9" s="17">
        <v>0.70424021828710404</v>
      </c>
      <c r="Z9" s="17"/>
      <c r="AA9" s="17">
        <v>0.68502725777631601</v>
      </c>
      <c r="AB9" s="17">
        <v>0.64334734645680702</v>
      </c>
      <c r="AC9" s="17">
        <v>0.77741230332185396</v>
      </c>
      <c r="AD9" s="17">
        <v>0.69918229209925797</v>
      </c>
      <c r="AE9" s="17">
        <v>0.46713724639327697</v>
      </c>
      <c r="AF9" s="17">
        <v>0.85193377105870105</v>
      </c>
      <c r="AG9" s="17">
        <v>0.48459807630785301</v>
      </c>
      <c r="AH9" s="17">
        <v>0.584339243625555</v>
      </c>
      <c r="AI9" s="17">
        <v>0.751238960516045</v>
      </c>
      <c r="AJ9" s="17"/>
      <c r="AK9" s="17">
        <v>0.71481320575658702</v>
      </c>
      <c r="AL9" s="17">
        <v>0.50154984369872502</v>
      </c>
      <c r="AM9" s="17">
        <v>0.78110199826857996</v>
      </c>
      <c r="AN9" s="17">
        <v>0.69533453291095204</v>
      </c>
      <c r="AO9" s="17">
        <v>0.85995215138853398</v>
      </c>
      <c r="AP9" s="17">
        <v>0.77401541874908597</v>
      </c>
      <c r="AQ9" s="17">
        <v>0.46361681793354798</v>
      </c>
      <c r="AR9" s="17"/>
      <c r="AS9" s="17">
        <v>0.68052229566925704</v>
      </c>
      <c r="AT9" s="17" t="s">
        <v>107</v>
      </c>
      <c r="AU9" s="17"/>
      <c r="AV9" s="17">
        <v>0.503805386866087</v>
      </c>
      <c r="AW9" s="17">
        <v>0.84495583780364902</v>
      </c>
      <c r="AX9" s="17">
        <v>0.72754724197735399</v>
      </c>
      <c r="AY9" s="17"/>
      <c r="AZ9" s="17">
        <v>0.55233996490531401</v>
      </c>
      <c r="BA9" s="17">
        <v>0.68525453156222205</v>
      </c>
      <c r="BB9" s="17"/>
      <c r="BC9" s="17">
        <v>0.66007663274592399</v>
      </c>
      <c r="BD9" s="17">
        <v>0.69452232320805496</v>
      </c>
      <c r="BE9" s="17"/>
      <c r="BF9" s="17">
        <v>0.68038108562347799</v>
      </c>
      <c r="BG9" s="17">
        <v>0.70424021828710404</v>
      </c>
      <c r="BH9" s="17"/>
      <c r="BI9" s="17">
        <v>0.68231860073961703</v>
      </c>
      <c r="BJ9" s="17">
        <v>0.67868906918794403</v>
      </c>
      <c r="BK9" s="17"/>
      <c r="BL9" s="17">
        <v>0.52390419940909305</v>
      </c>
      <c r="BM9" s="17">
        <v>0.76503903460013201</v>
      </c>
      <c r="BN9" s="17">
        <v>0.66127746813431898</v>
      </c>
      <c r="BO9" s="17">
        <v>0.59966042425746102</v>
      </c>
    </row>
    <row r="10" spans="2:67" x14ac:dyDescent="0.25">
      <c r="B10" s="18" t="s">
        <v>95</v>
      </c>
      <c r="C10" s="17">
        <v>0.66099598857944797</v>
      </c>
      <c r="D10" s="17">
        <v>0.74049479256586703</v>
      </c>
      <c r="E10" s="17">
        <v>0.60331453197220097</v>
      </c>
      <c r="F10" s="17">
        <v>0.67133329795456698</v>
      </c>
      <c r="G10" s="17">
        <v>0.95933811837141703</v>
      </c>
      <c r="H10" s="17">
        <v>0.53251934312244897</v>
      </c>
      <c r="I10" s="17">
        <v>0.59818268265469998</v>
      </c>
      <c r="J10" s="17">
        <v>0.86721976217521002</v>
      </c>
      <c r="K10" s="17">
        <v>0.293210047299512</v>
      </c>
      <c r="L10" s="17">
        <v>0.62105739232742696</v>
      </c>
      <c r="M10" s="17">
        <v>0.95723521208524098</v>
      </c>
      <c r="N10" s="17">
        <v>0.57088953278228205</v>
      </c>
      <c r="O10" s="17">
        <v>0.969098360702489</v>
      </c>
      <c r="P10" s="17">
        <v>0.51306524236588102</v>
      </c>
      <c r="Q10" s="17">
        <v>0.78610900614516399</v>
      </c>
      <c r="R10" s="17">
        <v>0.39216128293629798</v>
      </c>
      <c r="S10" s="17">
        <v>0.62845895493842296</v>
      </c>
      <c r="T10" s="17">
        <v>0.78214257221297201</v>
      </c>
      <c r="U10" s="17"/>
      <c r="V10" s="17">
        <v>0.66338700541477102</v>
      </c>
      <c r="W10" s="17">
        <v>0.64049213198891097</v>
      </c>
      <c r="X10" s="17">
        <v>0.65114638115690604</v>
      </c>
      <c r="Y10" s="17">
        <v>0.64237749196477401</v>
      </c>
      <c r="Z10" s="17"/>
      <c r="AA10" s="17">
        <v>0.60126528836639304</v>
      </c>
      <c r="AB10" s="17">
        <v>0.82922237354373896</v>
      </c>
      <c r="AC10" s="17">
        <v>0.77913796180717698</v>
      </c>
      <c r="AD10" s="17">
        <v>0.50294794393995601</v>
      </c>
      <c r="AE10" s="17">
        <v>0.61035920539122102</v>
      </c>
      <c r="AF10" s="17">
        <v>0.47062199553299799</v>
      </c>
      <c r="AG10" s="17">
        <v>0.633387499956786</v>
      </c>
      <c r="AH10" s="17">
        <v>0.53117682218551998</v>
      </c>
      <c r="AI10" s="17">
        <v>0.63676362158363098</v>
      </c>
      <c r="AJ10" s="17"/>
      <c r="AK10" s="17">
        <v>0.68060350766761701</v>
      </c>
      <c r="AL10" s="17">
        <v>0.324423476978002</v>
      </c>
      <c r="AM10" s="17">
        <v>0.595715320077286</v>
      </c>
      <c r="AN10" s="17">
        <v>0.61914654843057604</v>
      </c>
      <c r="AO10" s="17">
        <v>0.82961652464867996</v>
      </c>
      <c r="AP10" s="17">
        <v>0.77251079631422503</v>
      </c>
      <c r="AQ10" s="17">
        <v>0.72578507046896501</v>
      </c>
      <c r="AR10" s="17"/>
      <c r="AS10" s="17">
        <v>0.66099598857944797</v>
      </c>
      <c r="AT10" s="17" t="s">
        <v>107</v>
      </c>
      <c r="AU10" s="17"/>
      <c r="AV10" s="17">
        <v>0.67598195970292296</v>
      </c>
      <c r="AW10" s="17">
        <v>0.67725302320499903</v>
      </c>
      <c r="AX10" s="17">
        <v>0.64012779350355098</v>
      </c>
      <c r="AY10" s="17"/>
      <c r="AZ10" s="17">
        <v>0.49223320485538302</v>
      </c>
      <c r="BA10" s="17">
        <v>0.667226373826587</v>
      </c>
      <c r="BB10" s="17"/>
      <c r="BC10" s="17">
        <v>0.71617311763751201</v>
      </c>
      <c r="BD10" s="17">
        <v>0.62321382767709299</v>
      </c>
      <c r="BE10" s="17"/>
      <c r="BF10" s="17">
        <v>0.66110683803290404</v>
      </c>
      <c r="BG10" s="17">
        <v>0.64237749196477401</v>
      </c>
      <c r="BH10" s="17"/>
      <c r="BI10" s="17">
        <v>0.67212977895639803</v>
      </c>
      <c r="BJ10" s="17">
        <v>0.64963335330484795</v>
      </c>
      <c r="BK10" s="17"/>
      <c r="BL10" s="17">
        <v>0.55961666876808602</v>
      </c>
      <c r="BM10" s="17">
        <v>0.61085604389450898</v>
      </c>
      <c r="BN10" s="17">
        <v>0.72695398076450302</v>
      </c>
      <c r="BO10" s="17">
        <v>0.60779488020026995</v>
      </c>
    </row>
    <row r="11" spans="2:67" x14ac:dyDescent="0.25">
      <c r="B11" s="18" t="s">
        <v>96</v>
      </c>
      <c r="C11" s="17">
        <v>0.57402890922753202</v>
      </c>
      <c r="D11" s="17">
        <v>0.85326481245755903</v>
      </c>
      <c r="E11" s="17">
        <v>0.65517752580340904</v>
      </c>
      <c r="F11" s="17">
        <v>0.89389564668687604</v>
      </c>
      <c r="G11" s="17">
        <v>0.102495020686137</v>
      </c>
      <c r="H11" s="17">
        <v>0.99214280730263105</v>
      </c>
      <c r="I11" s="17">
        <v>0.78557089943650604</v>
      </c>
      <c r="J11" s="17">
        <v>1.6196291650421801E-2</v>
      </c>
      <c r="K11" s="17">
        <v>0.48990968798703599</v>
      </c>
      <c r="L11" s="17">
        <v>2.87845920486197E-2</v>
      </c>
      <c r="M11" s="17">
        <v>0.60046400578731596</v>
      </c>
      <c r="N11" s="17">
        <v>0.41060410327531699</v>
      </c>
      <c r="O11" s="17">
        <v>0.62422340079389105</v>
      </c>
      <c r="P11" s="17">
        <v>0.32091456542846097</v>
      </c>
      <c r="Q11" s="17">
        <v>0.52207483512666597</v>
      </c>
      <c r="R11" s="17">
        <v>0.91263871749427505</v>
      </c>
      <c r="S11" s="17">
        <v>0.34270863310775401</v>
      </c>
      <c r="T11" s="17">
        <v>0.40602207629171899</v>
      </c>
      <c r="U11" s="17"/>
      <c r="V11" s="17">
        <v>0.60205978275667904</v>
      </c>
      <c r="W11" s="17">
        <v>0.32815688355419398</v>
      </c>
      <c r="X11" s="17">
        <v>0.44416957180079197</v>
      </c>
      <c r="Y11" s="17">
        <v>0.48902382585168902</v>
      </c>
      <c r="Z11" s="17"/>
      <c r="AA11" s="17">
        <v>0.56031941587550904</v>
      </c>
      <c r="AB11" s="17">
        <v>0.60741059966283995</v>
      </c>
      <c r="AC11" s="17">
        <v>0.63210389644336096</v>
      </c>
      <c r="AD11" s="17">
        <v>0.63935912592640298</v>
      </c>
      <c r="AE11" s="17">
        <v>0.66770057990871201</v>
      </c>
      <c r="AF11" s="17">
        <v>0.69035698692681302</v>
      </c>
      <c r="AG11" s="17">
        <v>0.37879093666595198</v>
      </c>
      <c r="AH11" s="17">
        <v>0.484515887075195</v>
      </c>
      <c r="AI11" s="17">
        <v>0.42228422147467098</v>
      </c>
      <c r="AJ11" s="17"/>
      <c r="AK11" s="17">
        <v>0.68222232607094402</v>
      </c>
      <c r="AL11" s="17">
        <v>0.66802914917336498</v>
      </c>
      <c r="AM11" s="17">
        <v>0.52351142979460297</v>
      </c>
      <c r="AN11" s="17">
        <v>0.56877067768645495</v>
      </c>
      <c r="AO11" s="17">
        <v>0.56172751923221198</v>
      </c>
      <c r="AP11" s="17">
        <v>0.39777713487363497</v>
      </c>
      <c r="AQ11" s="17">
        <v>0.57840915749328703</v>
      </c>
      <c r="AR11" s="17"/>
      <c r="AS11" s="17">
        <v>0.57402890922753202</v>
      </c>
      <c r="AT11" s="17" t="s">
        <v>107</v>
      </c>
      <c r="AU11" s="17"/>
      <c r="AV11" s="17">
        <v>0.45574593149054199</v>
      </c>
      <c r="AW11" s="17">
        <v>0.56487524125656996</v>
      </c>
      <c r="AX11" s="17">
        <v>0.64703848850806001</v>
      </c>
      <c r="AY11" s="17"/>
      <c r="AZ11" s="17">
        <v>0.54255685963864397</v>
      </c>
      <c r="BA11" s="17">
        <v>0.57519079450299904</v>
      </c>
      <c r="BB11" s="17"/>
      <c r="BC11" s="17">
        <v>0.65254921513446495</v>
      </c>
      <c r="BD11" s="17">
        <v>0.52026266798732501</v>
      </c>
      <c r="BE11" s="17"/>
      <c r="BF11" s="17">
        <v>0.57453500632163101</v>
      </c>
      <c r="BG11" s="17">
        <v>0.48902382585168902</v>
      </c>
      <c r="BH11" s="17"/>
      <c r="BI11" s="17">
        <v>0.589114376434001</v>
      </c>
      <c r="BJ11" s="17">
        <v>0.558633374013495</v>
      </c>
      <c r="BK11" s="17"/>
      <c r="BL11" s="17">
        <v>0.52304893043993805</v>
      </c>
      <c r="BM11" s="17">
        <v>0.59443004029204904</v>
      </c>
      <c r="BN11" s="17">
        <v>0.57549746924699297</v>
      </c>
      <c r="BO11" s="17">
        <v>0.52263939357358202</v>
      </c>
    </row>
    <row r="12" spans="2:67" ht="30" x14ac:dyDescent="0.25">
      <c r="B12" s="18" t="s">
        <v>97</v>
      </c>
      <c r="C12" s="17">
        <v>0.56173846902516</v>
      </c>
      <c r="D12" s="17">
        <v>0.31412955791789599</v>
      </c>
      <c r="E12" s="17">
        <v>0.60212189338083699</v>
      </c>
      <c r="F12" s="17">
        <v>0.31109048323843103</v>
      </c>
      <c r="G12" s="17">
        <v>0.768215881928203</v>
      </c>
      <c r="H12" s="17">
        <v>0.48148662034933998</v>
      </c>
      <c r="I12" s="17">
        <v>0.50379998375723301</v>
      </c>
      <c r="J12" s="17">
        <v>1.6196291650421801E-2</v>
      </c>
      <c r="K12" s="17">
        <v>0.31635541556811497</v>
      </c>
      <c r="L12" s="17">
        <v>0.67701382380465502</v>
      </c>
      <c r="M12" s="17">
        <v>0.79842737368161898</v>
      </c>
      <c r="N12" s="17">
        <v>0.42120127876469798</v>
      </c>
      <c r="O12" s="17">
        <v>0.37205335877782603</v>
      </c>
      <c r="P12" s="17">
        <v>0.48751742711185397</v>
      </c>
      <c r="Q12" s="17">
        <v>0.96831059003743802</v>
      </c>
      <c r="R12" s="17">
        <v>0.66912585307973105</v>
      </c>
      <c r="S12" s="17">
        <v>0.61319983133718203</v>
      </c>
      <c r="T12" s="17">
        <v>0.81151152084503697</v>
      </c>
      <c r="U12" s="17"/>
      <c r="V12" s="17">
        <v>0.56624711267462802</v>
      </c>
      <c r="W12" s="17">
        <v>0.50367206046769997</v>
      </c>
      <c r="X12" s="17">
        <v>0.59945492262948497</v>
      </c>
      <c r="Y12" s="17">
        <v>0.61064271745659904</v>
      </c>
      <c r="Z12" s="17"/>
      <c r="AA12" s="17">
        <v>0.57365079476659098</v>
      </c>
      <c r="AB12" s="17">
        <v>0.464428123354441</v>
      </c>
      <c r="AC12" s="17">
        <v>0.54030720882056704</v>
      </c>
      <c r="AD12" s="17">
        <v>0.64014334234653703</v>
      </c>
      <c r="AE12" s="17">
        <v>0.716382178743876</v>
      </c>
      <c r="AF12" s="17">
        <v>0.57073451936790698</v>
      </c>
      <c r="AG12" s="17">
        <v>0.802964115356539</v>
      </c>
      <c r="AH12" s="17">
        <v>0.65975328853741499</v>
      </c>
      <c r="AI12" s="17">
        <v>0.63741643775378498</v>
      </c>
      <c r="AJ12" s="17"/>
      <c r="AK12" s="17">
        <v>0.50744598801624197</v>
      </c>
      <c r="AL12" s="17">
        <v>0.234705320423124</v>
      </c>
      <c r="AM12" s="17">
        <v>0.60182160895810999</v>
      </c>
      <c r="AN12" s="17">
        <v>0.577282241963743</v>
      </c>
      <c r="AO12" s="17">
        <v>0.85610729207842395</v>
      </c>
      <c r="AP12" s="17">
        <v>0.70019632177542201</v>
      </c>
      <c r="AQ12" s="17">
        <v>0.79268818836337895</v>
      </c>
      <c r="AR12" s="17"/>
      <c r="AS12" s="17">
        <v>0.56173846902516</v>
      </c>
      <c r="AT12" s="17" t="s">
        <v>107</v>
      </c>
      <c r="AU12" s="17"/>
      <c r="AV12" s="17">
        <v>0.61784083710678706</v>
      </c>
      <c r="AW12" s="17">
        <v>0.61444681089320197</v>
      </c>
      <c r="AX12" s="17">
        <v>0.55016380773805096</v>
      </c>
      <c r="AY12" s="17"/>
      <c r="AZ12" s="17">
        <v>0.47968119021894401</v>
      </c>
      <c r="BA12" s="17">
        <v>0.56476786003195101</v>
      </c>
      <c r="BB12" s="17"/>
      <c r="BC12" s="17">
        <v>0.54089649708472798</v>
      </c>
      <c r="BD12" s="17">
        <v>0.57600986644685503</v>
      </c>
      <c r="BE12" s="17"/>
      <c r="BF12" s="17">
        <v>0.56144730646125995</v>
      </c>
      <c r="BG12" s="17">
        <v>0.61064271745659904</v>
      </c>
      <c r="BH12" s="17"/>
      <c r="BI12" s="17">
        <v>0.64535099046265398</v>
      </c>
      <c r="BJ12" s="17">
        <v>0.47640736853571403</v>
      </c>
      <c r="BK12" s="17"/>
      <c r="BL12" s="17">
        <v>0.21809382717485901</v>
      </c>
      <c r="BM12" s="17">
        <v>0.48707113192745699</v>
      </c>
      <c r="BN12" s="17">
        <v>0.69179673868579294</v>
      </c>
      <c r="BO12" s="17">
        <v>0.612552854742205</v>
      </c>
    </row>
    <row r="13" spans="2:67" ht="45" x14ac:dyDescent="0.25">
      <c r="B13" s="18" t="s">
        <v>98</v>
      </c>
      <c r="C13" s="17">
        <v>0.32458838100458398</v>
      </c>
      <c r="D13" s="17">
        <v>0.47332437570993202</v>
      </c>
      <c r="E13" s="17">
        <v>0.23456000160249199</v>
      </c>
      <c r="F13" s="17">
        <v>0.31109048323843103</v>
      </c>
      <c r="G13" s="17">
        <v>9.7379152323097198E-2</v>
      </c>
      <c r="H13" s="17">
        <v>0.48148662034933998</v>
      </c>
      <c r="I13" s="17">
        <v>0.40037190127265898</v>
      </c>
      <c r="J13" s="17">
        <v>0.14897652947521201</v>
      </c>
      <c r="K13" s="17">
        <v>4.9096598730716798E-2</v>
      </c>
      <c r="L13" s="17">
        <v>2.93221762552901E-2</v>
      </c>
      <c r="M13" s="17">
        <v>3.8074118904520497E-2</v>
      </c>
      <c r="N13" s="17">
        <v>0.69308717872551295</v>
      </c>
      <c r="O13" s="17">
        <v>5.8080038166738603E-2</v>
      </c>
      <c r="P13" s="17">
        <v>0.65690352690702802</v>
      </c>
      <c r="Q13" s="17">
        <v>0.33813945004809098</v>
      </c>
      <c r="R13" s="17">
        <v>9.0296985153229901E-3</v>
      </c>
      <c r="S13" s="17">
        <v>0.37227263776611202</v>
      </c>
      <c r="T13" s="17">
        <v>0.42575654804698798</v>
      </c>
      <c r="U13" s="17"/>
      <c r="V13" s="17">
        <v>0.32012831022882599</v>
      </c>
      <c r="W13" s="17">
        <v>0.32540227616073503</v>
      </c>
      <c r="X13" s="17">
        <v>0.45761281694726502</v>
      </c>
      <c r="Y13" s="17">
        <v>0.49954015152986597</v>
      </c>
      <c r="Z13" s="17"/>
      <c r="AA13" s="17">
        <v>0.30523750174521103</v>
      </c>
      <c r="AB13" s="17">
        <v>0.26387184755363202</v>
      </c>
      <c r="AC13" s="17">
        <v>0.351122547081756</v>
      </c>
      <c r="AD13" s="17">
        <v>0.28181340194062698</v>
      </c>
      <c r="AE13" s="17">
        <v>0.44082569421408502</v>
      </c>
      <c r="AF13" s="17">
        <v>0.45118859272443601</v>
      </c>
      <c r="AG13" s="17">
        <v>0.26319380907727302</v>
      </c>
      <c r="AH13" s="17">
        <v>0.65775291821624404</v>
      </c>
      <c r="AI13" s="17">
        <v>0.421816324264843</v>
      </c>
      <c r="AJ13" s="17"/>
      <c r="AK13" s="17">
        <v>0.25304025150790699</v>
      </c>
      <c r="AL13" s="17">
        <v>0.118565464568068</v>
      </c>
      <c r="AM13" s="17">
        <v>0.54508583086865503</v>
      </c>
      <c r="AN13" s="17">
        <v>0.37482267865698998</v>
      </c>
      <c r="AO13" s="17">
        <v>0.333468698757724</v>
      </c>
      <c r="AP13" s="17">
        <v>0.30034957461235101</v>
      </c>
      <c r="AQ13" s="17">
        <v>0.47729447861205199</v>
      </c>
      <c r="AR13" s="17"/>
      <c r="AS13" s="17">
        <v>0.32458838100458398</v>
      </c>
      <c r="AT13" s="17" t="s">
        <v>107</v>
      </c>
      <c r="AU13" s="17"/>
      <c r="AV13" s="17">
        <v>0.37592940705095101</v>
      </c>
      <c r="AW13" s="17">
        <v>0.48023299852554802</v>
      </c>
      <c r="AX13" s="17">
        <v>0.26746525764471901</v>
      </c>
      <c r="AY13" s="17"/>
      <c r="AZ13" s="17">
        <v>0.12091197573675599</v>
      </c>
      <c r="BA13" s="17">
        <v>0.33210770749688601</v>
      </c>
      <c r="BB13" s="17"/>
      <c r="BC13" s="17">
        <v>0.37265867188548601</v>
      </c>
      <c r="BD13" s="17">
        <v>0.29167257882912001</v>
      </c>
      <c r="BE13" s="17"/>
      <c r="BF13" s="17">
        <v>0.32354676585459602</v>
      </c>
      <c r="BG13" s="17">
        <v>0.49954015152986597</v>
      </c>
      <c r="BH13" s="17"/>
      <c r="BI13" s="17">
        <v>0.25907067337019302</v>
      </c>
      <c r="BJ13" s="17">
        <v>0.39145274531116497</v>
      </c>
      <c r="BK13" s="17"/>
      <c r="BL13" s="17">
        <v>0.21232052658438999</v>
      </c>
      <c r="BM13" s="17">
        <v>0.236243336092476</v>
      </c>
      <c r="BN13" s="17">
        <v>0.39236168522418202</v>
      </c>
      <c r="BO13" s="17">
        <v>0.57408378886508904</v>
      </c>
    </row>
    <row r="14" spans="2:67" ht="30" x14ac:dyDescent="0.25">
      <c r="B14" s="18" t="s">
        <v>99</v>
      </c>
      <c r="C14" s="17">
        <v>0.26187198906046999</v>
      </c>
      <c r="D14" s="17">
        <v>0.63900305838945504</v>
      </c>
      <c r="E14" s="17">
        <v>0.33311549286964598</v>
      </c>
      <c r="F14" s="17">
        <v>5.4520872741439498E-2</v>
      </c>
      <c r="G14" s="17">
        <v>3.9382914537823097E-2</v>
      </c>
      <c r="H14" s="17">
        <v>0.468334867839026</v>
      </c>
      <c r="I14" s="17">
        <v>0.31558514637197699</v>
      </c>
      <c r="J14" s="17">
        <v>1.6196291650421801E-2</v>
      </c>
      <c r="K14" s="17">
        <v>0.304413365239526</v>
      </c>
      <c r="L14" s="17">
        <v>3.26542240339774E-2</v>
      </c>
      <c r="M14" s="17">
        <v>0.242403570001892</v>
      </c>
      <c r="N14" s="17">
        <v>0.54963772933440902</v>
      </c>
      <c r="O14" s="17">
        <v>0.371536111851127</v>
      </c>
      <c r="P14" s="17">
        <v>0.33744563517290399</v>
      </c>
      <c r="Q14" s="17">
        <v>4.7506395716478703E-2</v>
      </c>
      <c r="R14" s="17">
        <v>0.30590142661466002</v>
      </c>
      <c r="S14" s="17">
        <v>6.7679240538675703E-2</v>
      </c>
      <c r="T14" s="17">
        <v>4.0247897776191303E-2</v>
      </c>
      <c r="U14" s="17"/>
      <c r="V14" s="17">
        <v>0.247172166469424</v>
      </c>
      <c r="W14" s="17">
        <v>0.37102404335269801</v>
      </c>
      <c r="X14" s="17">
        <v>0.38071605148392501</v>
      </c>
      <c r="Y14" s="17">
        <v>0.416155585001726</v>
      </c>
      <c r="Z14" s="17"/>
      <c r="AA14" s="17">
        <v>0.236857389229883</v>
      </c>
      <c r="AB14" s="17">
        <v>9.6316761328375397E-2</v>
      </c>
      <c r="AC14" s="17">
        <v>0.32229010080980702</v>
      </c>
      <c r="AD14" s="17">
        <v>0.26039581996962002</v>
      </c>
      <c r="AE14" s="17">
        <v>0.388553601656841</v>
      </c>
      <c r="AF14" s="17">
        <v>0.73092947822357301</v>
      </c>
      <c r="AG14" s="17">
        <v>0.64795240433974199</v>
      </c>
      <c r="AH14" s="17">
        <v>0.33502483663702098</v>
      </c>
      <c r="AI14" s="17">
        <v>0.72353792032211095</v>
      </c>
      <c r="AJ14" s="17"/>
      <c r="AK14" s="17">
        <v>0.1337868962722</v>
      </c>
      <c r="AL14" s="17">
        <v>0.15000834840090199</v>
      </c>
      <c r="AM14" s="17">
        <v>0.39645740949452302</v>
      </c>
      <c r="AN14" s="17">
        <v>0.34177474492639698</v>
      </c>
      <c r="AO14" s="17">
        <v>0.54097691315890295</v>
      </c>
      <c r="AP14" s="17">
        <v>0.30221450448457698</v>
      </c>
      <c r="AQ14" s="17">
        <v>0.27639855767001098</v>
      </c>
      <c r="AR14" s="17"/>
      <c r="AS14" s="17">
        <v>0.26187198906046999</v>
      </c>
      <c r="AT14" s="17" t="s">
        <v>107</v>
      </c>
      <c r="AU14" s="17"/>
      <c r="AV14" s="17">
        <v>0.230025200647997</v>
      </c>
      <c r="AW14" s="17">
        <v>0.40935708153813699</v>
      </c>
      <c r="AX14" s="17">
        <v>0.25170611313156199</v>
      </c>
      <c r="AY14" s="17"/>
      <c r="AZ14" s="17">
        <v>0.19166223834061899</v>
      </c>
      <c r="BA14" s="17">
        <v>0.26446399296937401</v>
      </c>
      <c r="BB14" s="17"/>
      <c r="BC14" s="17">
        <v>0.249003792303127</v>
      </c>
      <c r="BD14" s="17">
        <v>0.27068339858301799</v>
      </c>
      <c r="BE14" s="17"/>
      <c r="BF14" s="17">
        <v>0.260953426587827</v>
      </c>
      <c r="BG14" s="17">
        <v>0.416155585001726</v>
      </c>
      <c r="BH14" s="17"/>
      <c r="BI14" s="17">
        <v>0.25952805216132802</v>
      </c>
      <c r="BJ14" s="17">
        <v>0.26426410344289702</v>
      </c>
      <c r="BK14" s="17"/>
      <c r="BL14" s="17">
        <v>6.8276610847919E-2</v>
      </c>
      <c r="BM14" s="17">
        <v>0.29525594579259501</v>
      </c>
      <c r="BN14" s="17">
        <v>0.24882254900164699</v>
      </c>
      <c r="BO14" s="17">
        <v>0.60059070837595696</v>
      </c>
    </row>
    <row r="15" spans="2:67" x14ac:dyDescent="0.25">
      <c r="B15" s="18" t="s">
        <v>100</v>
      </c>
      <c r="C15" s="17">
        <v>0.18794999884311001</v>
      </c>
      <c r="D15" s="17">
        <v>3.4107416762578398E-2</v>
      </c>
      <c r="E15" s="17">
        <v>0.27988651050201602</v>
      </c>
      <c r="F15" s="17">
        <v>0.28952806114670698</v>
      </c>
      <c r="G15" s="17">
        <v>0.11834957668276901</v>
      </c>
      <c r="H15" s="17">
        <v>0.474483638613446</v>
      </c>
      <c r="I15" s="17">
        <v>0.19441059196647401</v>
      </c>
      <c r="J15" s="17">
        <v>0.86721976217521002</v>
      </c>
      <c r="K15" s="17">
        <v>0.24659791433067299</v>
      </c>
      <c r="L15" s="17">
        <v>1.07516841334081E-3</v>
      </c>
      <c r="M15" s="17">
        <v>6.0408708428850703E-2</v>
      </c>
      <c r="N15" s="17">
        <v>0.177553912493773</v>
      </c>
      <c r="O15" s="17">
        <v>5.8080038166738603E-2</v>
      </c>
      <c r="P15" s="17">
        <v>0.31945789173412398</v>
      </c>
      <c r="Q15" s="17">
        <v>0.154483792091445</v>
      </c>
      <c r="R15" s="17">
        <v>0.33197557310435599</v>
      </c>
      <c r="S15" s="17">
        <v>0.131738229970674</v>
      </c>
      <c r="T15" s="17">
        <v>0.222843245997877</v>
      </c>
      <c r="U15" s="17"/>
      <c r="V15" s="17">
        <v>0.180464665244043</v>
      </c>
      <c r="W15" s="17">
        <v>0.212449155474842</v>
      </c>
      <c r="X15" s="17">
        <v>0.34871872015246203</v>
      </c>
      <c r="Y15" s="17">
        <v>0.36472041622978502</v>
      </c>
      <c r="Z15" s="17"/>
      <c r="AA15" s="17">
        <v>0.19506387900181699</v>
      </c>
      <c r="AB15" s="17">
        <v>0.14687954863566499</v>
      </c>
      <c r="AC15" s="17">
        <v>0.116713867802826</v>
      </c>
      <c r="AD15" s="17">
        <v>0.23595498659487299</v>
      </c>
      <c r="AE15" s="17">
        <v>0.125440950880392</v>
      </c>
      <c r="AF15" s="17">
        <v>0.26908426904992699</v>
      </c>
      <c r="AG15" s="17">
        <v>0.55464014503320302</v>
      </c>
      <c r="AH15" s="17">
        <v>0.24222464557535001</v>
      </c>
      <c r="AI15" s="17">
        <v>0.480479591259799</v>
      </c>
      <c r="AJ15" s="17"/>
      <c r="AK15" s="17">
        <v>0.203392723728199</v>
      </c>
      <c r="AL15" s="17">
        <v>0.31698830990391802</v>
      </c>
      <c r="AM15" s="17">
        <v>0.198643146728712</v>
      </c>
      <c r="AN15" s="17">
        <v>0.19502968831116199</v>
      </c>
      <c r="AO15" s="17">
        <v>0.50702649212813999</v>
      </c>
      <c r="AP15" s="17">
        <v>0.102249537801599</v>
      </c>
      <c r="AQ15" s="17">
        <v>8.64022201199664E-2</v>
      </c>
      <c r="AR15" s="17"/>
      <c r="AS15" s="17">
        <v>0.18794999884311001</v>
      </c>
      <c r="AT15" s="17" t="s">
        <v>107</v>
      </c>
      <c r="AU15" s="17"/>
      <c r="AV15" s="17">
        <v>0.18848882963652899</v>
      </c>
      <c r="AW15" s="17">
        <v>0.47203396297064198</v>
      </c>
      <c r="AX15" s="17">
        <v>0.13049105259406901</v>
      </c>
      <c r="AY15" s="17"/>
      <c r="AZ15" s="17">
        <v>0.187657394104387</v>
      </c>
      <c r="BA15" s="17">
        <v>0.18796080122623701</v>
      </c>
      <c r="BB15" s="17"/>
      <c r="BC15" s="17">
        <v>0.16100494418677</v>
      </c>
      <c r="BD15" s="17">
        <v>0.20640044031999899</v>
      </c>
      <c r="BE15" s="17"/>
      <c r="BF15" s="17">
        <v>0.186897555965471</v>
      </c>
      <c r="BG15" s="17">
        <v>0.36472041622978502</v>
      </c>
      <c r="BH15" s="17"/>
      <c r="BI15" s="17">
        <v>0.186013708259436</v>
      </c>
      <c r="BJ15" s="17">
        <v>0.18992608811217701</v>
      </c>
      <c r="BK15" s="17"/>
      <c r="BL15" s="17">
        <v>0.13360995172573001</v>
      </c>
      <c r="BM15" s="17">
        <v>0.16902803492933199</v>
      </c>
      <c r="BN15" s="17">
        <v>0.19991774216583499</v>
      </c>
      <c r="BO15" s="17">
        <v>0.34003835343011601</v>
      </c>
    </row>
    <row r="16" spans="2:67" ht="45" x14ac:dyDescent="0.25">
      <c r="B16" s="18" t="s">
        <v>101</v>
      </c>
      <c r="C16" s="17">
        <v>0.17498611169450701</v>
      </c>
      <c r="D16" s="17">
        <v>9.8832872158074805E-2</v>
      </c>
      <c r="E16" s="17">
        <v>0.171894039070425</v>
      </c>
      <c r="F16" s="17">
        <v>3.8479694868199903E-2</v>
      </c>
      <c r="G16" s="17">
        <v>5.7795404715974802E-2</v>
      </c>
      <c r="H16" s="17">
        <v>0.47362942765197102</v>
      </c>
      <c r="I16" s="17">
        <v>0.21659013906281699</v>
      </c>
      <c r="J16" s="17">
        <v>0.13278023782479001</v>
      </c>
      <c r="K16" s="17">
        <v>0.24202982026313399</v>
      </c>
      <c r="L16" s="17">
        <v>5.3758420667040499E-4</v>
      </c>
      <c r="M16" s="17">
        <v>0.36166969420950301</v>
      </c>
      <c r="N16" s="17">
        <v>0.14561966852740399</v>
      </c>
      <c r="O16" s="17">
        <v>0.31025008018280398</v>
      </c>
      <c r="P16" s="17">
        <v>0.32062323068959397</v>
      </c>
      <c r="Q16" s="17">
        <v>0.15677704752160301</v>
      </c>
      <c r="R16" s="17">
        <v>0.30645213970670399</v>
      </c>
      <c r="S16" s="17">
        <v>4.0915785270102999E-2</v>
      </c>
      <c r="T16" s="17">
        <v>0.19541728126744201</v>
      </c>
      <c r="U16" s="17"/>
      <c r="V16" s="17">
        <v>0.167291376299396</v>
      </c>
      <c r="W16" s="17">
        <v>0.20342080392067699</v>
      </c>
      <c r="X16" s="17">
        <v>0.31653104111694202</v>
      </c>
      <c r="Y16" s="17">
        <v>0.39420407903846399</v>
      </c>
      <c r="Z16" s="17"/>
      <c r="AA16" s="17">
        <v>0.14501266487877201</v>
      </c>
      <c r="AB16" s="17">
        <v>0.203166488915726</v>
      </c>
      <c r="AC16" s="17">
        <v>0.19081910780827999</v>
      </c>
      <c r="AD16" s="17">
        <v>0.10634688295431401</v>
      </c>
      <c r="AE16" s="17">
        <v>0.104700671098094</v>
      </c>
      <c r="AF16" s="17">
        <v>0.74794671482240904</v>
      </c>
      <c r="AG16" s="17">
        <v>0.25291658982697302</v>
      </c>
      <c r="AH16" s="17">
        <v>0.39849439396331499</v>
      </c>
      <c r="AI16" s="17">
        <v>0.40414249019730197</v>
      </c>
      <c r="AJ16" s="17"/>
      <c r="AK16" s="17">
        <v>5.3172938990092102E-2</v>
      </c>
      <c r="AL16" s="17">
        <v>1.3917297058118601E-2</v>
      </c>
      <c r="AM16" s="17">
        <v>0.54079718799445298</v>
      </c>
      <c r="AN16" s="17">
        <v>0.246562843884613</v>
      </c>
      <c r="AO16" s="17">
        <v>0.24843956809794901</v>
      </c>
      <c r="AP16" s="17">
        <v>0.16247547770099499</v>
      </c>
      <c r="AQ16" s="17">
        <v>0.202260163993634</v>
      </c>
      <c r="AR16" s="17"/>
      <c r="AS16" s="17">
        <v>0.17498611169450701</v>
      </c>
      <c r="AT16" s="17" t="s">
        <v>107</v>
      </c>
      <c r="AU16" s="17"/>
      <c r="AV16" s="17">
        <v>5.4858454922522303E-2</v>
      </c>
      <c r="AW16" s="17">
        <v>0.318698137577476</v>
      </c>
      <c r="AX16" s="17">
        <v>0.19747249034169501</v>
      </c>
      <c r="AY16" s="17"/>
      <c r="AZ16" s="17">
        <v>3.3845736724270603E-2</v>
      </c>
      <c r="BA16" s="17">
        <v>0.180196732724722</v>
      </c>
      <c r="BB16" s="17"/>
      <c r="BC16" s="17">
        <v>0.248638394251532</v>
      </c>
      <c r="BD16" s="17">
        <v>0.124553216074532</v>
      </c>
      <c r="BE16" s="17"/>
      <c r="BF16" s="17">
        <v>0.173680947675593</v>
      </c>
      <c r="BG16" s="17">
        <v>0.39420407903846399</v>
      </c>
      <c r="BH16" s="17"/>
      <c r="BI16" s="17">
        <v>0.197118793573795</v>
      </c>
      <c r="BJ16" s="17">
        <v>0.15239851274314301</v>
      </c>
      <c r="BK16" s="17"/>
      <c r="BL16" s="17">
        <v>0.15361739065147201</v>
      </c>
      <c r="BM16" s="17">
        <v>0.25305907128937399</v>
      </c>
      <c r="BN16" s="17">
        <v>0.113792473045236</v>
      </c>
      <c r="BO16" s="17">
        <v>0.25562536064542102</v>
      </c>
    </row>
    <row r="17" spans="2:67" x14ac:dyDescent="0.25">
      <c r="B17" s="18" t="s">
        <v>102</v>
      </c>
      <c r="C17" s="17">
        <v>0.12673595100840701</v>
      </c>
      <c r="D17" s="17">
        <v>0.23477868778928901</v>
      </c>
      <c r="E17" s="17">
        <v>6.3250002563718004E-3</v>
      </c>
      <c r="F17" s="17">
        <v>4.4020952343663197E-2</v>
      </c>
      <c r="G17" s="17">
        <v>0.172508913195763</v>
      </c>
      <c r="H17" s="17">
        <v>0.94725885530394205</v>
      </c>
      <c r="I17" s="17">
        <v>1.3451426842401601E-2</v>
      </c>
      <c r="J17" s="17">
        <v>0.116583946174368</v>
      </c>
      <c r="K17" s="17">
        <v>6.9731188048341398E-3</v>
      </c>
      <c r="L17" s="17">
        <v>0.58894075250012001</v>
      </c>
      <c r="M17" s="17">
        <v>6.8962094762828304E-3</v>
      </c>
      <c r="N17" s="17">
        <v>0.135540260938084</v>
      </c>
      <c r="O17" s="17">
        <v>5.3322303885058001E-2</v>
      </c>
      <c r="P17" s="17">
        <v>0.32004056121185898</v>
      </c>
      <c r="Q17" s="17">
        <v>1.1189084877155601E-3</v>
      </c>
      <c r="R17" s="17">
        <v>5.6772286758366902E-2</v>
      </c>
      <c r="S17" s="17">
        <v>0.12712951149912399</v>
      </c>
      <c r="T17" s="17">
        <v>0.223814737948692</v>
      </c>
      <c r="U17" s="17"/>
      <c r="V17" s="17">
        <v>0.1198365784801</v>
      </c>
      <c r="W17" s="17">
        <v>0.13054295779356601</v>
      </c>
      <c r="X17" s="17">
        <v>0.34166424482744201</v>
      </c>
      <c r="Y17" s="17">
        <v>0.32664706343245897</v>
      </c>
      <c r="Z17" s="17"/>
      <c r="AA17" s="17">
        <v>8.9944871239705196E-2</v>
      </c>
      <c r="AB17" s="17">
        <v>8.4327266251233504E-2</v>
      </c>
      <c r="AC17" s="17">
        <v>0.36559703125565401</v>
      </c>
      <c r="AD17" s="17">
        <v>9.0046608716394305E-2</v>
      </c>
      <c r="AE17" s="17">
        <v>5.3579241833021297E-2</v>
      </c>
      <c r="AF17" s="17">
        <v>0.24926092717451201</v>
      </c>
      <c r="AG17" s="17">
        <v>0.466047804906083</v>
      </c>
      <c r="AH17" s="17">
        <v>0.27743045217205298</v>
      </c>
      <c r="AI17" s="17">
        <v>0.31143729471164799</v>
      </c>
      <c r="AJ17" s="17"/>
      <c r="AK17" s="17">
        <v>7.5614052158879397E-2</v>
      </c>
      <c r="AL17" s="17">
        <v>0.21323529319253301</v>
      </c>
      <c r="AM17" s="17">
        <v>3.6730545637293797E-2</v>
      </c>
      <c r="AN17" s="17">
        <v>8.5292983337584602E-2</v>
      </c>
      <c r="AO17" s="17">
        <v>8.9635118749414197E-2</v>
      </c>
      <c r="AP17" s="17">
        <v>8.0439724553125105E-2</v>
      </c>
      <c r="AQ17" s="17">
        <v>0.39445657482735302</v>
      </c>
      <c r="AR17" s="17"/>
      <c r="AS17" s="17">
        <v>0.12673595100840701</v>
      </c>
      <c r="AT17" s="17" t="s">
        <v>107</v>
      </c>
      <c r="AU17" s="17"/>
      <c r="AV17" s="17">
        <v>0.16184285511474999</v>
      </c>
      <c r="AW17" s="17">
        <v>0.48086329820511498</v>
      </c>
      <c r="AX17" s="17">
        <v>3.6936161065349499E-2</v>
      </c>
      <c r="AY17" s="17"/>
      <c r="AZ17" s="17">
        <v>0.48255123553267398</v>
      </c>
      <c r="BA17" s="17">
        <v>0.11359996065267</v>
      </c>
      <c r="BB17" s="17"/>
      <c r="BC17" s="17">
        <v>0.13248416037312399</v>
      </c>
      <c r="BD17" s="17">
        <v>0.122799904047906</v>
      </c>
      <c r="BE17" s="17"/>
      <c r="BF17" s="17">
        <v>0.125545734740652</v>
      </c>
      <c r="BG17" s="17">
        <v>0.32664706343245897</v>
      </c>
      <c r="BH17" s="17"/>
      <c r="BI17" s="17">
        <v>0.123283975079678</v>
      </c>
      <c r="BJ17" s="17">
        <v>0.130258879151194</v>
      </c>
      <c r="BK17" s="17"/>
      <c r="BL17" s="17">
        <v>6.5609112994530802E-2</v>
      </c>
      <c r="BM17" s="17">
        <v>0.15986801779410201</v>
      </c>
      <c r="BN17" s="17">
        <v>0.105086945044248</v>
      </c>
      <c r="BO17" s="17">
        <v>0.24042170781914199</v>
      </c>
    </row>
    <row r="18" spans="2:67" ht="30" x14ac:dyDescent="0.25">
      <c r="B18" s="18" t="s">
        <v>103</v>
      </c>
      <c r="C18" s="17">
        <v>6.3494676931765998E-2</v>
      </c>
      <c r="D18" s="17">
        <v>5.6138969863810603E-3</v>
      </c>
      <c r="E18" s="17">
        <v>5.3325191022722401E-2</v>
      </c>
      <c r="F18" s="17">
        <v>2.8562369023574102E-2</v>
      </c>
      <c r="G18" s="17">
        <v>1.96914572689116E-2</v>
      </c>
      <c r="H18" s="17">
        <v>0</v>
      </c>
      <c r="I18" s="17">
        <v>2.9947447124107E-3</v>
      </c>
      <c r="J18" s="17">
        <v>1.6196291650421801E-2</v>
      </c>
      <c r="K18" s="17">
        <v>0.22176975521262399</v>
      </c>
      <c r="L18" s="17">
        <v>1.07516841334081E-3</v>
      </c>
      <c r="M18" s="17">
        <v>0.18727953418995</v>
      </c>
      <c r="N18" s="17">
        <v>0.13626037399361601</v>
      </c>
      <c r="O18" s="17">
        <v>0</v>
      </c>
      <c r="P18" s="17">
        <v>0.33866871306916702</v>
      </c>
      <c r="Q18" s="17">
        <v>1.49778043881304E-2</v>
      </c>
      <c r="R18" s="17">
        <v>5.5071309204360905E-4</v>
      </c>
      <c r="S18" s="17">
        <v>3.1612408460168197E-2</v>
      </c>
      <c r="T18" s="17">
        <v>5.6334795113928398E-3</v>
      </c>
      <c r="U18" s="17"/>
      <c r="V18" s="17">
        <v>5.9088525623376902E-2</v>
      </c>
      <c r="W18" s="17">
        <v>7.1572256046186694E-2</v>
      </c>
      <c r="X18" s="17">
        <v>0.1648377311899</v>
      </c>
      <c r="Y18" s="17">
        <v>0.23721554682937601</v>
      </c>
      <c r="Z18" s="17"/>
      <c r="AA18" s="17">
        <v>3.74603476025984E-2</v>
      </c>
      <c r="AB18" s="17">
        <v>0.113510535079896</v>
      </c>
      <c r="AC18" s="17">
        <v>9.8402584625608497E-2</v>
      </c>
      <c r="AD18" s="17">
        <v>9.2797395443526803E-2</v>
      </c>
      <c r="AE18" s="17">
        <v>0.31459453711218099</v>
      </c>
      <c r="AF18" s="17">
        <v>6.1807048453383903E-2</v>
      </c>
      <c r="AG18" s="17">
        <v>4.0333307114415899E-2</v>
      </c>
      <c r="AH18" s="17">
        <v>0.238893417910299</v>
      </c>
      <c r="AI18" s="17">
        <v>0.27608314522452798</v>
      </c>
      <c r="AJ18" s="17"/>
      <c r="AK18" s="17">
        <v>4.6982611222580198E-2</v>
      </c>
      <c r="AL18" s="17">
        <v>5.3591054938618302E-3</v>
      </c>
      <c r="AM18" s="17">
        <v>0.37981518823893701</v>
      </c>
      <c r="AN18" s="17">
        <v>1.52759402815437E-2</v>
      </c>
      <c r="AO18" s="17">
        <v>0.25160956459913397</v>
      </c>
      <c r="AP18" s="17">
        <v>2.2347050792967699E-2</v>
      </c>
      <c r="AQ18" s="17">
        <v>0.15306982886512499</v>
      </c>
      <c r="AR18" s="17"/>
      <c r="AS18" s="17">
        <v>6.3494676931765998E-2</v>
      </c>
      <c r="AT18" s="17" t="s">
        <v>107</v>
      </c>
      <c r="AU18" s="17"/>
      <c r="AV18" s="17">
        <v>0.13353314415336201</v>
      </c>
      <c r="AW18" s="17">
        <v>0.13674660063653599</v>
      </c>
      <c r="AX18" s="17">
        <v>2.1241071196943202E-2</v>
      </c>
      <c r="AY18" s="17"/>
      <c r="AZ18" s="17">
        <v>3.10660030434654E-2</v>
      </c>
      <c r="BA18" s="17">
        <v>6.4691878867640107E-2</v>
      </c>
      <c r="BB18" s="17"/>
      <c r="BC18" s="17">
        <v>3.2809158857014598E-3</v>
      </c>
      <c r="BD18" s="17">
        <v>0.10472563706353299</v>
      </c>
      <c r="BE18" s="17"/>
      <c r="BF18" s="17">
        <v>6.2460390228572998E-2</v>
      </c>
      <c r="BG18" s="17">
        <v>0.23721554682937601</v>
      </c>
      <c r="BH18" s="17"/>
      <c r="BI18" s="17">
        <v>9.6612019302711294E-2</v>
      </c>
      <c r="BJ18" s="17">
        <v>2.9696637819751799E-2</v>
      </c>
      <c r="BK18" s="17"/>
      <c r="BL18" s="17">
        <v>2.75772116719562E-4</v>
      </c>
      <c r="BM18" s="17">
        <v>3.5775461119262102E-2</v>
      </c>
      <c r="BN18" s="17">
        <v>6.8401920371263206E-2</v>
      </c>
      <c r="BO18" s="17">
        <v>0.377910104778508</v>
      </c>
    </row>
    <row r="19" spans="2:67" x14ac:dyDescent="0.25">
      <c r="B19" s="18" t="s">
        <v>104</v>
      </c>
      <c r="C19" s="17">
        <v>5.2396047480485199E-5</v>
      </c>
      <c r="D19" s="17">
        <v>3.6937937100545501E-4</v>
      </c>
      <c r="E19" s="17">
        <v>0</v>
      </c>
      <c r="F19" s="17">
        <v>0</v>
      </c>
      <c r="G19" s="17">
        <v>0</v>
      </c>
      <c r="H19" s="17">
        <v>0</v>
      </c>
      <c r="I19" s="17">
        <v>0</v>
      </c>
      <c r="J19" s="17">
        <v>0</v>
      </c>
      <c r="K19" s="17">
        <v>0</v>
      </c>
      <c r="L19" s="17">
        <v>0</v>
      </c>
      <c r="M19" s="17">
        <v>0</v>
      </c>
      <c r="N19" s="17">
        <v>0</v>
      </c>
      <c r="O19" s="17">
        <v>0</v>
      </c>
      <c r="P19" s="17">
        <v>5.8266947773489197E-4</v>
      </c>
      <c r="Q19" s="17">
        <v>0</v>
      </c>
      <c r="R19" s="17">
        <v>0</v>
      </c>
      <c r="S19" s="17">
        <v>0</v>
      </c>
      <c r="T19" s="17">
        <v>0</v>
      </c>
      <c r="U19" s="17"/>
      <c r="V19" s="17">
        <v>0</v>
      </c>
      <c r="W19" s="17">
        <v>0</v>
      </c>
      <c r="X19" s="17">
        <v>0</v>
      </c>
      <c r="Y19" s="17">
        <v>8.8529413115801901E-3</v>
      </c>
      <c r="Z19" s="17"/>
      <c r="AA19" s="17">
        <v>0</v>
      </c>
      <c r="AB19" s="17">
        <v>0</v>
      </c>
      <c r="AC19" s="17">
        <v>0</v>
      </c>
      <c r="AD19" s="17">
        <v>0</v>
      </c>
      <c r="AE19" s="17">
        <v>3.9311039784917001E-4</v>
      </c>
      <c r="AF19" s="17">
        <v>0</v>
      </c>
      <c r="AG19" s="17">
        <v>0</v>
      </c>
      <c r="AH19" s="17">
        <v>0</v>
      </c>
      <c r="AI19" s="17">
        <v>1.4603609244487699E-2</v>
      </c>
      <c r="AJ19" s="17"/>
      <c r="AK19" s="17">
        <v>0</v>
      </c>
      <c r="AL19" s="17">
        <v>0</v>
      </c>
      <c r="AM19" s="17">
        <v>0</v>
      </c>
      <c r="AN19" s="17">
        <v>0</v>
      </c>
      <c r="AO19" s="17">
        <v>0</v>
      </c>
      <c r="AP19" s="17">
        <v>0</v>
      </c>
      <c r="AQ19" s="17">
        <v>2.6626467641515099E-4</v>
      </c>
      <c r="AR19" s="17"/>
      <c r="AS19" s="17">
        <v>5.2396047480485199E-5</v>
      </c>
      <c r="AT19" s="17" t="s">
        <v>107</v>
      </c>
      <c r="AU19" s="17"/>
      <c r="AV19" s="17">
        <v>1.07663156760937E-4</v>
      </c>
      <c r="AW19" s="17">
        <v>0</v>
      </c>
      <c r="AX19" s="17">
        <v>2.2161433139481499E-5</v>
      </c>
      <c r="AY19" s="17"/>
      <c r="AZ19" s="17">
        <v>0</v>
      </c>
      <c r="BA19" s="17">
        <v>5.4330405009006397E-5</v>
      </c>
      <c r="BB19" s="17"/>
      <c r="BC19" s="17">
        <v>3.26308008733053E-5</v>
      </c>
      <c r="BD19" s="17">
        <v>6.5930164610815702E-5</v>
      </c>
      <c r="BE19" s="17"/>
      <c r="BF19" s="17">
        <v>0</v>
      </c>
      <c r="BG19" s="17">
        <v>8.8529413115801901E-3</v>
      </c>
      <c r="BH19" s="17"/>
      <c r="BI19" s="17">
        <v>5.25153395743609E-5</v>
      </c>
      <c r="BJ19" s="17">
        <v>5.2274303446516403E-5</v>
      </c>
      <c r="BK19" s="17"/>
      <c r="BL19" s="17">
        <v>0</v>
      </c>
      <c r="BM19" s="17">
        <v>0</v>
      </c>
      <c r="BN19" s="17">
        <v>1.08675175824584E-4</v>
      </c>
      <c r="BO19" s="17">
        <v>0</v>
      </c>
    </row>
    <row r="20" spans="2:67" x14ac:dyDescent="0.25">
      <c r="B20" s="18" t="s">
        <v>105</v>
      </c>
      <c r="C20" s="19">
        <v>1.6008364641250099E-3</v>
      </c>
      <c r="D20" s="19">
        <v>0</v>
      </c>
      <c r="E20" s="19">
        <v>0</v>
      </c>
      <c r="F20" s="19">
        <v>2.5062395557648699E-2</v>
      </c>
      <c r="G20" s="19">
        <v>0</v>
      </c>
      <c r="H20" s="19">
        <v>0</v>
      </c>
      <c r="I20" s="19">
        <v>0</v>
      </c>
      <c r="J20" s="19">
        <v>0</v>
      </c>
      <c r="K20" s="19">
        <v>0</v>
      </c>
      <c r="L20" s="19">
        <v>0</v>
      </c>
      <c r="M20" s="19">
        <v>0</v>
      </c>
      <c r="N20" s="19">
        <v>2.40037685177456E-4</v>
      </c>
      <c r="O20" s="19">
        <v>0</v>
      </c>
      <c r="P20" s="19">
        <v>0</v>
      </c>
      <c r="Q20" s="19">
        <v>0</v>
      </c>
      <c r="R20" s="19">
        <v>0</v>
      </c>
      <c r="S20" s="19">
        <v>0</v>
      </c>
      <c r="T20" s="19">
        <v>0</v>
      </c>
      <c r="U20" s="19"/>
      <c r="V20" s="19">
        <v>0</v>
      </c>
      <c r="W20" s="19">
        <v>1.8100116792428199E-2</v>
      </c>
      <c r="X20" s="19">
        <v>0</v>
      </c>
      <c r="Y20" s="19">
        <v>2.62561662205732E-3</v>
      </c>
      <c r="Z20" s="19"/>
      <c r="AA20" s="19">
        <v>0</v>
      </c>
      <c r="AB20" s="19">
        <v>0</v>
      </c>
      <c r="AC20" s="19">
        <v>0</v>
      </c>
      <c r="AD20" s="19">
        <v>0</v>
      </c>
      <c r="AE20" s="19">
        <v>4.7450388322040897E-2</v>
      </c>
      <c r="AF20" s="19">
        <v>0</v>
      </c>
      <c r="AG20" s="19">
        <v>0</v>
      </c>
      <c r="AH20" s="19">
        <v>0</v>
      </c>
      <c r="AI20" s="19">
        <v>0</v>
      </c>
      <c r="AJ20" s="19"/>
      <c r="AK20" s="19">
        <v>0</v>
      </c>
      <c r="AL20" s="19">
        <v>0</v>
      </c>
      <c r="AM20" s="19">
        <v>0</v>
      </c>
      <c r="AN20" s="19">
        <v>5.6780582075502597E-3</v>
      </c>
      <c r="AO20" s="19">
        <v>0</v>
      </c>
      <c r="AP20" s="19">
        <v>1.3034454786306599E-4</v>
      </c>
      <c r="AQ20" s="19">
        <v>0</v>
      </c>
      <c r="AR20" s="19"/>
      <c r="AS20" s="19">
        <v>1.6008364641250099E-3</v>
      </c>
      <c r="AT20" s="19" t="s">
        <v>107</v>
      </c>
      <c r="AU20" s="19"/>
      <c r="AV20" s="19">
        <v>0</v>
      </c>
      <c r="AW20" s="19">
        <v>0</v>
      </c>
      <c r="AX20" s="19">
        <v>2.5966796149920999E-5</v>
      </c>
      <c r="AY20" s="19"/>
      <c r="AZ20" s="19">
        <v>0</v>
      </c>
      <c r="BA20" s="19">
        <v>1.6599361522735201E-3</v>
      </c>
      <c r="BB20" s="19"/>
      <c r="BC20" s="19">
        <v>0</v>
      </c>
      <c r="BD20" s="19">
        <v>2.69699825975379E-3</v>
      </c>
      <c r="BE20" s="19"/>
      <c r="BF20" s="19">
        <v>1.5947352024189799E-3</v>
      </c>
      <c r="BG20" s="19">
        <v>2.62561662205732E-3</v>
      </c>
      <c r="BH20" s="19"/>
      <c r="BI20" s="19">
        <v>3.13866547944684E-3</v>
      </c>
      <c r="BJ20" s="19">
        <v>3.13987772097371E-5</v>
      </c>
      <c r="BK20" s="19"/>
      <c r="BL20" s="19">
        <v>0</v>
      </c>
      <c r="BM20" s="19">
        <v>4.4442424840773903E-3</v>
      </c>
      <c r="BN20" s="19">
        <v>0</v>
      </c>
      <c r="BO20" s="19">
        <v>0</v>
      </c>
    </row>
    <row r="21" spans="2:67" x14ac:dyDescent="0.25">
      <c r="B21" s="16" t="s">
        <v>693</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O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587</v>
      </c>
      <c r="D7" s="10">
        <v>63</v>
      </c>
      <c r="E7" s="10">
        <v>63</v>
      </c>
      <c r="F7" s="10">
        <v>34</v>
      </c>
      <c r="G7" s="10">
        <v>22</v>
      </c>
      <c r="H7" s="10">
        <v>9</v>
      </c>
      <c r="I7" s="10">
        <v>44</v>
      </c>
      <c r="J7" s="10">
        <v>5</v>
      </c>
      <c r="K7" s="10">
        <v>26</v>
      </c>
      <c r="L7" s="10">
        <v>13</v>
      </c>
      <c r="M7" s="10">
        <v>38</v>
      </c>
      <c r="N7" s="10">
        <v>47</v>
      </c>
      <c r="O7" s="10">
        <v>17</v>
      </c>
      <c r="P7" s="10">
        <v>29</v>
      </c>
      <c r="Q7" s="10">
        <v>26</v>
      </c>
      <c r="R7" s="10">
        <v>13</v>
      </c>
      <c r="S7" s="10">
        <v>96</v>
      </c>
      <c r="T7" s="10">
        <v>42</v>
      </c>
      <c r="U7" s="10"/>
      <c r="V7" s="10">
        <v>88</v>
      </c>
      <c r="W7" s="10">
        <v>82</v>
      </c>
      <c r="X7" s="10">
        <v>136</v>
      </c>
      <c r="Y7" s="10">
        <v>281</v>
      </c>
      <c r="Z7" s="10"/>
      <c r="AA7" s="10">
        <v>116</v>
      </c>
      <c r="AB7" s="10">
        <v>39</v>
      </c>
      <c r="AC7" s="10">
        <v>52</v>
      </c>
      <c r="AD7" s="10">
        <v>69</v>
      </c>
      <c r="AE7" s="10">
        <v>65</v>
      </c>
      <c r="AF7" s="10">
        <v>44</v>
      </c>
      <c r="AG7" s="10">
        <v>57</v>
      </c>
      <c r="AH7" s="10">
        <v>55</v>
      </c>
      <c r="AI7" s="10">
        <v>58</v>
      </c>
      <c r="AJ7" s="10"/>
      <c r="AK7" s="10">
        <v>72</v>
      </c>
      <c r="AL7" s="10">
        <v>52</v>
      </c>
      <c r="AM7" s="10">
        <v>44</v>
      </c>
      <c r="AN7" s="10">
        <v>117</v>
      </c>
      <c r="AO7" s="10">
        <v>96</v>
      </c>
      <c r="AP7" s="10">
        <v>109</v>
      </c>
      <c r="AQ7" s="10">
        <v>76</v>
      </c>
      <c r="AR7" s="10"/>
      <c r="AS7" s="10">
        <v>587</v>
      </c>
      <c r="AT7" s="10" t="s">
        <v>106</v>
      </c>
      <c r="AU7" s="10"/>
      <c r="AV7" s="10">
        <v>188</v>
      </c>
      <c r="AW7" s="10">
        <v>123</v>
      </c>
      <c r="AX7" s="10">
        <v>266</v>
      </c>
      <c r="AY7" s="10"/>
      <c r="AZ7" s="10">
        <v>70</v>
      </c>
      <c r="BA7" s="10">
        <v>517</v>
      </c>
      <c r="BB7" s="10"/>
      <c r="BC7" s="10">
        <v>197</v>
      </c>
      <c r="BD7" s="10">
        <v>390</v>
      </c>
      <c r="BE7" s="10"/>
      <c r="BF7" s="10">
        <v>306</v>
      </c>
      <c r="BG7" s="10">
        <v>281</v>
      </c>
      <c r="BH7" s="10"/>
      <c r="BI7" s="10">
        <v>336</v>
      </c>
      <c r="BJ7" s="10">
        <v>251</v>
      </c>
      <c r="BK7" s="10"/>
      <c r="BL7" s="10">
        <v>19</v>
      </c>
      <c r="BM7" s="10">
        <v>109</v>
      </c>
      <c r="BN7" s="10">
        <v>329</v>
      </c>
      <c r="BO7" s="10">
        <v>130</v>
      </c>
    </row>
    <row r="8" spans="2:67" ht="30" customHeight="1" x14ac:dyDescent="0.25">
      <c r="B8" s="11" t="s">
        <v>35</v>
      </c>
      <c r="C8" s="11">
        <v>276</v>
      </c>
      <c r="D8" s="11">
        <v>19</v>
      </c>
      <c r="E8" s="11">
        <v>40</v>
      </c>
      <c r="F8" s="11">
        <v>17</v>
      </c>
      <c r="G8" s="11">
        <v>4</v>
      </c>
      <c r="H8" s="11">
        <v>8</v>
      </c>
      <c r="I8" s="11">
        <v>27</v>
      </c>
      <c r="J8" s="11">
        <v>0</v>
      </c>
      <c r="K8" s="11">
        <v>12</v>
      </c>
      <c r="L8" s="11">
        <v>7</v>
      </c>
      <c r="M8" s="11">
        <v>19</v>
      </c>
      <c r="N8" s="11">
        <v>18</v>
      </c>
      <c r="O8" s="11">
        <v>12</v>
      </c>
      <c r="P8" s="11">
        <v>13</v>
      </c>
      <c r="Q8" s="11">
        <v>16</v>
      </c>
      <c r="R8" s="11">
        <v>5</v>
      </c>
      <c r="S8" s="11">
        <v>44</v>
      </c>
      <c r="T8" s="11">
        <v>13</v>
      </c>
      <c r="U8" s="11"/>
      <c r="V8" s="11">
        <v>244</v>
      </c>
      <c r="W8" s="11">
        <v>24</v>
      </c>
      <c r="X8" s="11">
        <v>6</v>
      </c>
      <c r="Y8" s="11">
        <v>2</v>
      </c>
      <c r="Z8" s="11"/>
      <c r="AA8" s="11">
        <v>182</v>
      </c>
      <c r="AB8" s="11">
        <v>34</v>
      </c>
      <c r="AC8" s="11">
        <v>25</v>
      </c>
      <c r="AD8" s="11">
        <v>7</v>
      </c>
      <c r="AE8" s="11">
        <v>9</v>
      </c>
      <c r="AF8" s="11">
        <v>1</v>
      </c>
      <c r="AG8" s="11">
        <v>1</v>
      </c>
      <c r="AH8" s="11">
        <v>1</v>
      </c>
      <c r="AI8" s="11">
        <v>0</v>
      </c>
      <c r="AJ8" s="11"/>
      <c r="AK8" s="11">
        <v>76</v>
      </c>
      <c r="AL8" s="11">
        <v>26</v>
      </c>
      <c r="AM8" s="11">
        <v>14</v>
      </c>
      <c r="AN8" s="11">
        <v>77</v>
      </c>
      <c r="AO8" s="11">
        <v>9</v>
      </c>
      <c r="AP8" s="11">
        <v>33</v>
      </c>
      <c r="AQ8" s="11">
        <v>27</v>
      </c>
      <c r="AR8" s="11"/>
      <c r="AS8" s="11">
        <v>276</v>
      </c>
      <c r="AT8" s="11" t="s">
        <v>106</v>
      </c>
      <c r="AU8" s="11"/>
      <c r="AV8" s="11">
        <v>66</v>
      </c>
      <c r="AW8" s="11">
        <v>38</v>
      </c>
      <c r="AX8" s="11">
        <v>165</v>
      </c>
      <c r="AY8" s="11"/>
      <c r="AZ8" s="11">
        <v>10</v>
      </c>
      <c r="BA8" s="11">
        <v>266</v>
      </c>
      <c r="BB8" s="11"/>
      <c r="BC8" s="11">
        <v>112</v>
      </c>
      <c r="BD8" s="11">
        <v>164</v>
      </c>
      <c r="BE8" s="11"/>
      <c r="BF8" s="11">
        <v>274</v>
      </c>
      <c r="BG8" s="11">
        <v>2</v>
      </c>
      <c r="BH8" s="11"/>
      <c r="BI8" s="11">
        <v>139</v>
      </c>
      <c r="BJ8" s="11">
        <v>137</v>
      </c>
      <c r="BK8" s="11"/>
      <c r="BL8" s="11">
        <v>31</v>
      </c>
      <c r="BM8" s="11">
        <v>99</v>
      </c>
      <c r="BN8" s="11">
        <v>133</v>
      </c>
      <c r="BO8" s="11">
        <v>13</v>
      </c>
    </row>
    <row r="9" spans="2:67" ht="150" x14ac:dyDescent="0.25">
      <c r="B9" s="18" t="s">
        <v>109</v>
      </c>
      <c r="C9" s="17">
        <v>0.73515934767604896</v>
      </c>
      <c r="D9" s="17">
        <v>0.76115813912965102</v>
      </c>
      <c r="E9" s="17">
        <v>0.92845041008377505</v>
      </c>
      <c r="F9" s="17">
        <v>0.63577098199914195</v>
      </c>
      <c r="G9" s="17">
        <v>0.19475830464619401</v>
      </c>
      <c r="H9" s="17">
        <v>0.53251934312244897</v>
      </c>
      <c r="I9" s="17">
        <v>0.79795532298930505</v>
      </c>
      <c r="J9" s="17">
        <v>0.95141112504873404</v>
      </c>
      <c r="K9" s="17">
        <v>0.94593446974552797</v>
      </c>
      <c r="L9" s="17">
        <v>0.38227465545125999</v>
      </c>
      <c r="M9" s="17">
        <v>0.61836635633982695</v>
      </c>
      <c r="N9" s="17">
        <v>0.71779465476468796</v>
      </c>
      <c r="O9" s="17">
        <v>0.654090546238004</v>
      </c>
      <c r="P9" s="17">
        <v>0.66016594797536299</v>
      </c>
      <c r="Q9" s="17">
        <v>0.80226115747573801</v>
      </c>
      <c r="R9" s="17">
        <v>1</v>
      </c>
      <c r="S9" s="17">
        <v>0.72681474513106104</v>
      </c>
      <c r="T9" s="17">
        <v>0.58421508837471103</v>
      </c>
      <c r="U9" s="17"/>
      <c r="V9" s="17">
        <v>0.74600605588079905</v>
      </c>
      <c r="W9" s="17">
        <v>0.65336585273279002</v>
      </c>
      <c r="X9" s="17">
        <v>0.64801052066278297</v>
      </c>
      <c r="Y9" s="17">
        <v>0.63788697639605196</v>
      </c>
      <c r="Z9" s="17"/>
      <c r="AA9" s="17">
        <v>0.76952140095920396</v>
      </c>
      <c r="AB9" s="17">
        <v>0.65314295983972404</v>
      </c>
      <c r="AC9" s="17">
        <v>0.77589792288722004</v>
      </c>
      <c r="AD9" s="17">
        <v>0.79980417740740195</v>
      </c>
      <c r="AE9" s="17">
        <v>0.50709999035711395</v>
      </c>
      <c r="AF9" s="17">
        <v>0.76457751924181305</v>
      </c>
      <c r="AG9" s="17">
        <v>0.76942183421670096</v>
      </c>
      <c r="AH9" s="17">
        <v>0.476728429817036</v>
      </c>
      <c r="AI9" s="17">
        <v>0.62367557440305299</v>
      </c>
      <c r="AJ9" s="17"/>
      <c r="AK9" s="17">
        <v>0.67231140413867096</v>
      </c>
      <c r="AL9" s="17">
        <v>0.86967910548411798</v>
      </c>
      <c r="AM9" s="17">
        <v>0.643113355357253</v>
      </c>
      <c r="AN9" s="17">
        <v>0.848916321178663</v>
      </c>
      <c r="AO9" s="17">
        <v>0.875725340981929</v>
      </c>
      <c r="AP9" s="17">
        <v>0.60254405291955204</v>
      </c>
      <c r="AQ9" s="17">
        <v>0.72412427445442695</v>
      </c>
      <c r="AR9" s="17"/>
      <c r="AS9" s="17">
        <v>0.73515934767604896</v>
      </c>
      <c r="AT9" s="17" t="s">
        <v>107</v>
      </c>
      <c r="AU9" s="17"/>
      <c r="AV9" s="17">
        <v>0</v>
      </c>
      <c r="AW9" s="17">
        <v>1</v>
      </c>
      <c r="AX9" s="17">
        <v>1</v>
      </c>
      <c r="AY9" s="17"/>
      <c r="AZ9" s="17">
        <v>6.9822492280820006E-2</v>
      </c>
      <c r="BA9" s="17">
        <v>0.75972225684807604</v>
      </c>
      <c r="BB9" s="17"/>
      <c r="BC9" s="17">
        <v>0.81129858012411804</v>
      </c>
      <c r="BD9" s="17">
        <v>0.68302353016536399</v>
      </c>
      <c r="BE9" s="17"/>
      <c r="BF9" s="17">
        <v>0.73573848085827598</v>
      </c>
      <c r="BG9" s="17">
        <v>0.63788697639605196</v>
      </c>
      <c r="BH9" s="17"/>
      <c r="BI9" s="17">
        <v>0.78526304966204996</v>
      </c>
      <c r="BJ9" s="17">
        <v>0.68402580983319305</v>
      </c>
      <c r="BK9" s="17"/>
      <c r="BL9" s="17">
        <v>0.71712786372444803</v>
      </c>
      <c r="BM9" s="17">
        <v>0.88610394024253802</v>
      </c>
      <c r="BN9" s="17">
        <v>0.63523392460244599</v>
      </c>
      <c r="BO9" s="17">
        <v>0.64517804370468801</v>
      </c>
    </row>
    <row r="10" spans="2:67" ht="240" x14ac:dyDescent="0.25">
      <c r="B10" s="18" t="s">
        <v>110</v>
      </c>
      <c r="C10" s="17">
        <v>0.37701312019198302</v>
      </c>
      <c r="D10" s="17">
        <v>0.67008223376269105</v>
      </c>
      <c r="E10" s="17">
        <v>0.12635604549558899</v>
      </c>
      <c r="F10" s="17">
        <v>0.35015277265978101</v>
      </c>
      <c r="G10" s="17">
        <v>0.82365418553195702</v>
      </c>
      <c r="H10" s="17">
        <v>0.948967277226891</v>
      </c>
      <c r="I10" s="17">
        <v>0.31751288779478498</v>
      </c>
      <c r="J10" s="17">
        <v>0.165172821125634</v>
      </c>
      <c r="K10" s="17">
        <v>0.49191387526811597</v>
      </c>
      <c r="L10" s="17">
        <v>0.61826292875541</v>
      </c>
      <c r="M10" s="17">
        <v>0.39220298889399102</v>
      </c>
      <c r="N10" s="17">
        <v>0.15573676864642999</v>
      </c>
      <c r="O10" s="17">
        <v>9.0016171317646998E-2</v>
      </c>
      <c r="P10" s="17">
        <v>0.66016594797536299</v>
      </c>
      <c r="Q10" s="17">
        <v>0.35339698155815003</v>
      </c>
      <c r="R10" s="17">
        <v>0.32977272073618202</v>
      </c>
      <c r="S10" s="17">
        <v>0.38927157546274099</v>
      </c>
      <c r="T10" s="17">
        <v>0.41772789552691902</v>
      </c>
      <c r="U10" s="17"/>
      <c r="V10" s="17">
        <v>0.370441975923121</v>
      </c>
      <c r="W10" s="17">
        <v>0.38357717652161</v>
      </c>
      <c r="X10" s="17">
        <v>0.55230963711285996</v>
      </c>
      <c r="Y10" s="17">
        <v>0.63005025503301004</v>
      </c>
      <c r="Z10" s="17"/>
      <c r="AA10" s="17">
        <v>0.34791843822936602</v>
      </c>
      <c r="AB10" s="17">
        <v>0.48241572522987602</v>
      </c>
      <c r="AC10" s="17">
        <v>0.31113103543367698</v>
      </c>
      <c r="AD10" s="17">
        <v>0.29756732764772298</v>
      </c>
      <c r="AE10" s="17">
        <v>0.49092182839811799</v>
      </c>
      <c r="AF10" s="17">
        <v>0.47835007210591002</v>
      </c>
      <c r="AG10" s="17">
        <v>0.34334914736411598</v>
      </c>
      <c r="AH10" s="17">
        <v>0.66328296563693301</v>
      </c>
      <c r="AI10" s="17">
        <v>0.57698112163311399</v>
      </c>
      <c r="AJ10" s="17"/>
      <c r="AK10" s="17">
        <v>0.38186424390218798</v>
      </c>
      <c r="AL10" s="17">
        <v>0.41434404006106201</v>
      </c>
      <c r="AM10" s="17">
        <v>0.57126375022974496</v>
      </c>
      <c r="AN10" s="17">
        <v>0.23175534308104201</v>
      </c>
      <c r="AO10" s="17">
        <v>0.35297064159762098</v>
      </c>
      <c r="AP10" s="17">
        <v>0.40415490053911302</v>
      </c>
      <c r="AQ10" s="17">
        <v>0.65121567988334506</v>
      </c>
      <c r="AR10" s="17"/>
      <c r="AS10" s="17">
        <v>0.37701312019198302</v>
      </c>
      <c r="AT10" s="17" t="s">
        <v>107</v>
      </c>
      <c r="AU10" s="17"/>
      <c r="AV10" s="17">
        <v>1</v>
      </c>
      <c r="AW10" s="17">
        <v>1</v>
      </c>
      <c r="AX10" s="17">
        <v>0</v>
      </c>
      <c r="AY10" s="17"/>
      <c r="AZ10" s="17">
        <v>1</v>
      </c>
      <c r="BA10" s="17">
        <v>0.354013687618842</v>
      </c>
      <c r="BB10" s="17"/>
      <c r="BC10" s="17">
        <v>0.29457447361274802</v>
      </c>
      <c r="BD10" s="17">
        <v>0.43346241834867799</v>
      </c>
      <c r="BE10" s="17"/>
      <c r="BF10" s="17">
        <v>0.37550660606887099</v>
      </c>
      <c r="BG10" s="17">
        <v>0.63005025503301004</v>
      </c>
      <c r="BH10" s="17"/>
      <c r="BI10" s="17">
        <v>0.34752308798173298</v>
      </c>
      <c r="BJ10" s="17">
        <v>0.40710929309416199</v>
      </c>
      <c r="BK10" s="17"/>
      <c r="BL10" s="17">
        <v>0.36179997214844301</v>
      </c>
      <c r="BM10" s="17">
        <v>0.26886084031077701</v>
      </c>
      <c r="BN10" s="17">
        <v>0.44172915271004498</v>
      </c>
      <c r="BO10" s="17">
        <v>0.57983745215223703</v>
      </c>
    </row>
    <row r="11" spans="2:67" x14ac:dyDescent="0.25">
      <c r="B11" s="18" t="s">
        <v>111</v>
      </c>
      <c r="C11" s="19">
        <v>2.4542370936549599E-2</v>
      </c>
      <c r="D11" s="19">
        <v>3.6937937100545501E-4</v>
      </c>
      <c r="E11" s="19">
        <v>9.6208655092498406E-5</v>
      </c>
      <c r="F11" s="19">
        <v>2.5548625376444499E-2</v>
      </c>
      <c r="G11" s="19">
        <v>0</v>
      </c>
      <c r="H11" s="19">
        <v>0</v>
      </c>
      <c r="I11" s="19">
        <v>1.7214762664109301E-4</v>
      </c>
      <c r="J11" s="19">
        <v>0</v>
      </c>
      <c r="K11" s="19">
        <v>2.88530321809329E-3</v>
      </c>
      <c r="L11" s="19">
        <v>0</v>
      </c>
      <c r="M11" s="19">
        <v>0</v>
      </c>
      <c r="N11" s="19">
        <v>0.13136447529124901</v>
      </c>
      <c r="O11" s="19">
        <v>0.28307168131357602</v>
      </c>
      <c r="P11" s="19">
        <v>2.9133473886744599E-4</v>
      </c>
      <c r="Q11" s="19">
        <v>0</v>
      </c>
      <c r="R11" s="19">
        <v>0</v>
      </c>
      <c r="S11" s="19">
        <v>9.9188124251553805E-3</v>
      </c>
      <c r="T11" s="19">
        <v>0</v>
      </c>
      <c r="U11" s="19"/>
      <c r="V11" s="19">
        <v>2.3897440072131598E-2</v>
      </c>
      <c r="W11" s="19">
        <v>3.6129775719160699E-2</v>
      </c>
      <c r="X11" s="19">
        <v>5.8298698954374999E-3</v>
      </c>
      <c r="Y11" s="19">
        <v>1.7044064405722301E-2</v>
      </c>
      <c r="Z11" s="19"/>
      <c r="AA11" s="19">
        <v>1.9374902223213999E-2</v>
      </c>
      <c r="AB11" s="19">
        <v>0</v>
      </c>
      <c r="AC11" s="19">
        <v>0</v>
      </c>
      <c r="AD11" s="19">
        <v>6.6795949628152093E-2</v>
      </c>
      <c r="AE11" s="19">
        <v>4.7497397279467599E-2</v>
      </c>
      <c r="AF11" s="19">
        <v>0</v>
      </c>
      <c r="AG11" s="19">
        <v>0</v>
      </c>
      <c r="AH11" s="19">
        <v>1.2073740699064899E-2</v>
      </c>
      <c r="AI11" s="19">
        <v>7.8235028734681099E-3</v>
      </c>
      <c r="AJ11" s="19"/>
      <c r="AK11" s="19">
        <v>4.60663512410509E-2</v>
      </c>
      <c r="AL11" s="19">
        <v>0</v>
      </c>
      <c r="AM11" s="19">
        <v>0</v>
      </c>
      <c r="AN11" s="19">
        <v>5.7882169195145198E-3</v>
      </c>
      <c r="AO11" s="19">
        <v>4.4140208108938298E-3</v>
      </c>
      <c r="AP11" s="19">
        <v>1.32454685474113E-2</v>
      </c>
      <c r="AQ11" s="19">
        <v>2.7226229429037099E-4</v>
      </c>
      <c r="AR11" s="19"/>
      <c r="AS11" s="19">
        <v>2.4542370936549599E-2</v>
      </c>
      <c r="AT11" s="19" t="s">
        <v>107</v>
      </c>
      <c r="AU11" s="19"/>
      <c r="AV11" s="19">
        <v>0</v>
      </c>
      <c r="AW11" s="19">
        <v>0</v>
      </c>
      <c r="AX11" s="19">
        <v>0</v>
      </c>
      <c r="AY11" s="19"/>
      <c r="AZ11" s="19">
        <v>0</v>
      </c>
      <c r="BA11" s="19">
        <v>2.5448426302778399E-2</v>
      </c>
      <c r="BB11" s="19"/>
      <c r="BC11" s="19">
        <v>7.4766729816391696E-5</v>
      </c>
      <c r="BD11" s="19">
        <v>4.1296395200137698E-2</v>
      </c>
      <c r="BE11" s="19"/>
      <c r="BF11" s="19">
        <v>2.4587013809601498E-2</v>
      </c>
      <c r="BG11" s="19">
        <v>1.7044064405722301E-2</v>
      </c>
      <c r="BH11" s="19"/>
      <c r="BI11" s="19">
        <v>6.3764986661447301E-3</v>
      </c>
      <c r="BJ11" s="19">
        <v>4.3081626128646501E-2</v>
      </c>
      <c r="BK11" s="19"/>
      <c r="BL11" s="19">
        <v>0.11385288522412799</v>
      </c>
      <c r="BM11" s="19">
        <v>9.1782806919097799E-3</v>
      </c>
      <c r="BN11" s="19">
        <v>1.7783902957956298E-2</v>
      </c>
      <c r="BO11" s="19">
        <v>2.9762430174560102E-4</v>
      </c>
    </row>
    <row r="12" spans="2:67" x14ac:dyDescent="0.25">
      <c r="B12" s="16" t="s">
        <v>693</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O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587</v>
      </c>
      <c r="D7" s="10">
        <v>63</v>
      </c>
      <c r="E7" s="10">
        <v>63</v>
      </c>
      <c r="F7" s="10">
        <v>34</v>
      </c>
      <c r="G7" s="10">
        <v>22</v>
      </c>
      <c r="H7" s="10">
        <v>9</v>
      </c>
      <c r="I7" s="10">
        <v>44</v>
      </c>
      <c r="J7" s="10">
        <v>5</v>
      </c>
      <c r="K7" s="10">
        <v>26</v>
      </c>
      <c r="L7" s="10">
        <v>13</v>
      </c>
      <c r="M7" s="10">
        <v>38</v>
      </c>
      <c r="N7" s="10">
        <v>47</v>
      </c>
      <c r="O7" s="10">
        <v>17</v>
      </c>
      <c r="P7" s="10">
        <v>29</v>
      </c>
      <c r="Q7" s="10">
        <v>26</v>
      </c>
      <c r="R7" s="10">
        <v>13</v>
      </c>
      <c r="S7" s="10">
        <v>96</v>
      </c>
      <c r="T7" s="10">
        <v>42</v>
      </c>
      <c r="U7" s="10"/>
      <c r="V7" s="10">
        <v>88</v>
      </c>
      <c r="W7" s="10">
        <v>82</v>
      </c>
      <c r="X7" s="10">
        <v>136</v>
      </c>
      <c r="Y7" s="10">
        <v>281</v>
      </c>
      <c r="Z7" s="10"/>
      <c r="AA7" s="10">
        <v>116</v>
      </c>
      <c r="AB7" s="10">
        <v>39</v>
      </c>
      <c r="AC7" s="10">
        <v>52</v>
      </c>
      <c r="AD7" s="10">
        <v>69</v>
      </c>
      <c r="AE7" s="10">
        <v>65</v>
      </c>
      <c r="AF7" s="10">
        <v>44</v>
      </c>
      <c r="AG7" s="10">
        <v>57</v>
      </c>
      <c r="AH7" s="10">
        <v>55</v>
      </c>
      <c r="AI7" s="10">
        <v>58</v>
      </c>
      <c r="AJ7" s="10"/>
      <c r="AK7" s="10">
        <v>72</v>
      </c>
      <c r="AL7" s="10">
        <v>52</v>
      </c>
      <c r="AM7" s="10">
        <v>44</v>
      </c>
      <c r="AN7" s="10">
        <v>117</v>
      </c>
      <c r="AO7" s="10">
        <v>96</v>
      </c>
      <c r="AP7" s="10">
        <v>109</v>
      </c>
      <c r="AQ7" s="10">
        <v>76</v>
      </c>
      <c r="AR7" s="10"/>
      <c r="AS7" s="10">
        <v>587</v>
      </c>
      <c r="AT7" s="10" t="s">
        <v>106</v>
      </c>
      <c r="AU7" s="10"/>
      <c r="AV7" s="10">
        <v>188</v>
      </c>
      <c r="AW7" s="10">
        <v>123</v>
      </c>
      <c r="AX7" s="10">
        <v>266</v>
      </c>
      <c r="AY7" s="10"/>
      <c r="AZ7" s="10">
        <v>70</v>
      </c>
      <c r="BA7" s="10">
        <v>517</v>
      </c>
      <c r="BB7" s="10"/>
      <c r="BC7" s="10">
        <v>197</v>
      </c>
      <c r="BD7" s="10">
        <v>390</v>
      </c>
      <c r="BE7" s="10"/>
      <c r="BF7" s="10">
        <v>306</v>
      </c>
      <c r="BG7" s="10">
        <v>281</v>
      </c>
      <c r="BH7" s="10"/>
      <c r="BI7" s="10">
        <v>336</v>
      </c>
      <c r="BJ7" s="10">
        <v>251</v>
      </c>
      <c r="BK7" s="10"/>
      <c r="BL7" s="10">
        <v>19</v>
      </c>
      <c r="BM7" s="10">
        <v>109</v>
      </c>
      <c r="BN7" s="10">
        <v>329</v>
      </c>
      <c r="BO7" s="10">
        <v>130</v>
      </c>
    </row>
    <row r="8" spans="2:67" ht="30" customHeight="1" x14ac:dyDescent="0.25">
      <c r="B8" s="11" t="s">
        <v>35</v>
      </c>
      <c r="C8" s="11">
        <v>276</v>
      </c>
      <c r="D8" s="11">
        <v>19</v>
      </c>
      <c r="E8" s="11">
        <v>40</v>
      </c>
      <c r="F8" s="11">
        <v>17</v>
      </c>
      <c r="G8" s="11">
        <v>4</v>
      </c>
      <c r="H8" s="11">
        <v>8</v>
      </c>
      <c r="I8" s="11">
        <v>27</v>
      </c>
      <c r="J8" s="11">
        <v>0</v>
      </c>
      <c r="K8" s="11">
        <v>12</v>
      </c>
      <c r="L8" s="11">
        <v>7</v>
      </c>
      <c r="M8" s="11">
        <v>19</v>
      </c>
      <c r="N8" s="11">
        <v>18</v>
      </c>
      <c r="O8" s="11">
        <v>12</v>
      </c>
      <c r="P8" s="11">
        <v>13</v>
      </c>
      <c r="Q8" s="11">
        <v>16</v>
      </c>
      <c r="R8" s="11">
        <v>5</v>
      </c>
      <c r="S8" s="11">
        <v>44</v>
      </c>
      <c r="T8" s="11">
        <v>13</v>
      </c>
      <c r="U8" s="11"/>
      <c r="V8" s="11">
        <v>244</v>
      </c>
      <c r="W8" s="11">
        <v>24</v>
      </c>
      <c r="X8" s="11">
        <v>6</v>
      </c>
      <c r="Y8" s="11">
        <v>2</v>
      </c>
      <c r="Z8" s="11"/>
      <c r="AA8" s="11">
        <v>182</v>
      </c>
      <c r="AB8" s="11">
        <v>34</v>
      </c>
      <c r="AC8" s="11">
        <v>25</v>
      </c>
      <c r="AD8" s="11">
        <v>7</v>
      </c>
      <c r="AE8" s="11">
        <v>9</v>
      </c>
      <c r="AF8" s="11">
        <v>1</v>
      </c>
      <c r="AG8" s="11">
        <v>1</v>
      </c>
      <c r="AH8" s="11">
        <v>1</v>
      </c>
      <c r="AI8" s="11">
        <v>0</v>
      </c>
      <c r="AJ8" s="11"/>
      <c r="AK8" s="11">
        <v>76</v>
      </c>
      <c r="AL8" s="11">
        <v>26</v>
      </c>
      <c r="AM8" s="11">
        <v>14</v>
      </c>
      <c r="AN8" s="11">
        <v>77</v>
      </c>
      <c r="AO8" s="11">
        <v>9</v>
      </c>
      <c r="AP8" s="11">
        <v>33</v>
      </c>
      <c r="AQ8" s="11">
        <v>27</v>
      </c>
      <c r="AR8" s="11"/>
      <c r="AS8" s="11">
        <v>276</v>
      </c>
      <c r="AT8" s="11" t="s">
        <v>106</v>
      </c>
      <c r="AU8" s="11"/>
      <c r="AV8" s="11">
        <v>66</v>
      </c>
      <c r="AW8" s="11">
        <v>38</v>
      </c>
      <c r="AX8" s="11">
        <v>165</v>
      </c>
      <c r="AY8" s="11"/>
      <c r="AZ8" s="11">
        <v>10</v>
      </c>
      <c r="BA8" s="11">
        <v>266</v>
      </c>
      <c r="BB8" s="11"/>
      <c r="BC8" s="11">
        <v>112</v>
      </c>
      <c r="BD8" s="11">
        <v>164</v>
      </c>
      <c r="BE8" s="11"/>
      <c r="BF8" s="11">
        <v>274</v>
      </c>
      <c r="BG8" s="11">
        <v>2</v>
      </c>
      <c r="BH8" s="11"/>
      <c r="BI8" s="11">
        <v>139</v>
      </c>
      <c r="BJ8" s="11">
        <v>137</v>
      </c>
      <c r="BK8" s="11"/>
      <c r="BL8" s="11">
        <v>31</v>
      </c>
      <c r="BM8" s="11">
        <v>99</v>
      </c>
      <c r="BN8" s="11">
        <v>133</v>
      </c>
      <c r="BO8" s="11">
        <v>13</v>
      </c>
    </row>
    <row r="9" spans="2:67" x14ac:dyDescent="0.25">
      <c r="B9" s="18" t="s">
        <v>56</v>
      </c>
      <c r="C9" s="17">
        <v>0.51586938812018601</v>
      </c>
      <c r="D9" s="17">
        <v>0.52270420857832001</v>
      </c>
      <c r="E9" s="17">
        <v>0.50297008281800104</v>
      </c>
      <c r="F9" s="17">
        <v>0.64374338856858504</v>
      </c>
      <c r="G9" s="17">
        <v>0.27909431060793599</v>
      </c>
      <c r="H9" s="17">
        <v>1</v>
      </c>
      <c r="I9" s="17">
        <v>0.42445215787169299</v>
      </c>
      <c r="J9" s="17">
        <v>0.96760741669915595</v>
      </c>
      <c r="K9" s="17">
        <v>0.27375165716143401</v>
      </c>
      <c r="L9" s="17">
        <v>5.81067683039099E-2</v>
      </c>
      <c r="M9" s="17">
        <v>0.42336763212585299</v>
      </c>
      <c r="N9" s="17">
        <v>0.59481944329681402</v>
      </c>
      <c r="O9" s="17">
        <v>0.402437751148638</v>
      </c>
      <c r="P9" s="17">
        <v>0.36108421653175199</v>
      </c>
      <c r="Q9" s="17">
        <v>0.50933484771396698</v>
      </c>
      <c r="R9" s="17">
        <v>0.64129042279259096</v>
      </c>
      <c r="S9" s="17">
        <v>0.64742035657002805</v>
      </c>
      <c r="T9" s="17">
        <v>0.59049622918664701</v>
      </c>
      <c r="U9" s="17"/>
      <c r="V9" s="17">
        <v>0.494631309413822</v>
      </c>
      <c r="W9" s="17">
        <v>0.65813140762424605</v>
      </c>
      <c r="X9" s="17">
        <v>0.724783345012883</v>
      </c>
      <c r="Y9" s="17">
        <v>0.83297844149668099</v>
      </c>
      <c r="Z9" s="17"/>
      <c r="AA9" s="17">
        <v>0.433570406163717</v>
      </c>
      <c r="AB9" s="17">
        <v>0.63806214012212603</v>
      </c>
      <c r="AC9" s="17">
        <v>0.72376746149053395</v>
      </c>
      <c r="AD9" s="17">
        <v>0.51954942112866798</v>
      </c>
      <c r="AE9" s="17">
        <v>0.558763890781379</v>
      </c>
      <c r="AF9" s="17">
        <v>0.77810714110336898</v>
      </c>
      <c r="AG9" s="17">
        <v>0.62613555656925701</v>
      </c>
      <c r="AH9" s="17">
        <v>0.75039252176732696</v>
      </c>
      <c r="AI9" s="17">
        <v>0.933869240664295</v>
      </c>
      <c r="AJ9" s="17"/>
      <c r="AK9" s="17">
        <v>0.54177862498598095</v>
      </c>
      <c r="AL9" s="17">
        <v>0.40713606724363299</v>
      </c>
      <c r="AM9" s="17">
        <v>0.56628861306978495</v>
      </c>
      <c r="AN9" s="17">
        <v>0.39429445618656001</v>
      </c>
      <c r="AO9" s="17">
        <v>0.67715099488879205</v>
      </c>
      <c r="AP9" s="17">
        <v>0.75177789632889402</v>
      </c>
      <c r="AQ9" s="17">
        <v>0.50961008790700901</v>
      </c>
      <c r="AR9" s="17"/>
      <c r="AS9" s="17">
        <v>0.51586938812018601</v>
      </c>
      <c r="AT9" s="17" t="s">
        <v>107</v>
      </c>
      <c r="AU9" s="17"/>
      <c r="AV9" s="17">
        <v>0.602902764061512</v>
      </c>
      <c r="AW9" s="17">
        <v>0.61385811839141502</v>
      </c>
      <c r="AX9" s="17">
        <v>0.47679500413889098</v>
      </c>
      <c r="AY9" s="17"/>
      <c r="AZ9" s="17">
        <v>0.64836591092613005</v>
      </c>
      <c r="BA9" s="17">
        <v>0.51097788086502505</v>
      </c>
      <c r="BB9" s="17"/>
      <c r="BC9" s="17">
        <v>0.40234000321257901</v>
      </c>
      <c r="BD9" s="17">
        <v>0.59360785623096501</v>
      </c>
      <c r="BE9" s="17"/>
      <c r="BF9" s="17">
        <v>0.51398140726007002</v>
      </c>
      <c r="BG9" s="17">
        <v>0.83297844149668099</v>
      </c>
      <c r="BH9" s="17"/>
      <c r="BI9" s="17">
        <v>0.49775511272713402</v>
      </c>
      <c r="BJ9" s="17">
        <v>0.53435598590821698</v>
      </c>
      <c r="BK9" s="17"/>
      <c r="BL9" s="17">
        <v>0.15156164851175399</v>
      </c>
      <c r="BM9" s="17">
        <v>0.43127546921262799</v>
      </c>
      <c r="BN9" s="17">
        <v>0.63207043034439703</v>
      </c>
      <c r="BO9" s="17">
        <v>0.83622688171909698</v>
      </c>
    </row>
    <row r="10" spans="2:67" x14ac:dyDescent="0.25">
      <c r="B10" s="18" t="s">
        <v>57</v>
      </c>
      <c r="C10" s="17">
        <v>0.437555417708613</v>
      </c>
      <c r="D10" s="17">
        <v>0.470500549900984</v>
      </c>
      <c r="E10" s="17">
        <v>0.43764928450305501</v>
      </c>
      <c r="F10" s="17">
        <v>0.35227040814669403</v>
      </c>
      <c r="G10" s="17">
        <v>0.71834775521054395</v>
      </c>
      <c r="H10" s="17">
        <v>0</v>
      </c>
      <c r="I10" s="17">
        <v>0.38695459196001403</v>
      </c>
      <c r="J10" s="17">
        <v>3.2392583300843603E-2</v>
      </c>
      <c r="K10" s="17">
        <v>0.70270213711374696</v>
      </c>
      <c r="L10" s="17">
        <v>0.93802359971073201</v>
      </c>
      <c r="M10" s="17">
        <v>0.57431233893756795</v>
      </c>
      <c r="N10" s="17">
        <v>0.40297264503718</v>
      </c>
      <c r="O10" s="17">
        <v>0.59383900842307902</v>
      </c>
      <c r="P10" s="17">
        <v>0.63891578346824796</v>
      </c>
      <c r="Q10" s="17">
        <v>0.49066515228603302</v>
      </c>
      <c r="R10" s="17">
        <v>0.35870957720740898</v>
      </c>
      <c r="S10" s="17">
        <v>0.24707537297948401</v>
      </c>
      <c r="T10" s="17">
        <v>0.40717277703306398</v>
      </c>
      <c r="U10" s="17"/>
      <c r="V10" s="17">
        <v>0.45668057147130497</v>
      </c>
      <c r="W10" s="17">
        <v>0.32353227140727597</v>
      </c>
      <c r="X10" s="17">
        <v>0.20181503636280401</v>
      </c>
      <c r="Y10" s="17">
        <v>0.115356441361101</v>
      </c>
      <c r="Z10" s="17"/>
      <c r="AA10" s="17">
        <v>0.51419090386859201</v>
      </c>
      <c r="AB10" s="17">
        <v>0.28569948725318201</v>
      </c>
      <c r="AC10" s="17">
        <v>0.27172705178530399</v>
      </c>
      <c r="AD10" s="17">
        <v>0.45937906767358599</v>
      </c>
      <c r="AE10" s="17">
        <v>0.41053250138283498</v>
      </c>
      <c r="AF10" s="17">
        <v>0.21473022724795501</v>
      </c>
      <c r="AG10" s="17">
        <v>0.33476153022147298</v>
      </c>
      <c r="AH10" s="17">
        <v>7.9080195270433695E-2</v>
      </c>
      <c r="AI10" s="17">
        <v>4.0763819519270099E-2</v>
      </c>
      <c r="AJ10" s="17"/>
      <c r="AK10" s="17">
        <v>0.45770078129281</v>
      </c>
      <c r="AL10" s="17">
        <v>0.40232272577016898</v>
      </c>
      <c r="AM10" s="17">
        <v>0.42885729209277701</v>
      </c>
      <c r="AN10" s="17">
        <v>0.50711201302672204</v>
      </c>
      <c r="AO10" s="17">
        <v>0.32208962912120398</v>
      </c>
      <c r="AP10" s="17">
        <v>0.24491069529644099</v>
      </c>
      <c r="AQ10" s="17">
        <v>0.48631992477189501</v>
      </c>
      <c r="AR10" s="17"/>
      <c r="AS10" s="17">
        <v>0.437555417708613</v>
      </c>
      <c r="AT10" s="17" t="s">
        <v>107</v>
      </c>
      <c r="AU10" s="17"/>
      <c r="AV10" s="17">
        <v>0.35192989323907697</v>
      </c>
      <c r="AW10" s="17">
        <v>0.38576341103780298</v>
      </c>
      <c r="AX10" s="17">
        <v>0.46371856200957101</v>
      </c>
      <c r="AY10" s="17"/>
      <c r="AZ10" s="17">
        <v>0.35018079345498498</v>
      </c>
      <c r="BA10" s="17">
        <v>0.44078111449976298</v>
      </c>
      <c r="BB10" s="17"/>
      <c r="BC10" s="17">
        <v>0.53043028233293599</v>
      </c>
      <c r="BD10" s="17">
        <v>0.37395999078221398</v>
      </c>
      <c r="BE10" s="17"/>
      <c r="BF10" s="17">
        <v>0.43947370258259</v>
      </c>
      <c r="BG10" s="17">
        <v>0.115356441361101</v>
      </c>
      <c r="BH10" s="17"/>
      <c r="BI10" s="17">
        <v>0.44787264186850501</v>
      </c>
      <c r="BJ10" s="17">
        <v>0.42702613242425602</v>
      </c>
      <c r="BK10" s="17"/>
      <c r="BL10" s="17">
        <v>0.84754030956248605</v>
      </c>
      <c r="BM10" s="17">
        <v>0.49132368634246698</v>
      </c>
      <c r="BN10" s="17">
        <v>0.32944329552963603</v>
      </c>
      <c r="BO10" s="17">
        <v>0.162919938612891</v>
      </c>
    </row>
    <row r="11" spans="2:67" x14ac:dyDescent="0.25">
      <c r="B11" s="18" t="s">
        <v>113</v>
      </c>
      <c r="C11" s="19">
        <v>4.6575194171200499E-2</v>
      </c>
      <c r="D11" s="19">
        <v>6.7952415206966599E-3</v>
      </c>
      <c r="E11" s="19">
        <v>5.9380632678943598E-2</v>
      </c>
      <c r="F11" s="19">
        <v>3.9862032847212403E-3</v>
      </c>
      <c r="G11" s="19">
        <v>2.5579341815197198E-3</v>
      </c>
      <c r="H11" s="19">
        <v>0</v>
      </c>
      <c r="I11" s="19">
        <v>0.18859325016829401</v>
      </c>
      <c r="J11" s="19">
        <v>0</v>
      </c>
      <c r="K11" s="19">
        <v>2.3546205724818799E-2</v>
      </c>
      <c r="L11" s="19">
        <v>3.8696319853576402E-3</v>
      </c>
      <c r="M11" s="19">
        <v>2.3200289365794598E-3</v>
      </c>
      <c r="N11" s="19">
        <v>2.20791166600594E-3</v>
      </c>
      <c r="O11" s="19">
        <v>3.7232404282829699E-3</v>
      </c>
      <c r="P11" s="19">
        <v>0</v>
      </c>
      <c r="Q11" s="19">
        <v>0</v>
      </c>
      <c r="R11" s="19">
        <v>0</v>
      </c>
      <c r="S11" s="19">
        <v>0.10550427045048801</v>
      </c>
      <c r="T11" s="19">
        <v>2.3309937802889601E-3</v>
      </c>
      <c r="U11" s="19"/>
      <c r="V11" s="19">
        <v>4.8688119114872599E-2</v>
      </c>
      <c r="W11" s="19">
        <v>1.83363209684782E-2</v>
      </c>
      <c r="X11" s="19">
        <v>7.3401618624312506E-2</v>
      </c>
      <c r="Y11" s="19">
        <v>5.1665117142218199E-2</v>
      </c>
      <c r="Z11" s="19"/>
      <c r="AA11" s="19">
        <v>5.2238689967691203E-2</v>
      </c>
      <c r="AB11" s="19">
        <v>7.6238372624691894E-2</v>
      </c>
      <c r="AC11" s="19">
        <v>4.5054867241623303E-3</v>
      </c>
      <c r="AD11" s="19">
        <v>2.1071511197745901E-2</v>
      </c>
      <c r="AE11" s="19">
        <v>3.0703607835785601E-2</v>
      </c>
      <c r="AF11" s="19">
        <v>7.1626316486755499E-3</v>
      </c>
      <c r="AG11" s="19">
        <v>3.9102913209269098E-2</v>
      </c>
      <c r="AH11" s="19">
        <v>0.17052728296224001</v>
      </c>
      <c r="AI11" s="19">
        <v>2.5366939816434501E-2</v>
      </c>
      <c r="AJ11" s="19"/>
      <c r="AK11" s="19">
        <v>5.2059372120936997E-4</v>
      </c>
      <c r="AL11" s="19">
        <v>0.190541206986198</v>
      </c>
      <c r="AM11" s="19">
        <v>4.8540948374386104E-3</v>
      </c>
      <c r="AN11" s="19">
        <v>9.8593530786718703E-2</v>
      </c>
      <c r="AO11" s="19">
        <v>7.5937599000305302E-4</v>
      </c>
      <c r="AP11" s="19">
        <v>3.31140837466587E-3</v>
      </c>
      <c r="AQ11" s="19">
        <v>4.0699873210961303E-3</v>
      </c>
      <c r="AR11" s="19"/>
      <c r="AS11" s="19">
        <v>4.6575194171200499E-2</v>
      </c>
      <c r="AT11" s="19" t="s">
        <v>107</v>
      </c>
      <c r="AU11" s="19"/>
      <c r="AV11" s="19">
        <v>4.5167342699411202E-2</v>
      </c>
      <c r="AW11" s="19">
        <v>3.7847057078237801E-4</v>
      </c>
      <c r="AX11" s="19">
        <v>5.9486433851537797E-2</v>
      </c>
      <c r="AY11" s="19"/>
      <c r="AZ11" s="19">
        <v>1.4532956188855199E-3</v>
      </c>
      <c r="BA11" s="19">
        <v>4.8241004635212102E-2</v>
      </c>
      <c r="BB11" s="19"/>
      <c r="BC11" s="19">
        <v>6.7229714454484196E-2</v>
      </c>
      <c r="BD11" s="19">
        <v>3.2432152986821797E-2</v>
      </c>
      <c r="BE11" s="19"/>
      <c r="BF11" s="19">
        <v>4.6544890157340202E-2</v>
      </c>
      <c r="BG11" s="19">
        <v>5.1665117142218199E-2</v>
      </c>
      <c r="BH11" s="19"/>
      <c r="BI11" s="19">
        <v>5.43722454043611E-2</v>
      </c>
      <c r="BJ11" s="19">
        <v>3.86178816675277E-2</v>
      </c>
      <c r="BK11" s="19"/>
      <c r="BL11" s="19">
        <v>8.9804192576053196E-4</v>
      </c>
      <c r="BM11" s="19">
        <v>7.7400844444904304E-2</v>
      </c>
      <c r="BN11" s="19">
        <v>3.84862741259668E-2</v>
      </c>
      <c r="BO11" s="19">
        <v>8.53179668012059E-4</v>
      </c>
    </row>
    <row r="12" spans="2:67" x14ac:dyDescent="0.25">
      <c r="B12" s="16" t="s">
        <v>693</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115</v>
      </c>
      <c r="C9" s="17">
        <v>0.211127642556516</v>
      </c>
      <c r="D9" s="17">
        <v>0.215804809828505</v>
      </c>
      <c r="E9" s="17">
        <v>0.34692109402495902</v>
      </c>
      <c r="F9" s="17">
        <v>0.18848298526183499</v>
      </c>
      <c r="G9" s="17">
        <v>0.204956804869005</v>
      </c>
      <c r="H9" s="17">
        <v>0</v>
      </c>
      <c r="I9" s="17">
        <v>0.181365403894474</v>
      </c>
      <c r="J9" s="17">
        <v>0.19283107259122501</v>
      </c>
      <c r="K9" s="17">
        <v>6.4770279134604897E-2</v>
      </c>
      <c r="L9" s="17">
        <v>0.383768794629538</v>
      </c>
      <c r="M9" s="17">
        <v>0.26988614783458298</v>
      </c>
      <c r="N9" s="17">
        <v>0.116301759831642</v>
      </c>
      <c r="O9" s="17">
        <v>0.25853071563267599</v>
      </c>
      <c r="P9" s="17">
        <v>0.34689866139881198</v>
      </c>
      <c r="Q9" s="17">
        <v>0.24709127764434199</v>
      </c>
      <c r="R9" s="17">
        <v>0.22909083579269601</v>
      </c>
      <c r="S9" s="17">
        <v>7.8716590521595201E-2</v>
      </c>
      <c r="T9" s="17">
        <v>0.36034764698298999</v>
      </c>
      <c r="U9" s="17"/>
      <c r="V9" s="17">
        <v>0.212884366880946</v>
      </c>
      <c r="W9" s="17">
        <v>0.174900907272203</v>
      </c>
      <c r="X9" s="17">
        <v>0.204800337854185</v>
      </c>
      <c r="Y9" s="17">
        <v>0.176100048362167</v>
      </c>
      <c r="Z9" s="17"/>
      <c r="AA9" s="17">
        <v>0.22290778637532599</v>
      </c>
      <c r="AB9" s="17">
        <v>0.27374282523797999</v>
      </c>
      <c r="AC9" s="17">
        <v>6.2749604827345595E-2</v>
      </c>
      <c r="AD9" s="17">
        <v>0.39213453464353598</v>
      </c>
      <c r="AE9" s="17">
        <v>0.16969340904267999</v>
      </c>
      <c r="AF9" s="17">
        <v>0.32546695625605998</v>
      </c>
      <c r="AG9" s="17">
        <v>0.14303787067076401</v>
      </c>
      <c r="AH9" s="17">
        <v>0.19254928831533899</v>
      </c>
      <c r="AI9" s="17">
        <v>0.28472749212540999</v>
      </c>
      <c r="AJ9" s="17"/>
      <c r="AK9" s="17">
        <v>0.243236585490577</v>
      </c>
      <c r="AL9" s="17">
        <v>0.22701457129761901</v>
      </c>
      <c r="AM9" s="17">
        <v>0.19394322443500001</v>
      </c>
      <c r="AN9" s="17">
        <v>0.17290571314390299</v>
      </c>
      <c r="AO9" s="17">
        <v>0.20372980310535099</v>
      </c>
      <c r="AP9" s="17">
        <v>0.21692329179756301</v>
      </c>
      <c r="AQ9" s="17">
        <v>0.26222716678001601</v>
      </c>
      <c r="AR9" s="17"/>
      <c r="AS9" s="17">
        <v>0.23003626163004301</v>
      </c>
      <c r="AT9" s="17">
        <v>0.20400997835149401</v>
      </c>
      <c r="AU9" s="17"/>
      <c r="AV9" s="17">
        <v>0.37493465401859499</v>
      </c>
      <c r="AW9" s="17">
        <v>6.6754083508480305E-2</v>
      </c>
      <c r="AX9" s="17">
        <v>0.218589748809076</v>
      </c>
      <c r="AY9" s="17"/>
      <c r="AZ9" s="17">
        <v>5.8036160854915697E-2</v>
      </c>
      <c r="BA9" s="17">
        <v>0.21263293042993101</v>
      </c>
      <c r="BB9" s="17"/>
      <c r="BC9" s="17">
        <v>0.23100753362365001</v>
      </c>
      <c r="BD9" s="17">
        <v>0.19293926845627199</v>
      </c>
      <c r="BE9" s="17"/>
      <c r="BF9" s="17">
        <v>0.211197224859381</v>
      </c>
      <c r="BG9" s="17">
        <v>0.176100048362167</v>
      </c>
      <c r="BH9" s="17"/>
      <c r="BI9" s="17">
        <v>0.20178819688715599</v>
      </c>
      <c r="BJ9" s="17">
        <v>0.21633872501680901</v>
      </c>
      <c r="BK9" s="17"/>
      <c r="BL9" s="17">
        <v>0.19138991066157099</v>
      </c>
      <c r="BM9" s="17">
        <v>0.17938138308608501</v>
      </c>
      <c r="BN9" s="17">
        <v>0.31095116466647299</v>
      </c>
      <c r="BO9" s="17">
        <v>0.16132223211694</v>
      </c>
    </row>
    <row r="10" spans="2:67" x14ac:dyDescent="0.25">
      <c r="B10" s="18" t="s">
        <v>116</v>
      </c>
      <c r="C10" s="17">
        <v>8.31878530419633E-2</v>
      </c>
      <c r="D10" s="17">
        <v>8.0858612510627398E-3</v>
      </c>
      <c r="E10" s="17">
        <v>3.8162449222877197E-2</v>
      </c>
      <c r="F10" s="17">
        <v>5.5622731595707998E-2</v>
      </c>
      <c r="G10" s="17">
        <v>1.5505036587380901E-2</v>
      </c>
      <c r="H10" s="17">
        <v>0.17755366647853801</v>
      </c>
      <c r="I10" s="17">
        <v>0.107728743998316</v>
      </c>
      <c r="J10" s="17">
        <v>2.5224784384207501E-3</v>
      </c>
      <c r="K10" s="17">
        <v>0.110052519931171</v>
      </c>
      <c r="L10" s="17">
        <v>1.40683671892521E-2</v>
      </c>
      <c r="M10" s="17">
        <v>0.17565034265822799</v>
      </c>
      <c r="N10" s="17">
        <v>0.117289190541668</v>
      </c>
      <c r="O10" s="17">
        <v>2.6522387830428099E-2</v>
      </c>
      <c r="P10" s="17">
        <v>5.4716830306940002E-2</v>
      </c>
      <c r="Q10" s="17">
        <v>0.12693766894547701</v>
      </c>
      <c r="R10" s="17">
        <v>0.155186976052169</v>
      </c>
      <c r="S10" s="17">
        <v>0.137188916304191</v>
      </c>
      <c r="T10" s="17">
        <v>9.53132078834623E-2</v>
      </c>
      <c r="U10" s="17"/>
      <c r="V10" s="17">
        <v>7.4647072958867897E-2</v>
      </c>
      <c r="W10" s="17">
        <v>0.22646737942784401</v>
      </c>
      <c r="X10" s="17">
        <v>0.279874104428461</v>
      </c>
      <c r="Y10" s="17">
        <v>0.29603171588271299</v>
      </c>
      <c r="Z10" s="17"/>
      <c r="AA10" s="17">
        <v>6.1419427338322799E-2</v>
      </c>
      <c r="AB10" s="17">
        <v>0.102421083760612</v>
      </c>
      <c r="AC10" s="17">
        <v>9.2578971795079304E-2</v>
      </c>
      <c r="AD10" s="17">
        <v>0.27274215589893702</v>
      </c>
      <c r="AE10" s="17">
        <v>0.222456969711783</v>
      </c>
      <c r="AF10" s="17">
        <v>0.15176964060992801</v>
      </c>
      <c r="AG10" s="17">
        <v>0.27777365339215698</v>
      </c>
      <c r="AH10" s="17">
        <v>0.110921246026518</v>
      </c>
      <c r="AI10" s="17">
        <v>0.26205465578292098</v>
      </c>
      <c r="AJ10" s="17"/>
      <c r="AK10" s="17">
        <v>6.3199056240671403E-2</v>
      </c>
      <c r="AL10" s="17">
        <v>9.7604718097927794E-3</v>
      </c>
      <c r="AM10" s="17">
        <v>0.14317801941349201</v>
      </c>
      <c r="AN10" s="17">
        <v>3.8366981373321701E-2</v>
      </c>
      <c r="AO10" s="17">
        <v>0.13588752462875101</v>
      </c>
      <c r="AP10" s="17">
        <v>0.18192451236974799</v>
      </c>
      <c r="AQ10" s="17">
        <v>0.11710875417946701</v>
      </c>
      <c r="AR10" s="17"/>
      <c r="AS10" s="17">
        <v>0.180815198144815</v>
      </c>
      <c r="AT10" s="17">
        <v>4.6438545386661999E-2</v>
      </c>
      <c r="AU10" s="17"/>
      <c r="AV10" s="17">
        <v>0.297241748965971</v>
      </c>
      <c r="AW10" s="17">
        <v>9.2133678933335503E-2</v>
      </c>
      <c r="AX10" s="17">
        <v>0.14752935566518299</v>
      </c>
      <c r="AY10" s="17"/>
      <c r="AZ10" s="17">
        <v>0.221381988443832</v>
      </c>
      <c r="BA10" s="17">
        <v>8.1829044871284298E-2</v>
      </c>
      <c r="BB10" s="17"/>
      <c r="BC10" s="17">
        <v>3.2407968350635502E-2</v>
      </c>
      <c r="BD10" s="17">
        <v>0.12964703817603501</v>
      </c>
      <c r="BE10" s="17"/>
      <c r="BF10" s="17">
        <v>8.2765038787440195E-2</v>
      </c>
      <c r="BG10" s="17">
        <v>0.29603171588271299</v>
      </c>
      <c r="BH10" s="17"/>
      <c r="BI10" s="17">
        <v>0.120100916118173</v>
      </c>
      <c r="BJ10" s="17">
        <v>6.2591661109162602E-2</v>
      </c>
      <c r="BK10" s="17"/>
      <c r="BL10" s="17">
        <v>2.30462076027786E-2</v>
      </c>
      <c r="BM10" s="17">
        <v>5.0938169049888599E-2</v>
      </c>
      <c r="BN10" s="17">
        <v>0.21721159325190301</v>
      </c>
      <c r="BO10" s="17">
        <v>0.39673093657325298</v>
      </c>
    </row>
    <row r="11" spans="2:67" x14ac:dyDescent="0.25">
      <c r="B11" s="18" t="s">
        <v>117</v>
      </c>
      <c r="C11" s="17">
        <v>6.1969882448034398E-2</v>
      </c>
      <c r="D11" s="17">
        <v>4.5437073986528499E-2</v>
      </c>
      <c r="E11" s="17">
        <v>1.78294999305605E-3</v>
      </c>
      <c r="F11" s="17">
        <v>4.9724842809441998E-2</v>
      </c>
      <c r="G11" s="17">
        <v>0.26792430552017998</v>
      </c>
      <c r="H11" s="17">
        <v>0</v>
      </c>
      <c r="I11" s="17">
        <v>6.9859862033524803E-2</v>
      </c>
      <c r="J11" s="17">
        <v>1.8062809054075299E-2</v>
      </c>
      <c r="K11" s="17">
        <v>0.114561711120146</v>
      </c>
      <c r="L11" s="17">
        <v>2.08093576118307E-3</v>
      </c>
      <c r="M11" s="17">
        <v>0.15917149000179601</v>
      </c>
      <c r="N11" s="17">
        <v>7.3602811561494898E-3</v>
      </c>
      <c r="O11" s="17">
        <v>0.12926535781633799</v>
      </c>
      <c r="P11" s="17">
        <v>2.67778457343691E-4</v>
      </c>
      <c r="Q11" s="17">
        <v>0.12603687981251399</v>
      </c>
      <c r="R11" s="17">
        <v>8.1012538046573795E-2</v>
      </c>
      <c r="S11" s="17">
        <v>4.6686210448328803E-2</v>
      </c>
      <c r="T11" s="17">
        <v>5.2975230497184597E-2</v>
      </c>
      <c r="U11" s="17"/>
      <c r="V11" s="17">
        <v>5.9837346272123497E-2</v>
      </c>
      <c r="W11" s="17">
        <v>0.107422989044214</v>
      </c>
      <c r="X11" s="17">
        <v>5.3667406299569398E-2</v>
      </c>
      <c r="Y11" s="17">
        <v>0.136689299533167</v>
      </c>
      <c r="Z11" s="17"/>
      <c r="AA11" s="17">
        <v>4.8060752947826302E-2</v>
      </c>
      <c r="AB11" s="17">
        <v>0.26034295011151898</v>
      </c>
      <c r="AC11" s="17">
        <v>9.9842703415171805E-2</v>
      </c>
      <c r="AD11" s="17">
        <v>8.1839059870542005E-2</v>
      </c>
      <c r="AE11" s="17">
        <v>0.13727519600135599</v>
      </c>
      <c r="AF11" s="17">
        <v>7.1901327512781402E-2</v>
      </c>
      <c r="AG11" s="17">
        <v>3.44985185114835E-2</v>
      </c>
      <c r="AH11" s="17">
        <v>2.0332134172474699E-2</v>
      </c>
      <c r="AI11" s="17">
        <v>0.103859657244705</v>
      </c>
      <c r="AJ11" s="17"/>
      <c r="AK11" s="17">
        <v>4.3646015265687399E-2</v>
      </c>
      <c r="AL11" s="17">
        <v>5.6291299793767097E-2</v>
      </c>
      <c r="AM11" s="17">
        <v>9.7863352250507907E-2</v>
      </c>
      <c r="AN11" s="17">
        <v>6.9137685856222597E-2</v>
      </c>
      <c r="AO11" s="17">
        <v>5.63745238937361E-3</v>
      </c>
      <c r="AP11" s="17">
        <v>0.111210626361091</v>
      </c>
      <c r="AQ11" s="17">
        <v>7.9168090841253494E-3</v>
      </c>
      <c r="AR11" s="17"/>
      <c r="AS11" s="17">
        <v>7.3821219872739402E-2</v>
      </c>
      <c r="AT11" s="17">
        <v>5.7508750736540701E-2</v>
      </c>
      <c r="AU11" s="17"/>
      <c r="AV11" s="17">
        <v>0.13659785120228701</v>
      </c>
      <c r="AW11" s="17">
        <v>1.14716918439758E-2</v>
      </c>
      <c r="AX11" s="17">
        <v>6.32178732732568E-2</v>
      </c>
      <c r="AY11" s="17"/>
      <c r="AZ11" s="17">
        <v>3.5185825069329699E-2</v>
      </c>
      <c r="BA11" s="17">
        <v>6.2233239470416597E-2</v>
      </c>
      <c r="BB11" s="17"/>
      <c r="BC11" s="17">
        <v>7.0141018214161105E-2</v>
      </c>
      <c r="BD11" s="17">
        <v>5.4494002744452603E-2</v>
      </c>
      <c r="BE11" s="17"/>
      <c r="BF11" s="17">
        <v>6.1821452353731501E-2</v>
      </c>
      <c r="BG11" s="17">
        <v>0.136689299533167</v>
      </c>
      <c r="BH11" s="17"/>
      <c r="BI11" s="17">
        <v>7.4688092035372994E-2</v>
      </c>
      <c r="BJ11" s="17">
        <v>5.48735684639685E-2</v>
      </c>
      <c r="BK11" s="17"/>
      <c r="BL11" s="17">
        <v>6.4161250035540296E-2</v>
      </c>
      <c r="BM11" s="17">
        <v>7.5551676749295305E-2</v>
      </c>
      <c r="BN11" s="17">
        <v>3.4018824840584903E-2</v>
      </c>
      <c r="BO11" s="17">
        <v>3.4497701086781497E-2</v>
      </c>
    </row>
    <row r="12" spans="2:67" x14ac:dyDescent="0.25">
      <c r="B12" s="18" t="s">
        <v>118</v>
      </c>
      <c r="C12" s="17">
        <v>5.6864090403989799E-2</v>
      </c>
      <c r="D12" s="17">
        <v>4.13809357408777E-2</v>
      </c>
      <c r="E12" s="17">
        <v>7.2092280034040598E-2</v>
      </c>
      <c r="F12" s="17">
        <v>9.1644185900309594E-2</v>
      </c>
      <c r="G12" s="17">
        <v>6.8743079914632604E-2</v>
      </c>
      <c r="H12" s="17">
        <v>0</v>
      </c>
      <c r="I12" s="17">
        <v>7.2666551414920497E-2</v>
      </c>
      <c r="J12" s="17">
        <v>0</v>
      </c>
      <c r="K12" s="17">
        <v>1.11657312832145E-2</v>
      </c>
      <c r="L12" s="17">
        <v>7.4102274501507595E-2</v>
      </c>
      <c r="M12" s="17">
        <v>0.111812709926468</v>
      </c>
      <c r="N12" s="17">
        <v>7.1112071437767405E-2</v>
      </c>
      <c r="O12" s="17">
        <v>2.3620204164844099E-4</v>
      </c>
      <c r="P12" s="17">
        <v>1.78518971562461E-4</v>
      </c>
      <c r="Q12" s="17">
        <v>6.6586173050224101E-2</v>
      </c>
      <c r="R12" s="17">
        <v>0.29615659549224299</v>
      </c>
      <c r="S12" s="17">
        <v>4.8395748107288201E-3</v>
      </c>
      <c r="T12" s="17">
        <v>4.4572736145083697E-2</v>
      </c>
      <c r="U12" s="17"/>
      <c r="V12" s="17">
        <v>5.6593418744965297E-2</v>
      </c>
      <c r="W12" s="17">
        <v>6.03443725404475E-2</v>
      </c>
      <c r="X12" s="17">
        <v>7.2774908933041393E-2</v>
      </c>
      <c r="Y12" s="17">
        <v>4.76957649049966E-2</v>
      </c>
      <c r="Z12" s="17"/>
      <c r="AA12" s="17">
        <v>6.7912311178198695E-2</v>
      </c>
      <c r="AB12" s="17">
        <v>5.24222251124135E-3</v>
      </c>
      <c r="AC12" s="17">
        <v>4.8449387493852497E-2</v>
      </c>
      <c r="AD12" s="17">
        <v>1.8504475099152099E-2</v>
      </c>
      <c r="AE12" s="17">
        <v>2.36134686904944E-2</v>
      </c>
      <c r="AF12" s="17">
        <v>2.93724406527931E-2</v>
      </c>
      <c r="AG12" s="17">
        <v>3.8422570072661699E-2</v>
      </c>
      <c r="AH12" s="17">
        <v>2.8694836902525198E-2</v>
      </c>
      <c r="AI12" s="17">
        <v>0</v>
      </c>
      <c r="AJ12" s="17"/>
      <c r="AK12" s="17">
        <v>5.0182571166578503E-2</v>
      </c>
      <c r="AL12" s="17">
        <v>0.13244320714413199</v>
      </c>
      <c r="AM12" s="17">
        <v>2.9652542738512401E-2</v>
      </c>
      <c r="AN12" s="17">
        <v>3.9961005163461703E-2</v>
      </c>
      <c r="AO12" s="17">
        <v>3.2886361526444099E-3</v>
      </c>
      <c r="AP12" s="17">
        <v>5.5489813114483602E-2</v>
      </c>
      <c r="AQ12" s="17">
        <v>0.14855147886498901</v>
      </c>
      <c r="AR12" s="17"/>
      <c r="AS12" s="17">
        <v>7.4240704592449705E-2</v>
      </c>
      <c r="AT12" s="17">
        <v>5.03231101064468E-2</v>
      </c>
      <c r="AU12" s="17"/>
      <c r="AV12" s="17">
        <v>0.16239636419820799</v>
      </c>
      <c r="AW12" s="17">
        <v>1.72925636363101E-3</v>
      </c>
      <c r="AX12" s="17">
        <v>5.8452741813970303E-2</v>
      </c>
      <c r="AY12" s="17"/>
      <c r="AZ12" s="17">
        <v>0.30821941768573002</v>
      </c>
      <c r="BA12" s="17">
        <v>5.4392613076381602E-2</v>
      </c>
      <c r="BB12" s="17"/>
      <c r="BC12" s="17">
        <v>6.0825720258464E-2</v>
      </c>
      <c r="BD12" s="17">
        <v>5.3239543086474599E-2</v>
      </c>
      <c r="BE12" s="17"/>
      <c r="BF12" s="17">
        <v>5.6882303279190201E-2</v>
      </c>
      <c r="BG12" s="17">
        <v>4.76957649049966E-2</v>
      </c>
      <c r="BH12" s="17"/>
      <c r="BI12" s="17">
        <v>9.2231587669472301E-2</v>
      </c>
      <c r="BJ12" s="17">
        <v>3.7130269876585298E-2</v>
      </c>
      <c r="BK12" s="17"/>
      <c r="BL12" s="17">
        <v>7.5451747614479403E-3</v>
      </c>
      <c r="BM12" s="17">
        <v>8.0971526605039104E-2</v>
      </c>
      <c r="BN12" s="17">
        <v>8.5135243719849596E-2</v>
      </c>
      <c r="BO12" s="17">
        <v>0.113638724927505</v>
      </c>
    </row>
    <row r="13" spans="2:67" x14ac:dyDescent="0.25">
      <c r="B13" s="18" t="s">
        <v>119</v>
      </c>
      <c r="C13" s="17">
        <v>5.54449148466096E-2</v>
      </c>
      <c r="D13" s="17">
        <v>7.32748268865328E-3</v>
      </c>
      <c r="E13" s="17">
        <v>4.7292762812971199E-2</v>
      </c>
      <c r="F13" s="17">
        <v>0.10493812519107</v>
      </c>
      <c r="G13" s="17">
        <v>1.17170262465126E-2</v>
      </c>
      <c r="H13" s="17">
        <v>1.7355926487129799E-2</v>
      </c>
      <c r="I13" s="17">
        <v>4.2590813144648597E-2</v>
      </c>
      <c r="J13" s="17">
        <v>0.19283107259122501</v>
      </c>
      <c r="K13" s="17">
        <v>5.9843622972833903E-2</v>
      </c>
      <c r="L13" s="17">
        <v>8.1339194362946801E-2</v>
      </c>
      <c r="M13" s="17">
        <v>6.7388575871874697E-3</v>
      </c>
      <c r="N13" s="17">
        <v>7.8046576090541206E-2</v>
      </c>
      <c r="O13" s="17">
        <v>3.4004532277116199E-3</v>
      </c>
      <c r="P13" s="17">
        <v>9.92501635349161E-2</v>
      </c>
      <c r="Q13" s="17">
        <v>6.6805926286880493E-2</v>
      </c>
      <c r="R13" s="17">
        <v>8.1553694576711702E-2</v>
      </c>
      <c r="S13" s="17">
        <v>4.4070745183528701E-2</v>
      </c>
      <c r="T13" s="17">
        <v>8.8489976151086003E-2</v>
      </c>
      <c r="U13" s="17"/>
      <c r="V13" s="17">
        <v>4.8895237328723203E-2</v>
      </c>
      <c r="W13" s="17">
        <v>0.15474526035922101</v>
      </c>
      <c r="X13" s="17">
        <v>0.26297903565626102</v>
      </c>
      <c r="Y13" s="17">
        <v>0.21927235024637301</v>
      </c>
      <c r="Z13" s="17"/>
      <c r="AA13" s="17">
        <v>4.4537307008238602E-2</v>
      </c>
      <c r="AB13" s="17">
        <v>0.18914465082183701</v>
      </c>
      <c r="AC13" s="17">
        <v>9.0895864398373799E-2</v>
      </c>
      <c r="AD13" s="17">
        <v>5.3543511289401498E-2</v>
      </c>
      <c r="AE13" s="17">
        <v>4.71056884691302E-2</v>
      </c>
      <c r="AF13" s="17">
        <v>0.33894604050075</v>
      </c>
      <c r="AG13" s="17">
        <v>0.16819422611089099</v>
      </c>
      <c r="AH13" s="17">
        <v>0.39189048279107802</v>
      </c>
      <c r="AI13" s="17">
        <v>0.28562260411521401</v>
      </c>
      <c r="AJ13" s="17"/>
      <c r="AK13" s="17">
        <v>5.1937697889026697E-2</v>
      </c>
      <c r="AL13" s="17">
        <v>3.97339955868019E-2</v>
      </c>
      <c r="AM13" s="17">
        <v>8.4417902560819297E-2</v>
      </c>
      <c r="AN13" s="17">
        <v>2.95181490547133E-2</v>
      </c>
      <c r="AO13" s="17">
        <v>0.183433334541207</v>
      </c>
      <c r="AP13" s="17">
        <v>0.16313168168782799</v>
      </c>
      <c r="AQ13" s="17">
        <v>1.0453928934168299E-2</v>
      </c>
      <c r="AR13" s="17"/>
      <c r="AS13" s="17">
        <v>7.5351844175019195E-2</v>
      </c>
      <c r="AT13" s="17">
        <v>4.7951462375978998E-2</v>
      </c>
      <c r="AU13" s="17"/>
      <c r="AV13" s="17">
        <v>6.0969258311931E-2</v>
      </c>
      <c r="AW13" s="17">
        <v>6.6462696519613396E-2</v>
      </c>
      <c r="AX13" s="17">
        <v>8.6181538051991496E-2</v>
      </c>
      <c r="AY13" s="17"/>
      <c r="AZ13" s="17">
        <v>7.23967981974179E-2</v>
      </c>
      <c r="BA13" s="17">
        <v>5.5278233695209802E-2</v>
      </c>
      <c r="BB13" s="17"/>
      <c r="BC13" s="17">
        <v>5.1485105621443102E-2</v>
      </c>
      <c r="BD13" s="17">
        <v>5.9067796446398597E-2</v>
      </c>
      <c r="BE13" s="17"/>
      <c r="BF13" s="17">
        <v>5.5119471707002501E-2</v>
      </c>
      <c r="BG13" s="17">
        <v>0.21927235024637301</v>
      </c>
      <c r="BH13" s="17"/>
      <c r="BI13" s="17">
        <v>3.9434330501594402E-2</v>
      </c>
      <c r="BJ13" s="17">
        <v>6.4378258239040101E-2</v>
      </c>
      <c r="BK13" s="17"/>
      <c r="BL13" s="17">
        <v>2.92146585085995E-2</v>
      </c>
      <c r="BM13" s="17">
        <v>6.7586751526252403E-2</v>
      </c>
      <c r="BN13" s="17">
        <v>6.4038588942711E-2</v>
      </c>
      <c r="BO13" s="17">
        <v>0.17066498605715999</v>
      </c>
    </row>
    <row r="14" spans="2:67" x14ac:dyDescent="0.25">
      <c r="B14" s="18" t="s">
        <v>120</v>
      </c>
      <c r="C14" s="17">
        <v>2.7998050442203E-2</v>
      </c>
      <c r="D14" s="17">
        <v>0</v>
      </c>
      <c r="E14" s="17">
        <v>2.1258849968724101E-2</v>
      </c>
      <c r="F14" s="17">
        <v>4.1919343090867603E-2</v>
      </c>
      <c r="G14" s="17">
        <v>6.6757999725970997E-3</v>
      </c>
      <c r="H14" s="17">
        <v>0</v>
      </c>
      <c r="I14" s="17">
        <v>5.1655868452617996E-4</v>
      </c>
      <c r="J14" s="17">
        <v>0.38355955055542701</v>
      </c>
      <c r="K14" s="17">
        <v>5.9545304977208301E-2</v>
      </c>
      <c r="L14" s="17">
        <v>1.3515751120869501E-4</v>
      </c>
      <c r="M14" s="17">
        <v>1.4834560731235701E-3</v>
      </c>
      <c r="N14" s="17">
        <v>7.1653702758116E-3</v>
      </c>
      <c r="O14" s="17">
        <v>1.21748785666377E-2</v>
      </c>
      <c r="P14" s="17">
        <v>0</v>
      </c>
      <c r="Q14" s="17">
        <v>6.0131742658596499E-2</v>
      </c>
      <c r="R14" s="17">
        <v>7.40391488730609E-2</v>
      </c>
      <c r="S14" s="17">
        <v>3.54337892460398E-2</v>
      </c>
      <c r="T14" s="17">
        <v>4.6968308640290696E-3</v>
      </c>
      <c r="U14" s="17"/>
      <c r="V14" s="17">
        <v>2.7251045399065699E-2</v>
      </c>
      <c r="W14" s="17">
        <v>4.39354143912958E-2</v>
      </c>
      <c r="X14" s="17">
        <v>3.0538305763602801E-2</v>
      </c>
      <c r="Y14" s="17">
        <v>3.2034207707966798E-2</v>
      </c>
      <c r="Z14" s="17"/>
      <c r="AA14" s="17">
        <v>3.6034114400785203E-2</v>
      </c>
      <c r="AB14" s="17">
        <v>1.03270797333198E-2</v>
      </c>
      <c r="AC14" s="17">
        <v>7.0379862329276695E-5</v>
      </c>
      <c r="AD14" s="17">
        <v>1.6160317707393301E-2</v>
      </c>
      <c r="AE14" s="17">
        <v>2.4833085527407799E-2</v>
      </c>
      <c r="AF14" s="17">
        <v>3.2049972654613998E-2</v>
      </c>
      <c r="AG14" s="17">
        <v>0.19990132756926299</v>
      </c>
      <c r="AH14" s="17">
        <v>0</v>
      </c>
      <c r="AI14" s="17">
        <v>2.9220483307596301E-2</v>
      </c>
      <c r="AJ14" s="17"/>
      <c r="AK14" s="17">
        <v>3.7353600653161199E-2</v>
      </c>
      <c r="AL14" s="17">
        <v>8.4673905027938205E-3</v>
      </c>
      <c r="AM14" s="17">
        <v>6.9650605819396197E-4</v>
      </c>
      <c r="AN14" s="17">
        <v>3.0896067032839598E-2</v>
      </c>
      <c r="AO14" s="17">
        <v>3.0078100821181401E-3</v>
      </c>
      <c r="AP14" s="17">
        <v>8.2061893101161396E-2</v>
      </c>
      <c r="AQ14" s="17">
        <v>1.5023808823658299E-4</v>
      </c>
      <c r="AR14" s="17"/>
      <c r="AS14" s="17">
        <v>3.2994398023773297E-2</v>
      </c>
      <c r="AT14" s="17">
        <v>2.61173036674698E-2</v>
      </c>
      <c r="AU14" s="17"/>
      <c r="AV14" s="17">
        <v>1.06924139038769E-2</v>
      </c>
      <c r="AW14" s="17">
        <v>4.4905322474497099E-4</v>
      </c>
      <c r="AX14" s="17">
        <v>5.0737598306002198E-2</v>
      </c>
      <c r="AY14" s="17"/>
      <c r="AZ14" s="17">
        <v>7.0543949032537698E-3</v>
      </c>
      <c r="BA14" s="17">
        <v>2.8203981107693701E-2</v>
      </c>
      <c r="BB14" s="17"/>
      <c r="BC14" s="17">
        <v>1.53811616533498E-2</v>
      </c>
      <c r="BD14" s="17">
        <v>3.95414081244908E-2</v>
      </c>
      <c r="BE14" s="17"/>
      <c r="BF14" s="17">
        <v>2.7990032617292802E-2</v>
      </c>
      <c r="BG14" s="17">
        <v>3.2034207707966798E-2</v>
      </c>
      <c r="BH14" s="17"/>
      <c r="BI14" s="17">
        <v>1.55906788995321E-2</v>
      </c>
      <c r="BJ14" s="17">
        <v>3.49209277213611E-2</v>
      </c>
      <c r="BK14" s="17"/>
      <c r="BL14" s="17">
        <v>1.7380996639544202E-2</v>
      </c>
      <c r="BM14" s="17">
        <v>4.3184416968142299E-2</v>
      </c>
      <c r="BN14" s="17">
        <v>1.59749917337818E-2</v>
      </c>
      <c r="BO14" s="17">
        <v>2.2074571979288301E-2</v>
      </c>
    </row>
    <row r="15" spans="2:67" x14ac:dyDescent="0.25">
      <c r="B15" s="18" t="s">
        <v>121</v>
      </c>
      <c r="C15" s="17">
        <v>2.7142760125957899E-2</v>
      </c>
      <c r="D15" s="17">
        <v>4.09943774420716E-2</v>
      </c>
      <c r="E15" s="17">
        <v>5.40659708386277E-2</v>
      </c>
      <c r="F15" s="17">
        <v>7.7973335716613598E-4</v>
      </c>
      <c r="G15" s="17">
        <v>0</v>
      </c>
      <c r="H15" s="17">
        <v>0.31713920047316502</v>
      </c>
      <c r="I15" s="17">
        <v>3.5251219246840403E-2</v>
      </c>
      <c r="J15" s="17">
        <v>0</v>
      </c>
      <c r="K15" s="17">
        <v>1.9887866375043099E-4</v>
      </c>
      <c r="L15" s="17">
        <v>7.3967116990298995E-2</v>
      </c>
      <c r="M15" s="17">
        <v>9.6350994860512097E-5</v>
      </c>
      <c r="N15" s="17">
        <v>7.1653702758116E-3</v>
      </c>
      <c r="O15" s="17">
        <v>1.3875105180493501E-2</v>
      </c>
      <c r="P15" s="17">
        <v>9.1028498355827402E-4</v>
      </c>
      <c r="Q15" s="17">
        <v>2.1975323665632501E-4</v>
      </c>
      <c r="R15" s="17">
        <v>0.148078297746122</v>
      </c>
      <c r="S15" s="17">
        <v>1.9572624799397398E-3</v>
      </c>
      <c r="T15" s="17">
        <v>8.15408590184281E-4</v>
      </c>
      <c r="U15" s="17"/>
      <c r="V15" s="17">
        <v>2.70357380317632E-2</v>
      </c>
      <c r="W15" s="17">
        <v>1.7914402209126198E-2</v>
      </c>
      <c r="X15" s="17">
        <v>7.5200206894953894E-2</v>
      </c>
      <c r="Y15" s="17">
        <v>8.4479240712891798E-2</v>
      </c>
      <c r="Z15" s="17"/>
      <c r="AA15" s="17">
        <v>1.6527630173357101E-2</v>
      </c>
      <c r="AB15" s="17">
        <v>9.1952238614654495E-4</v>
      </c>
      <c r="AC15" s="17">
        <v>6.5623556060155894E-2</v>
      </c>
      <c r="AD15" s="17">
        <v>3.0241385835747502E-2</v>
      </c>
      <c r="AE15" s="17">
        <v>6.0664226981101601E-3</v>
      </c>
      <c r="AF15" s="17">
        <v>5.1776831598027897E-3</v>
      </c>
      <c r="AG15" s="17">
        <v>5.7172455875064997E-2</v>
      </c>
      <c r="AH15" s="17">
        <v>3.75435685430969E-2</v>
      </c>
      <c r="AI15" s="17">
        <v>0.109299906254574</v>
      </c>
      <c r="AJ15" s="17"/>
      <c r="AK15" s="17">
        <v>2.6151528933840901E-2</v>
      </c>
      <c r="AL15" s="17">
        <v>2.76838682574372E-2</v>
      </c>
      <c r="AM15" s="17">
        <v>2.6683949963843298E-3</v>
      </c>
      <c r="AN15" s="17">
        <v>2.8970376410497399E-2</v>
      </c>
      <c r="AO15" s="17">
        <v>8.4705416567472901E-3</v>
      </c>
      <c r="AP15" s="17">
        <v>2.3843306166000399E-2</v>
      </c>
      <c r="AQ15" s="17">
        <v>3.1482383140795697E-2</v>
      </c>
      <c r="AR15" s="17"/>
      <c r="AS15" s="17">
        <v>3.5972651950743402E-2</v>
      </c>
      <c r="AT15" s="17">
        <v>2.38189740403052E-2</v>
      </c>
      <c r="AU15" s="17"/>
      <c r="AV15" s="17">
        <v>7.1431298362911705E-2</v>
      </c>
      <c r="AW15" s="17">
        <v>4.1784458935747197E-3</v>
      </c>
      <c r="AX15" s="17">
        <v>3.0451137076126501E-2</v>
      </c>
      <c r="AY15" s="17"/>
      <c r="AZ15" s="17">
        <v>0.43307015779350899</v>
      </c>
      <c r="BA15" s="17">
        <v>2.31514368831214E-2</v>
      </c>
      <c r="BB15" s="17"/>
      <c r="BC15" s="17">
        <v>1.69328769049094E-2</v>
      </c>
      <c r="BD15" s="17">
        <v>3.64839167206863E-2</v>
      </c>
      <c r="BE15" s="17"/>
      <c r="BF15" s="17">
        <v>2.7028861228555901E-2</v>
      </c>
      <c r="BG15" s="17">
        <v>8.4479240712891798E-2</v>
      </c>
      <c r="BH15" s="17"/>
      <c r="BI15" s="17">
        <v>4.8781345165966501E-2</v>
      </c>
      <c r="BJ15" s="17">
        <v>1.50691901348106E-2</v>
      </c>
      <c r="BK15" s="17"/>
      <c r="BL15" s="17">
        <v>3.4257227371093303E-2</v>
      </c>
      <c r="BM15" s="17">
        <v>2.7095807289090799E-2</v>
      </c>
      <c r="BN15" s="17">
        <v>1.55453414957595E-2</v>
      </c>
      <c r="BO15" s="17">
        <v>2.69701175928449E-2</v>
      </c>
    </row>
    <row r="16" spans="2:67" x14ac:dyDescent="0.25">
      <c r="B16" s="18" t="s">
        <v>122</v>
      </c>
      <c r="C16" s="17">
        <v>2.1236695417109899E-2</v>
      </c>
      <c r="D16" s="17">
        <v>4.6657887026188803E-3</v>
      </c>
      <c r="E16" s="17">
        <v>4.7058992220457197E-4</v>
      </c>
      <c r="F16" s="17">
        <v>0</v>
      </c>
      <c r="G16" s="17">
        <v>8.8100176729381601E-4</v>
      </c>
      <c r="H16" s="17">
        <v>0</v>
      </c>
      <c r="I16" s="17">
        <v>0.10344787503316299</v>
      </c>
      <c r="J16" s="17">
        <v>2.5224784384207501E-3</v>
      </c>
      <c r="K16" s="17">
        <v>2.9831799562564701E-4</v>
      </c>
      <c r="L16" s="17">
        <v>1.3515751120869501E-4</v>
      </c>
      <c r="M16" s="17">
        <v>8.86254528852551E-4</v>
      </c>
      <c r="N16" s="17">
        <v>3.5621006012329703E-2</v>
      </c>
      <c r="O16" s="17">
        <v>2.3620204164844099E-4</v>
      </c>
      <c r="P16" s="17">
        <v>5.8228847719504401E-2</v>
      </c>
      <c r="Q16" s="17">
        <v>5.7733944953211203E-3</v>
      </c>
      <c r="R16" s="17">
        <v>0</v>
      </c>
      <c r="S16" s="17">
        <v>4.1455279918728598E-2</v>
      </c>
      <c r="T16" s="17">
        <v>4.8198443407604097E-2</v>
      </c>
      <c r="U16" s="17"/>
      <c r="V16" s="17">
        <v>1.9885502269175102E-2</v>
      </c>
      <c r="W16" s="17">
        <v>3.7826631985209302E-2</v>
      </c>
      <c r="X16" s="17">
        <v>8.3301974393277994E-2</v>
      </c>
      <c r="Y16" s="17">
        <v>6.1792297451202301E-2</v>
      </c>
      <c r="Z16" s="17"/>
      <c r="AA16" s="17">
        <v>1.6196989310745698E-2</v>
      </c>
      <c r="AB16" s="17">
        <v>3.7992756191992001E-2</v>
      </c>
      <c r="AC16" s="17">
        <v>1.4211790904152401E-2</v>
      </c>
      <c r="AD16" s="17">
        <v>9.8015554509230506E-3</v>
      </c>
      <c r="AE16" s="17">
        <v>0.16385622341855</v>
      </c>
      <c r="AF16" s="17">
        <v>1.7193607623258202E-2</v>
      </c>
      <c r="AG16" s="17">
        <v>7.9634776370069202E-2</v>
      </c>
      <c r="AH16" s="17">
        <v>1.30417897851784E-2</v>
      </c>
      <c r="AI16" s="17">
        <v>3.4340845003340503E-2</v>
      </c>
      <c r="AJ16" s="17"/>
      <c r="AK16" s="17">
        <v>3.1704331168333898E-2</v>
      </c>
      <c r="AL16" s="17">
        <v>1.91751933115178E-3</v>
      </c>
      <c r="AM16" s="17">
        <v>4.1990805816665797E-2</v>
      </c>
      <c r="AN16" s="17">
        <v>1.6697533673978401E-2</v>
      </c>
      <c r="AO16" s="17">
        <v>5.7492411361535602E-3</v>
      </c>
      <c r="AP16" s="17">
        <v>9.6876519124291707E-3</v>
      </c>
      <c r="AQ16" s="17">
        <v>3.59927860528707E-2</v>
      </c>
      <c r="AR16" s="17"/>
      <c r="AS16" s="17">
        <v>5.9597831219481499E-2</v>
      </c>
      <c r="AT16" s="17">
        <v>6.7966306983267199E-3</v>
      </c>
      <c r="AU16" s="17"/>
      <c r="AV16" s="17">
        <v>8.7309234089895396E-2</v>
      </c>
      <c r="AW16" s="17">
        <v>1.08081220446917E-2</v>
      </c>
      <c r="AX16" s="17">
        <v>6.20607944508451E-2</v>
      </c>
      <c r="AY16" s="17"/>
      <c r="AZ16" s="17">
        <v>3.2837941556541302E-2</v>
      </c>
      <c r="BA16" s="17">
        <v>2.1122624961091799E-2</v>
      </c>
      <c r="BB16" s="17"/>
      <c r="BC16" s="17">
        <v>1.62967381978605E-2</v>
      </c>
      <c r="BD16" s="17">
        <v>2.5756327322510701E-2</v>
      </c>
      <c r="BE16" s="17"/>
      <c r="BF16" s="17">
        <v>2.1156131728723802E-2</v>
      </c>
      <c r="BG16" s="17">
        <v>6.1792297451202301E-2</v>
      </c>
      <c r="BH16" s="17"/>
      <c r="BI16" s="17">
        <v>4.3123471889454798E-2</v>
      </c>
      <c r="BJ16" s="17">
        <v>9.0246433290983707E-3</v>
      </c>
      <c r="BK16" s="17"/>
      <c r="BL16" s="17">
        <v>6.9974264955402696E-3</v>
      </c>
      <c r="BM16" s="17">
        <v>1.0852188722760499E-2</v>
      </c>
      <c r="BN16" s="17">
        <v>5.2852142761612798E-2</v>
      </c>
      <c r="BO16" s="17">
        <v>0.15610829965667999</v>
      </c>
    </row>
    <row r="17" spans="2:67" x14ac:dyDescent="0.25">
      <c r="B17" s="18" t="s">
        <v>123</v>
      </c>
      <c r="C17" s="19">
        <v>0.53627536062743997</v>
      </c>
      <c r="D17" s="19">
        <v>0.64409207539986302</v>
      </c>
      <c r="E17" s="19">
        <v>0.441831490363225</v>
      </c>
      <c r="F17" s="19">
        <v>0.53819824185857401</v>
      </c>
      <c r="G17" s="19">
        <v>0.42988634965837902</v>
      </c>
      <c r="H17" s="19">
        <v>0.48795120656116697</v>
      </c>
      <c r="I17" s="19">
        <v>0.52930090024348297</v>
      </c>
      <c r="J17" s="19">
        <v>0.21019301676962601</v>
      </c>
      <c r="K17" s="19">
        <v>0.58600158770663902</v>
      </c>
      <c r="L17" s="19">
        <v>0.451742195905803</v>
      </c>
      <c r="M17" s="19">
        <v>0.48883427214261699</v>
      </c>
      <c r="N17" s="19">
        <v>0.64736892409605595</v>
      </c>
      <c r="O17" s="19">
        <v>0.56816977827070403</v>
      </c>
      <c r="P17" s="19">
        <v>0.44044150948517602</v>
      </c>
      <c r="Q17" s="19">
        <v>0.49315011335105502</v>
      </c>
      <c r="R17" s="19">
        <v>0.46710273387887602</v>
      </c>
      <c r="S17" s="19">
        <v>0.67282642573736795</v>
      </c>
      <c r="T17" s="19">
        <v>0.486842842558107</v>
      </c>
      <c r="U17" s="19"/>
      <c r="V17" s="19">
        <v>0.54559551208857304</v>
      </c>
      <c r="W17" s="19">
        <v>0.39752345542695799</v>
      </c>
      <c r="X17" s="19">
        <v>0.25432890553153298</v>
      </c>
      <c r="Y17" s="19">
        <v>0.194752180478657</v>
      </c>
      <c r="Z17" s="19"/>
      <c r="AA17" s="19">
        <v>0.56208133565670404</v>
      </c>
      <c r="AB17" s="19">
        <v>0.182099747939513</v>
      </c>
      <c r="AC17" s="19">
        <v>0.59069158623506202</v>
      </c>
      <c r="AD17" s="19">
        <v>0.42238600207944599</v>
      </c>
      <c r="AE17" s="19">
        <v>0.41821308590351602</v>
      </c>
      <c r="AF17" s="19">
        <v>0.31440012500106101</v>
      </c>
      <c r="AG17" s="19">
        <v>0.24499772686899299</v>
      </c>
      <c r="AH17" s="19">
        <v>0.36852004514425302</v>
      </c>
      <c r="AI17" s="19">
        <v>9.25668907955675E-2</v>
      </c>
      <c r="AJ17" s="19"/>
      <c r="AK17" s="19">
        <v>0.54142312226828104</v>
      </c>
      <c r="AL17" s="19">
        <v>0.52990196137783696</v>
      </c>
      <c r="AM17" s="19">
        <v>0.50944366050247203</v>
      </c>
      <c r="AN17" s="19">
        <v>0.60295254729960801</v>
      </c>
      <c r="AO17" s="19">
        <v>0.48383286557965799</v>
      </c>
      <c r="AP17" s="19">
        <v>0.32571041484236501</v>
      </c>
      <c r="AQ17" s="19">
        <v>0.52538024201621403</v>
      </c>
      <c r="AR17" s="19"/>
      <c r="AS17" s="19">
        <v>0.43786515828308098</v>
      </c>
      <c r="AT17" s="19">
        <v>0.57331935479283802</v>
      </c>
      <c r="AU17" s="19"/>
      <c r="AV17" s="19">
        <v>0.180594691761501</v>
      </c>
      <c r="AW17" s="19">
        <v>0.82676359882402095</v>
      </c>
      <c r="AX17" s="19">
        <v>0.44623841462630498</v>
      </c>
      <c r="AY17" s="19"/>
      <c r="AZ17" s="19">
        <v>1.24095380990895E-2</v>
      </c>
      <c r="BA17" s="19">
        <v>0.54142632566601401</v>
      </c>
      <c r="BB17" s="19"/>
      <c r="BC17" s="19">
        <v>0.58134445779973698</v>
      </c>
      <c r="BD17" s="19">
        <v>0.49504105018973199</v>
      </c>
      <c r="BE17" s="19"/>
      <c r="BF17" s="19">
        <v>0.53695379629802797</v>
      </c>
      <c r="BG17" s="19">
        <v>0.194752180478657</v>
      </c>
      <c r="BH17" s="19"/>
      <c r="BI17" s="19">
        <v>0.49047831716886697</v>
      </c>
      <c r="BJ17" s="19">
        <v>0.56182850139715002</v>
      </c>
      <c r="BK17" s="19"/>
      <c r="BL17" s="19">
        <v>0.64017290664970605</v>
      </c>
      <c r="BM17" s="19">
        <v>0.54576092021008005</v>
      </c>
      <c r="BN17" s="19">
        <v>0.384232779826016</v>
      </c>
      <c r="BO17" s="19">
        <v>0.124947943823771</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O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125</v>
      </c>
      <c r="C9" s="17">
        <v>6.1213941916488497E-2</v>
      </c>
      <c r="D9" s="17">
        <v>7.74045622769815E-3</v>
      </c>
      <c r="E9" s="17">
        <v>1.9606652311266199E-2</v>
      </c>
      <c r="F9" s="17">
        <v>0.167921899495828</v>
      </c>
      <c r="G9" s="17">
        <v>7.4293093790088499E-2</v>
      </c>
      <c r="H9" s="17">
        <v>0</v>
      </c>
      <c r="I9" s="17">
        <v>0.10390142482987499</v>
      </c>
      <c r="J9" s="17">
        <v>0.191779775277714</v>
      </c>
      <c r="K9" s="17">
        <v>5.46186488154373E-2</v>
      </c>
      <c r="L9" s="17">
        <v>7.3967116990298995E-2</v>
      </c>
      <c r="M9" s="17">
        <v>0</v>
      </c>
      <c r="N9" s="17">
        <v>7.1579739800224904E-2</v>
      </c>
      <c r="O9" s="17">
        <v>0.12926535781633799</v>
      </c>
      <c r="P9" s="17">
        <v>0</v>
      </c>
      <c r="Q9" s="17">
        <v>5.6635178769929599E-3</v>
      </c>
      <c r="R9" s="17">
        <v>0.22211744661918301</v>
      </c>
      <c r="S9" s="17">
        <v>3.3398467287745902E-3</v>
      </c>
      <c r="T9" s="17">
        <v>0.131271982664698</v>
      </c>
      <c r="U9" s="17"/>
      <c r="V9" s="17">
        <v>6.2451531946890501E-2</v>
      </c>
      <c r="W9" s="17">
        <v>4.3369708466845798E-2</v>
      </c>
      <c r="X9" s="17">
        <v>2.0360888275576399E-2</v>
      </c>
      <c r="Y9" s="17">
        <v>1.7048506806314302E-2</v>
      </c>
      <c r="Z9" s="17"/>
      <c r="AA9" s="17">
        <v>5.6778580483835502E-2</v>
      </c>
      <c r="AB9" s="17">
        <v>3.8650609323768298E-3</v>
      </c>
      <c r="AC9" s="17">
        <v>6.4896093600091903E-3</v>
      </c>
      <c r="AD9" s="17">
        <v>3.7923025340504098E-3</v>
      </c>
      <c r="AE9" s="17">
        <v>0</v>
      </c>
      <c r="AF9" s="17">
        <v>7.5904526113253906E-2</v>
      </c>
      <c r="AG9" s="17">
        <v>4.1639559315277401E-2</v>
      </c>
      <c r="AH9" s="17">
        <v>9.4718066707824601E-3</v>
      </c>
      <c r="AI9" s="17">
        <v>1.64981254392754E-2</v>
      </c>
      <c r="AJ9" s="17"/>
      <c r="AK9" s="17">
        <v>2.34891074379442E-2</v>
      </c>
      <c r="AL9" s="17">
        <v>0</v>
      </c>
      <c r="AM9" s="17">
        <v>7.2129380235868505E-4</v>
      </c>
      <c r="AN9" s="17">
        <v>0.116110475080557</v>
      </c>
      <c r="AO9" s="17">
        <v>6.9572728628582603E-4</v>
      </c>
      <c r="AP9" s="17">
        <v>0.139507587018597</v>
      </c>
      <c r="AQ9" s="17">
        <v>3.8970727328812402E-3</v>
      </c>
      <c r="AR9" s="17"/>
      <c r="AS9" s="17">
        <v>1.18340101074442E-2</v>
      </c>
      <c r="AT9" s="17">
        <v>7.9801749503969205E-2</v>
      </c>
      <c r="AU9" s="17"/>
      <c r="AV9" s="17">
        <v>4.9947455153954504E-3</v>
      </c>
      <c r="AW9" s="17">
        <v>9.8083037380914707E-4</v>
      </c>
      <c r="AX9" s="17">
        <v>1.75449638555083E-2</v>
      </c>
      <c r="AY9" s="17"/>
      <c r="AZ9" s="17">
        <v>6.2181177666002004E-3</v>
      </c>
      <c r="BA9" s="17">
        <v>6.1754694061945302E-2</v>
      </c>
      <c r="BB9" s="17"/>
      <c r="BC9" s="17">
        <v>6.8372288553337504E-2</v>
      </c>
      <c r="BD9" s="17">
        <v>5.4664676322901597E-2</v>
      </c>
      <c r="BE9" s="17"/>
      <c r="BF9" s="17">
        <v>6.13016765369402E-2</v>
      </c>
      <c r="BG9" s="17">
        <v>1.7048506806314302E-2</v>
      </c>
      <c r="BH9" s="17"/>
      <c r="BI9" s="17">
        <v>1.77336904223253E-2</v>
      </c>
      <c r="BJ9" s="17">
        <v>8.5474394190832595E-2</v>
      </c>
      <c r="BK9" s="17"/>
      <c r="BL9" s="17">
        <v>0.13178637721804301</v>
      </c>
      <c r="BM9" s="17">
        <v>2.48722974408561E-2</v>
      </c>
      <c r="BN9" s="17">
        <v>2.03420924152177E-2</v>
      </c>
      <c r="BO9" s="17">
        <v>2.4382986927342601E-2</v>
      </c>
    </row>
    <row r="10" spans="2:67" x14ac:dyDescent="0.25">
      <c r="B10" s="18" t="s">
        <v>126</v>
      </c>
      <c r="C10" s="17">
        <v>2.4892626434617001E-3</v>
      </c>
      <c r="D10" s="17">
        <v>0</v>
      </c>
      <c r="E10" s="17">
        <v>1.68488574135743E-3</v>
      </c>
      <c r="F10" s="17">
        <v>0</v>
      </c>
      <c r="G10" s="17">
        <v>0</v>
      </c>
      <c r="H10" s="17">
        <v>0</v>
      </c>
      <c r="I10" s="17">
        <v>1.8902666344484199E-4</v>
      </c>
      <c r="J10" s="17">
        <v>0</v>
      </c>
      <c r="K10" s="17">
        <v>0</v>
      </c>
      <c r="L10" s="17">
        <v>0</v>
      </c>
      <c r="M10" s="17">
        <v>0</v>
      </c>
      <c r="N10" s="17">
        <v>0</v>
      </c>
      <c r="O10" s="17">
        <v>0</v>
      </c>
      <c r="P10" s="17">
        <v>4.8848686012571599E-2</v>
      </c>
      <c r="Q10" s="17">
        <v>5.7733944953211203E-3</v>
      </c>
      <c r="R10" s="17">
        <v>0</v>
      </c>
      <c r="S10" s="17">
        <v>4.5753439798550799E-4</v>
      </c>
      <c r="T10" s="17">
        <v>0</v>
      </c>
      <c r="U10" s="17"/>
      <c r="V10" s="17">
        <v>2.0950404389017902E-3</v>
      </c>
      <c r="W10" s="17">
        <v>9.9787159440112502E-3</v>
      </c>
      <c r="X10" s="17">
        <v>7.6024398187315798E-3</v>
      </c>
      <c r="Y10" s="17">
        <v>9.3390825519581392E-3</v>
      </c>
      <c r="Z10" s="17"/>
      <c r="AA10" s="17">
        <v>2.8159933788194599E-3</v>
      </c>
      <c r="AB10" s="17">
        <v>3.2812742415055298E-3</v>
      </c>
      <c r="AC10" s="17">
        <v>3.4582426944307501E-3</v>
      </c>
      <c r="AD10" s="17">
        <v>0</v>
      </c>
      <c r="AE10" s="17">
        <v>0</v>
      </c>
      <c r="AF10" s="17">
        <v>0</v>
      </c>
      <c r="AG10" s="17">
        <v>0</v>
      </c>
      <c r="AH10" s="17">
        <v>3.6451721936481599E-3</v>
      </c>
      <c r="AI10" s="17">
        <v>1.59527469290268E-2</v>
      </c>
      <c r="AJ10" s="17"/>
      <c r="AK10" s="17">
        <v>0</v>
      </c>
      <c r="AL10" s="17">
        <v>3.0753178911379999E-3</v>
      </c>
      <c r="AM10" s="17">
        <v>3.64364192570655E-3</v>
      </c>
      <c r="AN10" s="17">
        <v>1.5828744884140898E-5</v>
      </c>
      <c r="AO10" s="17">
        <v>1.37161586998933E-3</v>
      </c>
      <c r="AP10" s="17">
        <v>2.4875949626548301E-2</v>
      </c>
      <c r="AQ10" s="17">
        <v>0</v>
      </c>
      <c r="AR10" s="17"/>
      <c r="AS10" s="17">
        <v>9.0850535181116101E-3</v>
      </c>
      <c r="AT10" s="17">
        <v>6.4465039141437801E-6</v>
      </c>
      <c r="AU10" s="17"/>
      <c r="AV10" s="17">
        <v>3.4695232954436502E-2</v>
      </c>
      <c r="AW10" s="17">
        <v>0</v>
      </c>
      <c r="AX10" s="17">
        <v>1.24965415462709E-3</v>
      </c>
      <c r="AY10" s="17"/>
      <c r="AZ10" s="17">
        <v>6.1939126572352603E-3</v>
      </c>
      <c r="BA10" s="17">
        <v>2.4528362879323402E-3</v>
      </c>
      <c r="BB10" s="17"/>
      <c r="BC10" s="17">
        <v>4.5633781737923797E-3</v>
      </c>
      <c r="BD10" s="17">
        <v>5.9162703442409905E-4</v>
      </c>
      <c r="BE10" s="17"/>
      <c r="BF10" s="17">
        <v>2.4756554787561998E-3</v>
      </c>
      <c r="BG10" s="17">
        <v>9.3390825519581392E-3</v>
      </c>
      <c r="BH10" s="17"/>
      <c r="BI10" s="17">
        <v>5.7363224644141697E-3</v>
      </c>
      <c r="BJ10" s="17">
        <v>6.7751737725200197E-4</v>
      </c>
      <c r="BK10" s="17"/>
      <c r="BL10" s="17">
        <v>0</v>
      </c>
      <c r="BM10" s="17">
        <v>4.7430159761512897E-3</v>
      </c>
      <c r="BN10" s="17">
        <v>1.4345665537074601E-3</v>
      </c>
      <c r="BO10" s="17">
        <v>1.00581191173169E-2</v>
      </c>
    </row>
    <row r="11" spans="2:67" x14ac:dyDescent="0.25">
      <c r="B11" s="18" t="s">
        <v>119</v>
      </c>
      <c r="C11" s="17">
        <v>1.9704164943993401E-2</v>
      </c>
      <c r="D11" s="17">
        <v>9.2572133525170696E-3</v>
      </c>
      <c r="E11" s="17">
        <v>6.4926367007800299E-3</v>
      </c>
      <c r="F11" s="17">
        <v>5.1272303506283097E-2</v>
      </c>
      <c r="G11" s="17">
        <v>1.08360244792188E-2</v>
      </c>
      <c r="H11" s="17">
        <v>1.50134632222812E-2</v>
      </c>
      <c r="I11" s="17">
        <v>8.1081881335941606E-3</v>
      </c>
      <c r="J11" s="17">
        <v>7.0086487567436802E-4</v>
      </c>
      <c r="K11" s="17">
        <v>5.3244134892718202E-3</v>
      </c>
      <c r="L11" s="17">
        <v>7.2369198614391202E-3</v>
      </c>
      <c r="M11" s="17">
        <v>5.1590505192033896E-3</v>
      </c>
      <c r="N11" s="17">
        <v>4.4579203136189703E-2</v>
      </c>
      <c r="O11" s="17">
        <v>3.4004532277116199E-3</v>
      </c>
      <c r="P11" s="17">
        <v>9.9339423020697398E-2</v>
      </c>
      <c r="Q11" s="17">
        <v>6.8939368649403102E-3</v>
      </c>
      <c r="R11" s="17">
        <v>1.3528913253446699E-4</v>
      </c>
      <c r="S11" s="17">
        <v>4.3820404127433103E-3</v>
      </c>
      <c r="T11" s="17">
        <v>4.4572736145083697E-2</v>
      </c>
      <c r="U11" s="17"/>
      <c r="V11" s="17">
        <v>1.38835212157254E-2</v>
      </c>
      <c r="W11" s="17">
        <v>0.110656378618052</v>
      </c>
      <c r="X11" s="17">
        <v>0.19106177275268399</v>
      </c>
      <c r="Y11" s="17">
        <v>0.15944257149819799</v>
      </c>
      <c r="Z11" s="17"/>
      <c r="AA11" s="17">
        <v>1.44079624351979E-2</v>
      </c>
      <c r="AB11" s="17">
        <v>3.5035929380782302E-2</v>
      </c>
      <c r="AC11" s="17">
        <v>4.8345139843912803E-2</v>
      </c>
      <c r="AD11" s="17">
        <v>4.5774671263904901E-2</v>
      </c>
      <c r="AE11" s="17">
        <v>3.5063145166967798E-2</v>
      </c>
      <c r="AF11" s="17">
        <v>0.19551347800347699</v>
      </c>
      <c r="AG11" s="17">
        <v>0.16661710342295699</v>
      </c>
      <c r="AH11" s="17">
        <v>0.28978638787354</v>
      </c>
      <c r="AI11" s="17">
        <v>0.20958636692567301</v>
      </c>
      <c r="AJ11" s="17"/>
      <c r="AK11" s="17">
        <v>1.3049874044759199E-2</v>
      </c>
      <c r="AL11" s="17">
        <v>3.8844483780203103E-2</v>
      </c>
      <c r="AM11" s="17">
        <v>9.8817776029432609E-3</v>
      </c>
      <c r="AN11" s="17">
        <v>1.14159737107749E-2</v>
      </c>
      <c r="AO11" s="17">
        <v>0.123804058347152</v>
      </c>
      <c r="AP11" s="17">
        <v>3.2034625915270898E-2</v>
      </c>
      <c r="AQ11" s="17">
        <v>8.2241792762690006E-3</v>
      </c>
      <c r="AR11" s="17"/>
      <c r="AS11" s="17">
        <v>4.0181987313375099E-2</v>
      </c>
      <c r="AT11" s="17">
        <v>1.19958144447537E-2</v>
      </c>
      <c r="AU11" s="17"/>
      <c r="AV11" s="17">
        <v>2.0471607713246302E-2</v>
      </c>
      <c r="AW11" s="17">
        <v>6.9976604781222902E-3</v>
      </c>
      <c r="AX11" s="17">
        <v>5.7302140417138797E-2</v>
      </c>
      <c r="AY11" s="17"/>
      <c r="AZ11" s="17">
        <v>5.5217202269225697E-2</v>
      </c>
      <c r="BA11" s="17">
        <v>1.9354979320863799E-2</v>
      </c>
      <c r="BB11" s="17"/>
      <c r="BC11" s="17">
        <v>8.4989256063898802E-3</v>
      </c>
      <c r="BD11" s="17">
        <v>2.99559859558323E-2</v>
      </c>
      <c r="BE11" s="17"/>
      <c r="BF11" s="17">
        <v>1.9426574651246E-2</v>
      </c>
      <c r="BG11" s="17">
        <v>0.15944257149819799</v>
      </c>
      <c r="BH11" s="17"/>
      <c r="BI11" s="17">
        <v>1.44398879478093E-2</v>
      </c>
      <c r="BJ11" s="17">
        <v>2.2641446501391899E-2</v>
      </c>
      <c r="BK11" s="17"/>
      <c r="BL11" s="17">
        <v>7.2972466098883103E-3</v>
      </c>
      <c r="BM11" s="17">
        <v>2.6372654959988698E-2</v>
      </c>
      <c r="BN11" s="17">
        <v>2.2650962071025599E-2</v>
      </c>
      <c r="BO11" s="17">
        <v>6.6426676899503406E-2</v>
      </c>
    </row>
    <row r="12" spans="2:67" x14ac:dyDescent="0.25">
      <c r="B12" s="18" t="s">
        <v>127</v>
      </c>
      <c r="C12" s="17">
        <v>5.80789258512813E-4</v>
      </c>
      <c r="D12" s="17">
        <v>6.0965045696808598E-4</v>
      </c>
      <c r="E12" s="17">
        <v>6.53761677990811E-5</v>
      </c>
      <c r="F12" s="17">
        <v>0</v>
      </c>
      <c r="G12" s="17">
        <v>0</v>
      </c>
      <c r="H12" s="17">
        <v>0</v>
      </c>
      <c r="I12" s="17">
        <v>6.3008887814947404E-5</v>
      </c>
      <c r="J12" s="17">
        <v>0</v>
      </c>
      <c r="K12" s="17">
        <v>9.9439331875215698E-5</v>
      </c>
      <c r="L12" s="17">
        <v>0</v>
      </c>
      <c r="M12" s="17">
        <v>0</v>
      </c>
      <c r="N12" s="17">
        <v>1.13024760525296E-3</v>
      </c>
      <c r="O12" s="17">
        <v>0</v>
      </c>
      <c r="P12" s="17">
        <v>0</v>
      </c>
      <c r="Q12" s="17">
        <v>0</v>
      </c>
      <c r="R12" s="17">
        <v>0</v>
      </c>
      <c r="S12" s="17">
        <v>3.2762842847757398E-3</v>
      </c>
      <c r="T12" s="17">
        <v>0</v>
      </c>
      <c r="U12" s="17"/>
      <c r="V12" s="17">
        <v>0</v>
      </c>
      <c r="W12" s="17">
        <v>1.01276972600951E-2</v>
      </c>
      <c r="X12" s="17">
        <v>1.4132399829007601E-2</v>
      </c>
      <c r="Y12" s="17">
        <v>1.85716621809448E-2</v>
      </c>
      <c r="Z12" s="17"/>
      <c r="AA12" s="17">
        <v>1.1667312701817401E-5</v>
      </c>
      <c r="AB12" s="17">
        <v>7.25302930420483E-3</v>
      </c>
      <c r="AC12" s="17">
        <v>0</v>
      </c>
      <c r="AD12" s="17">
        <v>0</v>
      </c>
      <c r="AE12" s="17">
        <v>3.4234496634877802E-3</v>
      </c>
      <c r="AF12" s="17">
        <v>1.6659469961621001E-2</v>
      </c>
      <c r="AG12" s="17">
        <v>0</v>
      </c>
      <c r="AH12" s="17">
        <v>3.6817509410016799E-3</v>
      </c>
      <c r="AI12" s="17">
        <v>3.4570189788305998E-2</v>
      </c>
      <c r="AJ12" s="17"/>
      <c r="AK12" s="17">
        <v>2.2881510023463001E-5</v>
      </c>
      <c r="AL12" s="17">
        <v>7.1996044336512902E-5</v>
      </c>
      <c r="AM12" s="17">
        <v>8.0634891170762002E-4</v>
      </c>
      <c r="AN12" s="17">
        <v>1.4882678862498701E-3</v>
      </c>
      <c r="AO12" s="17">
        <v>1.82858115066118E-4</v>
      </c>
      <c r="AP12" s="17">
        <v>4.7396085995452402E-5</v>
      </c>
      <c r="AQ12" s="17">
        <v>8.8367283033977703E-4</v>
      </c>
      <c r="AR12" s="17"/>
      <c r="AS12" s="17">
        <v>2.04954607774768E-3</v>
      </c>
      <c r="AT12" s="17">
        <v>2.7913461634184399E-5</v>
      </c>
      <c r="AU12" s="17"/>
      <c r="AV12" s="17">
        <v>0</v>
      </c>
      <c r="AW12" s="17">
        <v>1.15917658019171E-3</v>
      </c>
      <c r="AX12" s="17">
        <v>3.1599745847895899E-3</v>
      </c>
      <c r="AY12" s="17"/>
      <c r="AZ12" s="17">
        <v>0</v>
      </c>
      <c r="BA12" s="17">
        <v>5.8649992914015195E-4</v>
      </c>
      <c r="BB12" s="17"/>
      <c r="BC12" s="17">
        <v>1.06594669452984E-4</v>
      </c>
      <c r="BD12" s="17">
        <v>1.0146361318687199E-3</v>
      </c>
      <c r="BE12" s="17"/>
      <c r="BF12" s="17">
        <v>5.4505039613081505E-4</v>
      </c>
      <c r="BG12" s="17">
        <v>1.85716621809448E-2</v>
      </c>
      <c r="BH12" s="17"/>
      <c r="BI12" s="17">
        <v>2.10769319422928E-4</v>
      </c>
      <c r="BJ12" s="17">
        <v>7.8724738063409199E-4</v>
      </c>
      <c r="BK12" s="17"/>
      <c r="BL12" s="17">
        <v>0</v>
      </c>
      <c r="BM12" s="17">
        <v>1.20683058418214E-3</v>
      </c>
      <c r="BN12" s="17">
        <v>5.3394474195444403E-5</v>
      </c>
      <c r="BO12" s="17">
        <v>3.25461771303329E-3</v>
      </c>
    </row>
    <row r="13" spans="2:67" ht="30" x14ac:dyDescent="0.25">
      <c r="B13" s="18" t="s">
        <v>128</v>
      </c>
      <c r="C13" s="17">
        <v>5.0929132614222297E-5</v>
      </c>
      <c r="D13" s="17">
        <v>5.3528640424739895E-4</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6.4200002571382598E-3</v>
      </c>
      <c r="Y13" s="17">
        <v>0</v>
      </c>
      <c r="Z13" s="17"/>
      <c r="AA13" s="17">
        <v>0</v>
      </c>
      <c r="AB13" s="17">
        <v>0</v>
      </c>
      <c r="AC13" s="17">
        <v>0</v>
      </c>
      <c r="AD13" s="17">
        <v>0</v>
      </c>
      <c r="AE13" s="17">
        <v>0</v>
      </c>
      <c r="AF13" s="17">
        <v>0</v>
      </c>
      <c r="AG13" s="17">
        <v>3.07684687626259E-2</v>
      </c>
      <c r="AH13" s="17">
        <v>0</v>
      </c>
      <c r="AI13" s="17">
        <v>0</v>
      </c>
      <c r="AJ13" s="17"/>
      <c r="AK13" s="17">
        <v>0</v>
      </c>
      <c r="AL13" s="17">
        <v>0</v>
      </c>
      <c r="AM13" s="17">
        <v>0</v>
      </c>
      <c r="AN13" s="17">
        <v>0</v>
      </c>
      <c r="AO13" s="17">
        <v>0</v>
      </c>
      <c r="AP13" s="17">
        <v>6.3683159080393499E-4</v>
      </c>
      <c r="AQ13" s="17">
        <v>0</v>
      </c>
      <c r="AR13" s="17"/>
      <c r="AS13" s="17">
        <v>1.8622626670323201E-4</v>
      </c>
      <c r="AT13" s="17">
        <v>0</v>
      </c>
      <c r="AU13" s="17"/>
      <c r="AV13" s="17">
        <v>0</v>
      </c>
      <c r="AW13" s="17">
        <v>0</v>
      </c>
      <c r="AX13" s="17">
        <v>3.1118385070390698E-4</v>
      </c>
      <c r="AY13" s="17"/>
      <c r="AZ13" s="17">
        <v>0</v>
      </c>
      <c r="BA13" s="17">
        <v>5.14298985933325E-5</v>
      </c>
      <c r="BB13" s="17"/>
      <c r="BC13" s="17">
        <v>0</v>
      </c>
      <c r="BD13" s="17">
        <v>9.7524866638130898E-5</v>
      </c>
      <c r="BE13" s="17"/>
      <c r="BF13" s="17">
        <v>5.1030303317254998E-5</v>
      </c>
      <c r="BG13" s="17">
        <v>0</v>
      </c>
      <c r="BH13" s="17"/>
      <c r="BI13" s="17">
        <v>0</v>
      </c>
      <c r="BJ13" s="17">
        <v>7.9345798771890205E-5</v>
      </c>
      <c r="BK13" s="17"/>
      <c r="BL13" s="17">
        <v>0</v>
      </c>
      <c r="BM13" s="17">
        <v>0</v>
      </c>
      <c r="BN13" s="17">
        <v>2.4011648236283299E-4</v>
      </c>
      <c r="BO13" s="17">
        <v>0</v>
      </c>
    </row>
    <row r="14" spans="2:67" x14ac:dyDescent="0.25">
      <c r="B14" s="18" t="s">
        <v>129</v>
      </c>
      <c r="C14" s="17">
        <v>0.129462528683322</v>
      </c>
      <c r="D14" s="17">
        <v>0.164467908190218</v>
      </c>
      <c r="E14" s="17">
        <v>0.107870437006059</v>
      </c>
      <c r="F14" s="17">
        <v>5.4216180945606603E-2</v>
      </c>
      <c r="G14" s="17">
        <v>6.78620781473388E-2</v>
      </c>
      <c r="H14" s="17">
        <v>0.31302573275148698</v>
      </c>
      <c r="I14" s="17">
        <v>6.8965250022108904E-2</v>
      </c>
      <c r="J14" s="17">
        <v>0.191779775277714</v>
      </c>
      <c r="K14" s="17">
        <v>6.5571007623639E-3</v>
      </c>
      <c r="L14" s="17">
        <v>0.14793423398059799</v>
      </c>
      <c r="M14" s="17">
        <v>0.10902337000924001</v>
      </c>
      <c r="N14" s="17">
        <v>0.21715273363243701</v>
      </c>
      <c r="O14" s="17">
        <v>1.2411080608286201E-2</v>
      </c>
      <c r="P14" s="17">
        <v>0.19557326302184899</v>
      </c>
      <c r="Q14" s="17">
        <v>0.180395227975789</v>
      </c>
      <c r="R14" s="17">
        <v>8.8527083750224597E-2</v>
      </c>
      <c r="S14" s="17">
        <v>0.244337881674383</v>
      </c>
      <c r="T14" s="17">
        <v>5.8479106910891698E-3</v>
      </c>
      <c r="U14" s="17"/>
      <c r="V14" s="17">
        <v>0.132984314249291</v>
      </c>
      <c r="W14" s="17">
        <v>6.0785524267006598E-2</v>
      </c>
      <c r="X14" s="17">
        <v>9.7381353295879797E-2</v>
      </c>
      <c r="Y14" s="17">
        <v>5.19302566351139E-2</v>
      </c>
      <c r="Z14" s="17"/>
      <c r="AA14" s="17">
        <v>0.12818418831543801</v>
      </c>
      <c r="AB14" s="17">
        <v>0.13557229118258901</v>
      </c>
      <c r="AC14" s="17">
        <v>7.9117770842694404E-2</v>
      </c>
      <c r="AD14" s="17">
        <v>0.127046618069657</v>
      </c>
      <c r="AE14" s="17">
        <v>0.36987601744757098</v>
      </c>
      <c r="AF14" s="17">
        <v>9.5362867765548101E-2</v>
      </c>
      <c r="AG14" s="17">
        <v>4.3190798563345401E-2</v>
      </c>
      <c r="AH14" s="17">
        <v>7.8754283545044407E-2</v>
      </c>
      <c r="AI14" s="17">
        <v>2.9340441269514399E-2</v>
      </c>
      <c r="AJ14" s="17"/>
      <c r="AK14" s="17">
        <v>0.14796945784386401</v>
      </c>
      <c r="AL14" s="17">
        <v>1.23149155262349E-2</v>
      </c>
      <c r="AM14" s="17">
        <v>0.109106130013072</v>
      </c>
      <c r="AN14" s="17">
        <v>0.16152792458807599</v>
      </c>
      <c r="AO14" s="17">
        <v>0.13418449128809901</v>
      </c>
      <c r="AP14" s="17">
        <v>7.9182939025745205E-2</v>
      </c>
      <c r="AQ14" s="17">
        <v>7.3521578007494495E-2</v>
      </c>
      <c r="AR14" s="17"/>
      <c r="AS14" s="17">
        <v>0.12566805981951301</v>
      </c>
      <c r="AT14" s="17">
        <v>0.13089085907085499</v>
      </c>
      <c r="AU14" s="17"/>
      <c r="AV14" s="17">
        <v>0.103186150100099</v>
      </c>
      <c r="AW14" s="17">
        <v>0.14960855029905801</v>
      </c>
      <c r="AX14" s="17">
        <v>0.13433664105234899</v>
      </c>
      <c r="AY14" s="17"/>
      <c r="AZ14" s="17">
        <v>2.4859818319161901E-2</v>
      </c>
      <c r="BA14" s="17">
        <v>0.13049104568301001</v>
      </c>
      <c r="BB14" s="17"/>
      <c r="BC14" s="17">
        <v>0.10299029881636</v>
      </c>
      <c r="BD14" s="17">
        <v>0.15368232035431301</v>
      </c>
      <c r="BE14" s="17"/>
      <c r="BF14" s="17">
        <v>0.129616546512965</v>
      </c>
      <c r="BG14" s="17">
        <v>5.19302566351139E-2</v>
      </c>
      <c r="BH14" s="17"/>
      <c r="BI14" s="17">
        <v>0.10530550981975299</v>
      </c>
      <c r="BJ14" s="17">
        <v>0.142941296240789</v>
      </c>
      <c r="BK14" s="17"/>
      <c r="BL14" s="17">
        <v>0.103951451809239</v>
      </c>
      <c r="BM14" s="17">
        <v>0.16610710605281001</v>
      </c>
      <c r="BN14" s="17">
        <v>9.8345516319541401E-2</v>
      </c>
      <c r="BO14" s="17">
        <v>0.136222995093703</v>
      </c>
    </row>
    <row r="15" spans="2:67" x14ac:dyDescent="0.25">
      <c r="B15" s="18" t="s">
        <v>130</v>
      </c>
      <c r="C15" s="17">
        <v>0.14216891089935099</v>
      </c>
      <c r="D15" s="17">
        <v>4.8039141955044801E-2</v>
      </c>
      <c r="E15" s="17">
        <v>0.32529619675953397</v>
      </c>
      <c r="F15" s="17">
        <v>9.2271003193244799E-2</v>
      </c>
      <c r="G15" s="17">
        <v>6.9110256409403603E-2</v>
      </c>
      <c r="H15" s="17">
        <v>2.0567338608392799E-3</v>
      </c>
      <c r="I15" s="17">
        <v>0.142538901030452</v>
      </c>
      <c r="J15" s="17">
        <v>1.4017297513487399E-3</v>
      </c>
      <c r="K15" s="17">
        <v>5.4419770151686898E-2</v>
      </c>
      <c r="L15" s="17">
        <v>0.30980167763923899</v>
      </c>
      <c r="M15" s="17">
        <v>5.8774933207417099E-2</v>
      </c>
      <c r="N15" s="17">
        <v>0.106733077450097</v>
      </c>
      <c r="O15" s="17">
        <v>0.38779607344901401</v>
      </c>
      <c r="P15" s="17">
        <v>0.29804997538624001</v>
      </c>
      <c r="Q15" s="17">
        <v>0.180395227975789</v>
      </c>
      <c r="R15" s="17">
        <v>0.148078297746122</v>
      </c>
      <c r="S15" s="17">
        <v>7.3813453266867501E-2</v>
      </c>
      <c r="T15" s="17">
        <v>0.22009763005266</v>
      </c>
      <c r="U15" s="17"/>
      <c r="V15" s="17">
        <v>0.145672464702197</v>
      </c>
      <c r="W15" s="17">
        <v>7.0420923607687896E-2</v>
      </c>
      <c r="X15" s="17">
        <v>0.115832832413786</v>
      </c>
      <c r="Y15" s="17">
        <v>0.11641276053281099</v>
      </c>
      <c r="Z15" s="17"/>
      <c r="AA15" s="17">
        <v>0.14098826456007699</v>
      </c>
      <c r="AB15" s="17">
        <v>0.26550532587572201</v>
      </c>
      <c r="AC15" s="17">
        <v>7.3816888291652796E-2</v>
      </c>
      <c r="AD15" s="17">
        <v>0.16851655353115499</v>
      </c>
      <c r="AE15" s="17">
        <v>0.230846551689147</v>
      </c>
      <c r="AF15" s="17">
        <v>0.24708334950483499</v>
      </c>
      <c r="AG15" s="17">
        <v>5.49985328039891E-2</v>
      </c>
      <c r="AH15" s="17">
        <v>9.38725138157053E-2</v>
      </c>
      <c r="AI15" s="17">
        <v>0.17541502272209</v>
      </c>
      <c r="AJ15" s="17"/>
      <c r="AK15" s="17">
        <v>0.17711247437744901</v>
      </c>
      <c r="AL15" s="17">
        <v>0.152775361428961</v>
      </c>
      <c r="AM15" s="17">
        <v>0.13150413379884501</v>
      </c>
      <c r="AN15" s="17">
        <v>0.11823056019769899</v>
      </c>
      <c r="AO15" s="17">
        <v>0.146160283430186</v>
      </c>
      <c r="AP15" s="17">
        <v>0.19115113425496699</v>
      </c>
      <c r="AQ15" s="17">
        <v>0.15850954238277601</v>
      </c>
      <c r="AR15" s="17"/>
      <c r="AS15" s="17">
        <v>0.15326962497944499</v>
      </c>
      <c r="AT15" s="17">
        <v>0.13799033207501499</v>
      </c>
      <c r="AU15" s="17"/>
      <c r="AV15" s="17">
        <v>0.20452987412048701</v>
      </c>
      <c r="AW15" s="17">
        <v>5.8978925830256101E-2</v>
      </c>
      <c r="AX15" s="17">
        <v>0.13935572950017999</v>
      </c>
      <c r="AY15" s="17"/>
      <c r="AZ15" s="17">
        <v>1.8908613571385801E-2</v>
      </c>
      <c r="BA15" s="17">
        <v>0.143380880558139</v>
      </c>
      <c r="BB15" s="17"/>
      <c r="BC15" s="17">
        <v>0.15096681009458299</v>
      </c>
      <c r="BD15" s="17">
        <v>0.134119597081748</v>
      </c>
      <c r="BE15" s="17"/>
      <c r="BF15" s="17">
        <v>0.14222007548249299</v>
      </c>
      <c r="BG15" s="17">
        <v>0.11641276053281099</v>
      </c>
      <c r="BH15" s="17"/>
      <c r="BI15" s="17">
        <v>0.149191080997682</v>
      </c>
      <c r="BJ15" s="17">
        <v>0.138250786769923</v>
      </c>
      <c r="BK15" s="17"/>
      <c r="BL15" s="17">
        <v>0.13422050130756999</v>
      </c>
      <c r="BM15" s="17">
        <v>0.103806331577539</v>
      </c>
      <c r="BN15" s="17">
        <v>0.23120414184372201</v>
      </c>
      <c r="BO15" s="17">
        <v>0.141234277861048</v>
      </c>
    </row>
    <row r="16" spans="2:67" x14ac:dyDescent="0.25">
      <c r="B16" s="18" t="s">
        <v>131</v>
      </c>
      <c r="C16" s="17">
        <v>2.14237568937631E-2</v>
      </c>
      <c r="D16" s="17">
        <v>1.13019882601289E-3</v>
      </c>
      <c r="E16" s="17">
        <v>1.7889078486009201E-2</v>
      </c>
      <c r="F16" s="17">
        <v>1.3153029244020601E-2</v>
      </c>
      <c r="G16" s="17">
        <v>0</v>
      </c>
      <c r="H16" s="17">
        <v>0.16048346939541699</v>
      </c>
      <c r="I16" s="17">
        <v>7.5649779877754494E-2</v>
      </c>
      <c r="J16" s="17">
        <v>0</v>
      </c>
      <c r="K16" s="17">
        <v>1.24978578881818E-2</v>
      </c>
      <c r="L16" s="17">
        <v>0.14793423398059799</v>
      </c>
      <c r="M16" s="17">
        <v>1.9270198972102401E-4</v>
      </c>
      <c r="N16" s="17">
        <v>3.6621313030690703E-2</v>
      </c>
      <c r="O16" s="17">
        <v>0</v>
      </c>
      <c r="P16" s="17">
        <v>5.4218468654621899E-3</v>
      </c>
      <c r="Q16" s="17">
        <v>0</v>
      </c>
      <c r="R16" s="17">
        <v>6.9733891735129401E-3</v>
      </c>
      <c r="S16" s="17">
        <v>2.0208249239385902E-3</v>
      </c>
      <c r="T16" s="17">
        <v>6.0078231421919898E-3</v>
      </c>
      <c r="U16" s="17"/>
      <c r="V16" s="17">
        <v>1.8631813017091398E-2</v>
      </c>
      <c r="W16" s="17">
        <v>6.6029781867753295E-2</v>
      </c>
      <c r="X16" s="17">
        <v>0.100039475480017</v>
      </c>
      <c r="Y16" s="17">
        <v>8.1697159677672396E-2</v>
      </c>
      <c r="Z16" s="17"/>
      <c r="AA16" s="17">
        <v>1.6647128986516199E-2</v>
      </c>
      <c r="AB16" s="17">
        <v>8.2158956120113608E-3</v>
      </c>
      <c r="AC16" s="17">
        <v>6.5898688973254294E-2</v>
      </c>
      <c r="AD16" s="17">
        <v>8.8843841088278599E-2</v>
      </c>
      <c r="AE16" s="17">
        <v>0</v>
      </c>
      <c r="AF16" s="17">
        <v>4.3816140331391501E-2</v>
      </c>
      <c r="AG16" s="17">
        <v>0</v>
      </c>
      <c r="AH16" s="17">
        <v>5.1922364237766201E-2</v>
      </c>
      <c r="AI16" s="17">
        <v>6.3112889826002896E-2</v>
      </c>
      <c r="AJ16" s="17"/>
      <c r="AK16" s="17">
        <v>2.83814176156225E-2</v>
      </c>
      <c r="AL16" s="17">
        <v>5.3693339447811496E-3</v>
      </c>
      <c r="AM16" s="17">
        <v>7.1095176462372997E-2</v>
      </c>
      <c r="AN16" s="17">
        <v>1.9697258002742302E-2</v>
      </c>
      <c r="AO16" s="17">
        <v>2.8049854245296201E-3</v>
      </c>
      <c r="AP16" s="17">
        <v>4.8418055888548202E-3</v>
      </c>
      <c r="AQ16" s="17">
        <v>1.5972300365275399E-2</v>
      </c>
      <c r="AR16" s="17"/>
      <c r="AS16" s="17">
        <v>4.53028948219533E-2</v>
      </c>
      <c r="AT16" s="17">
        <v>1.24350684751449E-2</v>
      </c>
      <c r="AU16" s="17"/>
      <c r="AV16" s="17">
        <v>6.7690357820970298E-2</v>
      </c>
      <c r="AW16" s="17">
        <v>1.2385682939073399E-2</v>
      </c>
      <c r="AX16" s="17">
        <v>4.5483249639736802E-2</v>
      </c>
      <c r="AY16" s="17"/>
      <c r="AZ16" s="17">
        <v>0.40065169489765601</v>
      </c>
      <c r="BA16" s="17">
        <v>1.7694958857500699E-2</v>
      </c>
      <c r="BB16" s="17"/>
      <c r="BC16" s="17">
        <v>1.88649789694646E-2</v>
      </c>
      <c r="BD16" s="17">
        <v>2.3764816508698799E-2</v>
      </c>
      <c r="BE16" s="17"/>
      <c r="BF16" s="17">
        <v>2.1304023801507001E-2</v>
      </c>
      <c r="BG16" s="17">
        <v>8.1697159677672396E-2</v>
      </c>
      <c r="BH16" s="17"/>
      <c r="BI16" s="17">
        <v>2.9005152653726898E-2</v>
      </c>
      <c r="BJ16" s="17">
        <v>1.7193604498434701E-2</v>
      </c>
      <c r="BK16" s="17"/>
      <c r="BL16" s="17">
        <v>6.7499360617445702E-3</v>
      </c>
      <c r="BM16" s="17">
        <v>2.7338041397063102E-2</v>
      </c>
      <c r="BN16" s="17">
        <v>2.4695155891224799E-2</v>
      </c>
      <c r="BO16" s="17">
        <v>0.121617871822253</v>
      </c>
    </row>
    <row r="17" spans="2:67" ht="30" x14ac:dyDescent="0.25">
      <c r="B17" s="18" t="s">
        <v>132</v>
      </c>
      <c r="C17" s="17">
        <v>2.6373014125419699E-2</v>
      </c>
      <c r="D17" s="17">
        <v>0.125923809781055</v>
      </c>
      <c r="E17" s="17">
        <v>2.3529496110228599E-4</v>
      </c>
      <c r="F17" s="17">
        <v>4.23932443195719E-2</v>
      </c>
      <c r="G17" s="17">
        <v>0</v>
      </c>
      <c r="H17" s="17">
        <v>0.15637000167373899</v>
      </c>
      <c r="I17" s="17">
        <v>3.44826250110545E-2</v>
      </c>
      <c r="J17" s="17">
        <v>0</v>
      </c>
      <c r="K17" s="17">
        <v>0</v>
      </c>
      <c r="L17" s="17">
        <v>0</v>
      </c>
      <c r="M17" s="17">
        <v>1.9270198972102401E-4</v>
      </c>
      <c r="N17" s="17">
        <v>3.3488509566770301E-3</v>
      </c>
      <c r="O17" s="17">
        <v>0</v>
      </c>
      <c r="P17" s="17">
        <v>8.9259485781230394E-5</v>
      </c>
      <c r="Q17" s="17">
        <v>6.0131742658596499E-2</v>
      </c>
      <c r="R17" s="17">
        <v>6.9733891735129401E-3</v>
      </c>
      <c r="S17" s="17">
        <v>3.3398467287745902E-3</v>
      </c>
      <c r="T17" s="17">
        <v>0</v>
      </c>
      <c r="U17" s="17"/>
      <c r="V17" s="17">
        <v>2.6492586482626201E-2</v>
      </c>
      <c r="W17" s="17">
        <v>2.72208988927473E-2</v>
      </c>
      <c r="X17" s="17">
        <v>1.1071497033347699E-2</v>
      </c>
      <c r="Y17" s="17">
        <v>1.22207150973989E-2</v>
      </c>
      <c r="Z17" s="17"/>
      <c r="AA17" s="17">
        <v>2.62935894862424E-2</v>
      </c>
      <c r="AB17" s="17">
        <v>0</v>
      </c>
      <c r="AC17" s="17">
        <v>0</v>
      </c>
      <c r="AD17" s="17">
        <v>8.4232402580429293E-3</v>
      </c>
      <c r="AE17" s="17">
        <v>3.6316530645473999E-3</v>
      </c>
      <c r="AF17" s="17">
        <v>0</v>
      </c>
      <c r="AG17" s="17">
        <v>2.1912234897303999E-3</v>
      </c>
      <c r="AH17" s="17">
        <v>4.7565399499303997E-3</v>
      </c>
      <c r="AI17" s="17">
        <v>0</v>
      </c>
      <c r="AJ17" s="17"/>
      <c r="AK17" s="17">
        <v>4.2667004640992399E-2</v>
      </c>
      <c r="AL17" s="17">
        <v>0</v>
      </c>
      <c r="AM17" s="17">
        <v>9.5859424138933604E-4</v>
      </c>
      <c r="AN17" s="17">
        <v>1.5557077043476499E-2</v>
      </c>
      <c r="AO17" s="17">
        <v>9.3183188996206798E-2</v>
      </c>
      <c r="AP17" s="17">
        <v>6.4967635244227396E-3</v>
      </c>
      <c r="AQ17" s="17">
        <v>0</v>
      </c>
      <c r="AR17" s="17"/>
      <c r="AS17" s="17">
        <v>1.8891057471408499E-3</v>
      </c>
      <c r="AT17" s="17">
        <v>3.5589352853566597E-2</v>
      </c>
      <c r="AU17" s="17"/>
      <c r="AV17" s="17">
        <v>7.4928253562815397E-3</v>
      </c>
      <c r="AW17" s="17">
        <v>0</v>
      </c>
      <c r="AX17" s="17">
        <v>1.4803827251672901E-4</v>
      </c>
      <c r="AY17" s="17"/>
      <c r="AZ17" s="17">
        <v>0</v>
      </c>
      <c r="BA17" s="17">
        <v>2.6632329522378002E-2</v>
      </c>
      <c r="BB17" s="17"/>
      <c r="BC17" s="17">
        <v>3.8793673329025599E-2</v>
      </c>
      <c r="BD17" s="17">
        <v>1.5009189474472899E-2</v>
      </c>
      <c r="BE17" s="17"/>
      <c r="BF17" s="17">
        <v>2.64011276621853E-2</v>
      </c>
      <c r="BG17" s="17">
        <v>1.22207150973989E-2</v>
      </c>
      <c r="BH17" s="17"/>
      <c r="BI17" s="17">
        <v>1.2907284081085501E-3</v>
      </c>
      <c r="BJ17" s="17">
        <v>4.0368048069921399E-2</v>
      </c>
      <c r="BK17" s="17"/>
      <c r="BL17" s="17">
        <v>4.2398289443285699E-2</v>
      </c>
      <c r="BM17" s="17">
        <v>2.5851693580695698E-2</v>
      </c>
      <c r="BN17" s="17">
        <v>3.4514470878463802E-3</v>
      </c>
      <c r="BO17" s="17">
        <v>0</v>
      </c>
    </row>
    <row r="18" spans="2:67" ht="30" x14ac:dyDescent="0.25">
      <c r="B18" s="18" t="s">
        <v>133</v>
      </c>
      <c r="C18" s="17">
        <v>6.3429425855953098E-2</v>
      </c>
      <c r="D18" s="17">
        <v>6.0338177219964196E-3</v>
      </c>
      <c r="E18" s="17">
        <v>3.6647482274823E-2</v>
      </c>
      <c r="F18" s="17">
        <v>5.0351660102377203E-2</v>
      </c>
      <c r="G18" s="17">
        <v>7.3412092022794695E-2</v>
      </c>
      <c r="H18" s="17">
        <v>2.11836648047991E-2</v>
      </c>
      <c r="I18" s="17">
        <v>6.9217285573368703E-2</v>
      </c>
      <c r="J18" s="17">
        <v>2.8729108762579302E-3</v>
      </c>
      <c r="K18" s="17">
        <v>0.109436176294625</v>
      </c>
      <c r="L18" s="17">
        <v>7.1017623502304204E-3</v>
      </c>
      <c r="M18" s="17">
        <v>0.121244556436022</v>
      </c>
      <c r="N18" s="17">
        <v>7.3242626061381405E-2</v>
      </c>
      <c r="O18" s="17">
        <v>1.4347509263790401E-2</v>
      </c>
      <c r="P18" s="17">
        <v>0.102476712364391</v>
      </c>
      <c r="Q18" s="17">
        <v>6.1252285028215697E-2</v>
      </c>
      <c r="R18" s="17">
        <v>6.9733891735129401E-3</v>
      </c>
      <c r="S18" s="17">
        <v>0.12626690461189</v>
      </c>
      <c r="T18" s="17">
        <v>4.9749304362421302E-2</v>
      </c>
      <c r="U18" s="17"/>
      <c r="V18" s="17">
        <v>5.86933668229579E-2</v>
      </c>
      <c r="W18" s="17">
        <v>0.141508556060678</v>
      </c>
      <c r="X18" s="17">
        <v>0.17735883854200901</v>
      </c>
      <c r="Y18" s="17">
        <v>0.191523880440684</v>
      </c>
      <c r="Z18" s="17"/>
      <c r="AA18" s="17">
        <v>5.39449774801068E-2</v>
      </c>
      <c r="AB18" s="17">
        <v>9.2649829658193197E-2</v>
      </c>
      <c r="AC18" s="17">
        <v>5.4892235774178101E-2</v>
      </c>
      <c r="AD18" s="17">
        <v>0.21458727334097599</v>
      </c>
      <c r="AE18" s="17">
        <v>0.108127651609095</v>
      </c>
      <c r="AF18" s="17">
        <v>2.17207496860998E-2</v>
      </c>
      <c r="AG18" s="17">
        <v>0.21175014205807899</v>
      </c>
      <c r="AH18" s="17">
        <v>8.5273460938239995E-2</v>
      </c>
      <c r="AI18" s="17">
        <v>0.17508018800196101</v>
      </c>
      <c r="AJ18" s="17"/>
      <c r="AK18" s="17">
        <v>4.5618247782156403E-2</v>
      </c>
      <c r="AL18" s="17">
        <v>6.1246302137443103E-3</v>
      </c>
      <c r="AM18" s="17">
        <v>0.101015447606704</v>
      </c>
      <c r="AN18" s="17">
        <v>4.28524394744468E-2</v>
      </c>
      <c r="AO18" s="17">
        <v>0.13133780661467201</v>
      </c>
      <c r="AP18" s="17">
        <v>0.158741284304452</v>
      </c>
      <c r="AQ18" s="17">
        <v>3.8905603280763E-2</v>
      </c>
      <c r="AR18" s="17"/>
      <c r="AS18" s="17">
        <v>0.13222927661224701</v>
      </c>
      <c r="AT18" s="17">
        <v>3.7531488352703299E-2</v>
      </c>
      <c r="AU18" s="17"/>
      <c r="AV18" s="17">
        <v>0.19529400167490901</v>
      </c>
      <c r="AW18" s="17">
        <v>7.8327544832300797E-2</v>
      </c>
      <c r="AX18" s="17">
        <v>0.10778323702925099</v>
      </c>
      <c r="AY18" s="17"/>
      <c r="AZ18" s="17">
        <v>0.150954723128021</v>
      </c>
      <c r="BA18" s="17">
        <v>6.2568824291866804E-2</v>
      </c>
      <c r="BB18" s="17"/>
      <c r="BC18" s="17">
        <v>6.09943729249571E-3</v>
      </c>
      <c r="BD18" s="17">
        <v>0.115881387269303</v>
      </c>
      <c r="BE18" s="17"/>
      <c r="BF18" s="17">
        <v>6.3174966269470695E-2</v>
      </c>
      <c r="BG18" s="17">
        <v>0.191523880440684</v>
      </c>
      <c r="BH18" s="17"/>
      <c r="BI18" s="17">
        <v>8.3520589366368997E-2</v>
      </c>
      <c r="BJ18" s="17">
        <v>5.2219262696112198E-2</v>
      </c>
      <c r="BK18" s="17"/>
      <c r="BL18" s="17">
        <v>3.02908661002841E-2</v>
      </c>
      <c r="BM18" s="17">
        <v>3.6622008863455499E-2</v>
      </c>
      <c r="BN18" s="17">
        <v>0.158417951929163</v>
      </c>
      <c r="BO18" s="17">
        <v>0.200528488632498</v>
      </c>
    </row>
    <row r="19" spans="2:67" ht="30" x14ac:dyDescent="0.25">
      <c r="B19" s="18" t="s">
        <v>134</v>
      </c>
      <c r="C19" s="17">
        <v>5.2587658771936698E-2</v>
      </c>
      <c r="D19" s="17">
        <v>4.5213981828366397E-2</v>
      </c>
      <c r="E19" s="17">
        <v>1.9809259188468899E-2</v>
      </c>
      <c r="F19" s="17">
        <v>4.5860321966212501E-2</v>
      </c>
      <c r="G19" s="17">
        <v>0.26804669768510297</v>
      </c>
      <c r="H19" s="17">
        <v>0</v>
      </c>
      <c r="I19" s="17">
        <v>6.9796853145709895E-2</v>
      </c>
      <c r="J19" s="17">
        <v>1.8062809054075299E-2</v>
      </c>
      <c r="K19" s="17">
        <v>0.16365706778256101</v>
      </c>
      <c r="L19" s="17">
        <v>1.1080466361958799E-3</v>
      </c>
      <c r="M19" s="17">
        <v>0.105555607313583</v>
      </c>
      <c r="N19" s="17">
        <v>7.2303405692575604E-3</v>
      </c>
      <c r="O19" s="17">
        <v>0</v>
      </c>
      <c r="P19" s="17">
        <v>8.9259485781230394E-5</v>
      </c>
      <c r="Q19" s="17">
        <v>6.57952605355894E-2</v>
      </c>
      <c r="R19" s="17">
        <v>7.40391488730609E-2</v>
      </c>
      <c r="S19" s="17">
        <v>3.6336260752017298E-2</v>
      </c>
      <c r="T19" s="17">
        <v>4.4411158527046602E-3</v>
      </c>
      <c r="U19" s="17"/>
      <c r="V19" s="17">
        <v>5.2619053753704501E-2</v>
      </c>
      <c r="W19" s="17">
        <v>5.2769851706303703E-2</v>
      </c>
      <c r="X19" s="17">
        <v>3.6695018144075303E-2</v>
      </c>
      <c r="Y19" s="17">
        <v>9.7257446820777596E-2</v>
      </c>
      <c r="Z19" s="17"/>
      <c r="AA19" s="17">
        <v>4.4609838227370399E-2</v>
      </c>
      <c r="AB19" s="17">
        <v>0.163905287770573</v>
      </c>
      <c r="AC19" s="17">
        <v>9.8672053345924104E-2</v>
      </c>
      <c r="AD19" s="17">
        <v>2.7938745332652001E-2</v>
      </c>
      <c r="AE19" s="17">
        <v>0.13364357627685999</v>
      </c>
      <c r="AF19" s="17">
        <v>7.5574251589276303E-2</v>
      </c>
      <c r="AG19" s="17">
        <v>3.2816120788079703E-2</v>
      </c>
      <c r="AH19" s="17">
        <v>1.0166067086237299E-2</v>
      </c>
      <c r="AI19" s="17">
        <v>8.4912127210901106E-2</v>
      </c>
      <c r="AJ19" s="17"/>
      <c r="AK19" s="17">
        <v>3.4297780704139399E-2</v>
      </c>
      <c r="AL19" s="17">
        <v>8.4936288572181107E-2</v>
      </c>
      <c r="AM19" s="17">
        <v>9.3942818287460095E-2</v>
      </c>
      <c r="AN19" s="17">
        <v>6.1224089801016401E-2</v>
      </c>
      <c r="AO19" s="17">
        <v>4.1227282309795801E-3</v>
      </c>
      <c r="AP19" s="17">
        <v>0.11663780529013799</v>
      </c>
      <c r="AQ19" s="17">
        <v>8.1096528337391003E-4</v>
      </c>
      <c r="AR19" s="17"/>
      <c r="AS19" s="17">
        <v>3.4445670661719899E-2</v>
      </c>
      <c r="AT19" s="17">
        <v>5.9416744432709299E-2</v>
      </c>
      <c r="AU19" s="17"/>
      <c r="AV19" s="17">
        <v>8.7123916224218195E-2</v>
      </c>
      <c r="AW19" s="17">
        <v>1.2194434414631901E-2</v>
      </c>
      <c r="AX19" s="17">
        <v>1.9760658480830098E-2</v>
      </c>
      <c r="AY19" s="17"/>
      <c r="AZ19" s="17">
        <v>1.45267923350028E-3</v>
      </c>
      <c r="BA19" s="17">
        <v>5.3090448762280897E-2</v>
      </c>
      <c r="BB19" s="17"/>
      <c r="BC19" s="17">
        <v>5.87434742808991E-2</v>
      </c>
      <c r="BD19" s="17">
        <v>4.6955622107802297E-2</v>
      </c>
      <c r="BE19" s="17"/>
      <c r="BF19" s="17">
        <v>5.2498922254559599E-2</v>
      </c>
      <c r="BG19" s="17">
        <v>9.7257446820777596E-2</v>
      </c>
      <c r="BH19" s="17"/>
      <c r="BI19" s="17">
        <v>5.3261575334694798E-2</v>
      </c>
      <c r="BJ19" s="17">
        <v>5.2211637013877703E-2</v>
      </c>
      <c r="BK19" s="17"/>
      <c r="BL19" s="17">
        <v>5.7699514450502899E-2</v>
      </c>
      <c r="BM19" s="17">
        <v>6.3219909947039396E-2</v>
      </c>
      <c r="BN19" s="17">
        <v>2.5849485196069701E-2</v>
      </c>
      <c r="BO19" s="17">
        <v>2.3097696417634098E-2</v>
      </c>
    </row>
    <row r="20" spans="2:67" x14ac:dyDescent="0.25">
      <c r="B20" s="18" t="s">
        <v>135</v>
      </c>
      <c r="C20" s="17">
        <v>3.8486105369039902E-2</v>
      </c>
      <c r="D20" s="17">
        <v>4.0696921231188898E-2</v>
      </c>
      <c r="E20" s="17">
        <v>3.7463042713375902E-2</v>
      </c>
      <c r="F20" s="17">
        <v>5.5035926081974898E-4</v>
      </c>
      <c r="G20" s="17">
        <v>0.13396215276008999</v>
      </c>
      <c r="H20" s="17">
        <v>0</v>
      </c>
      <c r="I20" s="17">
        <v>4.5354979671123299E-4</v>
      </c>
      <c r="J20" s="17">
        <v>0</v>
      </c>
      <c r="K20" s="17">
        <v>0</v>
      </c>
      <c r="L20" s="17">
        <v>0</v>
      </c>
      <c r="M20" s="17">
        <v>5.2729628159361101E-2</v>
      </c>
      <c r="N20" s="17">
        <v>0</v>
      </c>
      <c r="O20" s="17">
        <v>2.3620204164844099E-4</v>
      </c>
      <c r="P20" s="17">
        <v>0</v>
      </c>
      <c r="Q20" s="17">
        <v>0</v>
      </c>
      <c r="R20" s="17">
        <v>0</v>
      </c>
      <c r="S20" s="17">
        <v>0.14248211679300499</v>
      </c>
      <c r="T20" s="17">
        <v>4.7878618505398499E-2</v>
      </c>
      <c r="U20" s="17"/>
      <c r="V20" s="17">
        <v>3.9619812710699399E-2</v>
      </c>
      <c r="W20" s="17">
        <v>1.96904448980794E-2</v>
      </c>
      <c r="X20" s="17">
        <v>1.18819037647494E-2</v>
      </c>
      <c r="Y20" s="17">
        <v>7.41413123627501E-3</v>
      </c>
      <c r="Z20" s="17"/>
      <c r="AA20" s="17">
        <v>3.6221360306825101E-2</v>
      </c>
      <c r="AB20" s="17">
        <v>3.56716198893962E-3</v>
      </c>
      <c r="AC20" s="17">
        <v>0.137900326015228</v>
      </c>
      <c r="AD20" s="17">
        <v>2.7423046895869701E-2</v>
      </c>
      <c r="AE20" s="17">
        <v>2.2178355179099502E-3</v>
      </c>
      <c r="AF20" s="17">
        <v>0</v>
      </c>
      <c r="AG20" s="17">
        <v>0</v>
      </c>
      <c r="AH20" s="17">
        <v>0</v>
      </c>
      <c r="AI20" s="17">
        <v>0</v>
      </c>
      <c r="AJ20" s="17"/>
      <c r="AK20" s="17">
        <v>0</v>
      </c>
      <c r="AL20" s="17">
        <v>0</v>
      </c>
      <c r="AM20" s="17">
        <v>7.2596601833723406E-2</v>
      </c>
      <c r="AN20" s="17">
        <v>9.8877112884149604E-2</v>
      </c>
      <c r="AO20" s="17">
        <v>5.59724984854935E-3</v>
      </c>
      <c r="AP20" s="17">
        <v>8.6183641453529904E-4</v>
      </c>
      <c r="AQ20" s="17">
        <v>0</v>
      </c>
      <c r="AR20" s="17"/>
      <c r="AS20" s="17">
        <v>4.4585970528534503E-2</v>
      </c>
      <c r="AT20" s="17">
        <v>3.6189967732950801E-2</v>
      </c>
      <c r="AU20" s="17"/>
      <c r="AV20" s="17">
        <v>7.1302866856103597E-2</v>
      </c>
      <c r="AW20" s="17">
        <v>0</v>
      </c>
      <c r="AX20" s="17">
        <v>4.5872280149727697E-2</v>
      </c>
      <c r="AY20" s="17"/>
      <c r="AZ20" s="17">
        <v>0</v>
      </c>
      <c r="BA20" s="17">
        <v>3.8864523992095001E-2</v>
      </c>
      <c r="BB20" s="17"/>
      <c r="BC20" s="17">
        <v>3.3036123475048702E-2</v>
      </c>
      <c r="BD20" s="17">
        <v>4.3472365564969903E-2</v>
      </c>
      <c r="BE20" s="17"/>
      <c r="BF20" s="17">
        <v>3.8547829834120403E-2</v>
      </c>
      <c r="BG20" s="17">
        <v>7.41413123627501E-3</v>
      </c>
      <c r="BH20" s="17"/>
      <c r="BI20" s="17">
        <v>2.5003414097241501E-2</v>
      </c>
      <c r="BJ20" s="17">
        <v>4.6008973266275802E-2</v>
      </c>
      <c r="BK20" s="17"/>
      <c r="BL20" s="17">
        <v>3.5060512818168403E-2</v>
      </c>
      <c r="BM20" s="17">
        <v>3.3525233046574697E-2</v>
      </c>
      <c r="BN20" s="17">
        <v>5.6171635403657702E-2</v>
      </c>
      <c r="BO20" s="17">
        <v>1.4051402508653801E-2</v>
      </c>
    </row>
    <row r="21" spans="2:67" ht="30" x14ac:dyDescent="0.25">
      <c r="B21" s="18" t="s">
        <v>136</v>
      </c>
      <c r="C21" s="17">
        <v>4.5646052062714798E-2</v>
      </c>
      <c r="D21" s="17">
        <v>8.1542570567819106E-2</v>
      </c>
      <c r="E21" s="17">
        <v>3.40245956661439E-3</v>
      </c>
      <c r="F21" s="17">
        <v>1.5291606423092501E-4</v>
      </c>
      <c r="G21" s="17">
        <v>0</v>
      </c>
      <c r="H21" s="17">
        <v>0</v>
      </c>
      <c r="I21" s="17">
        <v>0.107275194201605</v>
      </c>
      <c r="J21" s="17">
        <v>0</v>
      </c>
      <c r="K21" s="17">
        <v>5.8413177939426403E-3</v>
      </c>
      <c r="L21" s="17">
        <v>9.7288912498718597E-4</v>
      </c>
      <c r="M21" s="17">
        <v>5.3615882688213698E-2</v>
      </c>
      <c r="N21" s="17">
        <v>3.6088674374787202E-2</v>
      </c>
      <c r="O21" s="17">
        <v>0.14144023638297601</v>
      </c>
      <c r="P21" s="17">
        <v>4.8937945498352897E-2</v>
      </c>
      <c r="Q21" s="17">
        <v>5.6635178769929599E-3</v>
      </c>
      <c r="R21" s="17">
        <v>0.148078297746122</v>
      </c>
      <c r="S21" s="17">
        <v>0.10880230540491501</v>
      </c>
      <c r="T21" s="17">
        <v>1.5991245110282001E-4</v>
      </c>
      <c r="U21" s="17"/>
      <c r="V21" s="17">
        <v>4.5792057898244601E-2</v>
      </c>
      <c r="W21" s="17">
        <v>4.3707960759430502E-2</v>
      </c>
      <c r="X21" s="17">
        <v>3.6673522117280297E-2</v>
      </c>
      <c r="Y21" s="17">
        <v>5.3458539507307702E-2</v>
      </c>
      <c r="Z21" s="17"/>
      <c r="AA21" s="17">
        <v>4.9075776283457197E-2</v>
      </c>
      <c r="AB21" s="17">
        <v>8.0877919214918603E-2</v>
      </c>
      <c r="AC21" s="17">
        <v>9.4255120204446603E-3</v>
      </c>
      <c r="AD21" s="17">
        <v>2.0319526233198399E-2</v>
      </c>
      <c r="AE21" s="17">
        <v>1.0097296225596899E-2</v>
      </c>
      <c r="AF21" s="17">
        <v>1.60294704289142E-2</v>
      </c>
      <c r="AG21" s="17">
        <v>1.04004960542806E-2</v>
      </c>
      <c r="AH21" s="17">
        <v>6.5208948925891798E-3</v>
      </c>
      <c r="AI21" s="17">
        <v>3.9877639917098799E-2</v>
      </c>
      <c r="AJ21" s="17"/>
      <c r="AK21" s="17">
        <v>5.4255226179470498E-2</v>
      </c>
      <c r="AL21" s="17">
        <v>2.5809259343106597E-4</v>
      </c>
      <c r="AM21" s="17">
        <v>8.1234152876055496E-2</v>
      </c>
      <c r="AN21" s="17">
        <v>4.2144966540445798E-2</v>
      </c>
      <c r="AO21" s="17">
        <v>1.7057991324620301E-3</v>
      </c>
      <c r="AP21" s="17">
        <v>5.4921457580968502E-2</v>
      </c>
      <c r="AQ21" s="17">
        <v>9.0961334729645196E-2</v>
      </c>
      <c r="AR21" s="17"/>
      <c r="AS21" s="17">
        <v>5.7479477181791597E-2</v>
      </c>
      <c r="AT21" s="17">
        <v>4.1191662978808198E-2</v>
      </c>
      <c r="AU21" s="17"/>
      <c r="AV21" s="17">
        <v>4.3589258438813403E-3</v>
      </c>
      <c r="AW21" s="17">
        <v>0.122531086800197</v>
      </c>
      <c r="AX21" s="17">
        <v>6.6305591285649307E-2</v>
      </c>
      <c r="AY21" s="17"/>
      <c r="AZ21" s="17">
        <v>2.96837973259086E-2</v>
      </c>
      <c r="BA21" s="17">
        <v>4.5803002588117002E-2</v>
      </c>
      <c r="BB21" s="17"/>
      <c r="BC21" s="17">
        <v>4.1105961354467799E-2</v>
      </c>
      <c r="BD21" s="17">
        <v>4.9799840832068697E-2</v>
      </c>
      <c r="BE21" s="17"/>
      <c r="BF21" s="17">
        <v>4.56305325593062E-2</v>
      </c>
      <c r="BG21" s="17">
        <v>5.3458539507307702E-2</v>
      </c>
      <c r="BH21" s="17"/>
      <c r="BI21" s="17">
        <v>5.8519505902128198E-2</v>
      </c>
      <c r="BJ21" s="17">
        <v>3.84631172418574E-2</v>
      </c>
      <c r="BK21" s="17"/>
      <c r="BL21" s="17">
        <v>5.2129382164336997E-2</v>
      </c>
      <c r="BM21" s="17">
        <v>3.0852271914768699E-2</v>
      </c>
      <c r="BN21" s="17">
        <v>6.53953034142849E-2</v>
      </c>
      <c r="BO21" s="17">
        <v>3.2995416217760497E-2</v>
      </c>
    </row>
    <row r="22" spans="2:67" ht="30" x14ac:dyDescent="0.25">
      <c r="B22" s="18" t="s">
        <v>137</v>
      </c>
      <c r="C22" s="17">
        <v>6.9365846689320599E-3</v>
      </c>
      <c r="D22" s="17">
        <v>1.4872810544137399E-4</v>
      </c>
      <c r="E22" s="17">
        <v>0</v>
      </c>
      <c r="F22" s="17">
        <v>0</v>
      </c>
      <c r="G22" s="17">
        <v>8.8100176729381601E-4</v>
      </c>
      <c r="H22" s="17">
        <v>0</v>
      </c>
      <c r="I22" s="17">
        <v>0</v>
      </c>
      <c r="J22" s="17">
        <v>0</v>
      </c>
      <c r="K22" s="17">
        <v>0</v>
      </c>
      <c r="L22" s="17">
        <v>0</v>
      </c>
      <c r="M22" s="17">
        <v>5.3018681143942599E-2</v>
      </c>
      <c r="N22" s="17">
        <v>0</v>
      </c>
      <c r="O22" s="17">
        <v>0.12926535781633799</v>
      </c>
      <c r="P22" s="17">
        <v>7.3176601199581299E-4</v>
      </c>
      <c r="Q22" s="17">
        <v>2.1975323665632501E-4</v>
      </c>
      <c r="R22" s="17">
        <v>0</v>
      </c>
      <c r="S22" s="17">
        <v>1.9068733199655599E-4</v>
      </c>
      <c r="T22" s="17">
        <v>0</v>
      </c>
      <c r="U22" s="17"/>
      <c r="V22" s="17">
        <v>7.18104100837531E-3</v>
      </c>
      <c r="W22" s="17">
        <v>0</v>
      </c>
      <c r="X22" s="17">
        <v>7.9138689709068004E-3</v>
      </c>
      <c r="Y22" s="17">
        <v>3.53969570535516E-2</v>
      </c>
      <c r="Z22" s="17"/>
      <c r="AA22" s="17">
        <v>8.4145741780461692E-6</v>
      </c>
      <c r="AB22" s="17">
        <v>5.88288449768384E-2</v>
      </c>
      <c r="AC22" s="17">
        <v>6.2455024900911398E-4</v>
      </c>
      <c r="AD22" s="17">
        <v>2.4865206137790198E-4</v>
      </c>
      <c r="AE22" s="17">
        <v>0</v>
      </c>
      <c r="AF22" s="17">
        <v>1.1864295941403399E-3</v>
      </c>
      <c r="AG22" s="17">
        <v>8.7539445770864407E-3</v>
      </c>
      <c r="AH22" s="17">
        <v>1.4752349259158E-2</v>
      </c>
      <c r="AI22" s="17">
        <v>0</v>
      </c>
      <c r="AJ22" s="17"/>
      <c r="AK22" s="17">
        <v>1.9764533839597499E-5</v>
      </c>
      <c r="AL22" s="17">
        <v>1.28794639281698E-4</v>
      </c>
      <c r="AM22" s="17">
        <v>0</v>
      </c>
      <c r="AN22" s="17">
        <v>1.1763281669872601E-2</v>
      </c>
      <c r="AO22" s="17">
        <v>1.17897698651822E-3</v>
      </c>
      <c r="AP22" s="17">
        <v>4.02878278607938E-4</v>
      </c>
      <c r="AQ22" s="17">
        <v>1.1232783725076301E-4</v>
      </c>
      <c r="AR22" s="17"/>
      <c r="AS22" s="17">
        <v>1.31120383467735E-2</v>
      </c>
      <c r="AT22" s="17">
        <v>4.6119936757121902E-3</v>
      </c>
      <c r="AU22" s="17"/>
      <c r="AV22" s="17">
        <v>5.2358485663554495E-4</v>
      </c>
      <c r="AW22" s="17">
        <v>3.2109642566071999E-4</v>
      </c>
      <c r="AX22" s="17">
        <v>2.1626605253501099E-2</v>
      </c>
      <c r="AY22" s="17"/>
      <c r="AZ22" s="17">
        <v>2.0934659036061102E-3</v>
      </c>
      <c r="BA22" s="17">
        <v>6.9842051365499999E-3</v>
      </c>
      <c r="BB22" s="17"/>
      <c r="BC22" s="17">
        <v>7.2840285280002196E-3</v>
      </c>
      <c r="BD22" s="17">
        <v>6.6187037074004404E-3</v>
      </c>
      <c r="BE22" s="17"/>
      <c r="BF22" s="17">
        <v>6.8800481497548202E-3</v>
      </c>
      <c r="BG22" s="17">
        <v>3.53969570535516E-2</v>
      </c>
      <c r="BH22" s="17"/>
      <c r="BI22" s="17">
        <v>2.44460834971374E-4</v>
      </c>
      <c r="BJ22" s="17">
        <v>1.0670554581907301E-2</v>
      </c>
      <c r="BK22" s="17"/>
      <c r="BL22" s="17">
        <v>0</v>
      </c>
      <c r="BM22" s="17">
        <v>8.2459412413857097E-3</v>
      </c>
      <c r="BN22" s="17">
        <v>1.6256117222532101E-2</v>
      </c>
      <c r="BO22" s="17">
        <v>1.52385169593495E-3</v>
      </c>
    </row>
    <row r="23" spans="2:67" ht="30" x14ac:dyDescent="0.25">
      <c r="B23" s="18" t="s">
        <v>138</v>
      </c>
      <c r="C23" s="17">
        <v>5.2943856638364298E-3</v>
      </c>
      <c r="D23" s="17">
        <v>5.3528640424739895E-4</v>
      </c>
      <c r="E23" s="17">
        <v>1.3075233559816201E-4</v>
      </c>
      <c r="F23" s="17">
        <v>0</v>
      </c>
      <c r="G23" s="17">
        <v>0</v>
      </c>
      <c r="H23" s="17">
        <v>0</v>
      </c>
      <c r="I23" s="17">
        <v>0</v>
      </c>
      <c r="J23" s="17">
        <v>0</v>
      </c>
      <c r="K23" s="17">
        <v>1.1066291951339201E-2</v>
      </c>
      <c r="L23" s="17">
        <v>0</v>
      </c>
      <c r="M23" s="17">
        <v>7.8990353399203896E-4</v>
      </c>
      <c r="N23" s="17">
        <v>3.5556035718883702E-2</v>
      </c>
      <c r="O23" s="17">
        <v>1.7002266138558099E-3</v>
      </c>
      <c r="P23" s="17">
        <v>8.9259485781230394E-5</v>
      </c>
      <c r="Q23" s="17">
        <v>3.29629854984488E-4</v>
      </c>
      <c r="R23" s="17">
        <v>0</v>
      </c>
      <c r="S23" s="17">
        <v>6.3562443998851898E-5</v>
      </c>
      <c r="T23" s="17">
        <v>4.37573275548995E-2</v>
      </c>
      <c r="U23" s="17"/>
      <c r="V23" s="17">
        <v>4.8349620344748101E-3</v>
      </c>
      <c r="W23" s="17">
        <v>1.1436362502917101E-2</v>
      </c>
      <c r="X23" s="17">
        <v>2.19930470289121E-2</v>
      </c>
      <c r="Y23" s="17">
        <v>2.5927679865964399E-2</v>
      </c>
      <c r="Z23" s="17"/>
      <c r="AA23" s="17">
        <v>6.3822686998294296E-3</v>
      </c>
      <c r="AB23" s="17">
        <v>0</v>
      </c>
      <c r="AC23" s="17">
        <v>0</v>
      </c>
      <c r="AD23" s="17">
        <v>2.1109514658927399E-4</v>
      </c>
      <c r="AE23" s="17">
        <v>1.30474706458279E-2</v>
      </c>
      <c r="AF23" s="17">
        <v>3.0078728433030198E-3</v>
      </c>
      <c r="AG23" s="17">
        <v>0.14959879653014199</v>
      </c>
      <c r="AH23" s="17">
        <v>3.47491441663838E-3</v>
      </c>
      <c r="AI23" s="17">
        <v>3.96627190941332E-2</v>
      </c>
      <c r="AJ23" s="17"/>
      <c r="AK23" s="17">
        <v>5.37930934366556E-5</v>
      </c>
      <c r="AL23" s="17">
        <v>0</v>
      </c>
      <c r="AM23" s="17">
        <v>6.0012384613941303E-5</v>
      </c>
      <c r="AN23" s="17">
        <v>8.6856994989323501E-3</v>
      </c>
      <c r="AO23" s="17">
        <v>5.6530456712170296E-3</v>
      </c>
      <c r="AP23" s="17">
        <v>2.9082010199184299E-2</v>
      </c>
      <c r="AQ23" s="17">
        <v>0</v>
      </c>
      <c r="AR23" s="17"/>
      <c r="AS23" s="17">
        <v>1.03422748752673E-2</v>
      </c>
      <c r="AT23" s="17">
        <v>3.39423736578207E-3</v>
      </c>
      <c r="AU23" s="17"/>
      <c r="AV23" s="17">
        <v>4.6225941399831603E-3</v>
      </c>
      <c r="AW23" s="17">
        <v>5.6810704849327503E-4</v>
      </c>
      <c r="AX23" s="17">
        <v>1.5295995950537499E-2</v>
      </c>
      <c r="AY23" s="17"/>
      <c r="AZ23" s="17">
        <v>0</v>
      </c>
      <c r="BA23" s="17">
        <v>5.3464432600421304E-3</v>
      </c>
      <c r="BB23" s="17"/>
      <c r="BC23" s="17">
        <v>5.5423945689059696E-4</v>
      </c>
      <c r="BD23" s="17">
        <v>9.6312078431249806E-3</v>
      </c>
      <c r="BE23" s="17"/>
      <c r="BF23" s="17">
        <v>5.2533976325632101E-3</v>
      </c>
      <c r="BG23" s="17">
        <v>2.5927679865964399E-2</v>
      </c>
      <c r="BH23" s="17"/>
      <c r="BI23" s="17">
        <v>6.5106927965205797E-3</v>
      </c>
      <c r="BJ23" s="17">
        <v>4.6157290294011498E-3</v>
      </c>
      <c r="BK23" s="17"/>
      <c r="BL23" s="17">
        <v>7.0182559607436202E-3</v>
      </c>
      <c r="BM23" s="17">
        <v>6.0074549433462897E-3</v>
      </c>
      <c r="BN23" s="17">
        <v>1.4936166858473101E-3</v>
      </c>
      <c r="BO23" s="17">
        <v>4.2498796897867799E-4</v>
      </c>
    </row>
    <row r="24" spans="2:67" x14ac:dyDescent="0.25">
      <c r="B24" s="18" t="s">
        <v>139</v>
      </c>
      <c r="C24" s="17">
        <v>4.9294571044192499E-2</v>
      </c>
      <c r="D24" s="17">
        <v>8.1393842462377797E-2</v>
      </c>
      <c r="E24" s="17">
        <v>5.5352121199385103E-2</v>
      </c>
      <c r="F24" s="17">
        <v>3.9409788753449002E-3</v>
      </c>
      <c r="G24" s="17">
        <v>1.2239216492368799E-4</v>
      </c>
      <c r="H24" s="17">
        <v>2.0567338608392799E-3</v>
      </c>
      <c r="I24" s="17">
        <v>9.07099593422465E-4</v>
      </c>
      <c r="J24" s="17">
        <v>1.8062809054075299E-2</v>
      </c>
      <c r="K24" s="17">
        <v>0.114680858097316</v>
      </c>
      <c r="L24" s="17">
        <v>0</v>
      </c>
      <c r="M24" s="17">
        <v>0.21598121216178701</v>
      </c>
      <c r="N24" s="17">
        <v>0</v>
      </c>
      <c r="O24" s="17">
        <v>0.129501559857986</v>
      </c>
      <c r="P24" s="17">
        <v>4.8848686012571599E-2</v>
      </c>
      <c r="Q24" s="17">
        <v>0.180395227975789</v>
      </c>
      <c r="R24" s="17">
        <v>0</v>
      </c>
      <c r="S24" s="17">
        <v>6.3562443998851898E-5</v>
      </c>
      <c r="T24" s="17">
        <v>4.37573275548995E-2</v>
      </c>
      <c r="U24" s="17"/>
      <c r="V24" s="17">
        <v>5.0190379106235E-2</v>
      </c>
      <c r="W24" s="17">
        <v>3.66708967696927E-2</v>
      </c>
      <c r="X24" s="17">
        <v>1.92157637123694E-2</v>
      </c>
      <c r="Y24" s="17">
        <v>1.30664558527777E-2</v>
      </c>
      <c r="Z24" s="17"/>
      <c r="AA24" s="17">
        <v>6.6940401179444706E-2</v>
      </c>
      <c r="AB24" s="17">
        <v>8.5563613979758196E-5</v>
      </c>
      <c r="AC24" s="17">
        <v>5.6492386456183799E-3</v>
      </c>
      <c r="AD24" s="17">
        <v>0</v>
      </c>
      <c r="AE24" s="17">
        <v>0</v>
      </c>
      <c r="AF24" s="17">
        <v>2.0675267879044701E-3</v>
      </c>
      <c r="AG24" s="17">
        <v>0</v>
      </c>
      <c r="AH24" s="17">
        <v>0</v>
      </c>
      <c r="AI24" s="17">
        <v>0</v>
      </c>
      <c r="AJ24" s="17"/>
      <c r="AK24" s="17">
        <v>4.5365883379771703E-2</v>
      </c>
      <c r="AL24" s="17">
        <v>0</v>
      </c>
      <c r="AM24" s="17">
        <v>3.8605215784338299E-3</v>
      </c>
      <c r="AN24" s="17">
        <v>6.3934548512076E-2</v>
      </c>
      <c r="AO24" s="17">
        <v>5.8878271321040003E-2</v>
      </c>
      <c r="AP24" s="17">
        <v>4.1821714776458199E-2</v>
      </c>
      <c r="AQ24" s="17">
        <v>0.12992699388777301</v>
      </c>
      <c r="AR24" s="17"/>
      <c r="AS24" s="17">
        <v>5.6529568786758397E-2</v>
      </c>
      <c r="AT24" s="17">
        <v>4.6571141889718899E-2</v>
      </c>
      <c r="AU24" s="17"/>
      <c r="AV24" s="17">
        <v>3.3273494741957101E-2</v>
      </c>
      <c r="AW24" s="17">
        <v>9.0168340414143605E-4</v>
      </c>
      <c r="AX24" s="17">
        <v>8.0894270004340504E-2</v>
      </c>
      <c r="AY24" s="17"/>
      <c r="AZ24" s="17">
        <v>0</v>
      </c>
      <c r="BA24" s="17">
        <v>4.9779265027118699E-2</v>
      </c>
      <c r="BB24" s="17"/>
      <c r="BC24" s="17">
        <v>8.6478744047092299E-2</v>
      </c>
      <c r="BD24" s="17">
        <v>1.5274281551607E-2</v>
      </c>
      <c r="BE24" s="17"/>
      <c r="BF24" s="17">
        <v>4.9366538181572002E-2</v>
      </c>
      <c r="BG24" s="17">
        <v>1.30664558527777E-2</v>
      </c>
      <c r="BH24" s="17"/>
      <c r="BI24" s="17">
        <v>6.3547611857025593E-2</v>
      </c>
      <c r="BJ24" s="17">
        <v>4.1341875176036602E-2</v>
      </c>
      <c r="BK24" s="17"/>
      <c r="BL24" s="17">
        <v>6.3481995207874203E-2</v>
      </c>
      <c r="BM24" s="17">
        <v>3.84257181983578E-2</v>
      </c>
      <c r="BN24" s="17">
        <v>5.17731789242293E-2</v>
      </c>
      <c r="BO24" s="17">
        <v>2.0502157043140899E-3</v>
      </c>
    </row>
    <row r="25" spans="2:67" ht="30" x14ac:dyDescent="0.25">
      <c r="B25" s="18" t="s">
        <v>140</v>
      </c>
      <c r="C25" s="17">
        <v>1.9556628243861101E-2</v>
      </c>
      <c r="D25" s="17">
        <v>0</v>
      </c>
      <c r="E25" s="17">
        <v>1.7889078486009201E-2</v>
      </c>
      <c r="F25" s="17">
        <v>4.1919343090867603E-2</v>
      </c>
      <c r="G25" s="17">
        <v>6.5534078076734097E-3</v>
      </c>
      <c r="H25" s="17">
        <v>0</v>
      </c>
      <c r="I25" s="17">
        <v>3.7643102806265202E-3</v>
      </c>
      <c r="J25" s="17">
        <v>0.191779775277714</v>
      </c>
      <c r="K25" s="17">
        <v>5.4419770151686898E-2</v>
      </c>
      <c r="L25" s="17">
        <v>1.3515751120869501E-4</v>
      </c>
      <c r="M25" s="17">
        <v>1.3871050782630499E-3</v>
      </c>
      <c r="N25" s="17">
        <v>7.1653702758116E-3</v>
      </c>
      <c r="O25" s="17">
        <v>1.3875105180493501E-2</v>
      </c>
      <c r="P25" s="17">
        <v>0</v>
      </c>
      <c r="Q25" s="17">
        <v>0</v>
      </c>
      <c r="R25" s="17">
        <v>0</v>
      </c>
      <c r="S25" s="17">
        <v>3.4849129960056603E-2</v>
      </c>
      <c r="T25" s="17">
        <v>4.1212909504990203E-3</v>
      </c>
      <c r="U25" s="17"/>
      <c r="V25" s="17">
        <v>1.8832792129789E-2</v>
      </c>
      <c r="W25" s="17">
        <v>3.4715052354395599E-2</v>
      </c>
      <c r="X25" s="17">
        <v>2.49320527799218E-2</v>
      </c>
      <c r="Y25" s="17">
        <v>1.79297867281079E-2</v>
      </c>
      <c r="Z25" s="17"/>
      <c r="AA25" s="17">
        <v>2.4899547172654701E-2</v>
      </c>
      <c r="AB25" s="17">
        <v>3.6789676363289999E-3</v>
      </c>
      <c r="AC25" s="17">
        <v>7.0379862329276695E-5</v>
      </c>
      <c r="AD25" s="17">
        <v>1.5693706515673801E-2</v>
      </c>
      <c r="AE25" s="17">
        <v>1.1985335081434401E-2</v>
      </c>
      <c r="AF25" s="17">
        <v>0.115949753712416</v>
      </c>
      <c r="AG25" s="17">
        <v>0.19990132756926299</v>
      </c>
      <c r="AH25" s="17">
        <v>0</v>
      </c>
      <c r="AI25" s="17">
        <v>9.3947236254715003E-2</v>
      </c>
      <c r="AJ25" s="17"/>
      <c r="AK25" s="17">
        <v>1.6474650556978401E-2</v>
      </c>
      <c r="AL25" s="17">
        <v>5.7074958797190701E-3</v>
      </c>
      <c r="AM25" s="17">
        <v>6.9650605819396197E-4</v>
      </c>
      <c r="AN25" s="17">
        <v>3.02991977870176E-2</v>
      </c>
      <c r="AO25" s="17">
        <v>1.25509387384607E-3</v>
      </c>
      <c r="AP25" s="17">
        <v>6.2793394961001406E-2</v>
      </c>
      <c r="AQ25" s="17">
        <v>6.8302732097083596E-5</v>
      </c>
      <c r="AR25" s="17"/>
      <c r="AS25" s="17">
        <v>2.05144151087004E-2</v>
      </c>
      <c r="AT25" s="17">
        <v>1.91960939680688E-2</v>
      </c>
      <c r="AU25" s="17"/>
      <c r="AV25" s="17">
        <v>1.94094991225696E-3</v>
      </c>
      <c r="AW25" s="17">
        <v>4.4905322474497099E-4</v>
      </c>
      <c r="AX25" s="17">
        <v>3.3397609377318303E-2</v>
      </c>
      <c r="AY25" s="17"/>
      <c r="AZ25" s="17">
        <v>0</v>
      </c>
      <c r="BA25" s="17">
        <v>1.97489208196019E-2</v>
      </c>
      <c r="BB25" s="17"/>
      <c r="BC25" s="17">
        <v>1.13804044862918E-2</v>
      </c>
      <c r="BD25" s="17">
        <v>2.70371630178084E-2</v>
      </c>
      <c r="BE25" s="17"/>
      <c r="BF25" s="17">
        <v>1.9559859963928301E-2</v>
      </c>
      <c r="BG25" s="17">
        <v>1.79297867281079E-2</v>
      </c>
      <c r="BH25" s="17"/>
      <c r="BI25" s="17">
        <v>7.3841441328118497E-3</v>
      </c>
      <c r="BJ25" s="17">
        <v>2.63484465910012E-2</v>
      </c>
      <c r="BK25" s="17"/>
      <c r="BL25" s="17">
        <v>6.6355982166324302E-3</v>
      </c>
      <c r="BM25" s="17">
        <v>3.3104880892311901E-2</v>
      </c>
      <c r="BN25" s="17">
        <v>1.5812819014699501E-2</v>
      </c>
      <c r="BO25" s="17">
        <v>0</v>
      </c>
    </row>
    <row r="26" spans="2:67" ht="30" x14ac:dyDescent="0.25">
      <c r="B26" s="18" t="s">
        <v>141</v>
      </c>
      <c r="C26" s="17">
        <v>7.4039578260482894E-2</v>
      </c>
      <c r="D26" s="17">
        <v>5.2805709950623198E-2</v>
      </c>
      <c r="E26" s="17">
        <v>7.1556313944036901E-2</v>
      </c>
      <c r="F26" s="17">
        <v>4.9724842809441998E-2</v>
      </c>
      <c r="G26" s="17">
        <v>0.20094322914013499</v>
      </c>
      <c r="H26" s="17">
        <v>1.4727733818272E-2</v>
      </c>
      <c r="I26" s="17">
        <v>0.14124126052813299</v>
      </c>
      <c r="J26" s="17">
        <v>0</v>
      </c>
      <c r="K26" s="17">
        <v>5.8413177939426403E-3</v>
      </c>
      <c r="L26" s="17">
        <v>0.14890712310558499</v>
      </c>
      <c r="M26" s="17">
        <v>0.21657841370605799</v>
      </c>
      <c r="N26" s="17">
        <v>0.106668107156651</v>
      </c>
      <c r="O26" s="17">
        <v>2.3620204164844099E-4</v>
      </c>
      <c r="P26" s="17">
        <v>0</v>
      </c>
      <c r="Q26" s="17">
        <v>7.9091251463470297E-4</v>
      </c>
      <c r="R26" s="17">
        <v>7.40391488730609E-2</v>
      </c>
      <c r="S26" s="17">
        <v>3.5306664358042097E-2</v>
      </c>
      <c r="T26" s="17">
        <v>8.7594611335350306E-2</v>
      </c>
      <c r="U26" s="17"/>
      <c r="V26" s="17">
        <v>7.4551484414515604E-2</v>
      </c>
      <c r="W26" s="17">
        <v>7.3316663293203299E-2</v>
      </c>
      <c r="X26" s="17">
        <v>3.1436386317239502E-2</v>
      </c>
      <c r="Y26" s="17">
        <v>1.5423681701517301E-2</v>
      </c>
      <c r="Z26" s="17"/>
      <c r="AA26" s="17">
        <v>8.7763474092089899E-2</v>
      </c>
      <c r="AB26" s="17">
        <v>4.7673805739656003E-2</v>
      </c>
      <c r="AC26" s="17">
        <v>4.4808920453887603E-2</v>
      </c>
      <c r="AD26" s="17">
        <v>1.6676675186504598E-2</v>
      </c>
      <c r="AE26" s="17">
        <v>0</v>
      </c>
      <c r="AF26" s="17">
        <v>2.0675267879044701E-3</v>
      </c>
      <c r="AG26" s="17">
        <v>2.6577111450596502E-2</v>
      </c>
      <c r="AH26" s="17">
        <v>0.309021303698922</v>
      </c>
      <c r="AI26" s="17">
        <v>0</v>
      </c>
      <c r="AJ26" s="17"/>
      <c r="AK26" s="17">
        <v>9.9002294439932706E-2</v>
      </c>
      <c r="AL26" s="17">
        <v>0.131452775791985</v>
      </c>
      <c r="AM26" s="17">
        <v>5.8914584195812199E-2</v>
      </c>
      <c r="AN26" s="17">
        <v>3.93926690278944E-2</v>
      </c>
      <c r="AO26" s="17">
        <v>0</v>
      </c>
      <c r="AP26" s="17">
        <v>8.2459471101412E-3</v>
      </c>
      <c r="AQ26" s="17">
        <v>0.17655171748079701</v>
      </c>
      <c r="AR26" s="17"/>
      <c r="AS26" s="17">
        <v>5.3464526723016798E-2</v>
      </c>
      <c r="AT26" s="17">
        <v>8.1784528183861796E-2</v>
      </c>
      <c r="AU26" s="17"/>
      <c r="AV26" s="17">
        <v>8.09146995134081E-2</v>
      </c>
      <c r="AW26" s="17">
        <v>6.8911751612517599E-2</v>
      </c>
      <c r="AX26" s="17">
        <v>4.1105907252636402E-2</v>
      </c>
      <c r="AY26" s="17"/>
      <c r="AZ26" s="17">
        <v>0.28634598515245402</v>
      </c>
      <c r="BA26" s="17">
        <v>7.1952053492999601E-2</v>
      </c>
      <c r="BB26" s="17"/>
      <c r="BC26" s="17">
        <v>8.8630715975460295E-2</v>
      </c>
      <c r="BD26" s="17">
        <v>6.0689954240311601E-2</v>
      </c>
      <c r="BE26" s="17"/>
      <c r="BF26" s="17">
        <v>7.4156018717238398E-2</v>
      </c>
      <c r="BG26" s="17">
        <v>1.5423681701517301E-2</v>
      </c>
      <c r="BH26" s="17"/>
      <c r="BI26" s="17">
        <v>9.6541334040090396E-2</v>
      </c>
      <c r="BJ26" s="17">
        <v>6.1484389331702201E-2</v>
      </c>
      <c r="BK26" s="17"/>
      <c r="BL26" s="17">
        <v>3.3849639315978702E-2</v>
      </c>
      <c r="BM26" s="17">
        <v>9.9283060883929797E-2</v>
      </c>
      <c r="BN26" s="17">
        <v>8.7203742963112105E-2</v>
      </c>
      <c r="BO26" s="17">
        <v>0.10722224344307101</v>
      </c>
    </row>
    <row r="27" spans="2:67" x14ac:dyDescent="0.25">
      <c r="B27" s="18" t="s">
        <v>142</v>
      </c>
      <c r="C27" s="17">
        <v>0.15550678300420201</v>
      </c>
      <c r="D27" s="17">
        <v>0.25192198361483098</v>
      </c>
      <c r="E27" s="17">
        <v>0.218071401398725</v>
      </c>
      <c r="F27" s="17">
        <v>0.25554864848867798</v>
      </c>
      <c r="G27" s="17">
        <v>8.0706270124136694E-3</v>
      </c>
      <c r="H27" s="17">
        <v>0.31302573275148698</v>
      </c>
      <c r="I27" s="17">
        <v>0.172929683739799</v>
      </c>
      <c r="J27" s="17">
        <v>0.191779775277714</v>
      </c>
      <c r="K27" s="17">
        <v>0.17873535426350001</v>
      </c>
      <c r="L27" s="17">
        <v>8.0933721829320696E-2</v>
      </c>
      <c r="M27" s="17">
        <v>9.6350994860512097E-5</v>
      </c>
      <c r="N27" s="17">
        <v>0.14570293441910401</v>
      </c>
      <c r="O27" s="17">
        <v>1.21748785666377E-2</v>
      </c>
      <c r="P27" s="17">
        <v>0.146546058037715</v>
      </c>
      <c r="Q27" s="17">
        <v>0.180395227975789</v>
      </c>
      <c r="R27" s="17">
        <v>0.15002597086609401</v>
      </c>
      <c r="S27" s="17">
        <v>3.4912692404055402E-2</v>
      </c>
      <c r="T27" s="17">
        <v>0.223147797401651</v>
      </c>
      <c r="U27" s="17"/>
      <c r="V27" s="17">
        <v>0.160138706283907</v>
      </c>
      <c r="W27" s="17">
        <v>8.2202608943853006E-2</v>
      </c>
      <c r="X27" s="17">
        <v>2.6237379847154099E-2</v>
      </c>
      <c r="Y27" s="17">
        <v>3.58571351624433E-2</v>
      </c>
      <c r="Z27" s="17"/>
      <c r="AA27" s="17">
        <v>0.16183466682721101</v>
      </c>
      <c r="AB27" s="17">
        <v>8.1187275924854793E-2</v>
      </c>
      <c r="AC27" s="17">
        <v>0.29198433788234102</v>
      </c>
      <c r="AD27" s="17">
        <v>1.4543669187272E-2</v>
      </c>
      <c r="AE27" s="17">
        <v>5.7703788062871603E-2</v>
      </c>
      <c r="AF27" s="17">
        <v>7.4216677172554896E-2</v>
      </c>
      <c r="AG27" s="17">
        <v>2.0796374614547201E-2</v>
      </c>
      <c r="AH27" s="17">
        <v>1.3109920125560301E-2</v>
      </c>
      <c r="AI27" s="17">
        <v>1.54346256742003E-2</v>
      </c>
      <c r="AJ27" s="17"/>
      <c r="AK27" s="17">
        <v>0.20068086373632599</v>
      </c>
      <c r="AL27" s="17">
        <v>0.35136623143162499</v>
      </c>
      <c r="AM27" s="17">
        <v>0.146259579770948</v>
      </c>
      <c r="AN27" s="17">
        <v>8.81616843428807E-2</v>
      </c>
      <c r="AO27" s="17">
        <v>0.23203518059547201</v>
      </c>
      <c r="AP27" s="17">
        <v>3.4594129750377102E-2</v>
      </c>
      <c r="AQ27" s="17">
        <v>0.119375404756061</v>
      </c>
      <c r="AR27" s="17"/>
      <c r="AS27" s="17">
        <v>0.105541145056011</v>
      </c>
      <c r="AT27" s="17">
        <v>0.17431506463079899</v>
      </c>
      <c r="AU27" s="17"/>
      <c r="AV27" s="17">
        <v>5.7005637476172299E-3</v>
      </c>
      <c r="AW27" s="17">
        <v>0.222692985516519</v>
      </c>
      <c r="AX27" s="17">
        <v>0.123195839670662</v>
      </c>
      <c r="AY27" s="17"/>
      <c r="AZ27" s="17">
        <v>7.2664780944276105E-4</v>
      </c>
      <c r="BA27" s="17">
        <v>0.157028674738246</v>
      </c>
      <c r="BB27" s="17"/>
      <c r="BC27" s="17">
        <v>0.175730851521927</v>
      </c>
      <c r="BD27" s="17">
        <v>0.13700351642254999</v>
      </c>
      <c r="BE27" s="17"/>
      <c r="BF27" s="17">
        <v>0.15574446698522401</v>
      </c>
      <c r="BG27" s="17">
        <v>3.58571351624433E-2</v>
      </c>
      <c r="BH27" s="17"/>
      <c r="BI27" s="17">
        <v>0.19351476473406001</v>
      </c>
      <c r="BJ27" s="17">
        <v>0.13429966494222001</v>
      </c>
      <c r="BK27" s="17"/>
      <c r="BL27" s="17">
        <v>0.22086041791021799</v>
      </c>
      <c r="BM27" s="17">
        <v>0.15066077838311501</v>
      </c>
      <c r="BN27" s="17">
        <v>6.18788302005236E-2</v>
      </c>
      <c r="BO27" s="17">
        <v>0.10833244986931399</v>
      </c>
    </row>
    <row r="28" spans="2:67" x14ac:dyDescent="0.25">
      <c r="B28" s="18" t="s">
        <v>105</v>
      </c>
      <c r="C28" s="19">
        <v>8.57549285579223E-2</v>
      </c>
      <c r="D28" s="19">
        <v>8.2003492919345902E-2</v>
      </c>
      <c r="E28" s="19">
        <v>6.0537530759055498E-2</v>
      </c>
      <c r="F28" s="19">
        <v>0.130723268637472</v>
      </c>
      <c r="G28" s="19">
        <v>8.5906946813522997E-2</v>
      </c>
      <c r="H28" s="19">
        <v>2.0567338608392799E-3</v>
      </c>
      <c r="I28" s="19">
        <v>5.1655868452617996E-4</v>
      </c>
      <c r="J28" s="19">
        <v>0.191779775277714</v>
      </c>
      <c r="K28" s="19">
        <v>0.22280461543226901</v>
      </c>
      <c r="L28" s="19">
        <v>7.3967116990298995E-2</v>
      </c>
      <c r="M28" s="19">
        <v>5.6599010686138899E-3</v>
      </c>
      <c r="N28" s="19">
        <v>0.107200745812555</v>
      </c>
      <c r="O28" s="19">
        <v>2.4349757133275401E-2</v>
      </c>
      <c r="P28" s="19">
        <v>4.9578593108100697E-3</v>
      </c>
      <c r="Q28" s="19">
        <v>6.5905137153917603E-2</v>
      </c>
      <c r="R28" s="19">
        <v>7.40391488730609E-2</v>
      </c>
      <c r="S28" s="19">
        <v>0.14575840107778101</v>
      </c>
      <c r="T28" s="19">
        <v>8.7594611335350306E-2</v>
      </c>
      <c r="U28" s="19"/>
      <c r="V28" s="19">
        <v>8.5335071784372898E-2</v>
      </c>
      <c r="W28" s="19">
        <v>0.105391973787248</v>
      </c>
      <c r="X28" s="19">
        <v>4.1759559619215098E-2</v>
      </c>
      <c r="Y28" s="19">
        <v>4.0081590650181798E-2</v>
      </c>
      <c r="Z28" s="19"/>
      <c r="AA28" s="19">
        <v>8.2191900198004403E-2</v>
      </c>
      <c r="AB28" s="19">
        <v>8.8165369465265393E-3</v>
      </c>
      <c r="AC28" s="19">
        <v>7.8846105745085396E-2</v>
      </c>
      <c r="AD28" s="19">
        <v>0.21996038335479801</v>
      </c>
      <c r="AE28" s="19">
        <v>2.0336229548683599E-2</v>
      </c>
      <c r="AF28" s="19">
        <v>1.38399097173605E-2</v>
      </c>
      <c r="AG28" s="19">
        <v>0</v>
      </c>
      <c r="AH28" s="19">
        <v>2.1790270355236899E-2</v>
      </c>
      <c r="AI28" s="19">
        <v>6.6096809471025203E-3</v>
      </c>
      <c r="AJ28" s="19"/>
      <c r="AK28" s="19">
        <v>7.1539278123295094E-2</v>
      </c>
      <c r="AL28" s="19">
        <v>0.20757428226237701</v>
      </c>
      <c r="AM28" s="19">
        <v>0.11370267864965999</v>
      </c>
      <c r="AN28" s="19">
        <v>6.8620945206807699E-2</v>
      </c>
      <c r="AO28" s="19">
        <v>5.5848638967729299E-2</v>
      </c>
      <c r="AP28" s="19">
        <v>1.3122508702930099E-2</v>
      </c>
      <c r="AQ28" s="19">
        <v>0.18227900441720299</v>
      </c>
      <c r="AR28" s="19"/>
      <c r="AS28" s="19">
        <v>8.2289127467746706E-2</v>
      </c>
      <c r="AT28" s="19">
        <v>8.7059540400032401E-2</v>
      </c>
      <c r="AU28" s="19"/>
      <c r="AV28" s="19">
        <v>7.1883608908112795E-2</v>
      </c>
      <c r="AW28" s="19">
        <v>0.26299143022028398</v>
      </c>
      <c r="AX28" s="19">
        <v>4.5870430217996999E-2</v>
      </c>
      <c r="AY28" s="19"/>
      <c r="AZ28" s="19">
        <v>1.6693341965803399E-2</v>
      </c>
      <c r="BA28" s="19">
        <v>8.6433983771579098E-2</v>
      </c>
      <c r="BB28" s="19"/>
      <c r="BC28" s="19">
        <v>9.7799071369020593E-2</v>
      </c>
      <c r="BD28" s="19">
        <v>7.4735583712155398E-2</v>
      </c>
      <c r="BE28" s="19"/>
      <c r="BF28" s="19">
        <v>8.5845658626721597E-2</v>
      </c>
      <c r="BG28" s="19">
        <v>4.0081590650181798E-2</v>
      </c>
      <c r="BH28" s="19"/>
      <c r="BI28" s="19">
        <v>8.9038764870844597E-2</v>
      </c>
      <c r="BJ28" s="19">
        <v>8.3922663301657596E-2</v>
      </c>
      <c r="BK28" s="19"/>
      <c r="BL28" s="19">
        <v>6.6570015405489097E-2</v>
      </c>
      <c r="BM28" s="19">
        <v>0.119754770116429</v>
      </c>
      <c r="BN28" s="19">
        <v>5.73299259070367E-2</v>
      </c>
      <c r="BO28" s="19">
        <v>6.5757021076406396E-3</v>
      </c>
    </row>
    <row r="29" spans="2:67" x14ac:dyDescent="0.25">
      <c r="B29" s="16"/>
    </row>
    <row r="30" spans="2:67" x14ac:dyDescent="0.25">
      <c r="B30" t="s">
        <v>86</v>
      </c>
    </row>
    <row r="31" spans="2:67" x14ac:dyDescent="0.25">
      <c r="B31" t="s">
        <v>87</v>
      </c>
    </row>
    <row r="33" spans="2:2" x14ac:dyDescent="0.25">
      <c r="B3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144</v>
      </c>
      <c r="C9" s="17">
        <v>0.20532188799527701</v>
      </c>
      <c r="D9" s="17">
        <v>0.16662073101224401</v>
      </c>
      <c r="E9" s="17">
        <v>0.21466894183211099</v>
      </c>
      <c r="F9" s="17">
        <v>5.3742279716902298E-2</v>
      </c>
      <c r="G9" s="17">
        <v>6.6981076380044899E-2</v>
      </c>
      <c r="H9" s="17">
        <v>0</v>
      </c>
      <c r="I9" s="17">
        <v>0.34852755150335601</v>
      </c>
      <c r="J9" s="17">
        <v>0.38355955055542701</v>
      </c>
      <c r="K9" s="17">
        <v>0.32651862091012102</v>
      </c>
      <c r="L9" s="17">
        <v>0.14806939149180701</v>
      </c>
      <c r="M9" s="17">
        <v>0.36910739711552798</v>
      </c>
      <c r="N9" s="17">
        <v>0.177780178594418</v>
      </c>
      <c r="O9" s="17">
        <v>0.12926535781633799</v>
      </c>
      <c r="P9" s="17">
        <v>9.7697372025143295E-2</v>
      </c>
      <c r="Q9" s="17">
        <v>0.36645397382857198</v>
      </c>
      <c r="R9" s="17">
        <v>7.40391488730609E-2</v>
      </c>
      <c r="S9" s="17">
        <v>0.20871340509634601</v>
      </c>
      <c r="T9" s="17">
        <v>0.30630129288429597</v>
      </c>
      <c r="U9" s="17"/>
      <c r="V9" s="17">
        <v>0.214407592070955</v>
      </c>
      <c r="W9" s="17">
        <v>5.0112629893365103E-2</v>
      </c>
      <c r="X9" s="17">
        <v>4.2497544719848302E-3</v>
      </c>
      <c r="Y9" s="17">
        <v>6.2019508992286103E-3</v>
      </c>
      <c r="Z9" s="17"/>
      <c r="AA9" s="17">
        <v>0.28269776912862199</v>
      </c>
      <c r="AB9" s="17">
        <v>0</v>
      </c>
      <c r="AC9" s="17">
        <v>0</v>
      </c>
      <c r="AD9" s="17">
        <v>0</v>
      </c>
      <c r="AE9" s="17">
        <v>0</v>
      </c>
      <c r="AF9" s="17">
        <v>0</v>
      </c>
      <c r="AG9" s="17">
        <v>0</v>
      </c>
      <c r="AH9" s="17">
        <v>0</v>
      </c>
      <c r="AI9" s="17">
        <v>0</v>
      </c>
      <c r="AJ9" s="17"/>
      <c r="AK9" s="17">
        <v>0.20350571806909601</v>
      </c>
      <c r="AL9" s="17">
        <v>0.171638807159295</v>
      </c>
      <c r="AM9" s="17">
        <v>0.23385758111743399</v>
      </c>
      <c r="AN9" s="17">
        <v>0.277920004320861</v>
      </c>
      <c r="AO9" s="17">
        <v>0.106143686459269</v>
      </c>
      <c r="AP9" s="17">
        <v>2.8776454586559698E-3</v>
      </c>
      <c r="AQ9" s="17">
        <v>0.14173881144501799</v>
      </c>
      <c r="AR9" s="17"/>
      <c r="AS9" s="17">
        <v>0.18512297625226401</v>
      </c>
      <c r="AT9" s="17">
        <v>0.21292524974975599</v>
      </c>
      <c r="AU9" s="17"/>
      <c r="AV9" s="17">
        <v>0.11072788921864</v>
      </c>
      <c r="AW9" s="17">
        <v>0.31510963500772599</v>
      </c>
      <c r="AX9" s="17">
        <v>0.192891889062869</v>
      </c>
      <c r="AY9" s="17"/>
      <c r="AZ9" s="17">
        <v>0</v>
      </c>
      <c r="BA9" s="17">
        <v>0.20734073675623199</v>
      </c>
      <c r="BB9" s="17"/>
      <c r="BC9" s="17">
        <v>0.25053012730370899</v>
      </c>
      <c r="BD9" s="17">
        <v>0.16396027458510401</v>
      </c>
      <c r="BE9" s="17"/>
      <c r="BF9" s="17">
        <v>0.20571743967640299</v>
      </c>
      <c r="BG9" s="17">
        <v>6.2019508992286103E-3</v>
      </c>
      <c r="BH9" s="17"/>
      <c r="BI9" s="17">
        <v>0.235119705361647</v>
      </c>
      <c r="BJ9" s="17">
        <v>0.18869575311209999</v>
      </c>
      <c r="BK9" s="17"/>
      <c r="BL9" s="17">
        <v>0.25620020113153202</v>
      </c>
      <c r="BM9" s="17">
        <v>0.217070084750211</v>
      </c>
      <c r="BN9" s="17">
        <v>0.107395705554708</v>
      </c>
      <c r="BO9" s="17">
        <v>0.106790910442598</v>
      </c>
    </row>
    <row r="10" spans="2:67" x14ac:dyDescent="0.25">
      <c r="B10" s="18" t="s">
        <v>145</v>
      </c>
      <c r="C10" s="17">
        <v>0.182022143866022</v>
      </c>
      <c r="D10" s="17">
        <v>0.24862422393159</v>
      </c>
      <c r="E10" s="17">
        <v>0.25044709880412902</v>
      </c>
      <c r="F10" s="17">
        <v>0.209764784554581</v>
      </c>
      <c r="G10" s="17">
        <v>0.27435532116292899</v>
      </c>
      <c r="H10" s="17">
        <v>0.15637000167373899</v>
      </c>
      <c r="I10" s="17">
        <v>0.13851006761655901</v>
      </c>
      <c r="J10" s="17">
        <v>0.191779775277714</v>
      </c>
      <c r="K10" s="17">
        <v>0.164173972087232</v>
      </c>
      <c r="L10" s="17">
        <v>0.22203650848210599</v>
      </c>
      <c r="M10" s="17">
        <v>0.105651958308443</v>
      </c>
      <c r="N10" s="17">
        <v>7.1579739800224904E-2</v>
      </c>
      <c r="O10" s="17">
        <v>0</v>
      </c>
      <c r="P10" s="17">
        <v>0.395568828439821</v>
      </c>
      <c r="Q10" s="17">
        <v>0.18605874585278201</v>
      </c>
      <c r="R10" s="17">
        <v>0.22211744661918301</v>
      </c>
      <c r="S10" s="17">
        <v>0.104814236946159</v>
      </c>
      <c r="T10" s="17">
        <v>0.175029310219598</v>
      </c>
      <c r="U10" s="17"/>
      <c r="V10" s="17">
        <v>0.190674522848957</v>
      </c>
      <c r="W10" s="17">
        <v>2.4492006157339801E-2</v>
      </c>
      <c r="X10" s="17">
        <v>3.4052943736902798E-2</v>
      </c>
      <c r="Y10" s="17">
        <v>2.74188079833615E-2</v>
      </c>
      <c r="Z10" s="17"/>
      <c r="AA10" s="17">
        <v>0.25061747924369798</v>
      </c>
      <c r="AB10" s="17">
        <v>0</v>
      </c>
      <c r="AC10" s="17">
        <v>0</v>
      </c>
      <c r="AD10" s="17">
        <v>0</v>
      </c>
      <c r="AE10" s="17">
        <v>0</v>
      </c>
      <c r="AF10" s="17">
        <v>0</v>
      </c>
      <c r="AG10" s="17">
        <v>0</v>
      </c>
      <c r="AH10" s="17">
        <v>0</v>
      </c>
      <c r="AI10" s="17">
        <v>0</v>
      </c>
      <c r="AJ10" s="17"/>
      <c r="AK10" s="17">
        <v>0.25988658094149297</v>
      </c>
      <c r="AL10" s="17">
        <v>0.158181788431287</v>
      </c>
      <c r="AM10" s="17">
        <v>0.16064990744854499</v>
      </c>
      <c r="AN10" s="17">
        <v>0.20034282063336301</v>
      </c>
      <c r="AO10" s="17">
        <v>0.10606077467852</v>
      </c>
      <c r="AP10" s="17">
        <v>0.160216999923426</v>
      </c>
      <c r="AQ10" s="17">
        <v>5.9780192536277803E-2</v>
      </c>
      <c r="AR10" s="17"/>
      <c r="AS10" s="17">
        <v>6.1924557078057302E-2</v>
      </c>
      <c r="AT10" s="17">
        <v>0.22722979712014299</v>
      </c>
      <c r="AU10" s="17"/>
      <c r="AV10" s="17">
        <v>8.1047160026707199E-2</v>
      </c>
      <c r="AW10" s="17">
        <v>6.52346743000905E-2</v>
      </c>
      <c r="AX10" s="17">
        <v>5.6029448568480703E-2</v>
      </c>
      <c r="AY10" s="17"/>
      <c r="AZ10" s="17">
        <v>6.5664140688043602E-3</v>
      </c>
      <c r="BA10" s="17">
        <v>0.18374733052859299</v>
      </c>
      <c r="BB10" s="17"/>
      <c r="BC10" s="17">
        <v>0.190447140223445</v>
      </c>
      <c r="BD10" s="17">
        <v>0.174314003764824</v>
      </c>
      <c r="BE10" s="17"/>
      <c r="BF10" s="17">
        <v>0.18232926333536201</v>
      </c>
      <c r="BG10" s="17">
        <v>2.74188079833615E-2</v>
      </c>
      <c r="BH10" s="17"/>
      <c r="BI10" s="17">
        <v>0.16481696059633799</v>
      </c>
      <c r="BJ10" s="17">
        <v>0.19162203147572299</v>
      </c>
      <c r="BK10" s="17"/>
      <c r="BL10" s="17">
        <v>0.289747019423932</v>
      </c>
      <c r="BM10" s="17">
        <v>0.145221756240937</v>
      </c>
      <c r="BN10" s="17">
        <v>8.3092278020922505E-2</v>
      </c>
      <c r="BO10" s="17">
        <v>0.12155031458219701</v>
      </c>
    </row>
    <row r="11" spans="2:67" x14ac:dyDescent="0.25">
      <c r="B11" s="18" t="s">
        <v>146</v>
      </c>
      <c r="C11" s="17">
        <v>0.15076931289486301</v>
      </c>
      <c r="D11" s="17">
        <v>0.16278768492475601</v>
      </c>
      <c r="E11" s="17">
        <v>0.144830201713331</v>
      </c>
      <c r="F11" s="17">
        <v>0.167371540235009</v>
      </c>
      <c r="G11" s="17">
        <v>0.26792430552017998</v>
      </c>
      <c r="H11" s="17">
        <v>0.15637000167373899</v>
      </c>
      <c r="I11" s="17">
        <v>0.141367278303763</v>
      </c>
      <c r="J11" s="17">
        <v>0.191779775277714</v>
      </c>
      <c r="K11" s="17">
        <v>0.22352039840068999</v>
      </c>
      <c r="L11" s="17">
        <v>8.0933721829320696E-2</v>
      </c>
      <c r="M11" s="17">
        <v>0.105555607313583</v>
      </c>
      <c r="N11" s="17">
        <v>0.142224142875535</v>
      </c>
      <c r="O11" s="17">
        <v>0.38779607344901401</v>
      </c>
      <c r="P11" s="17">
        <v>0.19539474405028701</v>
      </c>
      <c r="Q11" s="17">
        <v>0.120263485317193</v>
      </c>
      <c r="R11" s="17">
        <v>0.22211744661918301</v>
      </c>
      <c r="S11" s="17">
        <v>0.104420264992172</v>
      </c>
      <c r="T11" s="17">
        <v>0</v>
      </c>
      <c r="U11" s="17"/>
      <c r="V11" s="17">
        <v>0.15813306184056899</v>
      </c>
      <c r="W11" s="17">
        <v>2.0656987287414798E-2</v>
      </c>
      <c r="X11" s="17">
        <v>4.2924001103489401E-3</v>
      </c>
      <c r="Y11" s="17">
        <v>1.6307590381808301E-2</v>
      </c>
      <c r="Z11" s="17"/>
      <c r="AA11" s="17">
        <v>0.20758696904936599</v>
      </c>
      <c r="AB11" s="17">
        <v>0</v>
      </c>
      <c r="AC11" s="17">
        <v>0</v>
      </c>
      <c r="AD11" s="17">
        <v>0</v>
      </c>
      <c r="AE11" s="17">
        <v>0</v>
      </c>
      <c r="AF11" s="17">
        <v>0</v>
      </c>
      <c r="AG11" s="17">
        <v>0</v>
      </c>
      <c r="AH11" s="17">
        <v>0</v>
      </c>
      <c r="AI11" s="17">
        <v>0</v>
      </c>
      <c r="AJ11" s="17"/>
      <c r="AK11" s="17">
        <v>9.3335086459429895E-2</v>
      </c>
      <c r="AL11" s="17">
        <v>0.15777191566278301</v>
      </c>
      <c r="AM11" s="17">
        <v>9.7895857348481705E-2</v>
      </c>
      <c r="AN11" s="17">
        <v>0.19908380324213901</v>
      </c>
      <c r="AO11" s="17">
        <v>0.282318963153039</v>
      </c>
      <c r="AP11" s="17">
        <v>0.15388740731612699</v>
      </c>
      <c r="AQ11" s="17">
        <v>0.24313804738318501</v>
      </c>
      <c r="AR11" s="17"/>
      <c r="AS11" s="17">
        <v>0.15159233074215001</v>
      </c>
      <c r="AT11" s="17">
        <v>0.15045950895577401</v>
      </c>
      <c r="AU11" s="17"/>
      <c r="AV11" s="17">
        <v>0.133110424102902</v>
      </c>
      <c r="AW11" s="17">
        <v>0.16903880048532199</v>
      </c>
      <c r="AX11" s="17">
        <v>0.16124471158967499</v>
      </c>
      <c r="AY11" s="17"/>
      <c r="AZ11" s="17">
        <v>0.28634598515245402</v>
      </c>
      <c r="BA11" s="17">
        <v>0.14943624120205001</v>
      </c>
      <c r="BB11" s="17"/>
      <c r="BC11" s="17">
        <v>0.130200213055401</v>
      </c>
      <c r="BD11" s="17">
        <v>0.169588253175876</v>
      </c>
      <c r="BE11" s="17"/>
      <c r="BF11" s="17">
        <v>0.15103642105672199</v>
      </c>
      <c r="BG11" s="17">
        <v>1.6307590381808301E-2</v>
      </c>
      <c r="BH11" s="17"/>
      <c r="BI11" s="17">
        <v>0.133088535343833</v>
      </c>
      <c r="BJ11" s="17">
        <v>0.160634565399386</v>
      </c>
      <c r="BK11" s="17"/>
      <c r="BL11" s="17">
        <v>0.14308397038246301</v>
      </c>
      <c r="BM11" s="17">
        <v>0.15382358241188401</v>
      </c>
      <c r="BN11" s="17">
        <v>0.17023768899187799</v>
      </c>
      <c r="BO11" s="17">
        <v>1.0308123968673E-2</v>
      </c>
    </row>
    <row r="12" spans="2:67" x14ac:dyDescent="0.25">
      <c r="B12" s="18" t="s">
        <v>147</v>
      </c>
      <c r="C12" s="17">
        <v>0.18818134312961299</v>
      </c>
      <c r="D12" s="17">
        <v>0.170453777099733</v>
      </c>
      <c r="E12" s="17">
        <v>0.220259565146187</v>
      </c>
      <c r="F12" s="17">
        <v>0.209764784554581</v>
      </c>
      <c r="G12" s="17">
        <v>0.14657939971574199</v>
      </c>
      <c r="H12" s="17">
        <v>0</v>
      </c>
      <c r="I12" s="17">
        <v>0.107602726222686</v>
      </c>
      <c r="J12" s="17">
        <v>0</v>
      </c>
      <c r="K12" s="17">
        <v>0.13005746257388101</v>
      </c>
      <c r="L12" s="17">
        <v>0.376802189790516</v>
      </c>
      <c r="M12" s="17">
        <v>0.125421001431512</v>
      </c>
      <c r="N12" s="17">
        <v>0.25237104157575502</v>
      </c>
      <c r="O12" s="17">
        <v>0.12926535781633799</v>
      </c>
      <c r="P12" s="17">
        <v>0.14672457700927699</v>
      </c>
      <c r="Q12" s="17">
        <v>6.0131742658596499E-2</v>
      </c>
      <c r="R12" s="17">
        <v>0.29615659549224299</v>
      </c>
      <c r="S12" s="17">
        <v>0.35814206241288998</v>
      </c>
      <c r="T12" s="17">
        <v>4.9109654558010002E-2</v>
      </c>
      <c r="U12" s="17"/>
      <c r="V12" s="17">
        <v>0.19163875092944399</v>
      </c>
      <c r="W12" s="17">
        <v>0.146447647005049</v>
      </c>
      <c r="X12" s="17">
        <v>4.23832095785747E-2</v>
      </c>
      <c r="Y12" s="17">
        <v>1.69308550335092E-2</v>
      </c>
      <c r="Z12" s="17"/>
      <c r="AA12" s="17">
        <v>0.25909778257831301</v>
      </c>
      <c r="AB12" s="17">
        <v>0</v>
      </c>
      <c r="AC12" s="17">
        <v>0</v>
      </c>
      <c r="AD12" s="17">
        <v>0</v>
      </c>
      <c r="AE12" s="17">
        <v>0</v>
      </c>
      <c r="AF12" s="17">
        <v>0</v>
      </c>
      <c r="AG12" s="17">
        <v>0</v>
      </c>
      <c r="AH12" s="17">
        <v>0</v>
      </c>
      <c r="AI12" s="17">
        <v>0</v>
      </c>
      <c r="AJ12" s="17"/>
      <c r="AK12" s="17">
        <v>0.23063470718821799</v>
      </c>
      <c r="AL12" s="17">
        <v>0.355633889872985</v>
      </c>
      <c r="AM12" s="17">
        <v>5.3233969908141603E-2</v>
      </c>
      <c r="AN12" s="17">
        <v>0.13790898896349499</v>
      </c>
      <c r="AO12" s="17">
        <v>9.9698072402063798E-2</v>
      </c>
      <c r="AP12" s="17">
        <v>0.33209997844990902</v>
      </c>
      <c r="AQ12" s="17">
        <v>0.21846539747680099</v>
      </c>
      <c r="AR12" s="17"/>
      <c r="AS12" s="17">
        <v>0.26060116310389603</v>
      </c>
      <c r="AT12" s="17">
        <v>0.16092076115053</v>
      </c>
      <c r="AU12" s="17"/>
      <c r="AV12" s="17">
        <v>0.25426231384041198</v>
      </c>
      <c r="AW12" s="17">
        <v>0.11033964927104099</v>
      </c>
      <c r="AX12" s="17">
        <v>0.28681785147168698</v>
      </c>
      <c r="AY12" s="17"/>
      <c r="AZ12" s="17">
        <v>5.6696949520126702E-2</v>
      </c>
      <c r="BA12" s="17">
        <v>0.18947417706814301</v>
      </c>
      <c r="BB12" s="17"/>
      <c r="BC12" s="17">
        <v>0.19681546909989001</v>
      </c>
      <c r="BD12" s="17">
        <v>0.18028186759195899</v>
      </c>
      <c r="BE12" s="17"/>
      <c r="BF12" s="17">
        <v>0.18852153216064499</v>
      </c>
      <c r="BG12" s="17">
        <v>1.69308550335092E-2</v>
      </c>
      <c r="BH12" s="17"/>
      <c r="BI12" s="17">
        <v>0.173903492195635</v>
      </c>
      <c r="BJ12" s="17">
        <v>0.196147882173446</v>
      </c>
      <c r="BK12" s="17"/>
      <c r="BL12" s="17">
        <v>0.12213179712777</v>
      </c>
      <c r="BM12" s="17">
        <v>0.19432960218088</v>
      </c>
      <c r="BN12" s="17">
        <v>0.28727415279292801</v>
      </c>
      <c r="BO12" s="17">
        <v>0.160063229497549</v>
      </c>
    </row>
    <row r="13" spans="2:67" x14ac:dyDescent="0.25">
      <c r="B13" s="18" t="s">
        <v>41</v>
      </c>
      <c r="C13" s="17">
        <v>5.9541890713341601E-2</v>
      </c>
      <c r="D13" s="17">
        <v>1.4872810544137399E-4</v>
      </c>
      <c r="E13" s="17">
        <v>4.08655022799903E-2</v>
      </c>
      <c r="F13" s="17">
        <v>8.8727467514488706E-2</v>
      </c>
      <c r="G13" s="17">
        <v>2.7653974668051398E-3</v>
      </c>
      <c r="H13" s="17">
        <v>2.0567338608392799E-3</v>
      </c>
      <c r="I13" s="17">
        <v>0.106758635517079</v>
      </c>
      <c r="J13" s="17">
        <v>0.191779775277714</v>
      </c>
      <c r="K13" s="17">
        <v>6.0261087945629503E-2</v>
      </c>
      <c r="L13" s="17">
        <v>7.9394939640089097E-3</v>
      </c>
      <c r="M13" s="17">
        <v>6.2662325218325807E-2</v>
      </c>
      <c r="N13" s="17">
        <v>3.9437525331464197E-2</v>
      </c>
      <c r="O13" s="17">
        <v>0.14144023638297601</v>
      </c>
      <c r="P13" s="17">
        <v>4.8848686012571599E-2</v>
      </c>
      <c r="Q13" s="17">
        <v>5.6635178769929599E-3</v>
      </c>
      <c r="R13" s="17">
        <v>8.1012538046573795E-2</v>
      </c>
      <c r="S13" s="17">
        <v>4.8017829543158398E-2</v>
      </c>
      <c r="T13" s="17">
        <v>0.17988605353473</v>
      </c>
      <c r="U13" s="17"/>
      <c r="V13" s="17">
        <v>5.68746437360656E-2</v>
      </c>
      <c r="W13" s="17">
        <v>0.121832347036229</v>
      </c>
      <c r="X13" s="17">
        <v>5.0968951531308801E-2</v>
      </c>
      <c r="Y13" s="17">
        <v>2.8734010279344101E-2</v>
      </c>
      <c r="Z13" s="17"/>
      <c r="AA13" s="17">
        <v>0</v>
      </c>
      <c r="AB13" s="17">
        <v>1</v>
      </c>
      <c r="AC13" s="17">
        <v>0</v>
      </c>
      <c r="AD13" s="17">
        <v>0</v>
      </c>
      <c r="AE13" s="17">
        <v>0</v>
      </c>
      <c r="AF13" s="17">
        <v>0</v>
      </c>
      <c r="AG13" s="17">
        <v>0</v>
      </c>
      <c r="AH13" s="17">
        <v>0</v>
      </c>
      <c r="AI13" s="17">
        <v>0</v>
      </c>
      <c r="AJ13" s="17"/>
      <c r="AK13" s="17">
        <v>5.91687710676835E-2</v>
      </c>
      <c r="AL13" s="17">
        <v>4.6333840391767897E-2</v>
      </c>
      <c r="AM13" s="17">
        <v>0.125218386494416</v>
      </c>
      <c r="AN13" s="17">
        <v>3.6736105957727701E-2</v>
      </c>
      <c r="AO13" s="17">
        <v>5.0682414297366203E-2</v>
      </c>
      <c r="AP13" s="17">
        <v>0.14955609412331999</v>
      </c>
      <c r="AQ13" s="17">
        <v>3.2529286956803302E-3</v>
      </c>
      <c r="AR13" s="17"/>
      <c r="AS13" s="17">
        <v>0.12317819277042499</v>
      </c>
      <c r="AT13" s="17">
        <v>3.5587638552968801E-2</v>
      </c>
      <c r="AU13" s="17"/>
      <c r="AV13" s="17">
        <v>0.17780078621436901</v>
      </c>
      <c r="AW13" s="17">
        <v>0.122136514128332</v>
      </c>
      <c r="AX13" s="17">
        <v>0.106534682209388</v>
      </c>
      <c r="AY13" s="17"/>
      <c r="AZ13" s="17">
        <v>3.92604833436501E-2</v>
      </c>
      <c r="BA13" s="17">
        <v>5.9741309755015598E-2</v>
      </c>
      <c r="BB13" s="17"/>
      <c r="BC13" s="17">
        <v>3.7628429249930102E-2</v>
      </c>
      <c r="BD13" s="17">
        <v>7.9590805145611995E-2</v>
      </c>
      <c r="BE13" s="17"/>
      <c r="BF13" s="17">
        <v>5.9603090556387503E-2</v>
      </c>
      <c r="BG13" s="17">
        <v>2.8734010279344101E-2</v>
      </c>
      <c r="BH13" s="17"/>
      <c r="BI13" s="17">
        <v>9.1390701528243995E-2</v>
      </c>
      <c r="BJ13" s="17">
        <v>4.1771373565498697E-2</v>
      </c>
      <c r="BK13" s="17"/>
      <c r="BL13" s="17">
        <v>1.39469122669606E-2</v>
      </c>
      <c r="BM13" s="17">
        <v>6.53645548294738E-2</v>
      </c>
      <c r="BN13" s="17">
        <v>0.12370879595237699</v>
      </c>
      <c r="BO13" s="17">
        <v>5.2324013743756302E-2</v>
      </c>
    </row>
    <row r="14" spans="2:67" x14ac:dyDescent="0.25">
      <c r="B14" s="18" t="s">
        <v>42</v>
      </c>
      <c r="C14" s="17">
        <v>6.6546236331706796E-2</v>
      </c>
      <c r="D14" s="17">
        <v>9.0888886008259506E-2</v>
      </c>
      <c r="E14" s="17">
        <v>5.5579352301763901E-3</v>
      </c>
      <c r="F14" s="17">
        <v>9.2668446389833695E-2</v>
      </c>
      <c r="G14" s="17">
        <v>6.78620781473388E-2</v>
      </c>
      <c r="H14" s="17">
        <v>0.17315446935285</v>
      </c>
      <c r="I14" s="17">
        <v>6.9935358503346395E-2</v>
      </c>
      <c r="J14" s="17">
        <v>1.8413241491912501E-2</v>
      </c>
      <c r="K14" s="17">
        <v>5.8413177939426403E-3</v>
      </c>
      <c r="L14" s="17">
        <v>9.7288912498718597E-4</v>
      </c>
      <c r="M14" s="17">
        <v>5.9179432761967E-2</v>
      </c>
      <c r="N14" s="17">
        <v>3.6556342737244701E-2</v>
      </c>
      <c r="O14" s="17">
        <v>2.4822161216572301E-2</v>
      </c>
      <c r="P14" s="17">
        <v>9.8982385077572496E-2</v>
      </c>
      <c r="Q14" s="17">
        <v>0.131590521071179</v>
      </c>
      <c r="R14" s="17">
        <v>1.3946778347025899E-2</v>
      </c>
      <c r="S14" s="17">
        <v>7.8602062923590996E-2</v>
      </c>
      <c r="T14" s="17">
        <v>0.14025001693032901</v>
      </c>
      <c r="U14" s="17"/>
      <c r="V14" s="17">
        <v>6.2485917592318099E-2</v>
      </c>
      <c r="W14" s="17">
        <v>0.14476323360327101</v>
      </c>
      <c r="X14" s="17">
        <v>0.13590305837085101</v>
      </c>
      <c r="Y14" s="17">
        <v>4.7096667207502899E-2</v>
      </c>
      <c r="Z14" s="17"/>
      <c r="AA14" s="17">
        <v>0</v>
      </c>
      <c r="AB14" s="17">
        <v>0</v>
      </c>
      <c r="AC14" s="17">
        <v>1</v>
      </c>
      <c r="AD14" s="17">
        <v>0</v>
      </c>
      <c r="AE14" s="17">
        <v>0</v>
      </c>
      <c r="AF14" s="17">
        <v>0</v>
      </c>
      <c r="AG14" s="17">
        <v>0</v>
      </c>
      <c r="AH14" s="17">
        <v>0</v>
      </c>
      <c r="AI14" s="17">
        <v>0</v>
      </c>
      <c r="AJ14" s="17"/>
      <c r="AK14" s="17">
        <v>4.4021858107395902E-2</v>
      </c>
      <c r="AL14" s="17">
        <v>8.0773187831559498E-2</v>
      </c>
      <c r="AM14" s="17">
        <v>0.22085647032393699</v>
      </c>
      <c r="AN14" s="17">
        <v>4.4644240810762903E-2</v>
      </c>
      <c r="AO14" s="17">
        <v>0.15868902410084901</v>
      </c>
      <c r="AP14" s="17">
        <v>4.9424673351104599E-2</v>
      </c>
      <c r="AQ14" s="17">
        <v>0.12857856972273601</v>
      </c>
      <c r="AR14" s="17"/>
      <c r="AS14" s="17">
        <v>9.0582145957069302E-2</v>
      </c>
      <c r="AT14" s="17">
        <v>5.7498535232522997E-2</v>
      </c>
      <c r="AU14" s="17"/>
      <c r="AV14" s="17">
        <v>8.4476871582721699E-2</v>
      </c>
      <c r="AW14" s="17">
        <v>5.7662137292817398E-2</v>
      </c>
      <c r="AX14" s="17">
        <v>0.104269031077439</v>
      </c>
      <c r="AY14" s="17"/>
      <c r="AZ14" s="17">
        <v>0.454733813893891</v>
      </c>
      <c r="BA14" s="17">
        <v>6.27293417101389E-2</v>
      </c>
      <c r="BB14" s="17"/>
      <c r="BC14" s="17">
        <v>5.8313347253174198E-2</v>
      </c>
      <c r="BD14" s="17">
        <v>7.4078614953928201E-2</v>
      </c>
      <c r="BE14" s="17"/>
      <c r="BF14" s="17">
        <v>6.6584872893552097E-2</v>
      </c>
      <c r="BG14" s="17">
        <v>4.7096667207502899E-2</v>
      </c>
      <c r="BH14" s="17"/>
      <c r="BI14" s="17">
        <v>8.1884056966681801E-2</v>
      </c>
      <c r="BJ14" s="17">
        <v>5.7988271446034197E-2</v>
      </c>
      <c r="BK14" s="17"/>
      <c r="BL14" s="17">
        <v>4.8409896770188303E-2</v>
      </c>
      <c r="BM14" s="17">
        <v>7.4685451320756394E-2</v>
      </c>
      <c r="BN14" s="17">
        <v>6.8465633644749793E-2</v>
      </c>
      <c r="BO14" s="17">
        <v>0.19566411615471399</v>
      </c>
    </row>
    <row r="15" spans="2:67" x14ac:dyDescent="0.25">
      <c r="B15" s="18" t="s">
        <v>43</v>
      </c>
      <c r="C15" s="17">
        <v>1.79558476209313E-2</v>
      </c>
      <c r="D15" s="17">
        <v>3.2860824782050802E-3</v>
      </c>
      <c r="E15" s="17">
        <v>1.8555796911611001E-2</v>
      </c>
      <c r="F15" s="17">
        <v>1.4100831701429201E-2</v>
      </c>
      <c r="G15" s="17">
        <v>1.0033939322175E-3</v>
      </c>
      <c r="H15" s="17">
        <v>6.1702015825178501E-3</v>
      </c>
      <c r="I15" s="17">
        <v>5.6415183552863896E-3</v>
      </c>
      <c r="J15" s="17">
        <v>1.8763673929749699E-2</v>
      </c>
      <c r="K15" s="17">
        <v>6.55855014349013E-2</v>
      </c>
      <c r="L15" s="17">
        <v>1.39332096780435E-2</v>
      </c>
      <c r="M15" s="17">
        <v>5.5696540305608201E-2</v>
      </c>
      <c r="N15" s="17">
        <v>4.8005900694648398E-2</v>
      </c>
      <c r="O15" s="17">
        <v>1.5811533835997801E-2</v>
      </c>
      <c r="P15" s="17">
        <v>5.5111063512434198E-3</v>
      </c>
      <c r="Q15" s="17">
        <v>1.01066575129103E-3</v>
      </c>
      <c r="R15" s="17">
        <v>7.1086783060474099E-3</v>
      </c>
      <c r="S15" s="17">
        <v>1.23072121762513E-2</v>
      </c>
      <c r="T15" s="17">
        <v>5.5122394542133496E-3</v>
      </c>
      <c r="U15" s="17"/>
      <c r="V15" s="17">
        <v>1.0906790018054001E-2</v>
      </c>
      <c r="W15" s="17">
        <v>0.132010529988976</v>
      </c>
      <c r="X15" s="17">
        <v>0.231128568628788</v>
      </c>
      <c r="Y15" s="17">
        <v>8.0529643648616006E-2</v>
      </c>
      <c r="Z15" s="17"/>
      <c r="AA15" s="17">
        <v>0</v>
      </c>
      <c r="AB15" s="17">
        <v>0</v>
      </c>
      <c r="AC15" s="17">
        <v>0</v>
      </c>
      <c r="AD15" s="17">
        <v>1</v>
      </c>
      <c r="AE15" s="17">
        <v>0</v>
      </c>
      <c r="AF15" s="17">
        <v>0</v>
      </c>
      <c r="AG15" s="17">
        <v>0</v>
      </c>
      <c r="AH15" s="17">
        <v>0</v>
      </c>
      <c r="AI15" s="17">
        <v>0</v>
      </c>
      <c r="AJ15" s="17"/>
      <c r="AK15" s="17">
        <v>9.13597557748504E-3</v>
      </c>
      <c r="AL15" s="17">
        <v>5.7727869837845402E-3</v>
      </c>
      <c r="AM15" s="17">
        <v>5.6514392625629101E-2</v>
      </c>
      <c r="AN15" s="17">
        <v>7.6544925457399304E-3</v>
      </c>
      <c r="AO15" s="17">
        <v>1.46974400927088E-2</v>
      </c>
      <c r="AP15" s="17">
        <v>2.4963692459134702E-2</v>
      </c>
      <c r="AQ15" s="17">
        <v>8.4109705846368704E-2</v>
      </c>
      <c r="AR15" s="17"/>
      <c r="AS15" s="17">
        <v>2.4101487037468599E-2</v>
      </c>
      <c r="AT15" s="17">
        <v>1.56424794409512E-2</v>
      </c>
      <c r="AU15" s="17"/>
      <c r="AV15" s="17">
        <v>1.3379768221767801E-2</v>
      </c>
      <c r="AW15" s="17">
        <v>2.8941114334185999E-2</v>
      </c>
      <c r="AX15" s="17">
        <v>2.55993496576053E-2</v>
      </c>
      <c r="AY15" s="17"/>
      <c r="AZ15" s="17">
        <v>4.4743806829317799E-2</v>
      </c>
      <c r="BA15" s="17">
        <v>1.7692452233404099E-2</v>
      </c>
      <c r="BB15" s="17"/>
      <c r="BC15" s="17">
        <v>6.9713882900500597E-3</v>
      </c>
      <c r="BD15" s="17">
        <v>2.8005674097560801E-2</v>
      </c>
      <c r="BE15" s="17"/>
      <c r="BF15" s="17">
        <v>1.7831544798350401E-2</v>
      </c>
      <c r="BG15" s="17">
        <v>8.0529643648616006E-2</v>
      </c>
      <c r="BH15" s="17"/>
      <c r="BI15" s="17">
        <v>2.37534022568897E-2</v>
      </c>
      <c r="BJ15" s="17">
        <v>1.47210158819187E-2</v>
      </c>
      <c r="BK15" s="17"/>
      <c r="BL15" s="17">
        <v>9.5647723798006898E-4</v>
      </c>
      <c r="BM15" s="17">
        <v>2.2916842382989199E-2</v>
      </c>
      <c r="BN15" s="17">
        <v>2.1576840492443201E-2</v>
      </c>
      <c r="BO15" s="17">
        <v>0.176701708499515</v>
      </c>
    </row>
    <row r="16" spans="2:67" x14ac:dyDescent="0.25">
      <c r="B16" s="18" t="s">
        <v>44</v>
      </c>
      <c r="C16" s="17">
        <v>1.8978512380997001E-2</v>
      </c>
      <c r="D16" s="17">
        <v>9.4950435458817199E-3</v>
      </c>
      <c r="E16" s="17">
        <v>7.7414920303114698E-2</v>
      </c>
      <c r="F16" s="17">
        <v>9.2885084007911407E-3</v>
      </c>
      <c r="G16" s="17">
        <v>8.0706270124136694E-3</v>
      </c>
      <c r="H16" s="17">
        <v>2.0567338608392799E-3</v>
      </c>
      <c r="I16" s="17">
        <v>3.7643102806265202E-3</v>
      </c>
      <c r="J16" s="17">
        <v>2.5224784384207501E-3</v>
      </c>
      <c r="K16" s="17">
        <v>1.0251069651042799E-2</v>
      </c>
      <c r="L16" s="17">
        <v>0</v>
      </c>
      <c r="M16" s="17">
        <v>1.5798070679840801E-3</v>
      </c>
      <c r="N16" s="17">
        <v>4.09055007122828E-2</v>
      </c>
      <c r="O16" s="17">
        <v>1.9364286555042501E-3</v>
      </c>
      <c r="P16" s="17">
        <v>4.77934033924761E-3</v>
      </c>
      <c r="Q16" s="17">
        <v>6.0241619276924702E-2</v>
      </c>
      <c r="R16" s="17">
        <v>7.9472257334988507E-3</v>
      </c>
      <c r="S16" s="17">
        <v>9.2090179334785808E-3</v>
      </c>
      <c r="T16" s="17">
        <v>3.9978112775704999E-4</v>
      </c>
      <c r="U16" s="17"/>
      <c r="V16" s="17">
        <v>1.3791422789031201E-2</v>
      </c>
      <c r="W16" s="17">
        <v>0.107621271539911</v>
      </c>
      <c r="X16" s="17">
        <v>0.13659509475387299</v>
      </c>
      <c r="Y16" s="17">
        <v>0.120656688953653</v>
      </c>
      <c r="Z16" s="17"/>
      <c r="AA16" s="17">
        <v>0</v>
      </c>
      <c r="AB16" s="17">
        <v>0</v>
      </c>
      <c r="AC16" s="17">
        <v>0</v>
      </c>
      <c r="AD16" s="17">
        <v>0</v>
      </c>
      <c r="AE16" s="17">
        <v>1</v>
      </c>
      <c r="AF16" s="17">
        <v>0</v>
      </c>
      <c r="AG16" s="17">
        <v>0</v>
      </c>
      <c r="AH16" s="17">
        <v>0</v>
      </c>
      <c r="AI16" s="17">
        <v>0</v>
      </c>
      <c r="AJ16" s="17"/>
      <c r="AK16" s="17">
        <v>7.6009695861577803E-3</v>
      </c>
      <c r="AL16" s="17">
        <v>1.29803255446497E-3</v>
      </c>
      <c r="AM16" s="17">
        <v>4.1168703608655197E-2</v>
      </c>
      <c r="AN16" s="17">
        <v>8.6038765020675402E-3</v>
      </c>
      <c r="AO16" s="17">
        <v>0.152016798160303</v>
      </c>
      <c r="AP16" s="17">
        <v>4.0339239233724802E-2</v>
      </c>
      <c r="AQ16" s="17">
        <v>1.4068892884563099E-2</v>
      </c>
      <c r="AR16" s="17"/>
      <c r="AS16" s="17">
        <v>3.3737057181920202E-2</v>
      </c>
      <c r="AT16" s="17">
        <v>1.34230370901111E-2</v>
      </c>
      <c r="AU16" s="17"/>
      <c r="AV16" s="17">
        <v>6.2533004046150101E-2</v>
      </c>
      <c r="AW16" s="17">
        <v>1.12327557686252E-2</v>
      </c>
      <c r="AX16" s="17">
        <v>2.6021421780202E-2</v>
      </c>
      <c r="AY16" s="17"/>
      <c r="AZ16" s="17">
        <v>6.9359534984940199E-2</v>
      </c>
      <c r="BA16" s="17">
        <v>1.8483135750416199E-2</v>
      </c>
      <c r="BB16" s="17"/>
      <c r="BC16" s="17">
        <v>6.5520285504393396E-3</v>
      </c>
      <c r="BD16" s="17">
        <v>3.0347666059835899E-2</v>
      </c>
      <c r="BE16" s="17"/>
      <c r="BF16" s="17">
        <v>1.8776528720979398E-2</v>
      </c>
      <c r="BG16" s="17">
        <v>0.120656688953653</v>
      </c>
      <c r="BH16" s="17"/>
      <c r="BI16" s="17">
        <v>3.2836445759054998E-2</v>
      </c>
      <c r="BJ16" s="17">
        <v>1.12462725758857E-2</v>
      </c>
      <c r="BK16" s="17"/>
      <c r="BL16" s="17">
        <v>1.880290982903E-3</v>
      </c>
      <c r="BM16" s="17">
        <v>2.54651326235154E-2</v>
      </c>
      <c r="BN16" s="17">
        <v>2.2975377408700499E-2</v>
      </c>
      <c r="BO16" s="17">
        <v>0.14244925317486601</v>
      </c>
    </row>
    <row r="17" spans="2:67" x14ac:dyDescent="0.25">
      <c r="B17" s="18" t="s">
        <v>45</v>
      </c>
      <c r="C17" s="17">
        <v>3.0570680058578902E-3</v>
      </c>
      <c r="D17" s="17">
        <v>1.21930091393617E-3</v>
      </c>
      <c r="E17" s="17">
        <v>3.6704426116162198E-3</v>
      </c>
      <c r="F17" s="17">
        <v>6.2953319828548196E-3</v>
      </c>
      <c r="G17" s="17">
        <v>8.3154113422610407E-3</v>
      </c>
      <c r="H17" s="17">
        <v>1.4727733818272E-2</v>
      </c>
      <c r="I17" s="17">
        <v>3.3107604839152801E-3</v>
      </c>
      <c r="J17" s="17">
        <v>0</v>
      </c>
      <c r="K17" s="17">
        <v>9.1466163217168597E-4</v>
      </c>
      <c r="L17" s="17">
        <v>2.70315022417391E-4</v>
      </c>
      <c r="M17" s="17">
        <v>1.6761580628445901E-3</v>
      </c>
      <c r="N17" s="17">
        <v>4.4141282684840299E-3</v>
      </c>
      <c r="O17" s="17">
        <v>4.7240408329688301E-4</v>
      </c>
      <c r="P17" s="17">
        <v>3.5703794312492098E-4</v>
      </c>
      <c r="Q17" s="17">
        <v>3.29629854984488E-4</v>
      </c>
      <c r="R17" s="17">
        <v>0</v>
      </c>
      <c r="S17" s="17">
        <v>1.1693185719664199E-3</v>
      </c>
      <c r="T17" s="17">
        <v>4.3611596271532502E-3</v>
      </c>
      <c r="U17" s="17"/>
      <c r="V17" s="17">
        <v>0</v>
      </c>
      <c r="W17" s="17">
        <v>4.9826195637384198E-2</v>
      </c>
      <c r="X17" s="17">
        <v>9.4354097916538801E-2</v>
      </c>
      <c r="Y17" s="17">
        <v>9.2763578749305894E-2</v>
      </c>
      <c r="Z17" s="17"/>
      <c r="AA17" s="17">
        <v>0</v>
      </c>
      <c r="AB17" s="17">
        <v>0</v>
      </c>
      <c r="AC17" s="17">
        <v>0</v>
      </c>
      <c r="AD17" s="17">
        <v>0</v>
      </c>
      <c r="AE17" s="17">
        <v>0</v>
      </c>
      <c r="AF17" s="17">
        <v>1</v>
      </c>
      <c r="AG17" s="17">
        <v>0</v>
      </c>
      <c r="AH17" s="17">
        <v>0</v>
      </c>
      <c r="AI17" s="17">
        <v>0</v>
      </c>
      <c r="AJ17" s="17"/>
      <c r="AK17" s="17">
        <v>6.5884135864068699E-4</v>
      </c>
      <c r="AL17" s="17">
        <v>5.94018833605658E-3</v>
      </c>
      <c r="AM17" s="17">
        <v>2.40724307510971E-3</v>
      </c>
      <c r="AN17" s="17">
        <v>3.3977682685588902E-3</v>
      </c>
      <c r="AO17" s="17">
        <v>1.7983795632280199E-3</v>
      </c>
      <c r="AP17" s="17">
        <v>5.5296414685884303E-3</v>
      </c>
      <c r="AQ17" s="17">
        <v>1.0567690724126701E-2</v>
      </c>
      <c r="AR17" s="17"/>
      <c r="AS17" s="17">
        <v>3.61197850278667E-3</v>
      </c>
      <c r="AT17" s="17">
        <v>2.8481861956303599E-3</v>
      </c>
      <c r="AU17" s="17"/>
      <c r="AV17" s="17">
        <v>3.5386892268296599E-3</v>
      </c>
      <c r="AW17" s="17">
        <v>6.4180980305724696E-3</v>
      </c>
      <c r="AX17" s="17">
        <v>3.1484762540253302E-3</v>
      </c>
      <c r="AY17" s="17"/>
      <c r="AZ17" s="17">
        <v>2.0044437043319702E-3</v>
      </c>
      <c r="BA17" s="17">
        <v>3.0674180434872699E-3</v>
      </c>
      <c r="BB17" s="17"/>
      <c r="BC17" s="17">
        <v>2.2504424947827201E-3</v>
      </c>
      <c r="BD17" s="17">
        <v>3.7950603069571301E-3</v>
      </c>
      <c r="BE17" s="17"/>
      <c r="BF17" s="17">
        <v>2.8788660555660898E-3</v>
      </c>
      <c r="BG17" s="17">
        <v>9.2763578749305894E-2</v>
      </c>
      <c r="BH17" s="17"/>
      <c r="BI17" s="17">
        <v>1.98246232119149E-3</v>
      </c>
      <c r="BJ17" s="17">
        <v>3.6566602122205401E-3</v>
      </c>
      <c r="BK17" s="17"/>
      <c r="BL17" s="17">
        <v>1.29313356982517E-3</v>
      </c>
      <c r="BM17" s="17">
        <v>3.7179119464722499E-3</v>
      </c>
      <c r="BN17" s="17">
        <v>3.95260369570312E-3</v>
      </c>
      <c r="BO17" s="17">
        <v>1.06989384961752E-2</v>
      </c>
    </row>
    <row r="18" spans="2:67" x14ac:dyDescent="0.25">
      <c r="B18" s="18" t="s">
        <v>46</v>
      </c>
      <c r="C18" s="17">
        <v>1.65523780228171E-3</v>
      </c>
      <c r="D18" s="17">
        <v>1.4423930720982301E-3</v>
      </c>
      <c r="E18" s="17">
        <v>6.3403034170227395E-4</v>
      </c>
      <c r="F18" s="17">
        <v>1.40655065010135E-3</v>
      </c>
      <c r="G18" s="17">
        <v>1.12578609714119E-3</v>
      </c>
      <c r="H18" s="17">
        <v>5.7145880801854005E-4</v>
      </c>
      <c r="I18" s="17">
        <v>1.0331173690523599E-3</v>
      </c>
      <c r="J18" s="17">
        <v>0</v>
      </c>
      <c r="K18" s="17">
        <v>5.2249741573966004E-3</v>
      </c>
      <c r="L18" s="17">
        <v>0</v>
      </c>
      <c r="M18" s="17">
        <v>7.8990353399203896E-4</v>
      </c>
      <c r="N18" s="17">
        <v>1.0003070183610299E-3</v>
      </c>
      <c r="O18" s="17">
        <v>1.21748785666377E-2</v>
      </c>
      <c r="P18" s="17">
        <v>2.67778457343691E-4</v>
      </c>
      <c r="Q18" s="17">
        <v>2.1975323665632501E-4</v>
      </c>
      <c r="R18" s="17">
        <v>9.7383655998591198E-4</v>
      </c>
      <c r="S18" s="17">
        <v>2.3386371439328502E-3</v>
      </c>
      <c r="T18" s="17">
        <v>2.2063570938986102E-3</v>
      </c>
      <c r="U18" s="17"/>
      <c r="V18" s="17">
        <v>0</v>
      </c>
      <c r="W18" s="17">
        <v>1.33584017669227E-2</v>
      </c>
      <c r="X18" s="17">
        <v>0.10554487617090801</v>
      </c>
      <c r="Y18" s="17">
        <v>0.12526295619373001</v>
      </c>
      <c r="Z18" s="17"/>
      <c r="AA18" s="17">
        <v>0</v>
      </c>
      <c r="AB18" s="17">
        <v>0</v>
      </c>
      <c r="AC18" s="17">
        <v>0</v>
      </c>
      <c r="AD18" s="17">
        <v>0</v>
      </c>
      <c r="AE18" s="17">
        <v>0</v>
      </c>
      <c r="AF18" s="17">
        <v>0</v>
      </c>
      <c r="AG18" s="17">
        <v>1</v>
      </c>
      <c r="AH18" s="17">
        <v>0</v>
      </c>
      <c r="AI18" s="17">
        <v>0</v>
      </c>
      <c r="AJ18" s="17"/>
      <c r="AK18" s="17">
        <v>1.41173365026614E-4</v>
      </c>
      <c r="AL18" s="17">
        <v>7.8601149925680101E-3</v>
      </c>
      <c r="AM18" s="17">
        <v>2.4107965689569399E-3</v>
      </c>
      <c r="AN18" s="17">
        <v>5.6203586361965301E-4</v>
      </c>
      <c r="AO18" s="17">
        <v>9.5875470596282902E-3</v>
      </c>
      <c r="AP18" s="17">
        <v>2.9565963466075102E-3</v>
      </c>
      <c r="AQ18" s="17">
        <v>1.65834218039948E-3</v>
      </c>
      <c r="AR18" s="17"/>
      <c r="AS18" s="17">
        <v>5.4119611275400201E-3</v>
      </c>
      <c r="AT18" s="17">
        <v>2.4111575368640601E-4</v>
      </c>
      <c r="AU18" s="17"/>
      <c r="AV18" s="17">
        <v>5.1930461710914203E-3</v>
      </c>
      <c r="AW18" s="17">
        <v>4.4641252841784197E-3</v>
      </c>
      <c r="AX18" s="17">
        <v>5.9383432150343102E-3</v>
      </c>
      <c r="AY18" s="17"/>
      <c r="AZ18" s="17">
        <v>2.4215006636952901E-2</v>
      </c>
      <c r="BA18" s="17">
        <v>1.4334165351777199E-3</v>
      </c>
      <c r="BB18" s="17"/>
      <c r="BC18" s="17">
        <v>2.9889312059504897E-4</v>
      </c>
      <c r="BD18" s="17">
        <v>2.8961754108473301E-3</v>
      </c>
      <c r="BE18" s="17"/>
      <c r="BF18" s="17">
        <v>1.4096911155816599E-3</v>
      </c>
      <c r="BG18" s="17">
        <v>0.12526295619373001</v>
      </c>
      <c r="BH18" s="17"/>
      <c r="BI18" s="17">
        <v>1.1650798454199301E-3</v>
      </c>
      <c r="BJ18" s="17">
        <v>1.92872871621838E-3</v>
      </c>
      <c r="BK18" s="17"/>
      <c r="BL18" s="17">
        <v>2.07856342978252E-5</v>
      </c>
      <c r="BM18" s="17">
        <v>9.2118606349826399E-4</v>
      </c>
      <c r="BN18" s="17">
        <v>5.16968372450579E-3</v>
      </c>
      <c r="BO18" s="17">
        <v>8.4976827554958199E-3</v>
      </c>
    </row>
    <row r="19" spans="2:67" x14ac:dyDescent="0.25">
      <c r="B19" s="18" t="s">
        <v>47</v>
      </c>
      <c r="C19" s="17">
        <v>1.28485424082797E-3</v>
      </c>
      <c r="D19" s="17">
        <v>1.8142133357016701E-3</v>
      </c>
      <c r="E19" s="17">
        <v>8.3663721890501997E-4</v>
      </c>
      <c r="F19" s="17">
        <v>3.0583212846185001E-4</v>
      </c>
      <c r="G19" s="17">
        <v>1.2239216492368799E-4</v>
      </c>
      <c r="H19" s="17">
        <v>1.50134632222812E-2</v>
      </c>
      <c r="I19" s="17">
        <v>3.7805332688968399E-4</v>
      </c>
      <c r="J19" s="17">
        <v>3.5043243783718401E-4</v>
      </c>
      <c r="K19" s="17">
        <v>5.4238528211470304E-3</v>
      </c>
      <c r="L19" s="17">
        <v>1.3515751120869501E-4</v>
      </c>
      <c r="M19" s="17">
        <v>2.8905298458153602E-4</v>
      </c>
      <c r="N19" s="17">
        <v>1.94910880337897E-4</v>
      </c>
      <c r="O19" s="17">
        <v>0</v>
      </c>
      <c r="P19" s="17">
        <v>9.1028498355827402E-4</v>
      </c>
      <c r="Q19" s="17">
        <v>1.1205423696191901E-3</v>
      </c>
      <c r="R19" s="17">
        <v>1.3528913253446699E-4</v>
      </c>
      <c r="S19" s="17">
        <v>9.6603394997632301E-4</v>
      </c>
      <c r="T19" s="17">
        <v>1.23103605261151E-3</v>
      </c>
      <c r="U19" s="17"/>
      <c r="V19" s="17">
        <v>0</v>
      </c>
      <c r="W19" s="17">
        <v>1.42758096932244E-2</v>
      </c>
      <c r="X19" s="17">
        <v>4.55808417518377E-2</v>
      </c>
      <c r="Y19" s="17">
        <v>0.15864641997012899</v>
      </c>
      <c r="Z19" s="17"/>
      <c r="AA19" s="17">
        <v>0</v>
      </c>
      <c r="AB19" s="17">
        <v>0</v>
      </c>
      <c r="AC19" s="17">
        <v>0</v>
      </c>
      <c r="AD19" s="17">
        <v>0</v>
      </c>
      <c r="AE19" s="17">
        <v>0</v>
      </c>
      <c r="AF19" s="17">
        <v>0</v>
      </c>
      <c r="AG19" s="17">
        <v>0</v>
      </c>
      <c r="AH19" s="17">
        <v>1</v>
      </c>
      <c r="AI19" s="17">
        <v>0</v>
      </c>
      <c r="AJ19" s="17"/>
      <c r="AK19" s="17">
        <v>4.4718179439000403E-4</v>
      </c>
      <c r="AL19" s="17">
        <v>8.6192057410553098E-4</v>
      </c>
      <c r="AM19" s="17">
        <v>1.1171693738920201E-3</v>
      </c>
      <c r="AN19" s="17">
        <v>2.6703841681229999E-3</v>
      </c>
      <c r="AO19" s="17">
        <v>1.6159268660352799E-3</v>
      </c>
      <c r="AP19" s="17">
        <v>8.7926418376554297E-4</v>
      </c>
      <c r="AQ19" s="17">
        <v>1.12596590600559E-3</v>
      </c>
      <c r="AR19" s="17"/>
      <c r="AS19" s="17">
        <v>2.14277183709927E-3</v>
      </c>
      <c r="AT19" s="17">
        <v>9.6191318722198098E-4</v>
      </c>
      <c r="AU19" s="17"/>
      <c r="AV19" s="17">
        <v>4.55841925243916E-3</v>
      </c>
      <c r="AW19" s="17">
        <v>2.3836750234255302E-3</v>
      </c>
      <c r="AX19" s="17">
        <v>1.1624077027261701E-3</v>
      </c>
      <c r="AY19" s="17"/>
      <c r="AZ19" s="17">
        <v>6.4672068259657E-3</v>
      </c>
      <c r="BA19" s="17">
        <v>1.2338982214893299E-3</v>
      </c>
      <c r="BB19" s="17"/>
      <c r="BC19" s="17">
        <v>3.8502706276599501E-4</v>
      </c>
      <c r="BD19" s="17">
        <v>2.1081179742604098E-3</v>
      </c>
      <c r="BE19" s="17"/>
      <c r="BF19" s="17">
        <v>9.7225554892108295E-4</v>
      </c>
      <c r="BG19" s="17">
        <v>0.15864641997012899</v>
      </c>
      <c r="BH19" s="17"/>
      <c r="BI19" s="17">
        <v>1.9439311031810001E-3</v>
      </c>
      <c r="BJ19" s="17">
        <v>9.1711251407217002E-4</v>
      </c>
      <c r="BK19" s="17"/>
      <c r="BL19" s="17">
        <v>1.07806393076661E-3</v>
      </c>
      <c r="BM19" s="17">
        <v>5.38776365734171E-5</v>
      </c>
      <c r="BN19" s="17">
        <v>3.6293102133248302E-3</v>
      </c>
      <c r="BO19" s="17">
        <v>5.9840151829228501E-3</v>
      </c>
    </row>
    <row r="20" spans="2:67" x14ac:dyDescent="0.25">
      <c r="B20" s="18" t="s">
        <v>48</v>
      </c>
      <c r="C20" s="17">
        <v>5.7346070347567401E-4</v>
      </c>
      <c r="D20" s="17">
        <v>6.6927647448618201E-4</v>
      </c>
      <c r="E20" s="17">
        <v>2.28816587296784E-4</v>
      </c>
      <c r="F20" s="17">
        <v>6.2681729293521103E-4</v>
      </c>
      <c r="G20" s="17">
        <v>0</v>
      </c>
      <c r="H20" s="17">
        <v>2.8572940400927002E-4</v>
      </c>
      <c r="I20" s="17">
        <v>2.5203555125978902E-4</v>
      </c>
      <c r="J20" s="17">
        <v>0</v>
      </c>
      <c r="K20" s="17">
        <v>6.9607532312651002E-4</v>
      </c>
      <c r="L20" s="17">
        <v>0</v>
      </c>
      <c r="M20" s="17">
        <v>1.07895651857357E-3</v>
      </c>
      <c r="N20" s="17">
        <v>5.8473264101369105E-4</v>
      </c>
      <c r="O20" s="17">
        <v>1.7002266138558099E-3</v>
      </c>
      <c r="P20" s="17">
        <v>1.78518971562461E-4</v>
      </c>
      <c r="Q20" s="17">
        <v>1.01066575129103E-3</v>
      </c>
      <c r="R20" s="17">
        <v>4.0586739760340102E-4</v>
      </c>
      <c r="S20" s="17">
        <v>1.0169991039816299E-3</v>
      </c>
      <c r="T20" s="17">
        <v>2.3986867665423E-4</v>
      </c>
      <c r="U20" s="17"/>
      <c r="V20" s="17">
        <v>0</v>
      </c>
      <c r="W20" s="17">
        <v>0</v>
      </c>
      <c r="X20" s="17">
        <v>2.29640539736615E-2</v>
      </c>
      <c r="Y20" s="17">
        <v>0.19736563910477301</v>
      </c>
      <c r="Z20" s="17"/>
      <c r="AA20" s="17">
        <v>0</v>
      </c>
      <c r="AB20" s="17">
        <v>0</v>
      </c>
      <c r="AC20" s="17">
        <v>0</v>
      </c>
      <c r="AD20" s="17">
        <v>0</v>
      </c>
      <c r="AE20" s="17">
        <v>0</v>
      </c>
      <c r="AF20" s="17">
        <v>0</v>
      </c>
      <c r="AG20" s="17">
        <v>0</v>
      </c>
      <c r="AH20" s="17">
        <v>0</v>
      </c>
      <c r="AI20" s="17">
        <v>1</v>
      </c>
      <c r="AJ20" s="17"/>
      <c r="AK20" s="17">
        <v>1.90044103281888E-4</v>
      </c>
      <c r="AL20" s="17">
        <v>6.9938470857959902E-4</v>
      </c>
      <c r="AM20" s="17">
        <v>1.02588018109559E-3</v>
      </c>
      <c r="AN20" s="17">
        <v>2.0963132008654101E-4</v>
      </c>
      <c r="AO20" s="17">
        <v>3.4148923145176E-3</v>
      </c>
      <c r="AP20" s="17">
        <v>1.2501267219942401E-3</v>
      </c>
      <c r="AQ20" s="17">
        <v>8.3829969046866199E-4</v>
      </c>
      <c r="AR20" s="17"/>
      <c r="AS20" s="17">
        <v>1.7715669534338499E-3</v>
      </c>
      <c r="AT20" s="17">
        <v>1.2246436492865199E-4</v>
      </c>
      <c r="AU20" s="17"/>
      <c r="AV20" s="17">
        <v>2.7167237869435098E-3</v>
      </c>
      <c r="AW20" s="17">
        <v>2.70151092641486E-3</v>
      </c>
      <c r="AX20" s="17">
        <v>1.2290970934461E-3</v>
      </c>
      <c r="AY20" s="17"/>
      <c r="AZ20" s="17">
        <v>8.0158623169142296E-3</v>
      </c>
      <c r="BA20" s="17">
        <v>5.0028251764016403E-4</v>
      </c>
      <c r="BB20" s="17"/>
      <c r="BC20" s="17">
        <v>5.2828380614358998E-4</v>
      </c>
      <c r="BD20" s="17">
        <v>6.1479364169899904E-4</v>
      </c>
      <c r="BE20" s="17"/>
      <c r="BF20" s="17">
        <v>1.8253311413294601E-4</v>
      </c>
      <c r="BG20" s="17">
        <v>0.19736563910477301</v>
      </c>
      <c r="BH20" s="17"/>
      <c r="BI20" s="17">
        <v>1.0340291212736601E-3</v>
      </c>
      <c r="BJ20" s="17">
        <v>3.1647971244902099E-4</v>
      </c>
      <c r="BK20" s="17"/>
      <c r="BL20" s="17">
        <v>2.4007518803984699E-5</v>
      </c>
      <c r="BM20" s="17">
        <v>3.53539459251428E-4</v>
      </c>
      <c r="BN20" s="17">
        <v>1.1949534587956999E-3</v>
      </c>
      <c r="BO20" s="17">
        <v>8.4083122692012006E-3</v>
      </c>
    </row>
    <row r="21" spans="2:67" x14ac:dyDescent="0.25">
      <c r="B21" s="18" t="s">
        <v>113</v>
      </c>
      <c r="C21" s="19">
        <v>0.104112204314805</v>
      </c>
      <c r="D21" s="19">
        <v>0.14254965909766701</v>
      </c>
      <c r="E21" s="19">
        <v>2.203011101983E-2</v>
      </c>
      <c r="F21" s="19">
        <v>0.145936824878032</v>
      </c>
      <c r="G21" s="19">
        <v>0.15489481105800301</v>
      </c>
      <c r="H21" s="19">
        <v>0.473223472742895</v>
      </c>
      <c r="I21" s="19">
        <v>7.2918586966180296E-2</v>
      </c>
      <c r="J21" s="19">
        <v>1.0512973135115499E-3</v>
      </c>
      <c r="K21" s="19">
        <v>1.5310052687177299E-3</v>
      </c>
      <c r="L21" s="19">
        <v>0.14890712310558499</v>
      </c>
      <c r="M21" s="19">
        <v>0.111311859377057</v>
      </c>
      <c r="N21" s="19">
        <v>0.18494554887022999</v>
      </c>
      <c r="O21" s="19">
        <v>0.15531534156346899</v>
      </c>
      <c r="P21" s="19">
        <v>4.77934033924761E-3</v>
      </c>
      <c r="Q21" s="19">
        <v>6.5905137153917603E-2</v>
      </c>
      <c r="R21" s="19">
        <v>7.40391488730609E-2</v>
      </c>
      <c r="S21" s="19">
        <v>7.0282919206096403E-2</v>
      </c>
      <c r="T21" s="19">
        <v>0.135473229840749</v>
      </c>
      <c r="U21" s="19"/>
      <c r="V21" s="19">
        <v>0.101087298174606</v>
      </c>
      <c r="W21" s="19">
        <v>0.17460294039091401</v>
      </c>
      <c r="X21" s="19">
        <v>9.1982149004421906E-2</v>
      </c>
      <c r="Y21" s="19">
        <v>8.2085191595038007E-2</v>
      </c>
      <c r="Z21" s="19"/>
      <c r="AA21" s="19">
        <v>0</v>
      </c>
      <c r="AB21" s="19">
        <v>0</v>
      </c>
      <c r="AC21" s="19">
        <v>0</v>
      </c>
      <c r="AD21" s="19">
        <v>0</v>
      </c>
      <c r="AE21" s="19">
        <v>0</v>
      </c>
      <c r="AF21" s="19">
        <v>0</v>
      </c>
      <c r="AG21" s="19">
        <v>0</v>
      </c>
      <c r="AH21" s="19">
        <v>0</v>
      </c>
      <c r="AI21" s="19">
        <v>0</v>
      </c>
      <c r="AJ21" s="19"/>
      <c r="AK21" s="19">
        <v>9.1273092381701504E-2</v>
      </c>
      <c r="AL21" s="19">
        <v>7.2341425007640299E-3</v>
      </c>
      <c r="AM21" s="19">
        <v>3.64364192570655E-3</v>
      </c>
      <c r="AN21" s="19">
        <v>8.0265847403454701E-2</v>
      </c>
      <c r="AO21" s="19">
        <v>1.3276080852472E-2</v>
      </c>
      <c r="AP21" s="19">
        <v>7.6018640963641596E-2</v>
      </c>
      <c r="AQ21" s="19">
        <v>9.2677155508369399E-2</v>
      </c>
      <c r="AR21" s="19"/>
      <c r="AS21" s="19">
        <v>5.6221811455889802E-2</v>
      </c>
      <c r="AT21" s="19">
        <v>0.12213931320577601</v>
      </c>
      <c r="AU21" s="19"/>
      <c r="AV21" s="19">
        <v>6.6654904309028304E-2</v>
      </c>
      <c r="AW21" s="19">
        <v>0.10433731014726901</v>
      </c>
      <c r="AX21" s="19">
        <v>2.9113290317421901E-2</v>
      </c>
      <c r="AY21" s="19"/>
      <c r="AZ21" s="19">
        <v>1.5904927226514699E-3</v>
      </c>
      <c r="BA21" s="19">
        <v>0.10512025967821299</v>
      </c>
      <c r="BB21" s="19"/>
      <c r="BC21" s="19">
        <v>0.119079210489674</v>
      </c>
      <c r="BD21" s="19">
        <v>9.0418693291535596E-2</v>
      </c>
      <c r="BE21" s="19"/>
      <c r="BF21" s="19">
        <v>0.104155960967396</v>
      </c>
      <c r="BG21" s="19">
        <v>8.2085191595038007E-2</v>
      </c>
      <c r="BH21" s="19"/>
      <c r="BI21" s="19">
        <v>5.7081197600610402E-2</v>
      </c>
      <c r="BJ21" s="19">
        <v>0.130353853215047</v>
      </c>
      <c r="BK21" s="19"/>
      <c r="BL21" s="19">
        <v>0.121227444022578</v>
      </c>
      <c r="BM21" s="19">
        <v>9.6076478153558006E-2</v>
      </c>
      <c r="BN21" s="19">
        <v>0.101326976048963</v>
      </c>
      <c r="BO21" s="19">
        <v>5.5938123233637699E-4</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149</v>
      </c>
      <c r="C9" s="17">
        <v>5.8624692059666902E-2</v>
      </c>
      <c r="D9" s="17">
        <v>4.4529967318677602E-2</v>
      </c>
      <c r="E9" s="17">
        <v>3.5778156972018499E-2</v>
      </c>
      <c r="F9" s="17">
        <v>8.3685770117504402E-2</v>
      </c>
      <c r="G9" s="17">
        <v>0</v>
      </c>
      <c r="H9" s="17">
        <v>0</v>
      </c>
      <c r="I9" s="17">
        <v>0.141178251640318</v>
      </c>
      <c r="J9" s="17">
        <v>0</v>
      </c>
      <c r="K9" s="17">
        <v>0</v>
      </c>
      <c r="L9" s="17">
        <v>0.14793423398059799</v>
      </c>
      <c r="M9" s="17">
        <v>0.10545925631872199</v>
      </c>
      <c r="N9" s="17">
        <v>0.177780178594418</v>
      </c>
      <c r="O9" s="17">
        <v>0.12926535781633799</v>
      </c>
      <c r="P9" s="17">
        <v>0</v>
      </c>
      <c r="Q9" s="17">
        <v>0</v>
      </c>
      <c r="R9" s="17">
        <v>0</v>
      </c>
      <c r="S9" s="17">
        <v>0</v>
      </c>
      <c r="T9" s="17">
        <v>8.7514655109798903E-2</v>
      </c>
      <c r="U9" s="17"/>
      <c r="V9" s="17">
        <v>6.12370170560411E-2</v>
      </c>
      <c r="W9" s="17">
        <v>1.4213864011100599E-2</v>
      </c>
      <c r="X9" s="17">
        <v>0</v>
      </c>
      <c r="Y9" s="17">
        <v>0</v>
      </c>
      <c r="Z9" s="17"/>
      <c r="AA9" s="17">
        <v>6.8389133841536096E-2</v>
      </c>
      <c r="AB9" s="17">
        <v>4.7101920601733301E-2</v>
      </c>
      <c r="AC9" s="17">
        <v>5.4802530178972401E-3</v>
      </c>
      <c r="AD9" s="17">
        <v>0</v>
      </c>
      <c r="AE9" s="17">
        <v>0</v>
      </c>
      <c r="AF9" s="17">
        <v>0</v>
      </c>
      <c r="AG9" s="17">
        <v>0</v>
      </c>
      <c r="AH9" s="17">
        <v>0</v>
      </c>
      <c r="AI9" s="17">
        <v>0</v>
      </c>
      <c r="AJ9" s="17"/>
      <c r="AK9" s="17">
        <v>0.18959293037338601</v>
      </c>
      <c r="AL9" s="17">
        <v>0</v>
      </c>
      <c r="AM9" s="17">
        <v>0</v>
      </c>
      <c r="AN9" s="17">
        <v>0</v>
      </c>
      <c r="AO9" s="17">
        <v>0</v>
      </c>
      <c r="AP9" s="17">
        <v>0</v>
      </c>
      <c r="AQ9" s="17">
        <v>0</v>
      </c>
      <c r="AR9" s="17"/>
      <c r="AS9" s="17">
        <v>8.00116606792355E-2</v>
      </c>
      <c r="AT9" s="17">
        <v>5.0574116795259298E-2</v>
      </c>
      <c r="AU9" s="17"/>
      <c r="AV9" s="17">
        <v>0.109047722620429</v>
      </c>
      <c r="AW9" s="17">
        <v>6.8553466298864205E-2</v>
      </c>
      <c r="AX9" s="17">
        <v>7.4251503006664804E-2</v>
      </c>
      <c r="AY9" s="17"/>
      <c r="AZ9" s="17">
        <v>0</v>
      </c>
      <c r="BA9" s="17">
        <v>5.9201125425254901E-2</v>
      </c>
      <c r="BB9" s="17"/>
      <c r="BC9" s="17">
        <v>6.6586217135389106E-2</v>
      </c>
      <c r="BD9" s="17">
        <v>5.1340587936726599E-2</v>
      </c>
      <c r="BE9" s="17"/>
      <c r="BF9" s="17">
        <v>5.8741149988681303E-2</v>
      </c>
      <c r="BG9" s="17">
        <v>0</v>
      </c>
      <c r="BH9" s="17"/>
      <c r="BI9" s="17">
        <v>4.3618018185101103E-2</v>
      </c>
      <c r="BJ9" s="17">
        <v>6.6997888690772403E-2</v>
      </c>
      <c r="BK9" s="17"/>
      <c r="BL9" s="17">
        <v>5.5589351761538702E-2</v>
      </c>
      <c r="BM9" s="17">
        <v>6.9434022848448101E-2</v>
      </c>
      <c r="BN9" s="17">
        <v>4.5890402501242801E-2</v>
      </c>
      <c r="BO9" s="17">
        <v>1.8774817840476299E-2</v>
      </c>
    </row>
    <row r="10" spans="2:67" x14ac:dyDescent="0.25">
      <c r="B10" s="18" t="s">
        <v>150</v>
      </c>
      <c r="C10" s="17">
        <v>0.11281530914552799</v>
      </c>
      <c r="D10" s="17">
        <v>0.12983121992126501</v>
      </c>
      <c r="E10" s="17">
        <v>0.11070424239877</v>
      </c>
      <c r="F10" s="17">
        <v>8.8177108253669007E-2</v>
      </c>
      <c r="G10" s="17">
        <v>0.207251852617961</v>
      </c>
      <c r="H10" s="17">
        <v>0.15637000167373899</v>
      </c>
      <c r="I10" s="17">
        <v>0.107149176425975</v>
      </c>
      <c r="J10" s="17">
        <v>0</v>
      </c>
      <c r="K10" s="17">
        <v>0.16325931045506101</v>
      </c>
      <c r="L10" s="17">
        <v>7.3967116990298995E-2</v>
      </c>
      <c r="M10" s="17">
        <v>5.0626995243428802E-3</v>
      </c>
      <c r="N10" s="17">
        <v>0.25230607128230897</v>
      </c>
      <c r="O10" s="17">
        <v>0</v>
      </c>
      <c r="P10" s="17">
        <v>4.8848686012571599E-2</v>
      </c>
      <c r="Q10" s="17">
        <v>0.180505104594118</v>
      </c>
      <c r="R10" s="17">
        <v>0.148078297746122</v>
      </c>
      <c r="S10" s="17">
        <v>0.13914227006423099</v>
      </c>
      <c r="T10" s="17">
        <v>0</v>
      </c>
      <c r="U10" s="17"/>
      <c r="V10" s="17">
        <v>0.11621531426904499</v>
      </c>
      <c r="W10" s="17">
        <v>6.0780034362548301E-2</v>
      </c>
      <c r="X10" s="17">
        <v>1.18819037647494E-2</v>
      </c>
      <c r="Y10" s="17">
        <v>1.10469634548552E-2</v>
      </c>
      <c r="Z10" s="17"/>
      <c r="AA10" s="17">
        <v>0.13292539642833201</v>
      </c>
      <c r="AB10" s="17">
        <v>7.2813733215087101E-3</v>
      </c>
      <c r="AC10" s="17">
        <v>8.4161556783327006E-3</v>
      </c>
      <c r="AD10" s="17">
        <v>3.37188054111596E-3</v>
      </c>
      <c r="AE10" s="17">
        <v>0.121077480001888</v>
      </c>
      <c r="AF10" s="17">
        <v>0</v>
      </c>
      <c r="AG10" s="17">
        <v>0</v>
      </c>
      <c r="AH10" s="17">
        <v>0</v>
      </c>
      <c r="AI10" s="17">
        <v>1.97486293205693E-2</v>
      </c>
      <c r="AJ10" s="17"/>
      <c r="AK10" s="17">
        <v>0.364846011133174</v>
      </c>
      <c r="AL10" s="17">
        <v>0</v>
      </c>
      <c r="AM10" s="17">
        <v>0</v>
      </c>
      <c r="AN10" s="17">
        <v>0</v>
      </c>
      <c r="AO10" s="17">
        <v>0</v>
      </c>
      <c r="AP10" s="17">
        <v>0</v>
      </c>
      <c r="AQ10" s="17">
        <v>0</v>
      </c>
      <c r="AR10" s="17"/>
      <c r="AS10" s="17">
        <v>6.52575199497583E-2</v>
      </c>
      <c r="AT10" s="17">
        <v>0.130717217926517</v>
      </c>
      <c r="AU10" s="17"/>
      <c r="AV10" s="17">
        <v>5.3495830601647198E-2</v>
      </c>
      <c r="AW10" s="17">
        <v>6.5351488406380095E-2</v>
      </c>
      <c r="AX10" s="17">
        <v>7.2635047940608793E-2</v>
      </c>
      <c r="AY10" s="17"/>
      <c r="AZ10" s="17">
        <v>7.2664780944276105E-4</v>
      </c>
      <c r="BA10" s="17">
        <v>0.113917432534636</v>
      </c>
      <c r="BB10" s="17"/>
      <c r="BC10" s="17">
        <v>0.13791884705177701</v>
      </c>
      <c r="BD10" s="17">
        <v>8.9847751771263806E-2</v>
      </c>
      <c r="BE10" s="17"/>
      <c r="BF10" s="17">
        <v>0.113017471926465</v>
      </c>
      <c r="BG10" s="17">
        <v>1.10469634548552E-2</v>
      </c>
      <c r="BH10" s="17"/>
      <c r="BI10" s="17">
        <v>0.124756924159134</v>
      </c>
      <c r="BJ10" s="17">
        <v>0.10615230764115401</v>
      </c>
      <c r="BK10" s="17"/>
      <c r="BL10" s="17">
        <v>0.109153446925307</v>
      </c>
      <c r="BM10" s="17">
        <v>0.14670243434227101</v>
      </c>
      <c r="BN10" s="17">
        <v>6.1072061733127597E-2</v>
      </c>
      <c r="BO10" s="17">
        <v>1.1793707353734599E-2</v>
      </c>
    </row>
    <row r="11" spans="2:67" x14ac:dyDescent="0.25">
      <c r="B11" s="18" t="s">
        <v>151</v>
      </c>
      <c r="C11" s="17">
        <v>0.13777349079691201</v>
      </c>
      <c r="D11" s="17">
        <v>0.13381299411419501</v>
      </c>
      <c r="E11" s="17">
        <v>0.110058600753521</v>
      </c>
      <c r="F11" s="17">
        <v>0.12678228976212699</v>
      </c>
      <c r="G11" s="17">
        <v>0.14115177800521</v>
      </c>
      <c r="H11" s="17">
        <v>0.15842673553457801</v>
      </c>
      <c r="I11" s="17">
        <v>0.13896361741327001</v>
      </c>
      <c r="J11" s="17">
        <v>0.191779775277714</v>
      </c>
      <c r="K11" s="17">
        <v>5.5135553120108101E-2</v>
      </c>
      <c r="L11" s="17">
        <v>0.22900311332112699</v>
      </c>
      <c r="M11" s="17">
        <v>0.110521955843065</v>
      </c>
      <c r="N11" s="17">
        <v>3.6816223911028602E-2</v>
      </c>
      <c r="O11" s="17">
        <v>0.14144023638297601</v>
      </c>
      <c r="P11" s="17">
        <v>0.24488593658907301</v>
      </c>
      <c r="Q11" s="17">
        <v>0.180505104594118</v>
      </c>
      <c r="R11" s="17">
        <v>7.40391488730609E-2</v>
      </c>
      <c r="S11" s="17">
        <v>0.18164972472180699</v>
      </c>
      <c r="T11" s="17">
        <v>0.17526917889625199</v>
      </c>
      <c r="U11" s="17"/>
      <c r="V11" s="17">
        <v>0.14116845313682</v>
      </c>
      <c r="W11" s="17">
        <v>7.6376291603549404E-2</v>
      </c>
      <c r="X11" s="17">
        <v>7.9068601440470204E-2</v>
      </c>
      <c r="Y11" s="17">
        <v>7.0803157333571107E-2</v>
      </c>
      <c r="Z11" s="17"/>
      <c r="AA11" s="17">
        <v>0.13389786519684599</v>
      </c>
      <c r="AB11" s="17">
        <v>0.25289250971885002</v>
      </c>
      <c r="AC11" s="17">
        <v>0.19065539197898701</v>
      </c>
      <c r="AD11" s="17">
        <v>0.153956638323514</v>
      </c>
      <c r="AE11" s="17">
        <v>2.7637516581352699E-3</v>
      </c>
      <c r="AF11" s="17">
        <v>6.6639877421872898E-2</v>
      </c>
      <c r="AG11" s="17">
        <v>2.6372469935977302E-2</v>
      </c>
      <c r="AH11" s="17">
        <v>0.10761893435787399</v>
      </c>
      <c r="AI11" s="17">
        <v>8.2724304664338597E-2</v>
      </c>
      <c r="AJ11" s="17"/>
      <c r="AK11" s="17">
        <v>0.44556105849344002</v>
      </c>
      <c r="AL11" s="17">
        <v>0</v>
      </c>
      <c r="AM11" s="17">
        <v>0</v>
      </c>
      <c r="AN11" s="17">
        <v>0</v>
      </c>
      <c r="AO11" s="17">
        <v>0</v>
      </c>
      <c r="AP11" s="17">
        <v>0</v>
      </c>
      <c r="AQ11" s="17">
        <v>0</v>
      </c>
      <c r="AR11" s="17"/>
      <c r="AS11" s="17">
        <v>0.12929608382713501</v>
      </c>
      <c r="AT11" s="17">
        <v>0.14096459300831901</v>
      </c>
      <c r="AU11" s="17"/>
      <c r="AV11" s="17">
        <v>0.15923854869082299</v>
      </c>
      <c r="AW11" s="17">
        <v>6.7411678391104804E-2</v>
      </c>
      <c r="AX11" s="17">
        <v>0.115577863218639</v>
      </c>
      <c r="AY11" s="17"/>
      <c r="AZ11" s="17">
        <v>0.40371781164234699</v>
      </c>
      <c r="BA11" s="17">
        <v>0.13515856567682899</v>
      </c>
      <c r="BB11" s="17"/>
      <c r="BC11" s="17">
        <v>0.135112722492611</v>
      </c>
      <c r="BD11" s="17">
        <v>0.14020786275344199</v>
      </c>
      <c r="BE11" s="17"/>
      <c r="BF11" s="17">
        <v>0.137906527339477</v>
      </c>
      <c r="BG11" s="17">
        <v>7.0803157333571107E-2</v>
      </c>
      <c r="BH11" s="17"/>
      <c r="BI11" s="17">
        <v>0.13657942478114901</v>
      </c>
      <c r="BJ11" s="17">
        <v>0.13843973766974099</v>
      </c>
      <c r="BK11" s="17"/>
      <c r="BL11" s="17">
        <v>0.159930635762775</v>
      </c>
      <c r="BM11" s="17">
        <v>0.132736310213803</v>
      </c>
      <c r="BN11" s="17">
        <v>0.122842364232419</v>
      </c>
      <c r="BO11" s="17">
        <v>1.1504408577650799E-2</v>
      </c>
    </row>
    <row r="12" spans="2:67" x14ac:dyDescent="0.25">
      <c r="B12" s="18" t="s">
        <v>50</v>
      </c>
      <c r="C12" s="17">
        <v>6.5052392735162903E-2</v>
      </c>
      <c r="D12" s="17">
        <v>4.1455299793598299E-2</v>
      </c>
      <c r="E12" s="17">
        <v>0.112519880475726</v>
      </c>
      <c r="F12" s="17">
        <v>0.176507132571569</v>
      </c>
      <c r="G12" s="17">
        <v>6.7981921375207897E-3</v>
      </c>
      <c r="H12" s="17">
        <v>1.52991926262905E-2</v>
      </c>
      <c r="I12" s="17">
        <v>3.46086427866844E-2</v>
      </c>
      <c r="J12" s="17">
        <v>0.19248064015338801</v>
      </c>
      <c r="K12" s="17">
        <v>0.114680858097316</v>
      </c>
      <c r="L12" s="17">
        <v>0</v>
      </c>
      <c r="M12" s="17">
        <v>7.8990353399203896E-4</v>
      </c>
      <c r="N12" s="17">
        <v>7.5461229412805503E-2</v>
      </c>
      <c r="O12" s="17">
        <v>1.3875105180493501E-2</v>
      </c>
      <c r="P12" s="17">
        <v>4.8937945498352897E-2</v>
      </c>
      <c r="Q12" s="17">
        <v>6.4544303916276597E-3</v>
      </c>
      <c r="R12" s="17">
        <v>0.15002597086609401</v>
      </c>
      <c r="S12" s="17">
        <v>3.6806392439996297E-2</v>
      </c>
      <c r="T12" s="17">
        <v>7.0789467437006896E-3</v>
      </c>
      <c r="U12" s="17"/>
      <c r="V12" s="17">
        <v>6.4137427353288895E-2</v>
      </c>
      <c r="W12" s="17">
        <v>7.7669218238820295E-2</v>
      </c>
      <c r="X12" s="17">
        <v>0.103235708942313</v>
      </c>
      <c r="Y12" s="17">
        <v>7.8154042204971505E-2</v>
      </c>
      <c r="Z12" s="17"/>
      <c r="AA12" s="17">
        <v>7.5525672878604594E-2</v>
      </c>
      <c r="AB12" s="17">
        <v>5.0621959531061099E-2</v>
      </c>
      <c r="AC12" s="17">
        <v>7.8959974702372801E-2</v>
      </c>
      <c r="AD12" s="17">
        <v>2.0914278956557002E-2</v>
      </c>
      <c r="AE12" s="17">
        <v>4.4492488041703001E-3</v>
      </c>
      <c r="AF12" s="17">
        <v>0.12640329355367</v>
      </c>
      <c r="AG12" s="17">
        <v>0.30890986584237901</v>
      </c>
      <c r="AH12" s="17">
        <v>4.3639187941737302E-2</v>
      </c>
      <c r="AI12" s="17">
        <v>7.9336994600916894E-2</v>
      </c>
      <c r="AJ12" s="17"/>
      <c r="AK12" s="17">
        <v>0</v>
      </c>
      <c r="AL12" s="17">
        <v>1</v>
      </c>
      <c r="AM12" s="17">
        <v>0</v>
      </c>
      <c r="AN12" s="17">
        <v>0</v>
      </c>
      <c r="AO12" s="17">
        <v>0</v>
      </c>
      <c r="AP12" s="17">
        <v>0</v>
      </c>
      <c r="AQ12" s="17">
        <v>0</v>
      </c>
      <c r="AR12" s="17"/>
      <c r="AS12" s="17">
        <v>9.2953304702125997E-2</v>
      </c>
      <c r="AT12" s="17">
        <v>5.4549810731553197E-2</v>
      </c>
      <c r="AU12" s="17"/>
      <c r="AV12" s="17">
        <v>5.0411337721800099E-2</v>
      </c>
      <c r="AW12" s="17">
        <v>0.193109176890845</v>
      </c>
      <c r="AX12" s="17">
        <v>9.0966925233350995E-2</v>
      </c>
      <c r="AY12" s="17"/>
      <c r="AZ12" s="17">
        <v>4.2023135168422501E-2</v>
      </c>
      <c r="BA12" s="17">
        <v>6.5278830298923202E-2</v>
      </c>
      <c r="BB12" s="17"/>
      <c r="BC12" s="17">
        <v>5.7900938214783398E-2</v>
      </c>
      <c r="BD12" s="17">
        <v>7.1595352640641999E-2</v>
      </c>
      <c r="BE12" s="17"/>
      <c r="BF12" s="17">
        <v>6.5026366313354594E-2</v>
      </c>
      <c r="BG12" s="17">
        <v>7.8154042204971505E-2</v>
      </c>
      <c r="BH12" s="17"/>
      <c r="BI12" s="17">
        <v>6.1670853183663797E-2</v>
      </c>
      <c r="BJ12" s="17">
        <v>6.6939172964894697E-2</v>
      </c>
      <c r="BK12" s="17"/>
      <c r="BL12" s="17">
        <v>4.9706121814496997E-2</v>
      </c>
      <c r="BM12" s="17">
        <v>8.9718914876873099E-2</v>
      </c>
      <c r="BN12" s="17">
        <v>4.3769952060910999E-2</v>
      </c>
      <c r="BO12" s="17">
        <v>4.0472947970594697E-2</v>
      </c>
    </row>
    <row r="13" spans="2:67" x14ac:dyDescent="0.25">
      <c r="B13" s="18" t="s">
        <v>51</v>
      </c>
      <c r="C13" s="17">
        <v>6.3160167856329996E-2</v>
      </c>
      <c r="D13" s="17">
        <v>8.2077856972066501E-2</v>
      </c>
      <c r="E13" s="17">
        <v>7.2157656201839601E-2</v>
      </c>
      <c r="F13" s="17">
        <v>4.4197238166262101E-2</v>
      </c>
      <c r="G13" s="17">
        <v>3.6463992340989501E-3</v>
      </c>
      <c r="H13" s="17">
        <v>2.3424632648485501E-3</v>
      </c>
      <c r="I13" s="17">
        <v>3.8763493976207201E-2</v>
      </c>
      <c r="J13" s="17">
        <v>2.5224784384207501E-3</v>
      </c>
      <c r="K13" s="17">
        <v>0.130872684874177</v>
      </c>
      <c r="L13" s="17">
        <v>0.228867955809919</v>
      </c>
      <c r="M13" s="17">
        <v>0.111812709926468</v>
      </c>
      <c r="N13" s="17">
        <v>3.5621006012329703E-2</v>
      </c>
      <c r="O13" s="17">
        <v>1.21748785666377E-2</v>
      </c>
      <c r="P13" s="17">
        <v>2.67778457343691E-4</v>
      </c>
      <c r="Q13" s="17">
        <v>1.1327035753985901E-2</v>
      </c>
      <c r="R13" s="17">
        <v>9.4959316393599696E-2</v>
      </c>
      <c r="S13" s="17">
        <v>0.105792868186129</v>
      </c>
      <c r="T13" s="17">
        <v>6.5549613908146096E-4</v>
      </c>
      <c r="U13" s="17"/>
      <c r="V13" s="17">
        <v>6.2351785826626302E-2</v>
      </c>
      <c r="W13" s="17">
        <v>6.9262159772629894E-2</v>
      </c>
      <c r="X13" s="17">
        <v>0.13008179011318</v>
      </c>
      <c r="Y13" s="17">
        <v>5.0457907626291897E-2</v>
      </c>
      <c r="Z13" s="17"/>
      <c r="AA13" s="17">
        <v>4.7449809327881003E-2</v>
      </c>
      <c r="AB13" s="17">
        <v>0.132827732121613</v>
      </c>
      <c r="AC13" s="17">
        <v>0.20961864271759101</v>
      </c>
      <c r="AD13" s="17">
        <v>0.19879086745937299</v>
      </c>
      <c r="AE13" s="17">
        <v>0.137008748533618</v>
      </c>
      <c r="AF13" s="17">
        <v>4.9734541856307199E-2</v>
      </c>
      <c r="AG13" s="17">
        <v>9.1990598422105302E-2</v>
      </c>
      <c r="AH13" s="17">
        <v>5.4917206120984503E-2</v>
      </c>
      <c r="AI13" s="17">
        <v>0.112989022692866</v>
      </c>
      <c r="AJ13" s="17"/>
      <c r="AK13" s="17">
        <v>0</v>
      </c>
      <c r="AL13" s="17">
        <v>0</v>
      </c>
      <c r="AM13" s="17">
        <v>1</v>
      </c>
      <c r="AN13" s="17">
        <v>0</v>
      </c>
      <c r="AO13" s="17">
        <v>0</v>
      </c>
      <c r="AP13" s="17">
        <v>0</v>
      </c>
      <c r="AQ13" s="17">
        <v>0</v>
      </c>
      <c r="AR13" s="17"/>
      <c r="AS13" s="17">
        <v>5.08495552423106E-2</v>
      </c>
      <c r="AT13" s="17">
        <v>6.7794181921766394E-2</v>
      </c>
      <c r="AU13" s="17"/>
      <c r="AV13" s="17">
        <v>7.5520836217498305E-2</v>
      </c>
      <c r="AW13" s="17">
        <v>7.9735166778892003E-2</v>
      </c>
      <c r="AX13" s="17">
        <v>3.6429522359868502E-2</v>
      </c>
      <c r="AY13" s="17"/>
      <c r="AZ13" s="17">
        <v>2.8322043923543601E-2</v>
      </c>
      <c r="BA13" s="17">
        <v>6.3502717323522195E-2</v>
      </c>
      <c r="BB13" s="17"/>
      <c r="BC13" s="17">
        <v>4.70524323486676E-2</v>
      </c>
      <c r="BD13" s="17">
        <v>7.7897347166407394E-2</v>
      </c>
      <c r="BE13" s="17"/>
      <c r="BF13" s="17">
        <v>6.3185400891561702E-2</v>
      </c>
      <c r="BG13" s="17">
        <v>5.0457907626291897E-2</v>
      </c>
      <c r="BH13" s="17"/>
      <c r="BI13" s="17">
        <v>5.0913745448893703E-2</v>
      </c>
      <c r="BJ13" s="17">
        <v>6.9993241174384505E-2</v>
      </c>
      <c r="BK13" s="17"/>
      <c r="BL13" s="17">
        <v>7.9525354899848202E-2</v>
      </c>
      <c r="BM13" s="17">
        <v>3.6213124261196897E-2</v>
      </c>
      <c r="BN13" s="17">
        <v>7.2874997491850502E-2</v>
      </c>
      <c r="BO13" s="17">
        <v>0.24499304677633901</v>
      </c>
    </row>
    <row r="14" spans="2:67" x14ac:dyDescent="0.25">
      <c r="B14" s="18" t="s">
        <v>52</v>
      </c>
      <c r="C14" s="17">
        <v>0.29588669132253997</v>
      </c>
      <c r="D14" s="17">
        <v>0.17035299780677299</v>
      </c>
      <c r="E14" s="17">
        <v>0.30067173126150998</v>
      </c>
      <c r="F14" s="17">
        <v>0.26247079776446802</v>
      </c>
      <c r="G14" s="17">
        <v>0.47605715990543401</v>
      </c>
      <c r="H14" s="17">
        <v>0.17521120321368899</v>
      </c>
      <c r="I14" s="17">
        <v>0.349749695535853</v>
      </c>
      <c r="J14" s="17">
        <v>0.38531171274461301</v>
      </c>
      <c r="K14" s="17">
        <v>0.18457667205744299</v>
      </c>
      <c r="L14" s="17">
        <v>0.16311064780604601</v>
      </c>
      <c r="M14" s="17">
        <v>0.38637615330595099</v>
      </c>
      <c r="N14" s="17">
        <v>0.15011706268758801</v>
      </c>
      <c r="O14" s="17">
        <v>0.40408001136830901</v>
      </c>
      <c r="P14" s="17">
        <v>0.50402063471010705</v>
      </c>
      <c r="Q14" s="17">
        <v>0.186608128944423</v>
      </c>
      <c r="R14" s="17">
        <v>0.22211744661918301</v>
      </c>
      <c r="S14" s="17">
        <v>0.36368082410760599</v>
      </c>
      <c r="T14" s="17">
        <v>0.35961219461835697</v>
      </c>
      <c r="U14" s="17"/>
      <c r="V14" s="17">
        <v>0.29986807114792002</v>
      </c>
      <c r="W14" s="17">
        <v>0.22728182414762901</v>
      </c>
      <c r="X14" s="17">
        <v>0.21295702279327999</v>
      </c>
      <c r="Y14" s="17">
        <v>0.200629795638508</v>
      </c>
      <c r="Z14" s="17"/>
      <c r="AA14" s="17">
        <v>0.332128667835559</v>
      </c>
      <c r="AB14" s="17">
        <v>0.18255592346298599</v>
      </c>
      <c r="AC14" s="17">
        <v>0.19850313749163101</v>
      </c>
      <c r="AD14" s="17">
        <v>0.12613509097013401</v>
      </c>
      <c r="AE14" s="17">
        <v>0.13413973127280401</v>
      </c>
      <c r="AF14" s="17">
        <v>0.32886229843044501</v>
      </c>
      <c r="AG14" s="17">
        <v>0.100468302416599</v>
      </c>
      <c r="AH14" s="17">
        <v>0.61495779907052905</v>
      </c>
      <c r="AI14" s="17">
        <v>0.10816280404575999</v>
      </c>
      <c r="AJ14" s="17"/>
      <c r="AK14" s="17">
        <v>0</v>
      </c>
      <c r="AL14" s="17">
        <v>0</v>
      </c>
      <c r="AM14" s="17">
        <v>0</v>
      </c>
      <c r="AN14" s="17">
        <v>1</v>
      </c>
      <c r="AO14" s="17">
        <v>0</v>
      </c>
      <c r="AP14" s="17">
        <v>0</v>
      </c>
      <c r="AQ14" s="17">
        <v>0</v>
      </c>
      <c r="AR14" s="17"/>
      <c r="AS14" s="17">
        <v>0.27919699298751399</v>
      </c>
      <c r="AT14" s="17">
        <v>0.30216909978240197</v>
      </c>
      <c r="AU14" s="17"/>
      <c r="AV14" s="17">
        <v>0.168815423162854</v>
      </c>
      <c r="AW14" s="17">
        <v>0.17656707238487801</v>
      </c>
      <c r="AX14" s="17">
        <v>0.35571476081089798</v>
      </c>
      <c r="AY14" s="17"/>
      <c r="AZ14" s="17">
        <v>9.7519786563740593E-2</v>
      </c>
      <c r="BA14" s="17">
        <v>0.29783715448940801</v>
      </c>
      <c r="BB14" s="17"/>
      <c r="BC14" s="17">
        <v>0.32565698721363201</v>
      </c>
      <c r="BD14" s="17">
        <v>0.26864945561970699</v>
      </c>
      <c r="BE14" s="17"/>
      <c r="BF14" s="17">
        <v>0.296075919110456</v>
      </c>
      <c r="BG14" s="17">
        <v>0.200629795638508</v>
      </c>
      <c r="BH14" s="17"/>
      <c r="BI14" s="17">
        <v>0.26977922646939601</v>
      </c>
      <c r="BJ14" s="17">
        <v>0.31045373919619002</v>
      </c>
      <c r="BK14" s="17"/>
      <c r="BL14" s="17">
        <v>0.31805400938909001</v>
      </c>
      <c r="BM14" s="17">
        <v>0.28868071720868099</v>
      </c>
      <c r="BN14" s="17">
        <v>0.27420314902300602</v>
      </c>
      <c r="BO14" s="17">
        <v>0.290003169577846</v>
      </c>
    </row>
    <row r="15" spans="2:67" x14ac:dyDescent="0.25">
      <c r="B15" s="18" t="s">
        <v>53</v>
      </c>
      <c r="C15" s="17">
        <v>4.39695199143103E-2</v>
      </c>
      <c r="D15" s="17">
        <v>0.127589295011316</v>
      </c>
      <c r="E15" s="17">
        <v>8.9608832849543796E-2</v>
      </c>
      <c r="F15" s="17">
        <v>4.6563597291263199E-2</v>
      </c>
      <c r="G15" s="17">
        <v>1.7620035345876301E-3</v>
      </c>
      <c r="H15" s="17">
        <v>0.160769198799427</v>
      </c>
      <c r="I15" s="17">
        <v>1.8772080746598801E-3</v>
      </c>
      <c r="J15" s="17">
        <v>0</v>
      </c>
      <c r="K15" s="17">
        <v>0.115496080397613</v>
      </c>
      <c r="L15" s="17">
        <v>1.3515751120869501E-4</v>
      </c>
      <c r="M15" s="17">
        <v>2.9669121462471298E-3</v>
      </c>
      <c r="N15" s="17">
        <v>9.9585041422210197E-3</v>
      </c>
      <c r="O15" s="17">
        <v>1.21748785666377E-2</v>
      </c>
      <c r="P15" s="17">
        <v>4.4629742890615198E-4</v>
      </c>
      <c r="Q15" s="17">
        <v>6.1933320924522202E-2</v>
      </c>
      <c r="R15" s="17">
        <v>8.1012538046573795E-2</v>
      </c>
      <c r="S15" s="17">
        <v>7.2927395526658197E-3</v>
      </c>
      <c r="T15" s="17">
        <v>5.3364806684403502E-3</v>
      </c>
      <c r="U15" s="17"/>
      <c r="V15" s="17">
        <v>4.1825736864955602E-2</v>
      </c>
      <c r="W15" s="17">
        <v>6.0864638774160103E-2</v>
      </c>
      <c r="X15" s="17">
        <v>0.17092441575661299</v>
      </c>
      <c r="Y15" s="17">
        <v>0.1970858442174</v>
      </c>
      <c r="Z15" s="17"/>
      <c r="AA15" s="17">
        <v>3.5973874472917201E-2</v>
      </c>
      <c r="AB15" s="17">
        <v>3.7427118925097098E-2</v>
      </c>
      <c r="AC15" s="17">
        <v>0.104851612803536</v>
      </c>
      <c r="AD15" s="17">
        <v>3.5990469427487001E-2</v>
      </c>
      <c r="AE15" s="17">
        <v>0.35219333843636103</v>
      </c>
      <c r="AF15" s="17">
        <v>2.5865923122195301E-2</v>
      </c>
      <c r="AG15" s="17">
        <v>0.25468234279485602</v>
      </c>
      <c r="AH15" s="17">
        <v>5.5299290968928001E-2</v>
      </c>
      <c r="AI15" s="17">
        <v>0.26183341721300102</v>
      </c>
      <c r="AJ15" s="17"/>
      <c r="AK15" s="17">
        <v>0</v>
      </c>
      <c r="AL15" s="17">
        <v>0</v>
      </c>
      <c r="AM15" s="17">
        <v>0</v>
      </c>
      <c r="AN15" s="17">
        <v>0</v>
      </c>
      <c r="AO15" s="17">
        <v>1</v>
      </c>
      <c r="AP15" s="17">
        <v>0</v>
      </c>
      <c r="AQ15" s="17">
        <v>0</v>
      </c>
      <c r="AR15" s="17"/>
      <c r="AS15" s="17">
        <v>3.4069119749613803E-2</v>
      </c>
      <c r="AT15" s="17">
        <v>4.76962713811225E-2</v>
      </c>
      <c r="AU15" s="17"/>
      <c r="AV15" s="17">
        <v>1.6993656437193101E-2</v>
      </c>
      <c r="AW15" s="17">
        <v>5.8090640999795398E-2</v>
      </c>
      <c r="AX15" s="17">
        <v>3.6583740956415103E-2</v>
      </c>
      <c r="AY15" s="17"/>
      <c r="AZ15" s="17">
        <v>9.9701094172105806E-2</v>
      </c>
      <c r="BA15" s="17">
        <v>4.3421533429601103E-2</v>
      </c>
      <c r="BB15" s="17"/>
      <c r="BC15" s="17">
        <v>3.3491099048179103E-2</v>
      </c>
      <c r="BD15" s="17">
        <v>5.3556365136419599E-2</v>
      </c>
      <c r="BE15" s="17"/>
      <c r="BF15" s="17">
        <v>4.3665354392920797E-2</v>
      </c>
      <c r="BG15" s="17">
        <v>0.1970858442174</v>
      </c>
      <c r="BH15" s="17"/>
      <c r="BI15" s="17">
        <v>6.4961490840092506E-2</v>
      </c>
      <c r="BJ15" s="17">
        <v>3.2256737874452102E-2</v>
      </c>
      <c r="BK15" s="17"/>
      <c r="BL15" s="17">
        <v>4.0839079317073597E-2</v>
      </c>
      <c r="BM15" s="17">
        <v>5.0370653323650101E-2</v>
      </c>
      <c r="BN15" s="17">
        <v>3.5852899534890098E-2</v>
      </c>
      <c r="BO15" s="17">
        <v>5.0604282917545797E-2</v>
      </c>
    </row>
    <row r="16" spans="2:67" x14ac:dyDescent="0.25">
      <c r="B16" s="18" t="s">
        <v>54</v>
      </c>
      <c r="C16" s="17">
        <v>7.9972685635662996E-2</v>
      </c>
      <c r="D16" s="17">
        <v>5.2704930657663601E-2</v>
      </c>
      <c r="E16" s="17">
        <v>9.1151354951755706E-2</v>
      </c>
      <c r="F16" s="17">
        <v>8.5015862735490194E-2</v>
      </c>
      <c r="G16" s="17">
        <v>1.9929264365695601E-2</v>
      </c>
      <c r="H16" s="17">
        <v>1.6784467679111199E-2</v>
      </c>
      <c r="I16" s="17">
        <v>3.5704769043551701E-2</v>
      </c>
      <c r="J16" s="17">
        <v>0.20984258433178901</v>
      </c>
      <c r="K16" s="17">
        <v>0.11998556394129301</v>
      </c>
      <c r="L16" s="17">
        <v>8.2041768465516599E-2</v>
      </c>
      <c r="M16" s="17">
        <v>5.8659486637448598E-2</v>
      </c>
      <c r="N16" s="17">
        <v>0.114366116088366</v>
      </c>
      <c r="O16" s="17">
        <v>1.4347509263790401E-2</v>
      </c>
      <c r="P16" s="17">
        <v>5.43597923638151E-2</v>
      </c>
      <c r="Q16" s="17">
        <v>0.12625663304917001</v>
      </c>
      <c r="R16" s="17">
        <v>0.15532226518470399</v>
      </c>
      <c r="S16" s="17">
        <v>8.7960784089939195E-2</v>
      </c>
      <c r="T16" s="17">
        <v>9.6077061913002595E-2</v>
      </c>
      <c r="U16" s="17"/>
      <c r="V16" s="17">
        <v>7.5217630756371001E-2</v>
      </c>
      <c r="W16" s="17">
        <v>0.16817288124729601</v>
      </c>
      <c r="X16" s="17">
        <v>0.14345736948180601</v>
      </c>
      <c r="Y16" s="17">
        <v>0.20130492825092999</v>
      </c>
      <c r="Z16" s="17"/>
      <c r="AA16" s="17">
        <v>7.1470759864527403E-2</v>
      </c>
      <c r="AB16" s="17">
        <v>0.200873743795004</v>
      </c>
      <c r="AC16" s="17">
        <v>5.93966553547964E-2</v>
      </c>
      <c r="AD16" s="17">
        <v>0.111184588524382</v>
      </c>
      <c r="AE16" s="17">
        <v>0.16998367592028399</v>
      </c>
      <c r="AF16" s="17">
        <v>0.14465503482355499</v>
      </c>
      <c r="AG16" s="17">
        <v>0.14284772245586499</v>
      </c>
      <c r="AH16" s="17">
        <v>5.47277005628799E-2</v>
      </c>
      <c r="AI16" s="17">
        <v>0.174337998640265</v>
      </c>
      <c r="AJ16" s="17"/>
      <c r="AK16" s="17">
        <v>0</v>
      </c>
      <c r="AL16" s="17">
        <v>0</v>
      </c>
      <c r="AM16" s="17">
        <v>0</v>
      </c>
      <c r="AN16" s="17">
        <v>0</v>
      </c>
      <c r="AO16" s="17">
        <v>0</v>
      </c>
      <c r="AP16" s="17">
        <v>1</v>
      </c>
      <c r="AQ16" s="17">
        <v>0</v>
      </c>
      <c r="AR16" s="17"/>
      <c r="AS16" s="17">
        <v>0.119220073441278</v>
      </c>
      <c r="AT16" s="17">
        <v>6.5199014103204694E-2</v>
      </c>
      <c r="AU16" s="17"/>
      <c r="AV16" s="17">
        <v>0.190619763084243</v>
      </c>
      <c r="AW16" s="17">
        <v>1.7392226601729899E-2</v>
      </c>
      <c r="AX16" s="17">
        <v>0.11606351090988801</v>
      </c>
      <c r="AY16" s="17"/>
      <c r="AZ16" s="17">
        <v>2.01309508448634E-2</v>
      </c>
      <c r="BA16" s="17">
        <v>8.0561085700144003E-2</v>
      </c>
      <c r="BB16" s="17"/>
      <c r="BC16" s="17">
        <v>3.8726502831089402E-2</v>
      </c>
      <c r="BD16" s="17">
        <v>0.117709361381182</v>
      </c>
      <c r="BE16" s="17"/>
      <c r="BF16" s="17">
        <v>7.9731659180747705E-2</v>
      </c>
      <c r="BG16" s="17">
        <v>0.20130492825092999</v>
      </c>
      <c r="BH16" s="17"/>
      <c r="BI16" s="17">
        <v>6.6619038693914404E-2</v>
      </c>
      <c r="BJ16" s="17">
        <v>8.7423551331833702E-2</v>
      </c>
      <c r="BK16" s="17"/>
      <c r="BL16" s="17">
        <v>4.7152439515069103E-2</v>
      </c>
      <c r="BM16" s="17">
        <v>7.3100465553694996E-2</v>
      </c>
      <c r="BN16" s="17">
        <v>0.14546133245908899</v>
      </c>
      <c r="BO16" s="17">
        <v>0.10295821809391</v>
      </c>
    </row>
    <row r="17" spans="2:67" x14ac:dyDescent="0.25">
      <c r="B17" s="18" t="s">
        <v>152</v>
      </c>
      <c r="C17" s="17">
        <v>3.0296470581703799E-2</v>
      </c>
      <c r="D17" s="17">
        <v>4.68942050938293E-2</v>
      </c>
      <c r="E17" s="17">
        <v>1.8157061531011098E-2</v>
      </c>
      <c r="F17" s="17">
        <v>2.8764028681169201E-2</v>
      </c>
      <c r="G17" s="17">
        <v>2.1291800293587E-3</v>
      </c>
      <c r="H17" s="17">
        <v>0</v>
      </c>
      <c r="I17" s="17">
        <v>7.2465037169469101E-2</v>
      </c>
      <c r="J17" s="17">
        <v>1.8062809054075299E-2</v>
      </c>
      <c r="K17" s="17">
        <v>5.3244134892718202E-3</v>
      </c>
      <c r="L17" s="17">
        <v>7.3967116990298995E-2</v>
      </c>
      <c r="M17" s="17">
        <v>5.4309435227345201E-2</v>
      </c>
      <c r="N17" s="17">
        <v>3.8814896125805298E-3</v>
      </c>
      <c r="O17" s="17">
        <v>2.3620204164844099E-4</v>
      </c>
      <c r="P17" s="17">
        <v>9.7875890996705697E-2</v>
      </c>
      <c r="Q17" s="17">
        <v>5.6635178769929599E-3</v>
      </c>
      <c r="R17" s="17">
        <v>7.4445016270664299E-2</v>
      </c>
      <c r="S17" s="17">
        <v>4.0516309027555002E-3</v>
      </c>
      <c r="T17" s="17">
        <v>4.5388144735267998E-2</v>
      </c>
      <c r="U17" s="17"/>
      <c r="V17" s="17">
        <v>2.5657556705411599E-2</v>
      </c>
      <c r="W17" s="17">
        <v>0.120580912922564</v>
      </c>
      <c r="X17" s="17">
        <v>8.3656776061864904E-2</v>
      </c>
      <c r="Y17" s="17">
        <v>9.1808805893258197E-2</v>
      </c>
      <c r="Z17" s="17"/>
      <c r="AA17" s="17">
        <v>2.1332470596947699E-2</v>
      </c>
      <c r="AB17" s="17">
        <v>4.0749809952734597E-3</v>
      </c>
      <c r="AC17" s="17">
        <v>7.0471380498015698E-2</v>
      </c>
      <c r="AD17" s="17">
        <v>0.21966377230339201</v>
      </c>
      <c r="AE17" s="17">
        <v>3.2662367633577799E-2</v>
      </c>
      <c r="AF17" s="17">
        <v>0.17768520792374101</v>
      </c>
      <c r="AG17" s="17">
        <v>7.2239244362426694E-2</v>
      </c>
      <c r="AH17" s="17">
        <v>3.9801664608122303E-2</v>
      </c>
      <c r="AI17" s="17">
        <v>7.1648258247210897E-2</v>
      </c>
      <c r="AJ17" s="17"/>
      <c r="AK17" s="17">
        <v>0</v>
      </c>
      <c r="AL17" s="17">
        <v>0</v>
      </c>
      <c r="AM17" s="17">
        <v>0</v>
      </c>
      <c r="AN17" s="17">
        <v>0</v>
      </c>
      <c r="AO17" s="17">
        <v>0</v>
      </c>
      <c r="AP17" s="17">
        <v>0</v>
      </c>
      <c r="AQ17" s="17">
        <v>0.40617984787510503</v>
      </c>
      <c r="AR17" s="17"/>
      <c r="AS17" s="17">
        <v>6.3384636452761003E-2</v>
      </c>
      <c r="AT17" s="17">
        <v>1.7841280019427599E-2</v>
      </c>
      <c r="AU17" s="17"/>
      <c r="AV17" s="17">
        <v>6.7661157902249705E-2</v>
      </c>
      <c r="AW17" s="17">
        <v>0.16847381184461499</v>
      </c>
      <c r="AX17" s="17">
        <v>4.02138942862049E-2</v>
      </c>
      <c r="AY17" s="17"/>
      <c r="AZ17" s="17">
        <v>1.74814120203068E-2</v>
      </c>
      <c r="BA17" s="17">
        <v>3.0422475974264999E-2</v>
      </c>
      <c r="BB17" s="17"/>
      <c r="BC17" s="17">
        <v>2.1447844042343799E-2</v>
      </c>
      <c r="BD17" s="17">
        <v>3.8392195514387703E-2</v>
      </c>
      <c r="BE17" s="17"/>
      <c r="BF17" s="17">
        <v>3.0174276350441499E-2</v>
      </c>
      <c r="BG17" s="17">
        <v>9.1808805893258197E-2</v>
      </c>
      <c r="BH17" s="17"/>
      <c r="BI17" s="17">
        <v>4.4343335846587201E-2</v>
      </c>
      <c r="BJ17" s="17">
        <v>2.24588134235204E-2</v>
      </c>
      <c r="BK17" s="17"/>
      <c r="BL17" s="17">
        <v>2.1377312243042301E-2</v>
      </c>
      <c r="BM17" s="17">
        <v>7.6217868406741598E-3</v>
      </c>
      <c r="BN17" s="17">
        <v>8.2778524373744805E-2</v>
      </c>
      <c r="BO17" s="17">
        <v>0.107148829138545</v>
      </c>
    </row>
    <row r="18" spans="2:67" x14ac:dyDescent="0.25">
      <c r="B18" s="18" t="s">
        <v>153</v>
      </c>
      <c r="C18" s="17">
        <v>3.4640455061484297E-2</v>
      </c>
      <c r="D18" s="17">
        <v>4.4678695424119001E-2</v>
      </c>
      <c r="E18" s="17">
        <v>3.9147928454733298E-2</v>
      </c>
      <c r="F18" s="17">
        <v>7.6458032115462503E-5</v>
      </c>
      <c r="G18" s="17">
        <v>6.6981076380044899E-2</v>
      </c>
      <c r="H18" s="17">
        <v>0</v>
      </c>
      <c r="I18" s="17">
        <v>3.5062192583395602E-2</v>
      </c>
      <c r="J18" s="17">
        <v>0</v>
      </c>
      <c r="K18" s="17">
        <v>5.4519209483562099E-2</v>
      </c>
      <c r="L18" s="17">
        <v>0</v>
      </c>
      <c r="M18" s="17">
        <v>0</v>
      </c>
      <c r="N18" s="17">
        <v>3.5621006012329703E-2</v>
      </c>
      <c r="O18" s="17">
        <v>0.12926535781633799</v>
      </c>
      <c r="P18" s="17">
        <v>2.67778457343691E-4</v>
      </c>
      <c r="Q18" s="17">
        <v>0.24052697063438599</v>
      </c>
      <c r="R18" s="17">
        <v>0</v>
      </c>
      <c r="S18" s="17">
        <v>1.9068733199655599E-4</v>
      </c>
      <c r="T18" s="17">
        <v>4.37573275548995E-2</v>
      </c>
      <c r="U18" s="17"/>
      <c r="V18" s="17">
        <v>3.5647922308330797E-2</v>
      </c>
      <c r="W18" s="17">
        <v>1.77160447965422E-2</v>
      </c>
      <c r="X18" s="17">
        <v>4.2497544719848302E-3</v>
      </c>
      <c r="Y18" s="17">
        <v>3.8800921979109303E-2</v>
      </c>
      <c r="Z18" s="17"/>
      <c r="AA18" s="17">
        <v>3.73506159430428E-2</v>
      </c>
      <c r="AB18" s="17">
        <v>0</v>
      </c>
      <c r="AC18" s="17">
        <v>3.9759300538855499E-2</v>
      </c>
      <c r="AD18" s="17">
        <v>0.12972896097372499</v>
      </c>
      <c r="AE18" s="17">
        <v>1.9407064212724201E-2</v>
      </c>
      <c r="AF18" s="17">
        <v>1.1864295941403399E-3</v>
      </c>
      <c r="AG18" s="17">
        <v>0</v>
      </c>
      <c r="AH18" s="17">
        <v>2.55633019523063E-2</v>
      </c>
      <c r="AI18" s="17">
        <v>2.2777348699094899E-2</v>
      </c>
      <c r="AJ18" s="17"/>
      <c r="AK18" s="17">
        <v>0</v>
      </c>
      <c r="AL18" s="17">
        <v>0</v>
      </c>
      <c r="AM18" s="17">
        <v>0</v>
      </c>
      <c r="AN18" s="17">
        <v>0</v>
      </c>
      <c r="AO18" s="17">
        <v>0</v>
      </c>
      <c r="AP18" s="17">
        <v>0</v>
      </c>
      <c r="AQ18" s="17">
        <v>0.464418940458867</v>
      </c>
      <c r="AR18" s="17"/>
      <c r="AS18" s="17">
        <v>2.59526747653098E-2</v>
      </c>
      <c r="AT18" s="17">
        <v>3.79107469106525E-2</v>
      </c>
      <c r="AU18" s="17"/>
      <c r="AV18" s="17">
        <v>4.2919568982364403E-2</v>
      </c>
      <c r="AW18" s="17">
        <v>0.10428987140535501</v>
      </c>
      <c r="AX18" s="17">
        <v>2.3079886645306601E-3</v>
      </c>
      <c r="AY18" s="17"/>
      <c r="AZ18" s="17">
        <v>0.28951327294201901</v>
      </c>
      <c r="BA18" s="17">
        <v>3.2134391642707802E-2</v>
      </c>
      <c r="BB18" s="17"/>
      <c r="BC18" s="17">
        <v>3.7937250382627401E-2</v>
      </c>
      <c r="BD18" s="17">
        <v>3.16241736125372E-2</v>
      </c>
      <c r="BE18" s="17"/>
      <c r="BF18" s="17">
        <v>3.4632190295496898E-2</v>
      </c>
      <c r="BG18" s="17">
        <v>3.8800921979109303E-2</v>
      </c>
      <c r="BH18" s="17"/>
      <c r="BI18" s="17">
        <v>4.6136132583076701E-2</v>
      </c>
      <c r="BJ18" s="17">
        <v>2.8226271005734799E-2</v>
      </c>
      <c r="BK18" s="17"/>
      <c r="BL18" s="17">
        <v>5.7235005634468199E-2</v>
      </c>
      <c r="BM18" s="17">
        <v>7.5368666855678904E-3</v>
      </c>
      <c r="BN18" s="17">
        <v>4.31796541735548E-2</v>
      </c>
      <c r="BO18" s="17">
        <v>0.120770758590472</v>
      </c>
    </row>
    <row r="19" spans="2:67" x14ac:dyDescent="0.25">
      <c r="B19" s="18" t="s">
        <v>154</v>
      </c>
      <c r="C19" s="17">
        <v>9.6518820984986993E-3</v>
      </c>
      <c r="D19" s="17">
        <v>0</v>
      </c>
      <c r="E19" s="17">
        <v>0</v>
      </c>
      <c r="F19" s="17">
        <v>0</v>
      </c>
      <c r="G19" s="17">
        <v>0</v>
      </c>
      <c r="H19" s="17">
        <v>0</v>
      </c>
      <c r="I19" s="17">
        <v>6.49550319220067E-3</v>
      </c>
      <c r="J19" s="17">
        <v>0</v>
      </c>
      <c r="K19" s="17">
        <v>0</v>
      </c>
      <c r="L19" s="17">
        <v>0</v>
      </c>
      <c r="M19" s="17">
        <v>0</v>
      </c>
      <c r="N19" s="17">
        <v>9.3533672491506704E-4</v>
      </c>
      <c r="O19" s="17">
        <v>0</v>
      </c>
      <c r="P19" s="17">
        <v>0</v>
      </c>
      <c r="Q19" s="17">
        <v>0</v>
      </c>
      <c r="R19" s="17">
        <v>0</v>
      </c>
      <c r="S19" s="17">
        <v>3.4849129960056603E-2</v>
      </c>
      <c r="T19" s="17">
        <v>8.7594611335350306E-2</v>
      </c>
      <c r="U19" s="17"/>
      <c r="V19" s="17">
        <v>9.5999258214862892E-3</v>
      </c>
      <c r="W19" s="17">
        <v>1.13227405275741E-2</v>
      </c>
      <c r="X19" s="17">
        <v>7.7123995718692898E-3</v>
      </c>
      <c r="Y19" s="17">
        <v>6.3044898651233696E-3</v>
      </c>
      <c r="Z19" s="17"/>
      <c r="AA19" s="17">
        <v>9.4180763499656598E-3</v>
      </c>
      <c r="AB19" s="17">
        <v>0</v>
      </c>
      <c r="AC19" s="17">
        <v>3.3887495217984502E-2</v>
      </c>
      <c r="AD19" s="17">
        <v>0</v>
      </c>
      <c r="AE19" s="17">
        <v>3.2237294636332102E-3</v>
      </c>
      <c r="AF19" s="17">
        <v>7.89673932740734E-2</v>
      </c>
      <c r="AG19" s="17">
        <v>2.48945376979186E-3</v>
      </c>
      <c r="AH19" s="17">
        <v>0</v>
      </c>
      <c r="AI19" s="17">
        <v>1.46102416537981E-2</v>
      </c>
      <c r="AJ19" s="17"/>
      <c r="AK19" s="17">
        <v>0</v>
      </c>
      <c r="AL19" s="17">
        <v>0</v>
      </c>
      <c r="AM19" s="17">
        <v>0</v>
      </c>
      <c r="AN19" s="17">
        <v>0</v>
      </c>
      <c r="AO19" s="17">
        <v>0</v>
      </c>
      <c r="AP19" s="17">
        <v>0</v>
      </c>
      <c r="AQ19" s="17">
        <v>0.129401211666028</v>
      </c>
      <c r="AR19" s="17"/>
      <c r="AS19" s="17">
        <v>1.0280769179244699E-2</v>
      </c>
      <c r="AT19" s="17">
        <v>9.4151537025105401E-3</v>
      </c>
      <c r="AU19" s="17"/>
      <c r="AV19" s="17">
        <v>3.6734733594679099E-3</v>
      </c>
      <c r="AW19" s="17">
        <v>9.2839232750955799E-4</v>
      </c>
      <c r="AX19" s="17">
        <v>1.5492020896511499E-2</v>
      </c>
      <c r="AY19" s="17"/>
      <c r="AZ19" s="17">
        <v>0</v>
      </c>
      <c r="BA19" s="17">
        <v>9.7467852303843808E-3</v>
      </c>
      <c r="BB19" s="17"/>
      <c r="BC19" s="17">
        <v>9.4397864688341993E-3</v>
      </c>
      <c r="BD19" s="17">
        <v>9.8459311827888297E-3</v>
      </c>
      <c r="BE19" s="17"/>
      <c r="BF19" s="17">
        <v>9.6585316919277093E-3</v>
      </c>
      <c r="BG19" s="17">
        <v>6.3044898651233696E-3</v>
      </c>
      <c r="BH19" s="17"/>
      <c r="BI19" s="17">
        <v>2.6105350398711501E-2</v>
      </c>
      <c r="BJ19" s="17">
        <v>4.7142502367403998E-4</v>
      </c>
      <c r="BK19" s="17"/>
      <c r="BL19" s="17">
        <v>0</v>
      </c>
      <c r="BM19" s="17">
        <v>1.1651967196868E-2</v>
      </c>
      <c r="BN19" s="17">
        <v>2.2421782249915801E-2</v>
      </c>
      <c r="BO19" s="17">
        <v>4.3133300047306001E-4</v>
      </c>
    </row>
    <row r="20" spans="2:67" x14ac:dyDescent="0.25">
      <c r="B20" s="18" t="s">
        <v>83</v>
      </c>
      <c r="C20" s="19">
        <v>6.8156242792200006E-2</v>
      </c>
      <c r="D20" s="19">
        <v>0.126072537886497</v>
      </c>
      <c r="E20" s="19">
        <v>2.0044554149571198E-2</v>
      </c>
      <c r="F20" s="19">
        <v>5.7759716624362703E-2</v>
      </c>
      <c r="G20" s="19">
        <v>7.4293093790088499E-2</v>
      </c>
      <c r="H20" s="19">
        <v>0.31479673720831702</v>
      </c>
      <c r="I20" s="19">
        <v>3.7982412158414601E-2</v>
      </c>
      <c r="J20" s="19">
        <v>0</v>
      </c>
      <c r="K20" s="19">
        <v>5.6149654084155003E-2</v>
      </c>
      <c r="L20" s="19">
        <v>9.7288912498718597E-4</v>
      </c>
      <c r="M20" s="19">
        <v>0.16404148753641801</v>
      </c>
      <c r="N20" s="19">
        <v>0.10713577551910899</v>
      </c>
      <c r="O20" s="19">
        <v>0.143140462996832</v>
      </c>
      <c r="P20" s="19">
        <v>8.9259485781230394E-5</v>
      </c>
      <c r="Q20" s="19">
        <v>2.1975323665632501E-4</v>
      </c>
      <c r="R20" s="19">
        <v>0</v>
      </c>
      <c r="S20" s="19">
        <v>3.8582948642817798E-2</v>
      </c>
      <c r="T20" s="19">
        <v>9.1715902285849402E-2</v>
      </c>
      <c r="U20" s="19"/>
      <c r="V20" s="19">
        <v>6.7073158753703704E-2</v>
      </c>
      <c r="W20" s="19">
        <v>9.5759389595586206E-2</v>
      </c>
      <c r="X20" s="19">
        <v>5.2774257601869698E-2</v>
      </c>
      <c r="Y20" s="19">
        <v>5.3603143535981203E-2</v>
      </c>
      <c r="Z20" s="19"/>
      <c r="AA20" s="19">
        <v>3.4137657263840299E-2</v>
      </c>
      <c r="AB20" s="19">
        <v>8.4342737526873102E-2</v>
      </c>
      <c r="AC20" s="19">
        <v>0</v>
      </c>
      <c r="AD20" s="19">
        <v>2.6345252032012001E-4</v>
      </c>
      <c r="AE20" s="19">
        <v>2.3090864062805399E-2</v>
      </c>
      <c r="AF20" s="19">
        <v>0</v>
      </c>
      <c r="AG20" s="19">
        <v>0</v>
      </c>
      <c r="AH20" s="19">
        <v>3.47491441663838E-3</v>
      </c>
      <c r="AI20" s="19">
        <v>5.1830980222179801E-2</v>
      </c>
      <c r="AJ20" s="19"/>
      <c r="AK20" s="19">
        <v>0</v>
      </c>
      <c r="AL20" s="19">
        <v>0</v>
      </c>
      <c r="AM20" s="19">
        <v>0</v>
      </c>
      <c r="AN20" s="19">
        <v>0</v>
      </c>
      <c r="AO20" s="19">
        <v>0</v>
      </c>
      <c r="AP20" s="19">
        <v>0</v>
      </c>
      <c r="AQ20" s="19">
        <v>0</v>
      </c>
      <c r="AR20" s="19"/>
      <c r="AS20" s="19">
        <v>4.9527609023713302E-2</v>
      </c>
      <c r="AT20" s="19">
        <v>7.5168513717265503E-2</v>
      </c>
      <c r="AU20" s="19"/>
      <c r="AV20" s="19">
        <v>6.1602681219429703E-2</v>
      </c>
      <c r="AW20" s="19">
        <v>9.7007670030624003E-5</v>
      </c>
      <c r="AX20" s="19">
        <v>4.3763221716419297E-2</v>
      </c>
      <c r="AY20" s="19"/>
      <c r="AZ20" s="19">
        <v>8.6384491320871005E-4</v>
      </c>
      <c r="BA20" s="19">
        <v>6.8817902274323994E-2</v>
      </c>
      <c r="BB20" s="19"/>
      <c r="BC20" s="19">
        <v>8.8729372770065998E-2</v>
      </c>
      <c r="BD20" s="19">
        <v>4.93336152844965E-2</v>
      </c>
      <c r="BE20" s="19"/>
      <c r="BF20" s="19">
        <v>6.8185152518470293E-2</v>
      </c>
      <c r="BG20" s="19">
        <v>5.3603143535981203E-2</v>
      </c>
      <c r="BH20" s="19"/>
      <c r="BI20" s="19">
        <v>6.4516459410279905E-2</v>
      </c>
      <c r="BJ20" s="19">
        <v>7.0187114003648202E-2</v>
      </c>
      <c r="BK20" s="19"/>
      <c r="BL20" s="19">
        <v>6.1437242737291002E-2</v>
      </c>
      <c r="BM20" s="19">
        <v>8.6232736648270705E-2</v>
      </c>
      <c r="BN20" s="19">
        <v>4.9652880166247797E-2</v>
      </c>
      <c r="BO20" s="19">
        <v>5.4448016241210001E-4</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149</v>
      </c>
      <c r="C9" s="17">
        <v>2.4495775278929599E-2</v>
      </c>
      <c r="D9" s="17">
        <v>0</v>
      </c>
      <c r="E9" s="17">
        <v>3.5778156972018499E-2</v>
      </c>
      <c r="F9" s="17">
        <v>7.6458032115462503E-5</v>
      </c>
      <c r="G9" s="17">
        <v>0</v>
      </c>
      <c r="H9" s="17">
        <v>0</v>
      </c>
      <c r="I9" s="17">
        <v>3.44826250110545E-2</v>
      </c>
      <c r="J9" s="17">
        <v>0</v>
      </c>
      <c r="K9" s="17">
        <v>0</v>
      </c>
      <c r="L9" s="17">
        <v>7.3967116990298995E-2</v>
      </c>
      <c r="M9" s="17">
        <v>5.7695976688843499E-2</v>
      </c>
      <c r="N9" s="17">
        <v>0.142224142875535</v>
      </c>
      <c r="O9" s="17">
        <v>0</v>
      </c>
      <c r="P9" s="17">
        <v>0</v>
      </c>
      <c r="Q9" s="17">
        <v>0</v>
      </c>
      <c r="R9" s="17">
        <v>0</v>
      </c>
      <c r="S9" s="17">
        <v>3.2762842847757398E-3</v>
      </c>
      <c r="T9" s="17">
        <v>4.37573275548995E-2</v>
      </c>
      <c r="U9" s="17"/>
      <c r="V9" s="17">
        <v>2.5057433281445E-2</v>
      </c>
      <c r="W9" s="17">
        <v>1.7515149045768001E-2</v>
      </c>
      <c r="X9" s="17">
        <v>0</v>
      </c>
      <c r="Y9" s="17">
        <v>4.2425630994820203E-3</v>
      </c>
      <c r="Z9" s="17"/>
      <c r="AA9" s="17">
        <v>3.3120860527687097E-2</v>
      </c>
      <c r="AB9" s="17">
        <v>0</v>
      </c>
      <c r="AC9" s="17">
        <v>6.4896093600091903E-3</v>
      </c>
      <c r="AD9" s="17">
        <v>0</v>
      </c>
      <c r="AE9" s="17">
        <v>0</v>
      </c>
      <c r="AF9" s="17">
        <v>0</v>
      </c>
      <c r="AG9" s="17">
        <v>0</v>
      </c>
      <c r="AH9" s="17">
        <v>6.5463778115076397E-3</v>
      </c>
      <c r="AI9" s="17">
        <v>0</v>
      </c>
      <c r="AJ9" s="17"/>
      <c r="AK9" s="17">
        <v>7.7795780849371401E-2</v>
      </c>
      <c r="AL9" s="17">
        <v>0</v>
      </c>
      <c r="AM9" s="17">
        <v>0</v>
      </c>
      <c r="AN9" s="17">
        <v>0</v>
      </c>
      <c r="AO9" s="17">
        <v>0</v>
      </c>
      <c r="AP9" s="17">
        <v>5.40008222481208E-3</v>
      </c>
      <c r="AQ9" s="17">
        <v>1.12766801720533E-4</v>
      </c>
      <c r="AR9" s="17"/>
      <c r="AS9" s="17">
        <v>9.1949120546682798E-3</v>
      </c>
      <c r="AT9" s="17">
        <v>3.0255392417218901E-2</v>
      </c>
      <c r="AU9" s="17"/>
      <c r="AV9" s="17">
        <v>1.27990849348667E-4</v>
      </c>
      <c r="AW9" s="17">
        <v>0</v>
      </c>
      <c r="AX9" s="17">
        <v>1.5313292941425799E-2</v>
      </c>
      <c r="AY9" s="17"/>
      <c r="AZ9" s="17">
        <v>0</v>
      </c>
      <c r="BA9" s="17">
        <v>2.4736632530211199E-2</v>
      </c>
      <c r="BB9" s="17"/>
      <c r="BC9" s="17">
        <v>3.1269952057679601E-2</v>
      </c>
      <c r="BD9" s="17">
        <v>1.8297991746966901E-2</v>
      </c>
      <c r="BE9" s="17"/>
      <c r="BF9" s="17">
        <v>2.4536008277405801E-2</v>
      </c>
      <c r="BG9" s="17">
        <v>4.2425630994820203E-3</v>
      </c>
      <c r="BH9" s="17"/>
      <c r="BI9" s="17">
        <v>1.229334646263E-3</v>
      </c>
      <c r="BJ9" s="17">
        <v>3.7477631481818402E-2</v>
      </c>
      <c r="BK9" s="17"/>
      <c r="BL9" s="17">
        <v>3.4947624368942901E-2</v>
      </c>
      <c r="BM9" s="17">
        <v>2.7519818281896601E-2</v>
      </c>
      <c r="BN9" s="17">
        <v>1.52484505690815E-3</v>
      </c>
      <c r="BO9" s="17">
        <v>2.2232775237223099E-2</v>
      </c>
    </row>
    <row r="10" spans="2:67" x14ac:dyDescent="0.25">
      <c r="B10" s="18" t="s">
        <v>150</v>
      </c>
      <c r="C10" s="17">
        <v>7.8339220799272302E-2</v>
      </c>
      <c r="D10" s="17">
        <v>0.12983121992126501</v>
      </c>
      <c r="E10" s="17">
        <v>7.5161380387853999E-2</v>
      </c>
      <c r="F10" s="17">
        <v>4.23932443195719E-2</v>
      </c>
      <c r="G10" s="17">
        <v>0.14027077623791601</v>
      </c>
      <c r="H10" s="17">
        <v>0</v>
      </c>
      <c r="I10" s="17">
        <v>0.10344787503316299</v>
      </c>
      <c r="J10" s="17">
        <v>0</v>
      </c>
      <c r="K10" s="17">
        <v>0.108839540303374</v>
      </c>
      <c r="L10" s="17">
        <v>0.14793423398059799</v>
      </c>
      <c r="M10" s="17">
        <v>5.2729628159361101E-2</v>
      </c>
      <c r="N10" s="17">
        <v>0.14604066219466899</v>
      </c>
      <c r="O10" s="17">
        <v>0.12926535781633799</v>
      </c>
      <c r="P10" s="17">
        <v>0.146546058037715</v>
      </c>
      <c r="Q10" s="17">
        <v>0.180395227975789</v>
      </c>
      <c r="R10" s="17">
        <v>0</v>
      </c>
      <c r="S10" s="17">
        <v>6.3562443998851898E-5</v>
      </c>
      <c r="T10" s="17">
        <v>0</v>
      </c>
      <c r="U10" s="17"/>
      <c r="V10" s="17">
        <v>8.0852943913272995E-2</v>
      </c>
      <c r="W10" s="17">
        <v>3.7563937158799098E-2</v>
      </c>
      <c r="X10" s="17">
        <v>1.4927696819282301E-2</v>
      </c>
      <c r="Y10" s="17">
        <v>7.7948012477929403E-3</v>
      </c>
      <c r="Z10" s="17"/>
      <c r="AA10" s="17">
        <v>9.2221070306693201E-2</v>
      </c>
      <c r="AB10" s="17">
        <v>4.6328760417459397E-2</v>
      </c>
      <c r="AC10" s="17">
        <v>5.4802530178972401E-3</v>
      </c>
      <c r="AD10" s="17">
        <v>5.0755480824696596E-3</v>
      </c>
      <c r="AE10" s="17">
        <v>1.1542142215506699E-2</v>
      </c>
      <c r="AF10" s="17">
        <v>0</v>
      </c>
      <c r="AG10" s="17">
        <v>5.06174970459667E-3</v>
      </c>
      <c r="AH10" s="17">
        <v>0</v>
      </c>
      <c r="AI10" s="17">
        <v>1.23378490867009E-2</v>
      </c>
      <c r="AJ10" s="17"/>
      <c r="AK10" s="17">
        <v>0.22681573998040599</v>
      </c>
      <c r="AL10" s="17">
        <v>3.0033218468014798E-3</v>
      </c>
      <c r="AM10" s="17">
        <v>0</v>
      </c>
      <c r="AN10" s="17">
        <v>7.1028438327937603E-3</v>
      </c>
      <c r="AO10" s="17">
        <v>0</v>
      </c>
      <c r="AP10" s="17">
        <v>4.1821714776458199E-2</v>
      </c>
      <c r="AQ10" s="17">
        <v>3.43634493562259E-2</v>
      </c>
      <c r="AR10" s="17"/>
      <c r="AS10" s="17">
        <v>9.4818526378533205E-2</v>
      </c>
      <c r="AT10" s="17">
        <v>7.2136009290857603E-2</v>
      </c>
      <c r="AU10" s="17"/>
      <c r="AV10" s="17">
        <v>0.111795072835462</v>
      </c>
      <c r="AW10" s="17">
        <v>0.19913962900533499</v>
      </c>
      <c r="AX10" s="17">
        <v>6.8058140104467896E-2</v>
      </c>
      <c r="AY10" s="17"/>
      <c r="AZ10" s="17">
        <v>7.2664780944276105E-4</v>
      </c>
      <c r="BA10" s="17">
        <v>7.9102354473645206E-2</v>
      </c>
      <c r="BB10" s="17"/>
      <c r="BC10" s="17">
        <v>9.8499318132299493E-2</v>
      </c>
      <c r="BD10" s="17">
        <v>5.9894482296824002E-2</v>
      </c>
      <c r="BE10" s="17"/>
      <c r="BF10" s="17">
        <v>7.8479357262524502E-2</v>
      </c>
      <c r="BG10" s="17">
        <v>7.7948012477929403E-3</v>
      </c>
      <c r="BH10" s="17"/>
      <c r="BI10" s="17">
        <v>0.113741380981272</v>
      </c>
      <c r="BJ10" s="17">
        <v>5.8586059582636303E-2</v>
      </c>
      <c r="BK10" s="17"/>
      <c r="BL10" s="17">
        <v>4.3233206081153198E-2</v>
      </c>
      <c r="BM10" s="17">
        <v>9.0784446323168996E-2</v>
      </c>
      <c r="BN10" s="17">
        <v>0.115101603208294</v>
      </c>
      <c r="BO10" s="17">
        <v>3.8891056075110099E-2</v>
      </c>
    </row>
    <row r="11" spans="2:67" x14ac:dyDescent="0.25">
      <c r="B11" s="18" t="s">
        <v>151</v>
      </c>
      <c r="C11" s="17">
        <v>0.10062266882293799</v>
      </c>
      <c r="D11" s="17">
        <v>0.12270041415053499</v>
      </c>
      <c r="E11" s="17">
        <v>7.1621690111836001E-2</v>
      </c>
      <c r="F11" s="17">
        <v>8.8253566285784499E-2</v>
      </c>
      <c r="G11" s="17">
        <v>1.2239216492368799E-4</v>
      </c>
      <c r="H11" s="17">
        <v>0.15637000167373899</v>
      </c>
      <c r="I11" s="17">
        <v>0.176114426448084</v>
      </c>
      <c r="J11" s="17">
        <v>0.191779775277714</v>
      </c>
      <c r="K11" s="17">
        <v>5.1255348255213901E-3</v>
      </c>
      <c r="L11" s="17">
        <v>0.22203650848210599</v>
      </c>
      <c r="M11" s="17">
        <v>7.8990353399203896E-4</v>
      </c>
      <c r="N11" s="17">
        <v>0.14985718151380401</v>
      </c>
      <c r="O11" s="17">
        <v>0.143140462996832</v>
      </c>
      <c r="P11" s="17">
        <v>0.14727782404971099</v>
      </c>
      <c r="Q11" s="17">
        <v>2.1975323665632501E-4</v>
      </c>
      <c r="R11" s="17">
        <v>0.148078297746122</v>
      </c>
      <c r="S11" s="17">
        <v>0.104814236946159</v>
      </c>
      <c r="T11" s="17">
        <v>0.131431895115801</v>
      </c>
      <c r="U11" s="17"/>
      <c r="V11" s="17">
        <v>0.10396270895791999</v>
      </c>
      <c r="W11" s="17">
        <v>3.9461228878660999E-2</v>
      </c>
      <c r="X11" s="17">
        <v>4.8188474319927899E-2</v>
      </c>
      <c r="Y11" s="17">
        <v>2.9737125177476099E-2</v>
      </c>
      <c r="Z11" s="17"/>
      <c r="AA11" s="17">
        <v>9.4333804444747496E-2</v>
      </c>
      <c r="AB11" s="17">
        <v>0.23443956624498</v>
      </c>
      <c r="AC11" s="17">
        <v>9.7589409767157201E-2</v>
      </c>
      <c r="AD11" s="17">
        <v>2.2948724414372499E-4</v>
      </c>
      <c r="AE11" s="17">
        <v>1.62991890878036E-2</v>
      </c>
      <c r="AF11" s="17">
        <v>1.27069674613024E-3</v>
      </c>
      <c r="AG11" s="17">
        <v>4.7249543336549502E-2</v>
      </c>
      <c r="AH11" s="17">
        <v>5.33635956063808E-2</v>
      </c>
      <c r="AI11" s="17">
        <v>9.8284524634720302E-2</v>
      </c>
      <c r="AJ11" s="17"/>
      <c r="AK11" s="17">
        <v>0.26067906355547499</v>
      </c>
      <c r="AL11" s="17">
        <v>4.4708144122121797E-2</v>
      </c>
      <c r="AM11" s="17">
        <v>3.8605215784338299E-3</v>
      </c>
      <c r="AN11" s="17">
        <v>2.35578487410954E-2</v>
      </c>
      <c r="AO11" s="17">
        <v>4.0027870142875399E-2</v>
      </c>
      <c r="AP11" s="17">
        <v>5.7659984416803797E-2</v>
      </c>
      <c r="AQ11" s="17">
        <v>4.72362877944928E-2</v>
      </c>
      <c r="AR11" s="17"/>
      <c r="AS11" s="17">
        <v>0.10229617666612199</v>
      </c>
      <c r="AT11" s="17">
        <v>9.9992719759712301E-2</v>
      </c>
      <c r="AU11" s="17"/>
      <c r="AV11" s="17">
        <v>0.14575433719292499</v>
      </c>
      <c r="AW11" s="17">
        <v>4.1419634495316403E-2</v>
      </c>
      <c r="AX11" s="17">
        <v>0.10294852800422701</v>
      </c>
      <c r="AY11" s="17"/>
      <c r="AZ11" s="17">
        <v>0.39903403177770003</v>
      </c>
      <c r="BA11" s="17">
        <v>9.7688508143635E-2</v>
      </c>
      <c r="BB11" s="17"/>
      <c r="BC11" s="17">
        <v>8.4928101383878005E-2</v>
      </c>
      <c r="BD11" s="17">
        <v>0.11498183522677501</v>
      </c>
      <c r="BE11" s="17"/>
      <c r="BF11" s="17">
        <v>0.100763482929076</v>
      </c>
      <c r="BG11" s="17">
        <v>2.9737125177476099E-2</v>
      </c>
      <c r="BH11" s="17"/>
      <c r="BI11" s="17">
        <v>9.4733897286169003E-2</v>
      </c>
      <c r="BJ11" s="17">
        <v>0.103908396386898</v>
      </c>
      <c r="BK11" s="17"/>
      <c r="BL11" s="17">
        <v>0.137059988738928</v>
      </c>
      <c r="BM11" s="17">
        <v>6.8762247045146205E-2</v>
      </c>
      <c r="BN11" s="17">
        <v>0.11253197518572999</v>
      </c>
      <c r="BO11" s="17">
        <v>3.9733210986127102E-3</v>
      </c>
    </row>
    <row r="12" spans="2:67" x14ac:dyDescent="0.25">
      <c r="B12" s="18" t="s">
        <v>50</v>
      </c>
      <c r="C12" s="17">
        <v>7.5848515456325802E-2</v>
      </c>
      <c r="D12" s="17">
        <v>1.22575168248757E-2</v>
      </c>
      <c r="E12" s="17">
        <v>7.6911642297010502E-2</v>
      </c>
      <c r="F12" s="17">
        <v>0.138054867127342</v>
      </c>
      <c r="G12" s="17">
        <v>2.02964408604667E-2</v>
      </c>
      <c r="H12" s="17">
        <v>0.15637000167373899</v>
      </c>
      <c r="I12" s="17">
        <v>0.10396443371769</v>
      </c>
      <c r="J12" s="17">
        <v>0.19248064015338801</v>
      </c>
      <c r="K12" s="17">
        <v>5.8413177939426403E-3</v>
      </c>
      <c r="L12" s="17">
        <v>7.3967116990298995E-2</v>
      </c>
      <c r="M12" s="17">
        <v>0.11061830683792601</v>
      </c>
      <c r="N12" s="17">
        <v>0.106668107156651</v>
      </c>
      <c r="O12" s="17">
        <v>0</v>
      </c>
      <c r="P12" s="17">
        <v>0</v>
      </c>
      <c r="Q12" s="17">
        <v>1.0987661832816299E-4</v>
      </c>
      <c r="R12" s="17">
        <v>0.29615659549224299</v>
      </c>
      <c r="S12" s="17">
        <v>7.0092231874099797E-2</v>
      </c>
      <c r="T12" s="17">
        <v>4.4988363607511003E-2</v>
      </c>
      <c r="U12" s="17"/>
      <c r="V12" s="17">
        <v>7.4984715405748498E-2</v>
      </c>
      <c r="W12" s="17">
        <v>0.10148518962012</v>
      </c>
      <c r="X12" s="17">
        <v>4.5736892348037399E-2</v>
      </c>
      <c r="Y12" s="17">
        <v>5.7735654124608703E-2</v>
      </c>
      <c r="Z12" s="17"/>
      <c r="AA12" s="17">
        <v>8.2909373041780796E-2</v>
      </c>
      <c r="AB12" s="17">
        <v>0.17620693024242301</v>
      </c>
      <c r="AC12" s="17">
        <v>5.44635109065622E-2</v>
      </c>
      <c r="AD12" s="17">
        <v>4.0618746530163399E-4</v>
      </c>
      <c r="AE12" s="17">
        <v>1.38366375417054E-2</v>
      </c>
      <c r="AF12" s="17">
        <v>8.5361660791445401E-2</v>
      </c>
      <c r="AG12" s="17">
        <v>1.0449346255644899E-2</v>
      </c>
      <c r="AH12" s="17">
        <v>5.2776993668222999E-2</v>
      </c>
      <c r="AI12" s="17">
        <v>1.78427195640651E-2</v>
      </c>
      <c r="AJ12" s="17"/>
      <c r="AK12" s="17">
        <v>0.12108442630380301</v>
      </c>
      <c r="AL12" s="17">
        <v>0.40282602713675097</v>
      </c>
      <c r="AM12" s="17">
        <v>6.8240631890232703E-2</v>
      </c>
      <c r="AN12" s="17">
        <v>8.6625346544522992E-3</v>
      </c>
      <c r="AO12" s="17">
        <v>1.0962748616756301E-3</v>
      </c>
      <c r="AP12" s="17">
        <v>6.0618351328092901E-2</v>
      </c>
      <c r="AQ12" s="17">
        <v>5.8124904751629203E-3</v>
      </c>
      <c r="AR12" s="17"/>
      <c r="AS12" s="17">
        <v>7.6602165325487998E-2</v>
      </c>
      <c r="AT12" s="17">
        <v>7.5564823311701307E-2</v>
      </c>
      <c r="AU12" s="17"/>
      <c r="AV12" s="17">
        <v>5.4273237732957801E-2</v>
      </c>
      <c r="AW12" s="17">
        <v>0</v>
      </c>
      <c r="AX12" s="17">
        <v>0.106209345445895</v>
      </c>
      <c r="AY12" s="17"/>
      <c r="AZ12" s="17">
        <v>1.6927392017633901E-2</v>
      </c>
      <c r="BA12" s="17">
        <v>7.6427863514195699E-2</v>
      </c>
      <c r="BB12" s="17"/>
      <c r="BC12" s="17">
        <v>9.1632774199218003E-2</v>
      </c>
      <c r="BD12" s="17">
        <v>6.1407289297626802E-2</v>
      </c>
      <c r="BE12" s="17"/>
      <c r="BF12" s="17">
        <v>7.5884496648637598E-2</v>
      </c>
      <c r="BG12" s="17">
        <v>5.7735654124608703E-2</v>
      </c>
      <c r="BH12" s="17"/>
      <c r="BI12" s="17">
        <v>8.7407991461243298E-2</v>
      </c>
      <c r="BJ12" s="17">
        <v>6.93987340889992E-2</v>
      </c>
      <c r="BK12" s="17"/>
      <c r="BL12" s="17">
        <v>5.9184374876337098E-2</v>
      </c>
      <c r="BM12" s="17">
        <v>0.100935192491556</v>
      </c>
      <c r="BN12" s="17">
        <v>4.9576088569224401E-2</v>
      </c>
      <c r="BO12" s="17">
        <v>0.120360464545927</v>
      </c>
    </row>
    <row r="13" spans="2:67" x14ac:dyDescent="0.25">
      <c r="B13" s="18" t="s">
        <v>51</v>
      </c>
      <c r="C13" s="17">
        <v>7.7915085096139605E-2</v>
      </c>
      <c r="D13" s="17">
        <v>8.2003492919345902E-2</v>
      </c>
      <c r="E13" s="17">
        <v>9.1365573132505803E-2</v>
      </c>
      <c r="F13" s="17">
        <v>0.127332649022947</v>
      </c>
      <c r="G13" s="17">
        <v>0.13572415629467799</v>
      </c>
      <c r="H13" s="17">
        <v>1.7355926487129799E-2</v>
      </c>
      <c r="I13" s="17">
        <v>3.77933854949698E-2</v>
      </c>
      <c r="J13" s="17">
        <v>0</v>
      </c>
      <c r="K13" s="17">
        <v>0.16397509342348199</v>
      </c>
      <c r="L13" s="17">
        <v>0.228867955809919</v>
      </c>
      <c r="M13" s="17">
        <v>0.106846361396985</v>
      </c>
      <c r="N13" s="17">
        <v>5.3263865590349904E-4</v>
      </c>
      <c r="O13" s="17">
        <v>2.4349757133275401E-2</v>
      </c>
      <c r="P13" s="17">
        <v>2.67778457343691E-4</v>
      </c>
      <c r="Q13" s="17">
        <v>0.131590521071179</v>
      </c>
      <c r="R13" s="17">
        <v>6.9733891735129401E-3</v>
      </c>
      <c r="S13" s="17">
        <v>7.0282919206096403E-2</v>
      </c>
      <c r="T13" s="17">
        <v>2.3986867665423E-4</v>
      </c>
      <c r="U13" s="17"/>
      <c r="V13" s="17">
        <v>7.9113296583670195E-2</v>
      </c>
      <c r="W13" s="17">
        <v>5.2974373385951901E-2</v>
      </c>
      <c r="X13" s="17">
        <v>7.52671634200206E-2</v>
      </c>
      <c r="Y13" s="17">
        <v>5.2329479238576303E-2</v>
      </c>
      <c r="Z13" s="17"/>
      <c r="AA13" s="17">
        <v>8.8068851873504495E-2</v>
      </c>
      <c r="AB13" s="17">
        <v>8.1747238704467495E-3</v>
      </c>
      <c r="AC13" s="17">
        <v>0.12271826839502201</v>
      </c>
      <c r="AD13" s="17">
        <v>1.05305434963719E-2</v>
      </c>
      <c r="AE13" s="17">
        <v>5.94498666015374E-3</v>
      </c>
      <c r="AF13" s="17">
        <v>0.124868483411157</v>
      </c>
      <c r="AG13" s="17">
        <v>0.227638078088616</v>
      </c>
      <c r="AH13" s="17">
        <v>1.20308735348677E-2</v>
      </c>
      <c r="AI13" s="17">
        <v>0.12018848411279499</v>
      </c>
      <c r="AJ13" s="17"/>
      <c r="AK13" s="17">
        <v>5.9398297314105702E-2</v>
      </c>
      <c r="AL13" s="17">
        <v>0.29997758764847798</v>
      </c>
      <c r="AM13" s="17">
        <v>0.35935603522724902</v>
      </c>
      <c r="AN13" s="17">
        <v>4.5305496965138102E-2</v>
      </c>
      <c r="AO13" s="17">
        <v>9.3715782997464304E-5</v>
      </c>
      <c r="AP13" s="17">
        <v>6.3683159080393499E-4</v>
      </c>
      <c r="AQ13" s="17">
        <v>0</v>
      </c>
      <c r="AR13" s="17"/>
      <c r="AS13" s="17">
        <v>8.1197530266093901E-2</v>
      </c>
      <c r="AT13" s="17">
        <v>7.6679492882859301E-2</v>
      </c>
      <c r="AU13" s="17"/>
      <c r="AV13" s="17">
        <v>3.6791677369134301E-2</v>
      </c>
      <c r="AW13" s="17">
        <v>0.27157358788394398</v>
      </c>
      <c r="AX13" s="17">
        <v>5.8866634435711898E-2</v>
      </c>
      <c r="AY13" s="17"/>
      <c r="AZ13" s="17">
        <v>2.8371480733443401E-2</v>
      </c>
      <c r="BA13" s="17">
        <v>7.8402227725001203E-2</v>
      </c>
      <c r="BB13" s="17"/>
      <c r="BC13" s="17">
        <v>7.3486397624396294E-2</v>
      </c>
      <c r="BD13" s="17">
        <v>8.1966949577545301E-2</v>
      </c>
      <c r="BE13" s="17"/>
      <c r="BF13" s="17">
        <v>7.7965910892678E-2</v>
      </c>
      <c r="BG13" s="17">
        <v>5.2329479238576303E-2</v>
      </c>
      <c r="BH13" s="17"/>
      <c r="BI13" s="17">
        <v>5.3167073048481402E-2</v>
      </c>
      <c r="BJ13" s="17">
        <v>9.17236060806077E-2</v>
      </c>
      <c r="BK13" s="17"/>
      <c r="BL13" s="17">
        <v>8.5943351227232095E-2</v>
      </c>
      <c r="BM13" s="17">
        <v>8.2770264370514907E-2</v>
      </c>
      <c r="BN13" s="17">
        <v>6.1862443540760301E-2</v>
      </c>
      <c r="BO13" s="17">
        <v>4.1079497862613603E-3</v>
      </c>
    </row>
    <row r="14" spans="2:67" x14ac:dyDescent="0.25">
      <c r="B14" s="18" t="s">
        <v>52</v>
      </c>
      <c r="C14" s="17">
        <v>0.25498523775557003</v>
      </c>
      <c r="D14" s="17">
        <v>0.20997934622946801</v>
      </c>
      <c r="E14" s="17">
        <v>0.27746001250642699</v>
      </c>
      <c r="F14" s="17">
        <v>0.25388556468872697</v>
      </c>
      <c r="G14" s="17">
        <v>0.20358623444201601</v>
      </c>
      <c r="H14" s="17">
        <v>0.15842673553457801</v>
      </c>
      <c r="I14" s="17">
        <v>0.24903301341426401</v>
      </c>
      <c r="J14" s="17">
        <v>0.19283107259122501</v>
      </c>
      <c r="K14" s="17">
        <v>0.22802958958966499</v>
      </c>
      <c r="L14" s="17">
        <v>8.2041768465516599E-2</v>
      </c>
      <c r="M14" s="17">
        <v>0.22680016374960499</v>
      </c>
      <c r="N14" s="17">
        <v>7.2164472441238595E-2</v>
      </c>
      <c r="O14" s="17">
        <v>0.39044110822946398</v>
      </c>
      <c r="P14" s="17">
        <v>0.493908706991179</v>
      </c>
      <c r="Q14" s="17">
        <v>0.13213990416282001</v>
      </c>
      <c r="R14" s="17">
        <v>0.30312998466575602</v>
      </c>
      <c r="S14" s="17">
        <v>0.42611473128418698</v>
      </c>
      <c r="T14" s="17">
        <v>0.180541549673811</v>
      </c>
      <c r="U14" s="17"/>
      <c r="V14" s="17">
        <v>0.26186015881284902</v>
      </c>
      <c r="W14" s="17">
        <v>0.124896618738828</v>
      </c>
      <c r="X14" s="17">
        <v>0.15174926308237299</v>
      </c>
      <c r="Y14" s="17">
        <v>0.180597476946807</v>
      </c>
      <c r="Z14" s="17"/>
      <c r="AA14" s="17">
        <v>0.27784437270740903</v>
      </c>
      <c r="AB14" s="17">
        <v>0.183758060043724</v>
      </c>
      <c r="AC14" s="17">
        <v>0.24794762231304801</v>
      </c>
      <c r="AD14" s="17">
        <v>0.19878254008118701</v>
      </c>
      <c r="AE14" s="17">
        <v>4.2052628188790901E-2</v>
      </c>
      <c r="AF14" s="17">
        <v>0.124747667184</v>
      </c>
      <c r="AG14" s="17">
        <v>9.5810058027533798E-2</v>
      </c>
      <c r="AH14" s="17">
        <v>0.23424278865422299</v>
      </c>
      <c r="AI14" s="17">
        <v>0.10041833462834</v>
      </c>
      <c r="AJ14" s="17"/>
      <c r="AK14" s="17">
        <v>0.11906199228492501</v>
      </c>
      <c r="AL14" s="17">
        <v>3.5481463092580399E-2</v>
      </c>
      <c r="AM14" s="17">
        <v>0.26441512252083399</v>
      </c>
      <c r="AN14" s="17">
        <v>0.64534229529535703</v>
      </c>
      <c r="AO14" s="17">
        <v>0.179142765739218</v>
      </c>
      <c r="AP14" s="17">
        <v>4.2012823322543401E-3</v>
      </c>
      <c r="AQ14" s="17">
        <v>0</v>
      </c>
      <c r="AR14" s="17"/>
      <c r="AS14" s="17">
        <v>0.22592985305804</v>
      </c>
      <c r="AT14" s="17">
        <v>0.26592239137956503</v>
      </c>
      <c r="AU14" s="17"/>
      <c r="AV14" s="17">
        <v>0.103011755650309</v>
      </c>
      <c r="AW14" s="17">
        <v>0.11385478986827299</v>
      </c>
      <c r="AX14" s="17">
        <v>0.28902002356700102</v>
      </c>
      <c r="AY14" s="17"/>
      <c r="AZ14" s="17">
        <v>7.2377287382521596E-2</v>
      </c>
      <c r="BA14" s="17">
        <v>0.256780749368825</v>
      </c>
      <c r="BB14" s="17"/>
      <c r="BC14" s="17">
        <v>0.26218536638800899</v>
      </c>
      <c r="BD14" s="17">
        <v>0.248397745264064</v>
      </c>
      <c r="BE14" s="17"/>
      <c r="BF14" s="17">
        <v>0.25513300901480301</v>
      </c>
      <c r="BG14" s="17">
        <v>0.180597476946807</v>
      </c>
      <c r="BH14" s="17"/>
      <c r="BI14" s="17">
        <v>0.236913355163862</v>
      </c>
      <c r="BJ14" s="17">
        <v>0.26506871312788999</v>
      </c>
      <c r="BK14" s="17"/>
      <c r="BL14" s="17">
        <v>0.32261493400123198</v>
      </c>
      <c r="BM14" s="17">
        <v>0.23624660565361</v>
      </c>
      <c r="BN14" s="17">
        <v>0.17920832775717399</v>
      </c>
      <c r="BO14" s="17">
        <v>0.27201668979548999</v>
      </c>
    </row>
    <row r="15" spans="2:67" x14ac:dyDescent="0.25">
      <c r="B15" s="18" t="s">
        <v>53</v>
      </c>
      <c r="C15" s="17">
        <v>6.8851031000222496E-2</v>
      </c>
      <c r="D15" s="17">
        <v>4.2525872602093097E-2</v>
      </c>
      <c r="E15" s="17">
        <v>2.3124377092542002E-3</v>
      </c>
      <c r="F15" s="17">
        <v>9.0607919393294406E-2</v>
      </c>
      <c r="G15" s="17">
        <v>0.13484315452738399</v>
      </c>
      <c r="H15" s="17">
        <v>0.15637000167373899</v>
      </c>
      <c r="I15" s="17">
        <v>0.105451100883453</v>
      </c>
      <c r="J15" s="17">
        <v>3.2233433140951202E-3</v>
      </c>
      <c r="K15" s="17">
        <v>0.11559551972948801</v>
      </c>
      <c r="L15" s="17">
        <v>1.3515751120869501E-4</v>
      </c>
      <c r="M15" s="17">
        <v>0.160365893090338</v>
      </c>
      <c r="N15" s="17">
        <v>0.1193778533062</v>
      </c>
      <c r="O15" s="17">
        <v>0</v>
      </c>
      <c r="P15" s="17">
        <v>4.9578593108100697E-3</v>
      </c>
      <c r="Q15" s="17">
        <v>2.4826141622322699E-3</v>
      </c>
      <c r="R15" s="17">
        <v>9.1916405585537007E-3</v>
      </c>
      <c r="S15" s="17">
        <v>8.2196159428361004E-2</v>
      </c>
      <c r="T15" s="17">
        <v>4.58837284232467E-2</v>
      </c>
      <c r="U15" s="17"/>
      <c r="V15" s="17">
        <v>6.7373546639780305E-2</v>
      </c>
      <c r="W15" s="17">
        <v>7.4049477512164993E-2</v>
      </c>
      <c r="X15" s="17">
        <v>0.200094919341223</v>
      </c>
      <c r="Y15" s="17">
        <v>0.13796396282711501</v>
      </c>
      <c r="Z15" s="17"/>
      <c r="AA15" s="17">
        <v>5.3647753474698703E-2</v>
      </c>
      <c r="AB15" s="17">
        <v>9.2214842489832805E-2</v>
      </c>
      <c r="AC15" s="17">
        <v>0.1569067467535</v>
      </c>
      <c r="AD15" s="17">
        <v>0.217546359474524</v>
      </c>
      <c r="AE15" s="17">
        <v>0.185256741276145</v>
      </c>
      <c r="AF15" s="17">
        <v>8.5533594943834695E-2</v>
      </c>
      <c r="AG15" s="17">
        <v>0.32639319571849401</v>
      </c>
      <c r="AH15" s="17">
        <v>9.5945759954857698E-2</v>
      </c>
      <c r="AI15" s="17">
        <v>0.11529156321779201</v>
      </c>
      <c r="AJ15" s="17"/>
      <c r="AK15" s="17">
        <v>2.31706074665936E-2</v>
      </c>
      <c r="AL15" s="17">
        <v>0.14522462568415401</v>
      </c>
      <c r="AM15" s="17">
        <v>0.22996860374859401</v>
      </c>
      <c r="AN15" s="17">
        <v>7.9072722170860005E-2</v>
      </c>
      <c r="AO15" s="17">
        <v>0.122471568349437</v>
      </c>
      <c r="AP15" s="17">
        <v>0.11150562864536701</v>
      </c>
      <c r="AQ15" s="17">
        <v>2.0532259622500299E-4</v>
      </c>
      <c r="AR15" s="17"/>
      <c r="AS15" s="17">
        <v>4.1332765422192802E-2</v>
      </c>
      <c r="AT15" s="17">
        <v>7.9209575594484494E-2</v>
      </c>
      <c r="AU15" s="17"/>
      <c r="AV15" s="17">
        <v>5.20258360608944E-2</v>
      </c>
      <c r="AW15" s="17">
        <v>1.84014027738756E-2</v>
      </c>
      <c r="AX15" s="17">
        <v>4.3972834949448203E-2</v>
      </c>
      <c r="AY15" s="17"/>
      <c r="AZ15" s="17">
        <v>3.2498204530243498E-2</v>
      </c>
      <c r="BA15" s="17">
        <v>6.9208473937225803E-2</v>
      </c>
      <c r="BB15" s="17"/>
      <c r="BC15" s="17">
        <v>5.8217552701923803E-2</v>
      </c>
      <c r="BD15" s="17">
        <v>7.8579740308697202E-2</v>
      </c>
      <c r="BE15" s="17"/>
      <c r="BF15" s="17">
        <v>6.8713738186803805E-2</v>
      </c>
      <c r="BG15" s="17">
        <v>0.13796396282711501</v>
      </c>
      <c r="BH15" s="17"/>
      <c r="BI15" s="17">
        <v>4.95858012548153E-2</v>
      </c>
      <c r="BJ15" s="17">
        <v>7.9600352145604195E-2</v>
      </c>
      <c r="BK15" s="17"/>
      <c r="BL15" s="17">
        <v>5.1353535368112498E-2</v>
      </c>
      <c r="BM15" s="17">
        <v>9.0055623182951794E-2</v>
      </c>
      <c r="BN15" s="17">
        <v>4.9114880222831198E-2</v>
      </c>
      <c r="BO15" s="17">
        <v>0.14079989256659201</v>
      </c>
    </row>
    <row r="16" spans="2:67" x14ac:dyDescent="0.25">
      <c r="B16" s="18" t="s">
        <v>54</v>
      </c>
      <c r="C16" s="17">
        <v>9.7967535164153602E-2</v>
      </c>
      <c r="D16" s="17">
        <v>9.2019084834272402E-2</v>
      </c>
      <c r="E16" s="17">
        <v>0.218705431740427</v>
      </c>
      <c r="F16" s="17">
        <v>0.155072417214592</v>
      </c>
      <c r="G16" s="17">
        <v>7.3656876352641995E-2</v>
      </c>
      <c r="H16" s="17">
        <v>2.11836648047991E-2</v>
      </c>
      <c r="I16" s="17">
        <v>4.4698956285975401E-3</v>
      </c>
      <c r="J16" s="17">
        <v>0.22790539338586399</v>
      </c>
      <c r="K16" s="17">
        <v>0.13045521990138101</v>
      </c>
      <c r="L16" s="17">
        <v>1.39332096780435E-2</v>
      </c>
      <c r="M16" s="17">
        <v>0.11824341895396601</v>
      </c>
      <c r="N16" s="17">
        <v>8.3605881745105297E-3</v>
      </c>
      <c r="O16" s="17">
        <v>2.4585959174923899E-2</v>
      </c>
      <c r="P16" s="17">
        <v>0.104208022845726</v>
      </c>
      <c r="Q16" s="17">
        <v>6.6015013772245806E-2</v>
      </c>
      <c r="R16" s="17">
        <v>8.1012538046573795E-2</v>
      </c>
      <c r="S16" s="17">
        <v>4.8961285148262798E-2</v>
      </c>
      <c r="T16" s="17">
        <v>0.150539043474123</v>
      </c>
      <c r="U16" s="17"/>
      <c r="V16" s="17">
        <v>8.9078582489793695E-2</v>
      </c>
      <c r="W16" s="17">
        <v>0.27153457091592798</v>
      </c>
      <c r="X16" s="17">
        <v>0.19047885144235799</v>
      </c>
      <c r="Y16" s="17">
        <v>0.242606796121482</v>
      </c>
      <c r="Z16" s="17"/>
      <c r="AA16" s="17">
        <v>9.79116912914888E-2</v>
      </c>
      <c r="AB16" s="17">
        <v>0.117819710844477</v>
      </c>
      <c r="AC16" s="17">
        <v>5.9470697581778302E-2</v>
      </c>
      <c r="AD16" s="17">
        <v>0.30029262301452397</v>
      </c>
      <c r="AE16" s="17">
        <v>0.40355926567681699</v>
      </c>
      <c r="AF16" s="17">
        <v>0.26379583453069</v>
      </c>
      <c r="AG16" s="17">
        <v>0.16201663679643899</v>
      </c>
      <c r="AH16" s="17">
        <v>0.41281408997691998</v>
      </c>
      <c r="AI16" s="17">
        <v>0.28136795542850301</v>
      </c>
      <c r="AJ16" s="17"/>
      <c r="AK16" s="17">
        <v>4.0971225321860198E-2</v>
      </c>
      <c r="AL16" s="17">
        <v>6.7534418282470393E-2</v>
      </c>
      <c r="AM16" s="17">
        <v>7.3347622282219803E-3</v>
      </c>
      <c r="AN16" s="17">
        <v>7.7391210156169996E-2</v>
      </c>
      <c r="AO16" s="17">
        <v>0.50801217145025002</v>
      </c>
      <c r="AP16" s="17">
        <v>0.32486158369142398</v>
      </c>
      <c r="AQ16" s="17">
        <v>0.117766296024871</v>
      </c>
      <c r="AR16" s="17"/>
      <c r="AS16" s="17">
        <v>0.13748020914259099</v>
      </c>
      <c r="AT16" s="17">
        <v>8.3094003462687693E-2</v>
      </c>
      <c r="AU16" s="17"/>
      <c r="AV16" s="17">
        <v>0.13338702313557901</v>
      </c>
      <c r="AW16" s="17">
        <v>7.4664687270562899E-2</v>
      </c>
      <c r="AX16" s="17">
        <v>0.15372973586041699</v>
      </c>
      <c r="AY16" s="17"/>
      <c r="AZ16" s="17">
        <v>0.137365458160676</v>
      </c>
      <c r="BA16" s="17">
        <v>9.7580150999696996E-2</v>
      </c>
      <c r="BB16" s="17"/>
      <c r="BC16" s="17">
        <v>6.4198734176076702E-2</v>
      </c>
      <c r="BD16" s="17">
        <v>0.12886305582941901</v>
      </c>
      <c r="BE16" s="17"/>
      <c r="BF16" s="17">
        <v>9.7680209325953601E-2</v>
      </c>
      <c r="BG16" s="17">
        <v>0.242606796121482</v>
      </c>
      <c r="BH16" s="17"/>
      <c r="BI16" s="17">
        <v>0.14333257222905199</v>
      </c>
      <c r="BJ16" s="17">
        <v>7.26554387797856E-2</v>
      </c>
      <c r="BK16" s="17"/>
      <c r="BL16" s="17">
        <v>4.9948957082658597E-2</v>
      </c>
      <c r="BM16" s="17">
        <v>0.10936397665634599</v>
      </c>
      <c r="BN16" s="17">
        <v>0.15187534077340001</v>
      </c>
      <c r="BO16" s="17">
        <v>0.12594662693092601</v>
      </c>
    </row>
    <row r="17" spans="2:67" x14ac:dyDescent="0.25">
      <c r="B17" s="18" t="s">
        <v>152</v>
      </c>
      <c r="C17" s="17">
        <v>4.6298519314746697E-2</v>
      </c>
      <c r="D17" s="17">
        <v>9.9462084851087804E-2</v>
      </c>
      <c r="E17" s="17">
        <v>3.7523285951433102E-2</v>
      </c>
      <c r="F17" s="17">
        <v>4.7207122325110297E-3</v>
      </c>
      <c r="G17" s="17">
        <v>7.3120174100435396E-3</v>
      </c>
      <c r="H17" s="17">
        <v>1.91269309439598E-2</v>
      </c>
      <c r="I17" s="17">
        <v>7.0187394054606195E-2</v>
      </c>
      <c r="J17" s="17">
        <v>0.191779775277714</v>
      </c>
      <c r="K17" s="17">
        <v>1.7504245736533201E-2</v>
      </c>
      <c r="L17" s="17">
        <v>8.1204036851738104E-2</v>
      </c>
      <c r="M17" s="17">
        <v>1.6761580628445901E-3</v>
      </c>
      <c r="N17" s="17">
        <v>3.6621313030690703E-2</v>
      </c>
      <c r="O17" s="17">
        <v>0.143140462996832</v>
      </c>
      <c r="P17" s="17">
        <v>9.7875890996705697E-2</v>
      </c>
      <c r="Q17" s="17">
        <v>0.12603687981251399</v>
      </c>
      <c r="R17" s="17">
        <v>8.12831163116427E-2</v>
      </c>
      <c r="S17" s="17">
        <v>1.27521492842433E-2</v>
      </c>
      <c r="T17" s="17">
        <v>1.5991245110282001E-4</v>
      </c>
      <c r="U17" s="17"/>
      <c r="V17" s="17">
        <v>4.1499987092981E-2</v>
      </c>
      <c r="W17" s="17">
        <v>0.12776726010900599</v>
      </c>
      <c r="X17" s="17">
        <v>0.15449308489859001</v>
      </c>
      <c r="Y17" s="17">
        <v>0.15429068597644099</v>
      </c>
      <c r="Z17" s="17"/>
      <c r="AA17" s="17">
        <v>4.0448419126442002E-2</v>
      </c>
      <c r="AB17" s="17">
        <v>1.8371119540786501E-2</v>
      </c>
      <c r="AC17" s="17">
        <v>7.6172956364288696E-2</v>
      </c>
      <c r="AD17" s="17">
        <v>9.3395109582550595E-2</v>
      </c>
      <c r="AE17" s="17">
        <v>0.17163706300680501</v>
      </c>
      <c r="AF17" s="17">
        <v>0.15072800921240501</v>
      </c>
      <c r="AG17" s="17">
        <v>9.4638134831296905E-2</v>
      </c>
      <c r="AH17" s="17">
        <v>6.1934515872097501E-2</v>
      </c>
      <c r="AI17" s="17">
        <v>0.113867164497452</v>
      </c>
      <c r="AJ17" s="17"/>
      <c r="AK17" s="17">
        <v>8.2728439717289597E-3</v>
      </c>
      <c r="AL17" s="17">
        <v>1.1861454246330999E-3</v>
      </c>
      <c r="AM17" s="17">
        <v>4.4045903396005099E-3</v>
      </c>
      <c r="AN17" s="17">
        <v>3.1176058136421901E-2</v>
      </c>
      <c r="AO17" s="17">
        <v>0.14896526477142399</v>
      </c>
      <c r="AP17" s="17">
        <v>0.15376338964510899</v>
      </c>
      <c r="AQ17" s="17">
        <v>0.205308349244124</v>
      </c>
      <c r="AR17" s="17"/>
      <c r="AS17" s="17">
        <v>7.1803044456682702E-2</v>
      </c>
      <c r="AT17" s="17">
        <v>3.6697995608443397E-2</v>
      </c>
      <c r="AU17" s="17"/>
      <c r="AV17" s="17">
        <v>7.4282050603486999E-2</v>
      </c>
      <c r="AW17" s="17">
        <v>6.9496526644183099E-2</v>
      </c>
      <c r="AX17" s="17">
        <v>7.4048997599870006E-2</v>
      </c>
      <c r="AY17" s="17"/>
      <c r="AZ17" s="17">
        <v>1.8624620988561401E-2</v>
      </c>
      <c r="BA17" s="17">
        <v>4.6570625790544697E-2</v>
      </c>
      <c r="BB17" s="17"/>
      <c r="BC17" s="17">
        <v>3.6690225958183699E-2</v>
      </c>
      <c r="BD17" s="17">
        <v>5.50892734211905E-2</v>
      </c>
      <c r="BE17" s="17"/>
      <c r="BF17" s="17">
        <v>4.6083992915761103E-2</v>
      </c>
      <c r="BG17" s="17">
        <v>0.15429068597644099</v>
      </c>
      <c r="BH17" s="17"/>
      <c r="BI17" s="17">
        <v>5.3897419528250202E-2</v>
      </c>
      <c r="BJ17" s="17">
        <v>4.20586000495154E-2</v>
      </c>
      <c r="BK17" s="17"/>
      <c r="BL17" s="17">
        <v>4.1975271833672403E-2</v>
      </c>
      <c r="BM17" s="17">
        <v>3.4208084854148002E-2</v>
      </c>
      <c r="BN17" s="17">
        <v>6.8153634651854395E-2</v>
      </c>
      <c r="BO17" s="17">
        <v>0.14643001219941801</v>
      </c>
    </row>
    <row r="18" spans="2:67" x14ac:dyDescent="0.25">
      <c r="B18" s="18" t="s">
        <v>153</v>
      </c>
      <c r="C18" s="17">
        <v>5.20778288023582E-2</v>
      </c>
      <c r="D18" s="17">
        <v>4.1916222145125102E-2</v>
      </c>
      <c r="E18" s="17">
        <v>3.7731025758377702E-2</v>
      </c>
      <c r="F18" s="17">
        <v>4.5860321966212501E-2</v>
      </c>
      <c r="G18" s="17">
        <v>2.6430053018814499E-3</v>
      </c>
      <c r="H18" s="17">
        <v>0</v>
      </c>
      <c r="I18" s="17">
        <v>3.5188210359025501E-2</v>
      </c>
      <c r="J18" s="17">
        <v>0</v>
      </c>
      <c r="K18" s="17">
        <v>5.9644744309083501E-2</v>
      </c>
      <c r="L18" s="17">
        <v>7.4940006115286104E-2</v>
      </c>
      <c r="M18" s="17">
        <v>9.6350994860512097E-5</v>
      </c>
      <c r="N18" s="17">
        <v>3.413821250123E-3</v>
      </c>
      <c r="O18" s="17">
        <v>1.9364286555042501E-3</v>
      </c>
      <c r="P18" s="17">
        <v>2.67778457343691E-4</v>
      </c>
      <c r="Q18" s="17">
        <v>0.30065871329298199</v>
      </c>
      <c r="R18" s="17">
        <v>1.3528913253446699E-4</v>
      </c>
      <c r="S18" s="17">
        <v>6.9761822364112006E-2</v>
      </c>
      <c r="T18" s="17">
        <v>0.179390469846751</v>
      </c>
      <c r="U18" s="17"/>
      <c r="V18" s="17">
        <v>5.3100395988902198E-2</v>
      </c>
      <c r="W18" s="17">
        <v>3.0585294890563101E-2</v>
      </c>
      <c r="X18" s="17">
        <v>4.3657487953340297E-2</v>
      </c>
      <c r="Y18" s="17">
        <v>5.9363765340477902E-2</v>
      </c>
      <c r="Z18" s="17"/>
      <c r="AA18" s="17">
        <v>5.6660017514897403E-2</v>
      </c>
      <c r="AB18" s="17">
        <v>3.8343548778997497E-2</v>
      </c>
      <c r="AC18" s="17">
        <v>7.1261968980089505E-2</v>
      </c>
      <c r="AD18" s="17">
        <v>3.9237289893878598E-2</v>
      </c>
      <c r="AE18" s="17">
        <v>0.14640083700561099</v>
      </c>
      <c r="AF18" s="17">
        <v>8.4726659906264504E-2</v>
      </c>
      <c r="AG18" s="17">
        <v>1.0375900156270299E-2</v>
      </c>
      <c r="AH18" s="17">
        <v>5.7399139359997103E-2</v>
      </c>
      <c r="AI18" s="17">
        <v>5.9349941299854998E-2</v>
      </c>
      <c r="AJ18" s="17"/>
      <c r="AK18" s="17">
        <v>6.8118647151504501E-3</v>
      </c>
      <c r="AL18" s="17">
        <v>0</v>
      </c>
      <c r="AM18" s="17">
        <v>5.8061951443552596E-4</v>
      </c>
      <c r="AN18" s="17">
        <v>3.4345323268123097E-2</v>
      </c>
      <c r="AO18" s="17">
        <v>1.9036890212407599E-4</v>
      </c>
      <c r="AP18" s="17">
        <v>0.149615814517437</v>
      </c>
      <c r="AQ18" s="17">
        <v>0.37269617451257298</v>
      </c>
      <c r="AR18" s="17"/>
      <c r="AS18" s="17">
        <v>5.8655381209868102E-2</v>
      </c>
      <c r="AT18" s="17">
        <v>4.9601878065525198E-2</v>
      </c>
      <c r="AU18" s="17"/>
      <c r="AV18" s="17">
        <v>0.14159099222757701</v>
      </c>
      <c r="AW18" s="17">
        <v>0.105846733784762</v>
      </c>
      <c r="AX18" s="17">
        <v>1.6955005787007399E-2</v>
      </c>
      <c r="AY18" s="17"/>
      <c r="AZ18" s="17">
        <v>2.54217476028834E-3</v>
      </c>
      <c r="BA18" s="17">
        <v>5.2564893258867602E-2</v>
      </c>
      <c r="BB18" s="17"/>
      <c r="BC18" s="17">
        <v>5.0879868303318199E-2</v>
      </c>
      <c r="BD18" s="17">
        <v>5.3173858636740699E-2</v>
      </c>
      <c r="BE18" s="17"/>
      <c r="BF18" s="17">
        <v>5.2063355292129798E-2</v>
      </c>
      <c r="BG18" s="17">
        <v>5.9363765340477902E-2</v>
      </c>
      <c r="BH18" s="17"/>
      <c r="BI18" s="17">
        <v>4.68865562324031E-2</v>
      </c>
      <c r="BJ18" s="17">
        <v>5.49743764555706E-2</v>
      </c>
      <c r="BK18" s="17"/>
      <c r="BL18" s="17">
        <v>4.5461076900901398E-2</v>
      </c>
      <c r="BM18" s="17">
        <v>3.6121180846516297E-2</v>
      </c>
      <c r="BN18" s="17">
        <v>9.8917000401339703E-2</v>
      </c>
      <c r="BO18" s="17">
        <v>4.1000005836558601E-3</v>
      </c>
    </row>
    <row r="19" spans="2:67" x14ac:dyDescent="0.25">
      <c r="B19" s="18" t="s">
        <v>154</v>
      </c>
      <c r="C19" s="17">
        <v>2.1745639913107E-2</v>
      </c>
      <c r="D19" s="17">
        <v>4.0696921231188898E-2</v>
      </c>
      <c r="E19" s="17">
        <v>1.9573964227366701E-2</v>
      </c>
      <c r="F19" s="17">
        <v>0</v>
      </c>
      <c r="G19" s="17">
        <v>0.13396215276008999</v>
      </c>
      <c r="H19" s="17">
        <v>0</v>
      </c>
      <c r="I19" s="17">
        <v>6.9490529889119097E-3</v>
      </c>
      <c r="J19" s="17">
        <v>0</v>
      </c>
      <c r="K19" s="17">
        <v>5.4419770151686898E-2</v>
      </c>
      <c r="L19" s="17">
        <v>0</v>
      </c>
      <c r="M19" s="17">
        <v>0</v>
      </c>
      <c r="N19" s="17">
        <v>3.6491372443798797E-2</v>
      </c>
      <c r="O19" s="17">
        <v>0</v>
      </c>
      <c r="P19" s="17">
        <v>0</v>
      </c>
      <c r="Q19" s="17">
        <v>0</v>
      </c>
      <c r="R19" s="17">
        <v>0</v>
      </c>
      <c r="S19" s="17">
        <v>1.9068733199655599E-4</v>
      </c>
      <c r="T19" s="17">
        <v>8.7514655109798903E-2</v>
      </c>
      <c r="U19" s="17"/>
      <c r="V19" s="17">
        <v>2.2109420870981999E-2</v>
      </c>
      <c r="W19" s="17">
        <v>1.5904516052188501E-2</v>
      </c>
      <c r="X19" s="17">
        <v>1.19621540438541E-2</v>
      </c>
      <c r="Y19" s="17">
        <v>1.26781445450343E-2</v>
      </c>
      <c r="Z19" s="17"/>
      <c r="AA19" s="17">
        <v>2.2545870978223002E-2</v>
      </c>
      <c r="AB19" s="17">
        <v>0</v>
      </c>
      <c r="AC19" s="17">
        <v>3.6823397878419997E-2</v>
      </c>
      <c r="AD19" s="17">
        <v>0.12952696572237199</v>
      </c>
      <c r="AE19" s="17">
        <v>3.2237294636332102E-3</v>
      </c>
      <c r="AF19" s="17">
        <v>7.89673932740734E-2</v>
      </c>
      <c r="AG19" s="17">
        <v>2.0367357084558901E-2</v>
      </c>
      <c r="AH19" s="17">
        <v>6.5208948925891798E-3</v>
      </c>
      <c r="AI19" s="17">
        <v>1.46102416537981E-2</v>
      </c>
      <c r="AJ19" s="17"/>
      <c r="AK19" s="17">
        <v>0</v>
      </c>
      <c r="AL19" s="17">
        <v>0</v>
      </c>
      <c r="AM19" s="17">
        <v>0</v>
      </c>
      <c r="AN19" s="17">
        <v>1.7044353840661199E-2</v>
      </c>
      <c r="AO19" s="17">
        <v>0</v>
      </c>
      <c r="AP19" s="17">
        <v>2.63598228374319E-2</v>
      </c>
      <c r="AQ19" s="17">
        <v>0.19566443098026301</v>
      </c>
      <c r="AR19" s="17"/>
      <c r="AS19" s="17">
        <v>3.4803661686467702E-2</v>
      </c>
      <c r="AT19" s="17">
        <v>1.68302828580391E-2</v>
      </c>
      <c r="AU19" s="17"/>
      <c r="AV19" s="17">
        <v>4.6354668780676601E-2</v>
      </c>
      <c r="AW19" s="17">
        <v>0.10550600060371799</v>
      </c>
      <c r="AX19" s="17">
        <v>1.5440827748860001E-2</v>
      </c>
      <c r="AY19" s="17"/>
      <c r="AZ19" s="17">
        <v>0.29066885692628103</v>
      </c>
      <c r="BA19" s="17">
        <v>1.9101424487465601E-2</v>
      </c>
      <c r="BB19" s="17"/>
      <c r="BC19" s="17">
        <v>1.01558905977729E-2</v>
      </c>
      <c r="BD19" s="17">
        <v>3.2349254166499503E-2</v>
      </c>
      <c r="BE19" s="17"/>
      <c r="BF19" s="17">
        <v>2.17636524892897E-2</v>
      </c>
      <c r="BG19" s="17">
        <v>1.26781445450343E-2</v>
      </c>
      <c r="BH19" s="17"/>
      <c r="BI19" s="17">
        <v>3.2771397293228699E-2</v>
      </c>
      <c r="BJ19" s="17">
        <v>1.5593654781538799E-2</v>
      </c>
      <c r="BK19" s="17"/>
      <c r="BL19" s="17">
        <v>1.38798408129435E-2</v>
      </c>
      <c r="BM19" s="17">
        <v>1.27786511290495E-2</v>
      </c>
      <c r="BN19" s="17">
        <v>4.3409026718968402E-2</v>
      </c>
      <c r="BO19" s="17">
        <v>0.12016539801789899</v>
      </c>
    </row>
    <row r="20" spans="2:67" x14ac:dyDescent="0.25">
      <c r="B20" s="18" t="s">
        <v>83</v>
      </c>
      <c r="C20" s="19">
        <v>0.10085294259623701</v>
      </c>
      <c r="D20" s="19">
        <v>0.12660782429074399</v>
      </c>
      <c r="E20" s="19">
        <v>5.5855399205489202E-2</v>
      </c>
      <c r="F20" s="19">
        <v>5.3742279716902298E-2</v>
      </c>
      <c r="G20" s="19">
        <v>0.14758279364795901</v>
      </c>
      <c r="H20" s="19">
        <v>0.31479673720831702</v>
      </c>
      <c r="I20" s="19">
        <v>7.2918586966180296E-2</v>
      </c>
      <c r="J20" s="19">
        <v>0</v>
      </c>
      <c r="K20" s="19">
        <v>0.110569424235842</v>
      </c>
      <c r="L20" s="19">
        <v>9.7288912498718597E-4</v>
      </c>
      <c r="M20" s="19">
        <v>0.164137838531279</v>
      </c>
      <c r="N20" s="19">
        <v>0.17824784695687601</v>
      </c>
      <c r="O20" s="19">
        <v>0.143140462996832</v>
      </c>
      <c r="P20" s="19">
        <v>4.6900808534663802E-3</v>
      </c>
      <c r="Q20" s="19">
        <v>6.0351495895252801E-2</v>
      </c>
      <c r="R20" s="19">
        <v>7.40391488730609E-2</v>
      </c>
      <c r="S20" s="19">
        <v>0.111493930403708</v>
      </c>
      <c r="T20" s="19">
        <v>0.13555318606630001</v>
      </c>
      <c r="U20" s="19"/>
      <c r="V20" s="19">
        <v>0.101006809962656</v>
      </c>
      <c r="W20" s="19">
        <v>0.106262383692021</v>
      </c>
      <c r="X20" s="19">
        <v>6.3444012330992797E-2</v>
      </c>
      <c r="Y20" s="19">
        <v>6.0659545354706398E-2</v>
      </c>
      <c r="Z20" s="19"/>
      <c r="AA20" s="19">
        <v>6.0287914712427698E-2</v>
      </c>
      <c r="AB20" s="19">
        <v>8.4342737526873102E-2</v>
      </c>
      <c r="AC20" s="19">
        <v>6.4675558682228199E-2</v>
      </c>
      <c r="AD20" s="19">
        <v>4.9773459426772004E-3</v>
      </c>
      <c r="AE20" s="19">
        <v>2.4677987702801199E-4</v>
      </c>
      <c r="AF20" s="19">
        <v>0</v>
      </c>
      <c r="AG20" s="19">
        <v>0</v>
      </c>
      <c r="AH20" s="19">
        <v>6.4249706683363198E-3</v>
      </c>
      <c r="AI20" s="19">
        <v>6.6441221875977896E-2</v>
      </c>
      <c r="AJ20" s="19"/>
      <c r="AK20" s="19">
        <v>5.5938158236581798E-2</v>
      </c>
      <c r="AL20" s="19">
        <v>5.8266762009913503E-5</v>
      </c>
      <c r="AM20" s="19">
        <v>6.1839112952398398E-2</v>
      </c>
      <c r="AN20" s="19">
        <v>3.0999312938927399E-2</v>
      </c>
      <c r="AO20" s="19">
        <v>0</v>
      </c>
      <c r="AP20" s="19">
        <v>6.3555513994007204E-2</v>
      </c>
      <c r="AQ20" s="19">
        <v>2.0834432214340701E-2</v>
      </c>
      <c r="AR20" s="19"/>
      <c r="AS20" s="19">
        <v>6.5885774333252198E-2</v>
      </c>
      <c r="AT20" s="19">
        <v>0.114015435368906</v>
      </c>
      <c r="AU20" s="19"/>
      <c r="AV20" s="19">
        <v>0.10060535756165</v>
      </c>
      <c r="AW20" s="19">
        <v>9.7007670030624003E-5</v>
      </c>
      <c r="AX20" s="19">
        <v>5.5436633555669197E-2</v>
      </c>
      <c r="AY20" s="19"/>
      <c r="AZ20" s="19">
        <v>8.6384491320871005E-4</v>
      </c>
      <c r="BA20" s="19">
        <v>0.101836095770686</v>
      </c>
      <c r="BB20" s="19"/>
      <c r="BC20" s="19">
        <v>0.13785581847724401</v>
      </c>
      <c r="BD20" s="19">
        <v>6.6998524227650597E-2</v>
      </c>
      <c r="BE20" s="19"/>
      <c r="BF20" s="19">
        <v>0.100932786764937</v>
      </c>
      <c r="BG20" s="19">
        <v>6.0659545354706398E-2</v>
      </c>
      <c r="BH20" s="19"/>
      <c r="BI20" s="19">
        <v>8.6333220874959204E-2</v>
      </c>
      <c r="BJ20" s="19">
        <v>0.108954437039136</v>
      </c>
      <c r="BK20" s="19"/>
      <c r="BL20" s="19">
        <v>0.114397838707887</v>
      </c>
      <c r="BM20" s="19">
        <v>0.110453909165096</v>
      </c>
      <c r="BN20" s="19">
        <v>6.8724833913515096E-2</v>
      </c>
      <c r="BO20" s="19">
        <v>9.7581316288515997E-4</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O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149</v>
      </c>
      <c r="C9" s="17">
        <v>2.48687320159456E-2</v>
      </c>
      <c r="D9" s="17">
        <v>4.0696921231188898E-2</v>
      </c>
      <c r="E9" s="17">
        <v>3.5778156972018499E-2</v>
      </c>
      <c r="F9" s="17">
        <v>0</v>
      </c>
      <c r="G9" s="17">
        <v>0</v>
      </c>
      <c r="H9" s="17">
        <v>0</v>
      </c>
      <c r="I9" s="17">
        <v>7.2213001618209302E-2</v>
      </c>
      <c r="J9" s="17">
        <v>0</v>
      </c>
      <c r="K9" s="17">
        <v>0</v>
      </c>
      <c r="L9" s="17">
        <v>7.3967116990298995E-2</v>
      </c>
      <c r="M9" s="17">
        <v>0</v>
      </c>
      <c r="N9" s="17">
        <v>3.5556035718883702E-2</v>
      </c>
      <c r="O9" s="17">
        <v>0</v>
      </c>
      <c r="P9" s="17">
        <v>0</v>
      </c>
      <c r="Q9" s="17">
        <v>6.0131742658596499E-2</v>
      </c>
      <c r="R9" s="17">
        <v>0</v>
      </c>
      <c r="S9" s="17">
        <v>3.47855675160577E-2</v>
      </c>
      <c r="T9" s="17">
        <v>0</v>
      </c>
      <c r="U9" s="17"/>
      <c r="V9" s="17">
        <v>2.5993457208064299E-2</v>
      </c>
      <c r="W9" s="17">
        <v>5.6613702637870701E-3</v>
      </c>
      <c r="X9" s="17">
        <v>0</v>
      </c>
      <c r="Y9" s="17">
        <v>0</v>
      </c>
      <c r="Z9" s="17"/>
      <c r="AA9" s="17">
        <v>3.0379121553700199E-2</v>
      </c>
      <c r="AB9" s="17">
        <v>4.7101920601733301E-2</v>
      </c>
      <c r="AC9" s="17">
        <v>0</v>
      </c>
      <c r="AD9" s="17">
        <v>0</v>
      </c>
      <c r="AE9" s="17">
        <v>0</v>
      </c>
      <c r="AF9" s="17">
        <v>0</v>
      </c>
      <c r="AG9" s="17">
        <v>0</v>
      </c>
      <c r="AH9" s="17">
        <v>0</v>
      </c>
      <c r="AI9" s="17">
        <v>0</v>
      </c>
      <c r="AJ9" s="17"/>
      <c r="AK9" s="17">
        <v>6.1195011100048602E-2</v>
      </c>
      <c r="AL9" s="17">
        <v>0</v>
      </c>
      <c r="AM9" s="17">
        <v>0</v>
      </c>
      <c r="AN9" s="17">
        <v>7.0106330113697997E-3</v>
      </c>
      <c r="AO9" s="17">
        <v>0</v>
      </c>
      <c r="AP9" s="17">
        <v>0</v>
      </c>
      <c r="AQ9" s="17">
        <v>5.1912023425694898E-2</v>
      </c>
      <c r="AR9" s="17"/>
      <c r="AS9" s="17">
        <v>5.7890328934808701E-2</v>
      </c>
      <c r="AT9" s="17">
        <v>1.24385996266832E-2</v>
      </c>
      <c r="AU9" s="17"/>
      <c r="AV9" s="17">
        <v>7.6183625583858106E-2</v>
      </c>
      <c r="AW9" s="17">
        <v>0.17211551304009001</v>
      </c>
      <c r="AX9" s="17">
        <v>2.6824191346286101E-2</v>
      </c>
      <c r="AY9" s="17"/>
      <c r="AZ9" s="17">
        <v>0</v>
      </c>
      <c r="BA9" s="17">
        <v>2.5113256403029201E-2</v>
      </c>
      <c r="BB9" s="17"/>
      <c r="BC9" s="17">
        <v>9.8141642086129102E-3</v>
      </c>
      <c r="BD9" s="17">
        <v>3.8642354329699299E-2</v>
      </c>
      <c r="BE9" s="17"/>
      <c r="BF9" s="17">
        <v>2.49181337428637E-2</v>
      </c>
      <c r="BG9" s="17">
        <v>0</v>
      </c>
      <c r="BH9" s="17"/>
      <c r="BI9" s="17">
        <v>2.3426285876946298E-2</v>
      </c>
      <c r="BJ9" s="17">
        <v>2.5673566268530401E-2</v>
      </c>
      <c r="BK9" s="17"/>
      <c r="BL9" s="17">
        <v>3.8462238681555801E-2</v>
      </c>
      <c r="BM9" s="17">
        <v>5.5443621278849203E-3</v>
      </c>
      <c r="BN9" s="17">
        <v>4.2998244624011001E-2</v>
      </c>
      <c r="BO9" s="17">
        <v>0</v>
      </c>
    </row>
    <row r="10" spans="2:67" x14ac:dyDescent="0.25">
      <c r="B10" s="18" t="s">
        <v>150</v>
      </c>
      <c r="C10" s="17">
        <v>1.8978098139201299E-2</v>
      </c>
      <c r="D10" s="17">
        <v>4.4604331371398298E-2</v>
      </c>
      <c r="E10" s="17">
        <v>3.5810845055918E-2</v>
      </c>
      <c r="F10" s="17">
        <v>4.1842885058752201E-2</v>
      </c>
      <c r="G10" s="17">
        <v>7.3289699857870996E-2</v>
      </c>
      <c r="H10" s="17">
        <v>0</v>
      </c>
      <c r="I10" s="17">
        <v>4.5354979671123299E-4</v>
      </c>
      <c r="J10" s="17">
        <v>0</v>
      </c>
      <c r="K10" s="17">
        <v>0</v>
      </c>
      <c r="L10" s="17">
        <v>0</v>
      </c>
      <c r="M10" s="17">
        <v>9.6350994860512097E-5</v>
      </c>
      <c r="N10" s="17">
        <v>0</v>
      </c>
      <c r="O10" s="17">
        <v>0</v>
      </c>
      <c r="P10" s="17">
        <v>0</v>
      </c>
      <c r="Q10" s="17">
        <v>6.0241619276924702E-2</v>
      </c>
      <c r="R10" s="17">
        <v>0</v>
      </c>
      <c r="S10" s="17">
        <v>3.3398467287745902E-3</v>
      </c>
      <c r="T10" s="17">
        <v>0</v>
      </c>
      <c r="U10" s="17"/>
      <c r="V10" s="17">
        <v>1.8845897717080201E-2</v>
      </c>
      <c r="W10" s="17">
        <v>2.4838498775520999E-2</v>
      </c>
      <c r="X10" s="17">
        <v>4.2497544719848302E-3</v>
      </c>
      <c r="Y10" s="17">
        <v>1.5041291705788599E-2</v>
      </c>
      <c r="Z10" s="17"/>
      <c r="AA10" s="17">
        <v>2.5012186828734E-2</v>
      </c>
      <c r="AB10" s="17">
        <v>7.25302930420483E-3</v>
      </c>
      <c r="AC10" s="17">
        <v>5.4802530178972401E-3</v>
      </c>
      <c r="AD10" s="17">
        <v>0</v>
      </c>
      <c r="AE10" s="17">
        <v>0</v>
      </c>
      <c r="AF10" s="17">
        <v>1.46047078971642E-3</v>
      </c>
      <c r="AG10" s="17">
        <v>0</v>
      </c>
      <c r="AH10" s="17">
        <v>2.9500562516979402E-3</v>
      </c>
      <c r="AI10" s="17">
        <v>1.23378490867009E-2</v>
      </c>
      <c r="AJ10" s="17"/>
      <c r="AK10" s="17">
        <v>4.5065073061022302E-2</v>
      </c>
      <c r="AL10" s="17">
        <v>0</v>
      </c>
      <c r="AM10" s="17">
        <v>0</v>
      </c>
      <c r="AN10" s="17">
        <v>1.5557077043476499E-2</v>
      </c>
      <c r="AO10" s="17">
        <v>0</v>
      </c>
      <c r="AP10" s="17">
        <v>0</v>
      </c>
      <c r="AQ10" s="17">
        <v>1.1232783725076301E-4</v>
      </c>
      <c r="AR10" s="17"/>
      <c r="AS10" s="17">
        <v>2.8209748476897199E-2</v>
      </c>
      <c r="AT10" s="17">
        <v>1.55030803757996E-2</v>
      </c>
      <c r="AU10" s="17"/>
      <c r="AV10" s="17">
        <v>1.0860276161951E-2</v>
      </c>
      <c r="AW10" s="17">
        <v>5.5480666231058302E-2</v>
      </c>
      <c r="AX10" s="17">
        <v>3.0103062476436002E-2</v>
      </c>
      <c r="AY10" s="17"/>
      <c r="AZ10" s="17">
        <v>7.2664780944276105E-4</v>
      </c>
      <c r="BA10" s="17">
        <v>1.91575574177206E-2</v>
      </c>
      <c r="BB10" s="17"/>
      <c r="BC10" s="17">
        <v>1.01063900421079E-2</v>
      </c>
      <c r="BD10" s="17">
        <v>2.7094940692975199E-2</v>
      </c>
      <c r="BE10" s="17"/>
      <c r="BF10" s="17">
        <v>1.8985918603719801E-2</v>
      </c>
      <c r="BG10" s="17">
        <v>1.5041291705788599E-2</v>
      </c>
      <c r="BH10" s="17"/>
      <c r="BI10" s="17">
        <v>2.9184977460328301E-2</v>
      </c>
      <c r="BJ10" s="17">
        <v>1.32830181861004E-2</v>
      </c>
      <c r="BK10" s="17"/>
      <c r="BL10" s="17">
        <v>0</v>
      </c>
      <c r="BM10" s="17">
        <v>2.23278999555965E-2</v>
      </c>
      <c r="BN10" s="17">
        <v>4.3418083496085599E-2</v>
      </c>
      <c r="BO10" s="17">
        <v>2.0740258771409899E-2</v>
      </c>
    </row>
    <row r="11" spans="2:67" x14ac:dyDescent="0.25">
      <c r="B11" s="18" t="s">
        <v>151</v>
      </c>
      <c r="C11" s="17">
        <v>2.7397536115520801E-2</v>
      </c>
      <c r="D11" s="17">
        <v>4.4678695424119001E-2</v>
      </c>
      <c r="E11" s="17">
        <v>3.43514765051393E-3</v>
      </c>
      <c r="F11" s="17">
        <v>8.8330024317899894E-2</v>
      </c>
      <c r="G11" s="17">
        <v>8.8100176729381601E-4</v>
      </c>
      <c r="H11" s="17">
        <v>0</v>
      </c>
      <c r="I11" s="17">
        <v>5.1655868452617996E-4</v>
      </c>
      <c r="J11" s="17">
        <v>3.5043243783718401E-4</v>
      </c>
      <c r="K11" s="17">
        <v>5.1255348255213901E-3</v>
      </c>
      <c r="L11" s="17">
        <v>7.3967116990298995E-2</v>
      </c>
      <c r="M11" s="17">
        <v>5.2825979154221603E-2</v>
      </c>
      <c r="N11" s="17">
        <v>7.47208035682283E-2</v>
      </c>
      <c r="O11" s="17">
        <v>0</v>
      </c>
      <c r="P11" s="17">
        <v>0</v>
      </c>
      <c r="Q11" s="17">
        <v>1.0987661832816299E-4</v>
      </c>
      <c r="R11" s="17">
        <v>0</v>
      </c>
      <c r="S11" s="17">
        <v>5.8465928598321201E-4</v>
      </c>
      <c r="T11" s="17">
        <v>4.3837283780450903E-2</v>
      </c>
      <c r="U11" s="17"/>
      <c r="V11" s="17">
        <v>2.68675180015953E-2</v>
      </c>
      <c r="W11" s="17">
        <v>3.8738592049121001E-2</v>
      </c>
      <c r="X11" s="17">
        <v>2.4107128308373301E-2</v>
      </c>
      <c r="Y11" s="17">
        <v>4.9927025172543299E-2</v>
      </c>
      <c r="Z11" s="17"/>
      <c r="AA11" s="17">
        <v>2.6420280247474899E-2</v>
      </c>
      <c r="AB11" s="17">
        <v>9.1966902380621093E-2</v>
      </c>
      <c r="AC11" s="17">
        <v>1.01587610764034E-3</v>
      </c>
      <c r="AD11" s="17">
        <v>0</v>
      </c>
      <c r="AE11" s="17">
        <v>4.8203322223765101E-4</v>
      </c>
      <c r="AF11" s="17">
        <v>7.3044655780817494E-2</v>
      </c>
      <c r="AG11" s="17">
        <v>3.2016062879305002E-2</v>
      </c>
      <c r="AH11" s="17">
        <v>1.30672727040968E-2</v>
      </c>
      <c r="AI11" s="17">
        <v>4.1769651208235802E-2</v>
      </c>
      <c r="AJ11" s="17"/>
      <c r="AK11" s="17">
        <v>5.6173974124447898E-2</v>
      </c>
      <c r="AL11" s="17">
        <v>7.5169136008402401E-2</v>
      </c>
      <c r="AM11" s="17">
        <v>4.5011534774833002E-3</v>
      </c>
      <c r="AN11" s="17">
        <v>4.9081632413411603E-5</v>
      </c>
      <c r="AO11" s="17">
        <v>8.6204995939506297E-5</v>
      </c>
      <c r="AP11" s="17">
        <v>6.02978967588143E-2</v>
      </c>
      <c r="AQ11" s="17">
        <v>1.1232783725076301E-4</v>
      </c>
      <c r="AR11" s="17"/>
      <c r="AS11" s="17">
        <v>4.4525391048455501E-2</v>
      </c>
      <c r="AT11" s="17">
        <v>2.09501948532681E-2</v>
      </c>
      <c r="AU11" s="17"/>
      <c r="AV11" s="17">
        <v>1.40445481397262E-2</v>
      </c>
      <c r="AW11" s="17">
        <v>1.2394371189287201E-3</v>
      </c>
      <c r="AX11" s="17">
        <v>6.8450682701540894E-2</v>
      </c>
      <c r="AY11" s="17"/>
      <c r="AZ11" s="17">
        <v>7.3570244877047301E-3</v>
      </c>
      <c r="BA11" s="17">
        <v>2.75945865248256E-2</v>
      </c>
      <c r="BB11" s="17"/>
      <c r="BC11" s="17">
        <v>3.1580628677618801E-2</v>
      </c>
      <c r="BD11" s="17">
        <v>2.3570369650752002E-2</v>
      </c>
      <c r="BE11" s="17"/>
      <c r="BF11" s="17">
        <v>2.7352781293872201E-2</v>
      </c>
      <c r="BG11" s="17">
        <v>4.9927025172543299E-2</v>
      </c>
      <c r="BH11" s="17"/>
      <c r="BI11" s="17">
        <v>1.7655037475534499E-2</v>
      </c>
      <c r="BJ11" s="17">
        <v>3.2833507968626899E-2</v>
      </c>
      <c r="BK11" s="17"/>
      <c r="BL11" s="17">
        <v>1.5675228293996101E-2</v>
      </c>
      <c r="BM11" s="17">
        <v>3.22092729246891E-2</v>
      </c>
      <c r="BN11" s="17">
        <v>3.7280932471936E-2</v>
      </c>
      <c r="BO11" s="17">
        <v>2.6174712451848901E-2</v>
      </c>
    </row>
    <row r="12" spans="2:67" x14ac:dyDescent="0.25">
      <c r="B12" s="18" t="s">
        <v>50</v>
      </c>
      <c r="C12" s="17">
        <v>4.1618927119307897E-2</v>
      </c>
      <c r="D12" s="17">
        <v>8.1542570567819106E-2</v>
      </c>
      <c r="E12" s="17">
        <v>1.81897496149106E-2</v>
      </c>
      <c r="F12" s="17">
        <v>4.3096519644622598E-2</v>
      </c>
      <c r="G12" s="17">
        <v>8.8100176729381601E-4</v>
      </c>
      <c r="H12" s="17">
        <v>0</v>
      </c>
      <c r="I12" s="17">
        <v>4.5354979671123299E-4</v>
      </c>
      <c r="J12" s="17">
        <v>3.5043243783718401E-4</v>
      </c>
      <c r="K12" s="17">
        <v>6.1175749577801197E-2</v>
      </c>
      <c r="L12" s="17">
        <v>6.9666048390217301E-3</v>
      </c>
      <c r="M12" s="17">
        <v>5.8582231217695999E-2</v>
      </c>
      <c r="N12" s="17">
        <v>0.107395656692892</v>
      </c>
      <c r="O12" s="17">
        <v>1.7002266138558099E-3</v>
      </c>
      <c r="P12" s="17">
        <v>0</v>
      </c>
      <c r="Q12" s="17">
        <v>6.5905137153917603E-2</v>
      </c>
      <c r="R12" s="17">
        <v>0</v>
      </c>
      <c r="S12" s="17">
        <v>7.7686994127619993E-2</v>
      </c>
      <c r="T12" s="17">
        <v>2.2863133194500201E-3</v>
      </c>
      <c r="U12" s="17"/>
      <c r="V12" s="17">
        <v>4.1106611827460303E-2</v>
      </c>
      <c r="W12" s="17">
        <v>4.34536282242734E-2</v>
      </c>
      <c r="X12" s="17">
        <v>8.5322175544632298E-2</v>
      </c>
      <c r="Y12" s="17">
        <v>7.2116099580375306E-2</v>
      </c>
      <c r="Z12" s="17"/>
      <c r="AA12" s="17">
        <v>4.1467926957871999E-2</v>
      </c>
      <c r="AB12" s="17">
        <v>6.0291581373362997E-2</v>
      </c>
      <c r="AC12" s="17">
        <v>7.5720577915607101E-2</v>
      </c>
      <c r="AD12" s="17">
        <v>1.1256123247450799E-2</v>
      </c>
      <c r="AE12" s="17">
        <v>4.4966700403362104E-3</v>
      </c>
      <c r="AF12" s="17">
        <v>2.31439784887962E-3</v>
      </c>
      <c r="AG12" s="17">
        <v>3.3249640964433502E-2</v>
      </c>
      <c r="AH12" s="17">
        <v>3.5480715897747102E-2</v>
      </c>
      <c r="AI12" s="17">
        <v>0.233239360045222</v>
      </c>
      <c r="AJ12" s="17"/>
      <c r="AK12" s="17">
        <v>7.0954636931815293E-2</v>
      </c>
      <c r="AL12" s="17">
        <v>0.18092349305952499</v>
      </c>
      <c r="AM12" s="17">
        <v>5.3716583662137003E-2</v>
      </c>
      <c r="AN12" s="17">
        <v>3.80871197796834E-4</v>
      </c>
      <c r="AO12" s="17">
        <v>8.9530543544924804E-2</v>
      </c>
      <c r="AP12" s="17">
        <v>5.55815549048028E-3</v>
      </c>
      <c r="AQ12" s="17">
        <v>2.2281728229089901E-4</v>
      </c>
      <c r="AR12" s="17"/>
      <c r="AS12" s="17">
        <v>8.5236854205882798E-2</v>
      </c>
      <c r="AT12" s="17">
        <v>2.5200078280364899E-2</v>
      </c>
      <c r="AU12" s="17"/>
      <c r="AV12" s="17">
        <v>5.7610385524631602E-2</v>
      </c>
      <c r="AW12" s="17">
        <v>0.194793708281714</v>
      </c>
      <c r="AX12" s="17">
        <v>7.4797222604277805E-2</v>
      </c>
      <c r="AY12" s="17"/>
      <c r="AZ12" s="17">
        <v>1.6178337754363201E-2</v>
      </c>
      <c r="BA12" s="17">
        <v>4.1869074353092103E-2</v>
      </c>
      <c r="BB12" s="17"/>
      <c r="BC12" s="17">
        <v>4.1304088062851498E-2</v>
      </c>
      <c r="BD12" s="17">
        <v>4.19069775176154E-2</v>
      </c>
      <c r="BE12" s="17"/>
      <c r="BF12" s="17">
        <v>4.1558344497534899E-2</v>
      </c>
      <c r="BG12" s="17">
        <v>7.2116099580375306E-2</v>
      </c>
      <c r="BH12" s="17"/>
      <c r="BI12" s="17">
        <v>5.9264275987328002E-2</v>
      </c>
      <c r="BJ12" s="17">
        <v>3.1773442574807999E-2</v>
      </c>
      <c r="BK12" s="17"/>
      <c r="BL12" s="17">
        <v>3.73082657411496E-2</v>
      </c>
      <c r="BM12" s="17">
        <v>3.8764345639754699E-2</v>
      </c>
      <c r="BN12" s="17">
        <v>5.4903701173116097E-2</v>
      </c>
      <c r="BO12" s="17">
        <v>3.5652479035744297E-2</v>
      </c>
    </row>
    <row r="13" spans="2:67" x14ac:dyDescent="0.25">
      <c r="B13" s="18" t="s">
        <v>51</v>
      </c>
      <c r="C13" s="17">
        <v>3.1519452187218598E-2</v>
      </c>
      <c r="D13" s="17">
        <v>5.8107255638343604E-3</v>
      </c>
      <c r="E13" s="17">
        <v>2.0509330380578802E-3</v>
      </c>
      <c r="F13" s="17">
        <v>5.1054935427427901E-2</v>
      </c>
      <c r="G13" s="17">
        <v>1.0033939322175E-3</v>
      </c>
      <c r="H13" s="17">
        <v>1.7070197083120499E-2</v>
      </c>
      <c r="I13" s="17">
        <v>6.9733844257894903E-2</v>
      </c>
      <c r="J13" s="17">
        <v>0.212715495208047</v>
      </c>
      <c r="K13" s="17">
        <v>1.0449948314793201E-2</v>
      </c>
      <c r="L13" s="17">
        <v>1.3515751120869501E-4</v>
      </c>
      <c r="M13" s="17">
        <v>6.4498046026059304E-3</v>
      </c>
      <c r="N13" s="17">
        <v>3.6751253617582601E-2</v>
      </c>
      <c r="O13" s="17">
        <v>0.14144023638297601</v>
      </c>
      <c r="P13" s="17">
        <v>1.78518971562461E-4</v>
      </c>
      <c r="Q13" s="17">
        <v>1.7100430249306998E-2</v>
      </c>
      <c r="R13" s="17">
        <v>0</v>
      </c>
      <c r="S13" s="17">
        <v>3.60820109760219E-2</v>
      </c>
      <c r="T13" s="17">
        <v>4.8118487182052701E-2</v>
      </c>
      <c r="U13" s="17"/>
      <c r="V13" s="17">
        <v>2.7807409837491501E-2</v>
      </c>
      <c r="W13" s="17">
        <v>9.8478489251544704E-2</v>
      </c>
      <c r="X13" s="17">
        <v>9.3886187221325093E-2</v>
      </c>
      <c r="Y13" s="17">
        <v>0.115741101068268</v>
      </c>
      <c r="Z13" s="17"/>
      <c r="AA13" s="17">
        <v>1.9206761405723201E-2</v>
      </c>
      <c r="AB13" s="17">
        <v>4.3189804586332002E-2</v>
      </c>
      <c r="AC13" s="17">
        <v>1.7739011624085699E-2</v>
      </c>
      <c r="AD13" s="17">
        <v>7.4914992491764906E-2</v>
      </c>
      <c r="AE13" s="17">
        <v>0.13315442922217199</v>
      </c>
      <c r="AF13" s="17">
        <v>0.12855513741285901</v>
      </c>
      <c r="AG13" s="17">
        <v>0.27859004918354502</v>
      </c>
      <c r="AH13" s="17">
        <v>3.4986952215283501E-2</v>
      </c>
      <c r="AI13" s="17">
        <v>8.0206842860836805E-2</v>
      </c>
      <c r="AJ13" s="17"/>
      <c r="AK13" s="17">
        <v>2.9792152986506101E-2</v>
      </c>
      <c r="AL13" s="17">
        <v>0.15183665663526699</v>
      </c>
      <c r="AM13" s="17">
        <v>4.5412174603298099E-2</v>
      </c>
      <c r="AN13" s="17">
        <v>2.01322830886408E-2</v>
      </c>
      <c r="AO13" s="17">
        <v>3.4985792117494001E-3</v>
      </c>
      <c r="AP13" s="17">
        <v>8.4849328800438804E-3</v>
      </c>
      <c r="AQ13" s="17">
        <v>6.81321053847447E-3</v>
      </c>
      <c r="AR13" s="17"/>
      <c r="AS13" s="17">
        <v>4.8577045448673202E-2</v>
      </c>
      <c r="AT13" s="17">
        <v>2.5098559127351101E-2</v>
      </c>
      <c r="AU13" s="17"/>
      <c r="AV13" s="17">
        <v>5.1570327486422401E-2</v>
      </c>
      <c r="AW13" s="17">
        <v>5.2732982120567299E-3</v>
      </c>
      <c r="AX13" s="17">
        <v>5.92600412274608E-2</v>
      </c>
      <c r="AY13" s="17"/>
      <c r="AZ13" s="17">
        <v>3.4183780725995802E-2</v>
      </c>
      <c r="BA13" s="17">
        <v>3.14932549005007E-2</v>
      </c>
      <c r="BB13" s="17"/>
      <c r="BC13" s="17">
        <v>3.60040139287785E-2</v>
      </c>
      <c r="BD13" s="17">
        <v>2.7416467600648999E-2</v>
      </c>
      <c r="BE13" s="17"/>
      <c r="BF13" s="17">
        <v>3.1352145912980502E-2</v>
      </c>
      <c r="BG13" s="17">
        <v>0.115741101068268</v>
      </c>
      <c r="BH13" s="17"/>
      <c r="BI13" s="17">
        <v>3.6951610448054999E-2</v>
      </c>
      <c r="BJ13" s="17">
        <v>2.8488498784122601E-2</v>
      </c>
      <c r="BK13" s="17"/>
      <c r="BL13" s="17">
        <v>1.20965570707127E-2</v>
      </c>
      <c r="BM13" s="17">
        <v>3.5746184042199002E-2</v>
      </c>
      <c r="BN13" s="17">
        <v>4.3417516725809797E-2</v>
      </c>
      <c r="BO13" s="17">
        <v>0.15928457849227401</v>
      </c>
    </row>
    <row r="14" spans="2:67" x14ac:dyDescent="0.25">
      <c r="B14" s="18" t="s">
        <v>52</v>
      </c>
      <c r="C14" s="17">
        <v>0.75339129283221795</v>
      </c>
      <c r="D14" s="17">
        <v>0.73043748557070598</v>
      </c>
      <c r="E14" s="17">
        <v>0.84662622854783098</v>
      </c>
      <c r="F14" s="17">
        <v>0.75331055593860097</v>
      </c>
      <c r="G14" s="17">
        <v>0.90100545651297603</v>
      </c>
      <c r="H14" s="17">
        <v>0.65077713922143299</v>
      </c>
      <c r="I14" s="17">
        <v>0.80970729243033701</v>
      </c>
      <c r="J14" s="17">
        <v>0.76852083086220302</v>
      </c>
      <c r="K14" s="17">
        <v>0.78071315446511702</v>
      </c>
      <c r="L14" s="17">
        <v>0.75498274123964604</v>
      </c>
      <c r="M14" s="17">
        <v>0.61117688067232001</v>
      </c>
      <c r="N14" s="17">
        <v>0.59051242079043798</v>
      </c>
      <c r="O14" s="17">
        <v>0.82863692255888399</v>
      </c>
      <c r="P14" s="17">
        <v>0.84669320281010396</v>
      </c>
      <c r="Q14" s="17">
        <v>0.48906842050333099</v>
      </c>
      <c r="R14" s="17">
        <v>0.844271867417693</v>
      </c>
      <c r="S14" s="17">
        <v>0.82392292012299095</v>
      </c>
      <c r="T14" s="17">
        <v>0.66326310128141996</v>
      </c>
      <c r="U14" s="17"/>
      <c r="V14" s="17">
        <v>0.76832790303851595</v>
      </c>
      <c r="W14" s="17">
        <v>0.47825619236053202</v>
      </c>
      <c r="X14" s="17">
        <v>0.54563116062314798</v>
      </c>
      <c r="Y14" s="17">
        <v>0.364344621316182</v>
      </c>
      <c r="Z14" s="17"/>
      <c r="AA14" s="17">
        <v>0.77583462415264604</v>
      </c>
      <c r="AB14" s="17">
        <v>0.62515462215578999</v>
      </c>
      <c r="AC14" s="17">
        <v>0.72267118577157496</v>
      </c>
      <c r="AD14" s="17">
        <v>0.61937920105729105</v>
      </c>
      <c r="AE14" s="17">
        <v>0.82305016658744101</v>
      </c>
      <c r="AF14" s="17">
        <v>0.43933754318443002</v>
      </c>
      <c r="AG14" s="17">
        <v>0.202386715835602</v>
      </c>
      <c r="AH14" s="17">
        <v>0.58932525664655</v>
      </c>
      <c r="AI14" s="17">
        <v>0.338000512156577</v>
      </c>
      <c r="AJ14" s="17"/>
      <c r="AK14" s="17">
        <v>0.67437236573522696</v>
      </c>
      <c r="AL14" s="17">
        <v>0.58898567777088495</v>
      </c>
      <c r="AM14" s="17">
        <v>0.88661987241321705</v>
      </c>
      <c r="AN14" s="17">
        <v>0.91283701211734303</v>
      </c>
      <c r="AO14" s="17">
        <v>0.82534274765892901</v>
      </c>
      <c r="AP14" s="17">
        <v>0.79022879440200899</v>
      </c>
      <c r="AQ14" s="17">
        <v>0.55258513295501899</v>
      </c>
      <c r="AR14" s="17"/>
      <c r="AS14" s="17">
        <v>0.600609767120456</v>
      </c>
      <c r="AT14" s="17">
        <v>0.81090197579212797</v>
      </c>
      <c r="AU14" s="17"/>
      <c r="AV14" s="17">
        <v>0.60636248394928605</v>
      </c>
      <c r="AW14" s="17">
        <v>0.443742045897491</v>
      </c>
      <c r="AX14" s="17">
        <v>0.62065476396682495</v>
      </c>
      <c r="AY14" s="17"/>
      <c r="AZ14" s="17">
        <v>0.48300839005281299</v>
      </c>
      <c r="BA14" s="17">
        <v>0.75604986076956304</v>
      </c>
      <c r="BB14" s="17"/>
      <c r="BC14" s="17">
        <v>0.73980881131924403</v>
      </c>
      <c r="BD14" s="17">
        <v>0.76581808401197704</v>
      </c>
      <c r="BE14" s="17"/>
      <c r="BF14" s="17">
        <v>0.75416413390076598</v>
      </c>
      <c r="BG14" s="17">
        <v>0.364344621316182</v>
      </c>
      <c r="BH14" s="17"/>
      <c r="BI14" s="17">
        <v>0.713644541824629</v>
      </c>
      <c r="BJ14" s="17">
        <v>0.775568583044288</v>
      </c>
      <c r="BK14" s="17"/>
      <c r="BL14" s="17">
        <v>0.81099485391988901</v>
      </c>
      <c r="BM14" s="17">
        <v>0.76827081807781095</v>
      </c>
      <c r="BN14" s="17">
        <v>0.64474876610176401</v>
      </c>
      <c r="BO14" s="17">
        <v>0.58342284325557803</v>
      </c>
    </row>
    <row r="15" spans="2:67" x14ac:dyDescent="0.25">
      <c r="B15" s="18" t="s">
        <v>53</v>
      </c>
      <c r="C15" s="17">
        <v>1.44147116670866E-2</v>
      </c>
      <c r="D15" s="17">
        <v>5.34980321230765E-3</v>
      </c>
      <c r="E15" s="17">
        <v>1.8157061531011098E-2</v>
      </c>
      <c r="F15" s="17">
        <v>2.27789507539446E-3</v>
      </c>
      <c r="G15" s="17">
        <v>7.3120174100435396E-3</v>
      </c>
      <c r="H15" s="17">
        <v>1.7070197083120499E-2</v>
      </c>
      <c r="I15" s="17">
        <v>4.4106221470463199E-4</v>
      </c>
      <c r="J15" s="17">
        <v>1.8062809054075299E-2</v>
      </c>
      <c r="K15" s="17">
        <v>2.0899896629586402E-2</v>
      </c>
      <c r="L15" s="17">
        <v>9.7288912498718597E-4</v>
      </c>
      <c r="M15" s="17">
        <v>5.9489540531954301E-3</v>
      </c>
      <c r="N15" s="17">
        <v>7.1306982318105297E-2</v>
      </c>
      <c r="O15" s="17">
        <v>2.3620204164844099E-4</v>
      </c>
      <c r="P15" s="17">
        <v>2.67778457343691E-4</v>
      </c>
      <c r="Q15" s="17">
        <v>6.1032531791559402E-2</v>
      </c>
      <c r="R15" s="17">
        <v>1.3528913253446699E-4</v>
      </c>
      <c r="S15" s="17">
        <v>8.6243586474953702E-3</v>
      </c>
      <c r="T15" s="17">
        <v>1.38347775807628E-2</v>
      </c>
      <c r="U15" s="17"/>
      <c r="V15" s="17">
        <v>9.6779385097155203E-3</v>
      </c>
      <c r="W15" s="17">
        <v>9.7543130662656699E-2</v>
      </c>
      <c r="X15" s="17">
        <v>0.10126146632767</v>
      </c>
      <c r="Y15" s="17">
        <v>0.14261587366530301</v>
      </c>
      <c r="Z15" s="17"/>
      <c r="AA15" s="17">
        <v>8.8910417361871396E-3</v>
      </c>
      <c r="AB15" s="17">
        <v>4.3645019845241599E-2</v>
      </c>
      <c r="AC15" s="17">
        <v>1.4607286051316301E-2</v>
      </c>
      <c r="AD15" s="17">
        <v>0.14170186526994499</v>
      </c>
      <c r="AE15" s="17">
        <v>7.3905198114105203E-3</v>
      </c>
      <c r="AF15" s="17">
        <v>3.9776080597177403E-2</v>
      </c>
      <c r="AG15" s="17">
        <v>0.25958728130280101</v>
      </c>
      <c r="AH15" s="17">
        <v>0.231415867505541</v>
      </c>
      <c r="AI15" s="17">
        <v>0.12572078602065401</v>
      </c>
      <c r="AJ15" s="17"/>
      <c r="AK15" s="17">
        <v>2.2458847787389601E-3</v>
      </c>
      <c r="AL15" s="17">
        <v>2.5002844017867299E-3</v>
      </c>
      <c r="AM15" s="17">
        <v>9.0521585756851205E-3</v>
      </c>
      <c r="AN15" s="17">
        <v>9.4695157337836792E-3</v>
      </c>
      <c r="AO15" s="17">
        <v>2.7294693457164902E-2</v>
      </c>
      <c r="AP15" s="17">
        <v>1.40806268267482E-2</v>
      </c>
      <c r="AQ15" s="17">
        <v>6.8697063593123706E-2</v>
      </c>
      <c r="AR15" s="17"/>
      <c r="AS15" s="17">
        <v>2.90996026109543E-2</v>
      </c>
      <c r="AT15" s="17">
        <v>8.8869614797574305E-3</v>
      </c>
      <c r="AU15" s="17"/>
      <c r="AV15" s="17">
        <v>1.32462724064695E-2</v>
      </c>
      <c r="AW15" s="17">
        <v>3.3392044452045201E-3</v>
      </c>
      <c r="AX15" s="17">
        <v>4.2543672708169E-2</v>
      </c>
      <c r="AY15" s="17"/>
      <c r="AZ15" s="17">
        <v>1.40780025263739E-2</v>
      </c>
      <c r="BA15" s="17">
        <v>1.44180223946382E-2</v>
      </c>
      <c r="BB15" s="17"/>
      <c r="BC15" s="17">
        <v>1.9026624757396499E-2</v>
      </c>
      <c r="BD15" s="17">
        <v>1.0195211654682099E-2</v>
      </c>
      <c r="BE15" s="17"/>
      <c r="BF15" s="17">
        <v>1.41600401063669E-2</v>
      </c>
      <c r="BG15" s="17">
        <v>0.14261587366530301</v>
      </c>
      <c r="BH15" s="17"/>
      <c r="BI15" s="17">
        <v>1.7322429200303399E-2</v>
      </c>
      <c r="BJ15" s="17">
        <v>1.2792307471670501E-2</v>
      </c>
      <c r="BK15" s="17"/>
      <c r="BL15" s="17">
        <v>7.1066293304711901E-3</v>
      </c>
      <c r="BM15" s="17">
        <v>1.6303214069271099E-2</v>
      </c>
      <c r="BN15" s="17">
        <v>2.2061426706773701E-2</v>
      </c>
      <c r="BO15" s="17">
        <v>2.14355385319937E-2</v>
      </c>
    </row>
    <row r="16" spans="2:67" x14ac:dyDescent="0.25">
      <c r="B16" s="18" t="s">
        <v>54</v>
      </c>
      <c r="C16" s="17">
        <v>1.4670162970029601E-2</v>
      </c>
      <c r="D16" s="17">
        <v>8.3274261513014596E-4</v>
      </c>
      <c r="E16" s="17">
        <v>2.25353991526062E-3</v>
      </c>
      <c r="F16" s="17">
        <v>1.2052310722381099E-2</v>
      </c>
      <c r="G16" s="17">
        <v>7.4344095749672304E-3</v>
      </c>
      <c r="H16" s="17">
        <v>0.15871246493858701</v>
      </c>
      <c r="I16" s="17">
        <v>1.0331173690523599E-3</v>
      </c>
      <c r="J16" s="17">
        <v>0</v>
      </c>
      <c r="K16" s="17">
        <v>1.16826355878853E-2</v>
      </c>
      <c r="L16" s="17">
        <v>1.5041256314239301E-2</v>
      </c>
      <c r="M16" s="17">
        <v>1.07895651857357E-3</v>
      </c>
      <c r="N16" s="17">
        <v>7.8279495186070296E-3</v>
      </c>
      <c r="O16" s="17">
        <v>1.4111307222141999E-2</v>
      </c>
      <c r="P16" s="17">
        <v>0.10292300979329699</v>
      </c>
      <c r="Q16" s="17">
        <v>5.8832711136492799E-3</v>
      </c>
      <c r="R16" s="17">
        <v>7.5145457036508096E-3</v>
      </c>
      <c r="S16" s="17">
        <v>1.4528705487064799E-2</v>
      </c>
      <c r="T16" s="17">
        <v>4.7767870895804804E-3</v>
      </c>
      <c r="U16" s="17"/>
      <c r="V16" s="17">
        <v>8.2793822375430998E-3</v>
      </c>
      <c r="W16" s="17">
        <v>0.13866057679691901</v>
      </c>
      <c r="X16" s="17">
        <v>8.2891414373440706E-2</v>
      </c>
      <c r="Y16" s="17">
        <v>0.128960004576158</v>
      </c>
      <c r="Z16" s="17"/>
      <c r="AA16" s="17">
        <v>4.9772129347050798E-3</v>
      </c>
      <c r="AB16" s="17">
        <v>1.7059314742948001E-2</v>
      </c>
      <c r="AC16" s="17">
        <v>3.32094835160235E-2</v>
      </c>
      <c r="AD16" s="17">
        <v>0.10542851043035199</v>
      </c>
      <c r="AE16" s="17">
        <v>2.7128825636454201E-2</v>
      </c>
      <c r="AF16" s="17">
        <v>0.229270196401473</v>
      </c>
      <c r="AG16" s="17">
        <v>0.12638693391800401</v>
      </c>
      <c r="AH16" s="17">
        <v>5.0099998767230002E-2</v>
      </c>
      <c r="AI16" s="17">
        <v>7.6534887093138507E-2</v>
      </c>
      <c r="AJ16" s="17"/>
      <c r="AK16" s="17">
        <v>9.1127970238184797E-4</v>
      </c>
      <c r="AL16" s="17">
        <v>0</v>
      </c>
      <c r="AM16" s="17">
        <v>6.9805726817925905E-4</v>
      </c>
      <c r="AN16" s="17">
        <v>5.5120280236904302E-3</v>
      </c>
      <c r="AO16" s="17">
        <v>1.84345507362806E-2</v>
      </c>
      <c r="AP16" s="17">
        <v>4.6911529046509699E-2</v>
      </c>
      <c r="AQ16" s="17">
        <v>4.7779421727746803E-2</v>
      </c>
      <c r="AR16" s="17"/>
      <c r="AS16" s="17">
        <v>2.7920308039972599E-2</v>
      </c>
      <c r="AT16" s="17">
        <v>9.6824860323875203E-3</v>
      </c>
      <c r="AU16" s="17"/>
      <c r="AV16" s="17">
        <v>4.0906359073800101E-2</v>
      </c>
      <c r="AW16" s="17">
        <v>6.3913187170573801E-2</v>
      </c>
      <c r="AX16" s="17">
        <v>1.27815742258261E-2</v>
      </c>
      <c r="AY16" s="17"/>
      <c r="AZ16" s="17">
        <v>3.7990583013761799E-2</v>
      </c>
      <c r="BA16" s="17">
        <v>1.4440862521013099E-2</v>
      </c>
      <c r="BB16" s="17"/>
      <c r="BC16" s="17">
        <v>1.8401883215092001E-2</v>
      </c>
      <c r="BD16" s="17">
        <v>1.1255962981435901E-2</v>
      </c>
      <c r="BE16" s="17"/>
      <c r="BF16" s="17">
        <v>1.44431262421047E-2</v>
      </c>
      <c r="BG16" s="17">
        <v>0.128960004576158</v>
      </c>
      <c r="BH16" s="17"/>
      <c r="BI16" s="17">
        <v>2.2724889775309499E-2</v>
      </c>
      <c r="BJ16" s="17">
        <v>1.0175908486045999E-2</v>
      </c>
      <c r="BK16" s="17"/>
      <c r="BL16" s="17">
        <v>8.7259275114095201E-4</v>
      </c>
      <c r="BM16" s="17">
        <v>2.1130770748086902E-2</v>
      </c>
      <c r="BN16" s="17">
        <v>1.36976073017711E-2</v>
      </c>
      <c r="BO16" s="17">
        <v>0.1336639841177</v>
      </c>
    </row>
    <row r="17" spans="2:67" x14ac:dyDescent="0.25">
      <c r="B17" s="18" t="s">
        <v>152</v>
      </c>
      <c r="C17" s="17">
        <v>2.03827858917097E-2</v>
      </c>
      <c r="D17" s="17">
        <v>8.3274261513014596E-4</v>
      </c>
      <c r="E17" s="17">
        <v>1.9573964227366701E-2</v>
      </c>
      <c r="F17" s="17">
        <v>1.5291606423092501E-4</v>
      </c>
      <c r="G17" s="17">
        <v>0</v>
      </c>
      <c r="H17" s="17">
        <v>0.15637000167373899</v>
      </c>
      <c r="I17" s="17">
        <v>4.2074254460122501E-2</v>
      </c>
      <c r="J17" s="17">
        <v>0</v>
      </c>
      <c r="K17" s="17">
        <v>9.9439331875215698E-5</v>
      </c>
      <c r="L17" s="17">
        <v>7.3967116990298995E-2</v>
      </c>
      <c r="M17" s="17">
        <v>5.2825979154221603E-2</v>
      </c>
      <c r="N17" s="17">
        <v>5.3263865590349904E-4</v>
      </c>
      <c r="O17" s="17">
        <v>1.21748785666377E-2</v>
      </c>
      <c r="P17" s="17">
        <v>1.78518971562461E-4</v>
      </c>
      <c r="Q17" s="17">
        <v>0.120263485317193</v>
      </c>
      <c r="R17" s="17">
        <v>0</v>
      </c>
      <c r="S17" s="17">
        <v>3.8137466399311101E-4</v>
      </c>
      <c r="T17" s="17">
        <v>4.4411158527046602E-3</v>
      </c>
      <c r="U17" s="17"/>
      <c r="V17" s="17">
        <v>1.99159090443893E-2</v>
      </c>
      <c r="W17" s="17">
        <v>2.85257086810226E-2</v>
      </c>
      <c r="X17" s="17">
        <v>1.8775708987042599E-2</v>
      </c>
      <c r="Y17" s="17">
        <v>7.4788417241827304E-2</v>
      </c>
      <c r="Z17" s="17"/>
      <c r="AA17" s="17">
        <v>2.0692047347183801E-2</v>
      </c>
      <c r="AB17" s="17">
        <v>0</v>
      </c>
      <c r="AC17" s="17">
        <v>6.1389009880216901E-2</v>
      </c>
      <c r="AD17" s="17">
        <v>3.1817988005828697E-2</v>
      </c>
      <c r="AE17" s="17">
        <v>4.41047699891969E-4</v>
      </c>
      <c r="AF17" s="17">
        <v>7.2741247105733197E-3</v>
      </c>
      <c r="AG17" s="17">
        <v>4.8442005488674098E-2</v>
      </c>
      <c r="AH17" s="17">
        <v>3.7917340061923398E-2</v>
      </c>
      <c r="AI17" s="17">
        <v>5.2079787681032101E-2</v>
      </c>
      <c r="AJ17" s="17"/>
      <c r="AK17" s="17">
        <v>2.0446956704714699E-2</v>
      </c>
      <c r="AL17" s="17">
        <v>1.28794639281698E-4</v>
      </c>
      <c r="AM17" s="17">
        <v>0</v>
      </c>
      <c r="AN17" s="17">
        <v>9.7635967309861304E-3</v>
      </c>
      <c r="AO17" s="17">
        <v>7.6673157779828002E-4</v>
      </c>
      <c r="AP17" s="17">
        <v>6.9961018060393398E-2</v>
      </c>
      <c r="AQ17" s="17">
        <v>7.1350321113698101E-2</v>
      </c>
      <c r="AR17" s="17"/>
      <c r="AS17" s="17">
        <v>2.67456404664238E-2</v>
      </c>
      <c r="AT17" s="17">
        <v>1.79876526420472E-2</v>
      </c>
      <c r="AU17" s="17"/>
      <c r="AV17" s="17">
        <v>9.8776528558577603E-2</v>
      </c>
      <c r="AW17" s="17">
        <v>1.7973391325527301E-2</v>
      </c>
      <c r="AX17" s="17">
        <v>9.0120089427993602E-4</v>
      </c>
      <c r="AY17" s="17"/>
      <c r="AZ17" s="17">
        <v>0.40647723362954502</v>
      </c>
      <c r="BA17" s="17">
        <v>1.6586472186251901E-2</v>
      </c>
      <c r="BB17" s="17"/>
      <c r="BC17" s="17">
        <v>1.51451562391901E-2</v>
      </c>
      <c r="BD17" s="17">
        <v>2.51747622258283E-2</v>
      </c>
      <c r="BE17" s="17"/>
      <c r="BF17" s="17">
        <v>2.0274709125228701E-2</v>
      </c>
      <c r="BG17" s="17">
        <v>7.4788417241827304E-2</v>
      </c>
      <c r="BH17" s="17"/>
      <c r="BI17" s="17">
        <v>2.7995370536651101E-2</v>
      </c>
      <c r="BJ17" s="17">
        <v>1.61352311946584E-2</v>
      </c>
      <c r="BK17" s="17"/>
      <c r="BL17" s="17">
        <v>7.0013646261412104E-3</v>
      </c>
      <c r="BM17" s="17">
        <v>2.1321817323655699E-2</v>
      </c>
      <c r="BN17" s="17">
        <v>4.0634956091637801E-2</v>
      </c>
      <c r="BO17" s="17">
        <v>1.9382071180343598E-2</v>
      </c>
    </row>
    <row r="18" spans="2:67" x14ac:dyDescent="0.25">
      <c r="B18" s="18" t="s">
        <v>153</v>
      </c>
      <c r="C18" s="17">
        <v>4.3189732542726397E-3</v>
      </c>
      <c r="D18" s="17">
        <v>0</v>
      </c>
      <c r="E18" s="17">
        <v>2.3529496110228599E-4</v>
      </c>
      <c r="F18" s="17">
        <v>0</v>
      </c>
      <c r="G18" s="17">
        <v>0</v>
      </c>
      <c r="H18" s="17">
        <v>0</v>
      </c>
      <c r="I18" s="17">
        <v>3.2477515961003402E-3</v>
      </c>
      <c r="J18" s="17">
        <v>0</v>
      </c>
      <c r="K18" s="17">
        <v>1.9887866375043099E-4</v>
      </c>
      <c r="L18" s="17">
        <v>0</v>
      </c>
      <c r="M18" s="17">
        <v>9.6350994860512097E-5</v>
      </c>
      <c r="N18" s="17">
        <v>4.6766836245753298E-4</v>
      </c>
      <c r="O18" s="17">
        <v>0</v>
      </c>
      <c r="P18" s="17">
        <v>1.78518971562461E-4</v>
      </c>
      <c r="Q18" s="17">
        <v>6.0131742658596499E-2</v>
      </c>
      <c r="R18" s="17">
        <v>7.40391488730609E-2</v>
      </c>
      <c r="S18" s="17">
        <v>6.3562443998851898E-5</v>
      </c>
      <c r="T18" s="17">
        <v>7.9956225551410006E-5</v>
      </c>
      <c r="U18" s="17"/>
      <c r="V18" s="17">
        <v>4.2053860861068996E-3</v>
      </c>
      <c r="W18" s="17">
        <v>5.6613702637870701E-3</v>
      </c>
      <c r="X18" s="17">
        <v>7.2955475265177403E-3</v>
      </c>
      <c r="Y18" s="17">
        <v>1.7818120934756501E-2</v>
      </c>
      <c r="Z18" s="17"/>
      <c r="AA18" s="17">
        <v>3.3642139932829099E-3</v>
      </c>
      <c r="AB18" s="17">
        <v>2.58801580865669E-2</v>
      </c>
      <c r="AC18" s="17">
        <v>0</v>
      </c>
      <c r="AD18" s="17">
        <v>2.01995251353179E-4</v>
      </c>
      <c r="AE18" s="17">
        <v>2.24444304823971E-3</v>
      </c>
      <c r="AF18" s="17">
        <v>7.89673932740734E-2</v>
      </c>
      <c r="AG18" s="17">
        <v>1.9341310427636E-2</v>
      </c>
      <c r="AH18" s="17">
        <v>4.7565399499303997E-3</v>
      </c>
      <c r="AI18" s="17">
        <v>1.54346256742003E-2</v>
      </c>
      <c r="AJ18" s="17"/>
      <c r="AK18" s="17">
        <v>0</v>
      </c>
      <c r="AL18" s="17">
        <v>0</v>
      </c>
      <c r="AM18" s="17">
        <v>0</v>
      </c>
      <c r="AN18" s="17">
        <v>0</v>
      </c>
      <c r="AO18" s="17">
        <v>3.5045948817213499E-2</v>
      </c>
      <c r="AP18" s="17">
        <v>5.5660886282862202E-4</v>
      </c>
      <c r="AQ18" s="17">
        <v>3.6647672579723199E-2</v>
      </c>
      <c r="AR18" s="17"/>
      <c r="AS18" s="17">
        <v>6.8357906442802702E-3</v>
      </c>
      <c r="AT18" s="17">
        <v>3.3715819626200598E-3</v>
      </c>
      <c r="AU18" s="17"/>
      <c r="AV18" s="17">
        <v>1.2717474024170899E-4</v>
      </c>
      <c r="AW18" s="17">
        <v>4.2032540607324101E-2</v>
      </c>
      <c r="AX18" s="17">
        <v>1.76918451651185E-3</v>
      </c>
      <c r="AY18" s="17"/>
      <c r="AZ18" s="17">
        <v>0</v>
      </c>
      <c r="BA18" s="17">
        <v>4.3614400067855802E-3</v>
      </c>
      <c r="BB18" s="17"/>
      <c r="BC18" s="17">
        <v>5.1239594232132604E-3</v>
      </c>
      <c r="BD18" s="17">
        <v>3.5824808088778899E-3</v>
      </c>
      <c r="BE18" s="17"/>
      <c r="BF18" s="17">
        <v>4.2921572024164001E-3</v>
      </c>
      <c r="BG18" s="17">
        <v>1.7818120934756501E-2</v>
      </c>
      <c r="BH18" s="17"/>
      <c r="BI18" s="17">
        <v>5.0102244457247303E-3</v>
      </c>
      <c r="BJ18" s="17">
        <v>3.9332793826063802E-3</v>
      </c>
      <c r="BK18" s="17"/>
      <c r="BL18" s="17">
        <v>7.0013646261412104E-3</v>
      </c>
      <c r="BM18" s="17">
        <v>7.2802663392738302E-4</v>
      </c>
      <c r="BN18" s="17">
        <v>7.3805939237340601E-3</v>
      </c>
      <c r="BO18" s="17">
        <v>2.43534163107207E-4</v>
      </c>
    </row>
    <row r="19" spans="2:67" x14ac:dyDescent="0.25">
      <c r="B19" s="18" t="s">
        <v>154</v>
      </c>
      <c r="C19" s="17">
        <v>1.60227847759832E-2</v>
      </c>
      <c r="D19" s="17">
        <v>0</v>
      </c>
      <c r="E19" s="17">
        <v>0</v>
      </c>
      <c r="F19" s="17">
        <v>0</v>
      </c>
      <c r="G19" s="17">
        <v>0</v>
      </c>
      <c r="H19" s="17">
        <v>0</v>
      </c>
      <c r="I19" s="17">
        <v>0</v>
      </c>
      <c r="J19" s="17">
        <v>0</v>
      </c>
      <c r="K19" s="17">
        <v>5.4419770151686898E-2</v>
      </c>
      <c r="L19" s="17">
        <v>0</v>
      </c>
      <c r="M19" s="17">
        <v>0.10545925631872199</v>
      </c>
      <c r="N19" s="17">
        <v>3.8165193191345699E-3</v>
      </c>
      <c r="O19" s="17">
        <v>0</v>
      </c>
      <c r="P19" s="17">
        <v>4.8848686012571599E-2</v>
      </c>
      <c r="Q19" s="17">
        <v>0</v>
      </c>
      <c r="R19" s="17">
        <v>0</v>
      </c>
      <c r="S19" s="17">
        <v>0</v>
      </c>
      <c r="T19" s="17">
        <v>8.7514655109798903E-2</v>
      </c>
      <c r="U19" s="17"/>
      <c r="V19" s="17">
        <v>1.6648113472008199E-2</v>
      </c>
      <c r="W19" s="17">
        <v>5.1370908468310198E-3</v>
      </c>
      <c r="X19" s="17">
        <v>3.8561997859346501E-3</v>
      </c>
      <c r="Y19" s="17">
        <v>0</v>
      </c>
      <c r="Z19" s="17"/>
      <c r="AA19" s="17">
        <v>1.5507439265635799E-2</v>
      </c>
      <c r="AB19" s="17">
        <v>0</v>
      </c>
      <c r="AC19" s="17">
        <v>6.7774990435969004E-2</v>
      </c>
      <c r="AD19" s="17">
        <v>1.21995181494451E-2</v>
      </c>
      <c r="AE19" s="17">
        <v>1.6118647318165999E-3</v>
      </c>
      <c r="AF19" s="17">
        <v>0</v>
      </c>
      <c r="AG19" s="17">
        <v>0</v>
      </c>
      <c r="AH19" s="17">
        <v>0</v>
      </c>
      <c r="AI19" s="17">
        <v>0</v>
      </c>
      <c r="AJ19" s="17"/>
      <c r="AK19" s="17">
        <v>1.08164583210983E-2</v>
      </c>
      <c r="AL19" s="17">
        <v>0</v>
      </c>
      <c r="AM19" s="17">
        <v>0</v>
      </c>
      <c r="AN19" s="17">
        <v>1.1303633947213201E-2</v>
      </c>
      <c r="AO19" s="17">
        <v>0</v>
      </c>
      <c r="AP19" s="17">
        <v>0</v>
      </c>
      <c r="AQ19" s="17">
        <v>0.12513398942081</v>
      </c>
      <c r="AR19" s="17"/>
      <c r="AS19" s="17">
        <v>2.0400661874403699E-2</v>
      </c>
      <c r="AT19" s="17">
        <v>1.43748453365008E-2</v>
      </c>
      <c r="AU19" s="17"/>
      <c r="AV19" s="17">
        <v>3.0204355218274699E-2</v>
      </c>
      <c r="AW19" s="17">
        <v>0</v>
      </c>
      <c r="AX19" s="17">
        <v>2.1961279667887201E-2</v>
      </c>
      <c r="AY19" s="17"/>
      <c r="AZ19" s="17">
        <v>0</v>
      </c>
      <c r="BA19" s="17">
        <v>1.6180330469274199E-2</v>
      </c>
      <c r="BB19" s="17"/>
      <c r="BC19" s="17">
        <v>2.8858721208071099E-2</v>
      </c>
      <c r="BD19" s="17">
        <v>4.2790175206511398E-3</v>
      </c>
      <c r="BE19" s="17"/>
      <c r="BF19" s="17">
        <v>1.60546140319929E-2</v>
      </c>
      <c r="BG19" s="17">
        <v>0</v>
      </c>
      <c r="BH19" s="17"/>
      <c r="BI19" s="17">
        <v>1.54928960507581E-2</v>
      </c>
      <c r="BJ19" s="17">
        <v>1.6318444062378101E-2</v>
      </c>
      <c r="BK19" s="17"/>
      <c r="BL19" s="17">
        <v>1.7001728464442201E-2</v>
      </c>
      <c r="BM19" s="17">
        <v>8.0460578406478002E-3</v>
      </c>
      <c r="BN19" s="17">
        <v>3.1655345152229203E-2</v>
      </c>
      <c r="BO19" s="17">
        <v>0</v>
      </c>
    </row>
    <row r="20" spans="2:67" x14ac:dyDescent="0.25">
      <c r="B20" s="18" t="s">
        <v>83</v>
      </c>
      <c r="C20" s="19">
        <v>3.2416543031506297E-2</v>
      </c>
      <c r="D20" s="19">
        <v>4.5213981828366397E-2</v>
      </c>
      <c r="E20" s="19">
        <v>1.7889078486009201E-2</v>
      </c>
      <c r="F20" s="19">
        <v>7.8819577506898005E-3</v>
      </c>
      <c r="G20" s="19">
        <v>8.1930191773373594E-3</v>
      </c>
      <c r="H20" s="19">
        <v>0</v>
      </c>
      <c r="I20" s="19">
        <v>1.26017775629895E-4</v>
      </c>
      <c r="J20" s="19">
        <v>0</v>
      </c>
      <c r="K20" s="19">
        <v>5.5234992451983302E-2</v>
      </c>
      <c r="L20" s="19">
        <v>0</v>
      </c>
      <c r="M20" s="19">
        <v>0.10545925631872199</v>
      </c>
      <c r="N20" s="19">
        <v>7.1112071437767405E-2</v>
      </c>
      <c r="O20" s="19">
        <v>1.7002266138558099E-3</v>
      </c>
      <c r="P20" s="19">
        <v>7.3176601199581299E-4</v>
      </c>
      <c r="Q20" s="19">
        <v>6.0131742658596499E-2</v>
      </c>
      <c r="R20" s="19">
        <v>7.40391488730609E-2</v>
      </c>
      <c r="S20" s="19">
        <v>0</v>
      </c>
      <c r="T20" s="19">
        <v>0.13184752257822799</v>
      </c>
      <c r="U20" s="19"/>
      <c r="V20" s="19">
        <v>3.2324473020028902E-2</v>
      </c>
      <c r="W20" s="19">
        <v>3.5045351824004402E-2</v>
      </c>
      <c r="X20" s="19">
        <v>3.27232568299307E-2</v>
      </c>
      <c r="Y20" s="19">
        <v>1.86474447387984E-2</v>
      </c>
      <c r="Z20" s="19"/>
      <c r="AA20" s="19">
        <v>2.8247143576854698E-2</v>
      </c>
      <c r="AB20" s="19">
        <v>3.8457646923198897E-2</v>
      </c>
      <c r="AC20" s="19">
        <v>3.9232567966844702E-4</v>
      </c>
      <c r="AD20" s="19">
        <v>3.0998060965697601E-3</v>
      </c>
      <c r="AE20" s="19">
        <v>0</v>
      </c>
      <c r="AF20" s="19">
        <v>0</v>
      </c>
      <c r="AG20" s="19">
        <v>0</v>
      </c>
      <c r="AH20" s="19">
        <v>0</v>
      </c>
      <c r="AI20" s="19">
        <v>2.46756981734019E-2</v>
      </c>
      <c r="AJ20" s="19"/>
      <c r="AK20" s="19">
        <v>2.8026206553999001E-2</v>
      </c>
      <c r="AL20" s="19">
        <v>4.5595748485286998E-4</v>
      </c>
      <c r="AM20" s="19">
        <v>0</v>
      </c>
      <c r="AN20" s="19">
        <v>7.9842674732865104E-3</v>
      </c>
      <c r="AO20" s="19">
        <v>0</v>
      </c>
      <c r="AP20" s="19">
        <v>3.9204376721723002E-3</v>
      </c>
      <c r="AQ20" s="19">
        <v>3.8633691688916998E-2</v>
      </c>
      <c r="AR20" s="19"/>
      <c r="AS20" s="19">
        <v>2.3948861128791601E-2</v>
      </c>
      <c r="AT20" s="19">
        <v>3.5603984491091797E-2</v>
      </c>
      <c r="AU20" s="19"/>
      <c r="AV20" s="19">
        <v>1.07663156760937E-4</v>
      </c>
      <c r="AW20" s="19">
        <v>9.7007670030624003E-5</v>
      </c>
      <c r="AX20" s="19">
        <v>3.9953123664498998E-2</v>
      </c>
      <c r="AY20" s="19"/>
      <c r="AZ20" s="19">
        <v>0</v>
      </c>
      <c r="BA20" s="19">
        <v>3.2735282053305503E-2</v>
      </c>
      <c r="BB20" s="19"/>
      <c r="BC20" s="19">
        <v>4.48255589178237E-2</v>
      </c>
      <c r="BD20" s="19">
        <v>2.10633710048569E-2</v>
      </c>
      <c r="BE20" s="19"/>
      <c r="BF20" s="19">
        <v>3.2443895340153503E-2</v>
      </c>
      <c r="BG20" s="19">
        <v>1.86474447387984E-2</v>
      </c>
      <c r="BH20" s="19"/>
      <c r="BI20" s="19">
        <v>3.1327460918431603E-2</v>
      </c>
      <c r="BJ20" s="19">
        <v>3.3024212576164703E-2</v>
      </c>
      <c r="BK20" s="19"/>
      <c r="BL20" s="19">
        <v>4.64791764943598E-2</v>
      </c>
      <c r="BM20" s="19">
        <v>2.9607230616476202E-2</v>
      </c>
      <c r="BN20" s="19">
        <v>1.7802826231132E-2</v>
      </c>
      <c r="BO20" s="19">
        <v>0</v>
      </c>
    </row>
    <row r="21" spans="2:67" x14ac:dyDescent="0.25">
      <c r="B21" s="16"/>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158</v>
      </c>
      <c r="C9" s="17">
        <v>0.58702167542899197</v>
      </c>
      <c r="D9" s="17">
        <v>0.61895265325794102</v>
      </c>
      <c r="E9" s="17">
        <v>0.65245880935727696</v>
      </c>
      <c r="F9" s="17">
        <v>0.61566513802533895</v>
      </c>
      <c r="G9" s="17">
        <v>0.55653648500842501</v>
      </c>
      <c r="H9" s="17">
        <v>0.49856547265776002</v>
      </c>
      <c r="I9" s="17">
        <v>0.59737153825417599</v>
      </c>
      <c r="J9" s="17">
        <v>0.786583639916279</v>
      </c>
      <c r="K9" s="17">
        <v>0.52728711974442499</v>
      </c>
      <c r="L9" s="17">
        <v>0.451742195905803</v>
      </c>
      <c r="M9" s="17">
        <v>0.63920534251493899</v>
      </c>
      <c r="N9" s="17">
        <v>0.53419802590638898</v>
      </c>
      <c r="O9" s="17">
        <v>0.39997095201565203</v>
      </c>
      <c r="P9" s="17">
        <v>0.54817923986921202</v>
      </c>
      <c r="Q9" s="17">
        <v>0.49815437151807901</v>
      </c>
      <c r="R9" s="17">
        <v>0.59928658015799996</v>
      </c>
      <c r="S9" s="17">
        <v>0.53552427431995697</v>
      </c>
      <c r="T9" s="17">
        <v>0.74930685166195299</v>
      </c>
      <c r="U9" s="17"/>
      <c r="V9" s="17">
        <v>0.60472873635098001</v>
      </c>
      <c r="W9" s="17">
        <v>0.30159884891038102</v>
      </c>
      <c r="X9" s="17">
        <v>0.124135788880399</v>
      </c>
      <c r="Y9" s="17">
        <v>0.116122280314256</v>
      </c>
      <c r="Z9" s="17"/>
      <c r="AA9" s="17">
        <v>0.61346062486702801</v>
      </c>
      <c r="AB9" s="17">
        <v>0.31148664503028001</v>
      </c>
      <c r="AC9" s="17">
        <v>0.50029628651077096</v>
      </c>
      <c r="AD9" s="17">
        <v>0.32592768869140398</v>
      </c>
      <c r="AE9" s="17">
        <v>0.49541602144575098</v>
      </c>
      <c r="AF9" s="17">
        <v>0.21032894238347999</v>
      </c>
      <c r="AG9" s="17">
        <v>4.55398856045914E-2</v>
      </c>
      <c r="AH9" s="17">
        <v>0.50810733105168704</v>
      </c>
      <c r="AI9" s="17">
        <v>0.25664225468704099</v>
      </c>
      <c r="AJ9" s="17"/>
      <c r="AK9" s="17">
        <v>0.63934157833457095</v>
      </c>
      <c r="AL9" s="17">
        <v>0.51416448755394795</v>
      </c>
      <c r="AM9" s="17">
        <v>0.46975699065494902</v>
      </c>
      <c r="AN9" s="17">
        <v>0.61217111604403296</v>
      </c>
      <c r="AO9" s="17">
        <v>0.54003758283365599</v>
      </c>
      <c r="AP9" s="17">
        <v>0.50421413430403095</v>
      </c>
      <c r="AQ9" s="17">
        <v>0.455697917866763</v>
      </c>
      <c r="AR9" s="17"/>
      <c r="AS9" s="17">
        <v>0.394387819579536</v>
      </c>
      <c r="AT9" s="17">
        <v>0.659533744931453</v>
      </c>
      <c r="AU9" s="17"/>
      <c r="AV9" s="17">
        <v>0.32089492788178398</v>
      </c>
      <c r="AW9" s="17">
        <v>0.27125615329030001</v>
      </c>
      <c r="AX9" s="17">
        <v>0.43281021010515602</v>
      </c>
      <c r="AY9" s="17"/>
      <c r="AZ9" s="17">
        <v>1.0475224199203201E-2</v>
      </c>
      <c r="BA9" s="17">
        <v>0.59269062821363006</v>
      </c>
      <c r="BB9" s="17"/>
      <c r="BC9" s="17">
        <v>0.60043196773978202</v>
      </c>
      <c r="BD9" s="17">
        <v>0.57475242241756497</v>
      </c>
      <c r="BE9" s="17"/>
      <c r="BF9" s="17">
        <v>0.58795711690258501</v>
      </c>
      <c r="BG9" s="17">
        <v>0.116122280314256</v>
      </c>
      <c r="BH9" s="17"/>
      <c r="BI9" s="17">
        <v>0.51050280822869398</v>
      </c>
      <c r="BJ9" s="17">
        <v>0.62971651416627294</v>
      </c>
      <c r="BK9" s="17"/>
      <c r="BL9" s="17">
        <v>0.79049189851630397</v>
      </c>
      <c r="BM9" s="17">
        <v>0.52841088779632905</v>
      </c>
      <c r="BN9" s="17">
        <v>0.398385381888545</v>
      </c>
      <c r="BO9" s="17">
        <v>0.256876990472863</v>
      </c>
    </row>
    <row r="10" spans="2:67" x14ac:dyDescent="0.25">
      <c r="B10" s="18" t="s">
        <v>159</v>
      </c>
      <c r="C10" s="17">
        <v>5.3504077150437999E-2</v>
      </c>
      <c r="D10" s="17">
        <v>0.137470896856003</v>
      </c>
      <c r="E10" s="17">
        <v>9.0911471323889496E-3</v>
      </c>
      <c r="F10" s="17">
        <v>0.104311307898135</v>
      </c>
      <c r="G10" s="17">
        <v>1.5235995644705499E-2</v>
      </c>
      <c r="H10" s="17">
        <v>6.7416603905363897E-3</v>
      </c>
      <c r="I10" s="17">
        <v>3.9406070436363197E-2</v>
      </c>
      <c r="J10" s="17">
        <v>0</v>
      </c>
      <c r="K10" s="17">
        <v>5.5234992451983302E-2</v>
      </c>
      <c r="L10" s="17">
        <v>7.5075163626494801E-2</v>
      </c>
      <c r="M10" s="17">
        <v>8.2223136603110404E-3</v>
      </c>
      <c r="N10" s="17">
        <v>0.119247912719308</v>
      </c>
      <c r="O10" s="17">
        <v>1.5811533835997801E-2</v>
      </c>
      <c r="P10" s="17">
        <v>3.5703794312492098E-4</v>
      </c>
      <c r="Q10" s="17">
        <v>0.192842806099395</v>
      </c>
      <c r="R10" s="17">
        <v>8.12831163116427E-2</v>
      </c>
      <c r="S10" s="17">
        <v>6.2631431586906497E-3</v>
      </c>
      <c r="T10" s="17">
        <v>5.1765682173375302E-3</v>
      </c>
      <c r="U10" s="17"/>
      <c r="V10" s="17">
        <v>4.63867490979432E-2</v>
      </c>
      <c r="W10" s="17">
        <v>0.16695855737457799</v>
      </c>
      <c r="X10" s="17">
        <v>0.25427518561992901</v>
      </c>
      <c r="Y10" s="17">
        <v>0.211235793266981</v>
      </c>
      <c r="Z10" s="17"/>
      <c r="AA10" s="17">
        <v>2.9452286694459401E-2</v>
      </c>
      <c r="AB10" s="17">
        <v>0.15508055991884301</v>
      </c>
      <c r="AC10" s="17">
        <v>0.25006890751967698</v>
      </c>
      <c r="AD10" s="17">
        <v>6.2990200358206599E-2</v>
      </c>
      <c r="AE10" s="17">
        <v>5.79422297752911E-2</v>
      </c>
      <c r="AF10" s="17">
        <v>0.44259709537640701</v>
      </c>
      <c r="AG10" s="17">
        <v>0.403359434232198</v>
      </c>
      <c r="AH10" s="17">
        <v>8.3230484065997604E-2</v>
      </c>
      <c r="AI10" s="17">
        <v>0.313670513918966</v>
      </c>
      <c r="AJ10" s="17"/>
      <c r="AK10" s="17">
        <v>6.9638986065067507E-2</v>
      </c>
      <c r="AL10" s="17">
        <v>5.4821342120293E-2</v>
      </c>
      <c r="AM10" s="17">
        <v>0.11331994844229901</v>
      </c>
      <c r="AN10" s="17">
        <v>1.3581322369622799E-2</v>
      </c>
      <c r="AO10" s="17">
        <v>0.204662920816364</v>
      </c>
      <c r="AP10" s="17">
        <v>5.1337211708290899E-2</v>
      </c>
      <c r="AQ10" s="17">
        <v>4.6814231096101201E-2</v>
      </c>
      <c r="AR10" s="17"/>
      <c r="AS10" s="17">
        <v>6.6150206792441796E-2</v>
      </c>
      <c r="AT10" s="17">
        <v>4.8743766313620603E-2</v>
      </c>
      <c r="AU10" s="17"/>
      <c r="AV10" s="17">
        <v>2.3133004165377901E-2</v>
      </c>
      <c r="AW10" s="17">
        <v>4.6564789260813901E-2</v>
      </c>
      <c r="AX10" s="17">
        <v>8.7928438152298505E-2</v>
      </c>
      <c r="AY10" s="17"/>
      <c r="AZ10" s="17">
        <v>2.8689297341834501E-2</v>
      </c>
      <c r="BA10" s="17">
        <v>5.3748071046846702E-2</v>
      </c>
      <c r="BB10" s="17"/>
      <c r="BC10" s="17">
        <v>7.6342578885871606E-2</v>
      </c>
      <c r="BD10" s="17">
        <v>3.2608831193084803E-2</v>
      </c>
      <c r="BE10" s="17"/>
      <c r="BF10" s="17">
        <v>5.3190743154924301E-2</v>
      </c>
      <c r="BG10" s="17">
        <v>0.211235793266981</v>
      </c>
      <c r="BH10" s="17"/>
      <c r="BI10" s="17">
        <v>5.9010540360985603E-2</v>
      </c>
      <c r="BJ10" s="17">
        <v>5.0431664196758298E-2</v>
      </c>
      <c r="BK10" s="17"/>
      <c r="BL10" s="17">
        <v>2.9018174900951502E-2</v>
      </c>
      <c r="BM10" s="17">
        <v>8.3780120090488394E-2</v>
      </c>
      <c r="BN10" s="17">
        <v>3.6273920435136803E-2</v>
      </c>
      <c r="BO10" s="17">
        <v>2.77431191725168E-2</v>
      </c>
    </row>
    <row r="11" spans="2:67" x14ac:dyDescent="0.25">
      <c r="B11" s="18" t="s">
        <v>160</v>
      </c>
      <c r="C11" s="17">
        <v>3.3994850511458098E-2</v>
      </c>
      <c r="D11" s="17">
        <v>5.6619974583929896E-3</v>
      </c>
      <c r="E11" s="17">
        <v>4.2390967855194103E-3</v>
      </c>
      <c r="F11" s="17">
        <v>0.131273627898292</v>
      </c>
      <c r="G11" s="17">
        <v>8.0706270124136694E-3</v>
      </c>
      <c r="H11" s="17">
        <v>0.15871246493858701</v>
      </c>
      <c r="I11" s="17">
        <v>5.2509774463901102E-3</v>
      </c>
      <c r="J11" s="17">
        <v>1.8062809054075299E-2</v>
      </c>
      <c r="K11" s="17">
        <v>1.0449948314793201E-2</v>
      </c>
      <c r="L11" s="17">
        <v>7.4237432012716306E-2</v>
      </c>
      <c r="M11" s="17">
        <v>7.8990353399203896E-4</v>
      </c>
      <c r="N11" s="17">
        <v>4.25136188060216E-2</v>
      </c>
      <c r="O11" s="17">
        <v>1.3875105180493501E-2</v>
      </c>
      <c r="P11" s="17">
        <v>4.9669711510348699E-2</v>
      </c>
      <c r="Q11" s="17">
        <v>9.0078913296286602E-4</v>
      </c>
      <c r="R11" s="17">
        <v>7.3792565711163398E-3</v>
      </c>
      <c r="S11" s="17">
        <v>3.9231170372799898E-2</v>
      </c>
      <c r="T11" s="17">
        <v>5.3523270031105297E-3</v>
      </c>
      <c r="U11" s="17"/>
      <c r="V11" s="17">
        <v>3.0297967009301902E-2</v>
      </c>
      <c r="W11" s="17">
        <v>9.6382262160404603E-2</v>
      </c>
      <c r="X11" s="17">
        <v>0.12644881836320099</v>
      </c>
      <c r="Y11" s="17">
        <v>8.8910828341047798E-2</v>
      </c>
      <c r="Z11" s="17"/>
      <c r="AA11" s="17">
        <v>3.3749036857773501E-2</v>
      </c>
      <c r="AB11" s="17">
        <v>6.8510864351944999E-4</v>
      </c>
      <c r="AC11" s="17">
        <v>7.11847531514858E-2</v>
      </c>
      <c r="AD11" s="17">
        <v>4.9790662807329501E-2</v>
      </c>
      <c r="AE11" s="17">
        <v>4.0136868771117801E-2</v>
      </c>
      <c r="AF11" s="17">
        <v>4.3194925371588401E-2</v>
      </c>
      <c r="AG11" s="17">
        <v>6.0656195127869302E-2</v>
      </c>
      <c r="AH11" s="17">
        <v>0.14257799824030701</v>
      </c>
      <c r="AI11" s="17">
        <v>8.1801717563886794E-2</v>
      </c>
      <c r="AJ11" s="17"/>
      <c r="AK11" s="17">
        <v>5.4112540758462203E-2</v>
      </c>
      <c r="AL11" s="17">
        <v>0.146829928489284</v>
      </c>
      <c r="AM11" s="17">
        <v>1.01374469810659E-2</v>
      </c>
      <c r="AN11" s="17">
        <v>5.15108899209046E-3</v>
      </c>
      <c r="AO11" s="17">
        <v>2.5125003804812502E-3</v>
      </c>
      <c r="AP11" s="17">
        <v>5.8527966913369402E-2</v>
      </c>
      <c r="AQ11" s="17">
        <v>1.0126867636424701E-2</v>
      </c>
      <c r="AR11" s="17"/>
      <c r="AS11" s="17">
        <v>7.8166893605282298E-2</v>
      </c>
      <c r="AT11" s="17">
        <v>1.7367418927530201E-2</v>
      </c>
      <c r="AU11" s="17"/>
      <c r="AV11" s="17">
        <v>0.15727831643807599</v>
      </c>
      <c r="AW11" s="17">
        <v>7.9172327381426093E-3</v>
      </c>
      <c r="AX11" s="17">
        <v>6.5654844660917394E-2</v>
      </c>
      <c r="AY11" s="17"/>
      <c r="AZ11" s="17">
        <v>0.46472495512767598</v>
      </c>
      <c r="BA11" s="17">
        <v>2.9759652079860501E-2</v>
      </c>
      <c r="BB11" s="17"/>
      <c r="BC11" s="17">
        <v>3.2979827949203899E-2</v>
      </c>
      <c r="BD11" s="17">
        <v>3.4923508018691103E-2</v>
      </c>
      <c r="BE11" s="17"/>
      <c r="BF11" s="17">
        <v>3.3885759941885002E-2</v>
      </c>
      <c r="BG11" s="17">
        <v>8.8910828341047798E-2</v>
      </c>
      <c r="BH11" s="17"/>
      <c r="BI11" s="17">
        <v>4.84408196252556E-2</v>
      </c>
      <c r="BJ11" s="17">
        <v>2.5934507431589301E-2</v>
      </c>
      <c r="BK11" s="17"/>
      <c r="BL11" s="17">
        <v>1.31898437035996E-2</v>
      </c>
      <c r="BM11" s="17">
        <v>3.9363274318228302E-2</v>
      </c>
      <c r="BN11" s="17">
        <v>5.5556297160014603E-2</v>
      </c>
      <c r="BO11" s="17">
        <v>5.6418581317552202E-2</v>
      </c>
    </row>
    <row r="12" spans="2:67" x14ac:dyDescent="0.25">
      <c r="B12" s="18" t="s">
        <v>161</v>
      </c>
      <c r="C12" s="17">
        <v>1.4266875577865899E-2</v>
      </c>
      <c r="D12" s="17">
        <v>2.3642377751516598E-3</v>
      </c>
      <c r="E12" s="17">
        <v>3.7358187794152998E-3</v>
      </c>
      <c r="F12" s="17">
        <v>7.7973335716613598E-4</v>
      </c>
      <c r="G12" s="17">
        <v>1.2239216492368799E-4</v>
      </c>
      <c r="H12" s="17">
        <v>0</v>
      </c>
      <c r="I12" s="17">
        <v>3.4367782595451802E-3</v>
      </c>
      <c r="J12" s="17">
        <v>2.5224784384207501E-3</v>
      </c>
      <c r="K12" s="17">
        <v>5.5232921530222502E-3</v>
      </c>
      <c r="L12" s="17">
        <v>2.0899814517065199E-2</v>
      </c>
      <c r="M12" s="17">
        <v>1.5881651112160201E-2</v>
      </c>
      <c r="N12" s="17">
        <v>3.6153644668233197E-2</v>
      </c>
      <c r="O12" s="17">
        <v>0.153851316991262</v>
      </c>
      <c r="P12" s="17">
        <v>2.67778457343691E-4</v>
      </c>
      <c r="Q12" s="17">
        <v>6.1362161646543803E-2</v>
      </c>
      <c r="R12" s="17">
        <v>7.40391488730609E-2</v>
      </c>
      <c r="S12" s="17">
        <v>5.3606716527131804E-3</v>
      </c>
      <c r="T12" s="17">
        <v>2.0464446427957898E-3</v>
      </c>
      <c r="U12" s="17"/>
      <c r="V12" s="17">
        <v>1.03110819670637E-2</v>
      </c>
      <c r="W12" s="17">
        <v>8.2200576955180904E-2</v>
      </c>
      <c r="X12" s="17">
        <v>9.8449154238584594E-2</v>
      </c>
      <c r="Y12" s="17">
        <v>0.106719895195642</v>
      </c>
      <c r="Z12" s="17"/>
      <c r="AA12" s="17">
        <v>8.8016491513046996E-3</v>
      </c>
      <c r="AB12" s="17">
        <v>1.4754715762438199E-2</v>
      </c>
      <c r="AC12" s="17">
        <v>2.1523167986598501E-3</v>
      </c>
      <c r="AD12" s="17">
        <v>4.3815386917513903E-2</v>
      </c>
      <c r="AE12" s="17">
        <v>0.26043419757935499</v>
      </c>
      <c r="AF12" s="17">
        <v>0.120217905371571</v>
      </c>
      <c r="AG12" s="17">
        <v>3.8585601927394401E-2</v>
      </c>
      <c r="AH12" s="17">
        <v>3.2144485481149399E-2</v>
      </c>
      <c r="AI12" s="17">
        <v>0.109289561018082</v>
      </c>
      <c r="AJ12" s="17"/>
      <c r="AK12" s="17">
        <v>2.3953326308966899E-3</v>
      </c>
      <c r="AL12" s="17">
        <v>2.5358160886898899E-2</v>
      </c>
      <c r="AM12" s="17">
        <v>4.6692621346811701E-2</v>
      </c>
      <c r="AN12" s="17">
        <v>4.7051035050709204E-3</v>
      </c>
      <c r="AO12" s="17">
        <v>1.25124637202246E-2</v>
      </c>
      <c r="AP12" s="17">
        <v>3.8172410228975502E-2</v>
      </c>
      <c r="AQ12" s="17">
        <v>6.17357518574938E-3</v>
      </c>
      <c r="AR12" s="17"/>
      <c r="AS12" s="17">
        <v>3.1599913861463699E-2</v>
      </c>
      <c r="AT12" s="17">
        <v>7.7422983109742202E-3</v>
      </c>
      <c r="AU12" s="17"/>
      <c r="AV12" s="17">
        <v>5.4413960846793903E-2</v>
      </c>
      <c r="AW12" s="17">
        <v>9.0909588606304503E-3</v>
      </c>
      <c r="AX12" s="17">
        <v>2.8877303334066101E-2</v>
      </c>
      <c r="AY12" s="17"/>
      <c r="AZ12" s="17">
        <v>4.5927321748606198E-2</v>
      </c>
      <c r="BA12" s="17">
        <v>1.3955570956877101E-2</v>
      </c>
      <c r="BB12" s="17"/>
      <c r="BC12" s="17">
        <v>1.61825959582623E-2</v>
      </c>
      <c r="BD12" s="17">
        <v>1.25141577771271E-2</v>
      </c>
      <c r="BE12" s="17"/>
      <c r="BF12" s="17">
        <v>1.4083217688714801E-2</v>
      </c>
      <c r="BG12" s="17">
        <v>0.106719895195642</v>
      </c>
      <c r="BH12" s="17"/>
      <c r="BI12" s="17">
        <v>1.30663486953519E-2</v>
      </c>
      <c r="BJ12" s="17">
        <v>1.4936727387283501E-2</v>
      </c>
      <c r="BK12" s="17"/>
      <c r="BL12" s="17">
        <v>5.5982381032026703E-4</v>
      </c>
      <c r="BM12" s="17">
        <v>1.9171668862736701E-2</v>
      </c>
      <c r="BN12" s="17">
        <v>1.0781869928138199E-2</v>
      </c>
      <c r="BO12" s="17">
        <v>0.192667470747037</v>
      </c>
    </row>
    <row r="13" spans="2:67" x14ac:dyDescent="0.25">
      <c r="B13" s="18" t="s">
        <v>162</v>
      </c>
      <c r="C13" s="17">
        <v>5.9413707542222399E-3</v>
      </c>
      <c r="D13" s="17">
        <v>5.4241672650283401E-3</v>
      </c>
      <c r="E13" s="17">
        <v>1.84832616085513E-3</v>
      </c>
      <c r="F13" s="17">
        <v>5.5035926081974898E-4</v>
      </c>
      <c r="G13" s="17">
        <v>1.52602522575335E-2</v>
      </c>
      <c r="H13" s="17">
        <v>2.0567338608392799E-3</v>
      </c>
      <c r="I13" s="17">
        <v>1.8902666344484199E-4</v>
      </c>
      <c r="J13" s="17">
        <v>7.0086487567436802E-4</v>
      </c>
      <c r="K13" s="17">
        <v>6.0261087945629503E-2</v>
      </c>
      <c r="L13" s="17">
        <v>0</v>
      </c>
      <c r="M13" s="17">
        <v>6.4498046026059304E-3</v>
      </c>
      <c r="N13" s="17">
        <v>3.9464599060264997E-3</v>
      </c>
      <c r="O13" s="17">
        <v>2.3620204164844099E-4</v>
      </c>
      <c r="P13" s="17">
        <v>4.77934033924761E-3</v>
      </c>
      <c r="Q13" s="17">
        <v>5.8832711136492799E-3</v>
      </c>
      <c r="R13" s="17">
        <v>6.9733891735129401E-3</v>
      </c>
      <c r="S13" s="17">
        <v>2.14794981193629E-3</v>
      </c>
      <c r="T13" s="17">
        <v>6.5549613908146096E-4</v>
      </c>
      <c r="U13" s="17"/>
      <c r="V13" s="17">
        <v>2.7324587093198599E-3</v>
      </c>
      <c r="W13" s="17">
        <v>5.6878430372536599E-2</v>
      </c>
      <c r="X13" s="17">
        <v>9.4152629497930601E-2</v>
      </c>
      <c r="Y13" s="17">
        <v>9.0914741395569404E-2</v>
      </c>
      <c r="Z13" s="17"/>
      <c r="AA13" s="17">
        <v>5.1162066908538298E-3</v>
      </c>
      <c r="AB13" s="17">
        <v>7.5661731445573295E-4</v>
      </c>
      <c r="AC13" s="17">
        <v>4.6443021736205098E-3</v>
      </c>
      <c r="AD13" s="17">
        <v>1.3649920762719E-2</v>
      </c>
      <c r="AE13" s="17">
        <v>3.7897782773093802E-2</v>
      </c>
      <c r="AF13" s="17">
        <v>2.0617806239222301E-2</v>
      </c>
      <c r="AG13" s="17">
        <v>0.14686465627183501</v>
      </c>
      <c r="AH13" s="17">
        <v>6.1442166015891801E-2</v>
      </c>
      <c r="AI13" s="17">
        <v>3.4733730624229103E-2</v>
      </c>
      <c r="AJ13" s="17"/>
      <c r="AK13" s="17">
        <v>1.89399945545075E-3</v>
      </c>
      <c r="AL13" s="17">
        <v>5.8809730335686499E-3</v>
      </c>
      <c r="AM13" s="17">
        <v>5.4790065678611798E-3</v>
      </c>
      <c r="AN13" s="17">
        <v>9.9613256399376706E-3</v>
      </c>
      <c r="AO13" s="17">
        <v>1.31624260424973E-2</v>
      </c>
      <c r="AP13" s="17">
        <v>6.5649481817194903E-3</v>
      </c>
      <c r="AQ13" s="17">
        <v>7.7211108247660998E-3</v>
      </c>
      <c r="AR13" s="17"/>
      <c r="AS13" s="17">
        <v>9.0672168921133497E-3</v>
      </c>
      <c r="AT13" s="17">
        <v>4.7647262261601804E-3</v>
      </c>
      <c r="AU13" s="17"/>
      <c r="AV13" s="17">
        <v>1.0549622746134199E-2</v>
      </c>
      <c r="AW13" s="17">
        <v>6.2634856322832102E-3</v>
      </c>
      <c r="AX13" s="17">
        <v>9.2762798121128996E-3</v>
      </c>
      <c r="AY13" s="17"/>
      <c r="AZ13" s="17">
        <v>1.4793696306676899E-2</v>
      </c>
      <c r="BA13" s="17">
        <v>5.8543293450104301E-3</v>
      </c>
      <c r="BB13" s="17"/>
      <c r="BC13" s="17">
        <v>7.4765907392789904E-3</v>
      </c>
      <c r="BD13" s="17">
        <v>4.5367777753126202E-3</v>
      </c>
      <c r="BE13" s="17"/>
      <c r="BF13" s="17">
        <v>5.7725711849862596E-3</v>
      </c>
      <c r="BG13" s="17">
        <v>9.0914741395569404E-2</v>
      </c>
      <c r="BH13" s="17"/>
      <c r="BI13" s="17">
        <v>1.04903634205313E-2</v>
      </c>
      <c r="BJ13" s="17">
        <v>3.4031927151152901E-3</v>
      </c>
      <c r="BK13" s="17"/>
      <c r="BL13" s="17">
        <v>7.4181052279060503E-3</v>
      </c>
      <c r="BM13" s="17">
        <v>1.317441619643E-3</v>
      </c>
      <c r="BN13" s="17">
        <v>1.20680459956455E-2</v>
      </c>
      <c r="BO13" s="17">
        <v>1.2367046292909399E-2</v>
      </c>
    </row>
    <row r="14" spans="2:67" x14ac:dyDescent="0.25">
      <c r="B14" s="18" t="s">
        <v>163</v>
      </c>
      <c r="C14" s="17">
        <v>2.3672504015866201E-2</v>
      </c>
      <c r="D14" s="17">
        <v>7.9635483858602092E-3</v>
      </c>
      <c r="E14" s="17">
        <v>3.66047296700448E-4</v>
      </c>
      <c r="F14" s="17">
        <v>5.0825561331081501E-2</v>
      </c>
      <c r="G14" s="17">
        <v>8.8100176729381601E-4</v>
      </c>
      <c r="H14" s="17">
        <v>2.0567338608392799E-3</v>
      </c>
      <c r="I14" s="17">
        <v>6.9544817594450095E-2</v>
      </c>
      <c r="J14" s="17">
        <v>3.5043243783718401E-4</v>
      </c>
      <c r="K14" s="17">
        <v>5.3244134892718202E-3</v>
      </c>
      <c r="L14" s="17">
        <v>0</v>
      </c>
      <c r="M14" s="17">
        <v>4.8175497430256E-4</v>
      </c>
      <c r="N14" s="17">
        <v>7.2112378456128404E-2</v>
      </c>
      <c r="O14" s="17">
        <v>0</v>
      </c>
      <c r="P14" s="17">
        <v>0.10256597185017199</v>
      </c>
      <c r="Q14" s="17">
        <v>6.0351495895252801E-2</v>
      </c>
      <c r="R14" s="17">
        <v>6.9733891735129401E-3</v>
      </c>
      <c r="S14" s="17">
        <v>1.2964434599641299E-3</v>
      </c>
      <c r="T14" s="17">
        <v>1.5508609548171501E-3</v>
      </c>
      <c r="U14" s="17"/>
      <c r="V14" s="17">
        <v>2.1947698230361402E-2</v>
      </c>
      <c r="W14" s="17">
        <v>5.0945600315688497E-2</v>
      </c>
      <c r="X14" s="17">
        <v>6.4395335321966493E-2</v>
      </c>
      <c r="Y14" s="17">
        <v>9.8395616128418906E-2</v>
      </c>
      <c r="Z14" s="17"/>
      <c r="AA14" s="17">
        <v>1.7329022248404002E-2</v>
      </c>
      <c r="AB14" s="17">
        <v>0.16097472100712601</v>
      </c>
      <c r="AC14" s="17">
        <v>2.37912313140263E-3</v>
      </c>
      <c r="AD14" s="17">
        <v>1.2306549281866501E-2</v>
      </c>
      <c r="AE14" s="17">
        <v>3.3994533755715602E-2</v>
      </c>
      <c r="AF14" s="17">
        <v>2.02452064044642E-2</v>
      </c>
      <c r="AG14" s="17">
        <v>0.17761092944308099</v>
      </c>
      <c r="AH14" s="17">
        <v>1.8532203560846301E-2</v>
      </c>
      <c r="AI14" s="17">
        <v>5.6511466679141802E-2</v>
      </c>
      <c r="AJ14" s="17"/>
      <c r="AK14" s="17">
        <v>2.62112598436142E-2</v>
      </c>
      <c r="AL14" s="17">
        <v>1.9699153151327901E-3</v>
      </c>
      <c r="AM14" s="17">
        <v>4.36371799590448E-2</v>
      </c>
      <c r="AN14" s="17">
        <v>1.7306544338777399E-2</v>
      </c>
      <c r="AO14" s="17">
        <v>8.5205871996958497E-3</v>
      </c>
      <c r="AP14" s="17">
        <v>5.8752243740126602E-2</v>
      </c>
      <c r="AQ14" s="17">
        <v>3.3210473231362399E-2</v>
      </c>
      <c r="AR14" s="17"/>
      <c r="AS14" s="17">
        <v>6.4543473701924203E-2</v>
      </c>
      <c r="AT14" s="17">
        <v>8.2876767670960593E-3</v>
      </c>
      <c r="AU14" s="17"/>
      <c r="AV14" s="17">
        <v>9.6371754644708207E-3</v>
      </c>
      <c r="AW14" s="17">
        <v>7.2537378361356694E-2</v>
      </c>
      <c r="AX14" s="17">
        <v>8.4762151679700304E-2</v>
      </c>
      <c r="AY14" s="17"/>
      <c r="AZ14" s="17">
        <v>1.0042733923401201E-2</v>
      </c>
      <c r="BA14" s="17">
        <v>2.3806520144063401E-2</v>
      </c>
      <c r="BB14" s="17"/>
      <c r="BC14" s="17">
        <v>2.0556720572981801E-2</v>
      </c>
      <c r="BD14" s="17">
        <v>2.6523175313971199E-2</v>
      </c>
      <c r="BE14" s="17"/>
      <c r="BF14" s="17">
        <v>2.3524066581392701E-2</v>
      </c>
      <c r="BG14" s="17">
        <v>9.8395616128418906E-2</v>
      </c>
      <c r="BH14" s="17"/>
      <c r="BI14" s="17">
        <v>1.8944384070455001E-2</v>
      </c>
      <c r="BJ14" s="17">
        <v>2.6310628781506602E-2</v>
      </c>
      <c r="BK14" s="17"/>
      <c r="BL14" s="17">
        <v>1.44307610431981E-2</v>
      </c>
      <c r="BM14" s="17">
        <v>2.04443494500221E-2</v>
      </c>
      <c r="BN14" s="17">
        <v>4.6257724493365703E-2</v>
      </c>
      <c r="BO14" s="17">
        <v>1.28136478720327E-2</v>
      </c>
    </row>
    <row r="15" spans="2:67" x14ac:dyDescent="0.25">
      <c r="B15" s="18" t="s">
        <v>164</v>
      </c>
      <c r="C15" s="17">
        <v>2.35993806607744E-2</v>
      </c>
      <c r="D15" s="17">
        <v>8.4244707373869205E-3</v>
      </c>
      <c r="E15" s="17">
        <v>3.9415911499735098E-2</v>
      </c>
      <c r="F15" s="17">
        <v>7.6458032115462503E-5</v>
      </c>
      <c r="G15" s="17">
        <v>8.8100176729381601E-4</v>
      </c>
      <c r="H15" s="17">
        <v>2.0567338608392799E-3</v>
      </c>
      <c r="I15" s="17">
        <v>3.5452733492291902E-2</v>
      </c>
      <c r="J15" s="17">
        <v>0</v>
      </c>
      <c r="K15" s="17">
        <v>5.9744183640958702E-2</v>
      </c>
      <c r="L15" s="17">
        <v>0</v>
      </c>
      <c r="M15" s="17">
        <v>5.3712233683074199E-2</v>
      </c>
      <c r="N15" s="17">
        <v>1.0003070183610299E-3</v>
      </c>
      <c r="O15" s="17">
        <v>1.21748785666377E-2</v>
      </c>
      <c r="P15" s="17">
        <v>4.8937945498352897E-2</v>
      </c>
      <c r="Q15" s="17">
        <v>6.0131742658596499E-2</v>
      </c>
      <c r="R15" s="17">
        <v>7.40391488730609E-2</v>
      </c>
      <c r="S15" s="17">
        <v>4.6998526327375698E-3</v>
      </c>
      <c r="T15" s="17">
        <v>4.3917240006002299E-2</v>
      </c>
      <c r="U15" s="17"/>
      <c r="V15" s="17">
        <v>2.2027347930186202E-2</v>
      </c>
      <c r="W15" s="17">
        <v>4.9754637570873499E-2</v>
      </c>
      <c r="X15" s="17">
        <v>5.78682273945441E-2</v>
      </c>
      <c r="Y15" s="17">
        <v>7.5181298326135002E-2</v>
      </c>
      <c r="Z15" s="17"/>
      <c r="AA15" s="17">
        <v>1.7495448589189101E-2</v>
      </c>
      <c r="AB15" s="17">
        <v>1.06056783575496E-2</v>
      </c>
      <c r="AC15" s="17">
        <v>4.8071783119579603E-2</v>
      </c>
      <c r="AD15" s="17">
        <v>0.21721944188708001</v>
      </c>
      <c r="AE15" s="17">
        <v>1.7831532202060602E-2</v>
      </c>
      <c r="AF15" s="17">
        <v>1.7936602417729899E-2</v>
      </c>
      <c r="AG15" s="17">
        <v>5.6702203661788103E-2</v>
      </c>
      <c r="AH15" s="17">
        <v>1.10133451590226E-2</v>
      </c>
      <c r="AI15" s="17">
        <v>4.56366530725308E-2</v>
      </c>
      <c r="AJ15" s="17"/>
      <c r="AK15" s="17">
        <v>2.3981811024870701E-2</v>
      </c>
      <c r="AL15" s="17">
        <v>3.5335896405065202E-2</v>
      </c>
      <c r="AM15" s="17">
        <v>8.7074045344902401E-2</v>
      </c>
      <c r="AN15" s="17">
        <v>3.5285520985670702E-3</v>
      </c>
      <c r="AO15" s="17">
        <v>5.0090040845903704E-3</v>
      </c>
      <c r="AP15" s="17">
        <v>2.5544990534592599E-2</v>
      </c>
      <c r="AQ15" s="17">
        <v>3.1432866264437002E-3</v>
      </c>
      <c r="AR15" s="17"/>
      <c r="AS15" s="17">
        <v>3.3367600539250399E-2</v>
      </c>
      <c r="AT15" s="17">
        <v>1.9922385069215998E-2</v>
      </c>
      <c r="AU15" s="17"/>
      <c r="AV15" s="17">
        <v>2.8067879777990299E-3</v>
      </c>
      <c r="AW15" s="17">
        <v>7.9264013424776694E-2</v>
      </c>
      <c r="AX15" s="17">
        <v>3.6522295834597103E-2</v>
      </c>
      <c r="AY15" s="17"/>
      <c r="AZ15" s="17">
        <v>1.5985285088791001E-2</v>
      </c>
      <c r="BA15" s="17">
        <v>2.3674247045266501E-2</v>
      </c>
      <c r="BB15" s="17"/>
      <c r="BC15" s="17">
        <v>2.4562479154228298E-2</v>
      </c>
      <c r="BD15" s="17">
        <v>2.27182291677826E-2</v>
      </c>
      <c r="BE15" s="17"/>
      <c r="BF15" s="17">
        <v>2.3496913200479998E-2</v>
      </c>
      <c r="BG15" s="17">
        <v>7.5181298326135002E-2</v>
      </c>
      <c r="BH15" s="17"/>
      <c r="BI15" s="17">
        <v>2.47765793071641E-2</v>
      </c>
      <c r="BJ15" s="17">
        <v>2.2942545187272401E-2</v>
      </c>
      <c r="BK15" s="17"/>
      <c r="BL15" s="17">
        <v>0</v>
      </c>
      <c r="BM15" s="17">
        <v>3.5262210596426799E-2</v>
      </c>
      <c r="BN15" s="17">
        <v>3.7167096149740099E-2</v>
      </c>
      <c r="BO15" s="17">
        <v>4.7582881001521998E-2</v>
      </c>
    </row>
    <row r="16" spans="2:67" x14ac:dyDescent="0.25">
      <c r="B16" s="18" t="s">
        <v>165</v>
      </c>
      <c r="C16" s="17">
        <v>5.7653591426720602E-3</v>
      </c>
      <c r="D16" s="17">
        <v>6.8401450968877202E-4</v>
      </c>
      <c r="E16" s="17">
        <v>1.97047165629648E-2</v>
      </c>
      <c r="F16" s="17">
        <v>8.56191389281599E-4</v>
      </c>
      <c r="G16" s="17">
        <v>8.8100176729381601E-4</v>
      </c>
      <c r="H16" s="17">
        <v>1.4727733818272E-2</v>
      </c>
      <c r="I16" s="17">
        <v>3.3737693717302299E-3</v>
      </c>
      <c r="J16" s="17">
        <v>0</v>
      </c>
      <c r="K16" s="17">
        <v>0</v>
      </c>
      <c r="L16" s="17">
        <v>0</v>
      </c>
      <c r="M16" s="17">
        <v>0</v>
      </c>
      <c r="N16" s="17">
        <v>4.34915797503806E-3</v>
      </c>
      <c r="O16" s="17">
        <v>2.1726306971526898E-3</v>
      </c>
      <c r="P16" s="17">
        <v>6.4250652621458302E-4</v>
      </c>
      <c r="Q16" s="17">
        <v>1.0987661832816299E-4</v>
      </c>
      <c r="R16" s="17">
        <v>7.40391488730609E-2</v>
      </c>
      <c r="S16" s="17">
        <v>4.0516309027555002E-3</v>
      </c>
      <c r="T16" s="17">
        <v>4.2812034016018402E-3</v>
      </c>
      <c r="U16" s="17"/>
      <c r="V16" s="17">
        <v>3.8158558634137302E-3</v>
      </c>
      <c r="W16" s="17">
        <v>3.9046534450463299E-2</v>
      </c>
      <c r="X16" s="17">
        <v>4.3016052712258002E-2</v>
      </c>
      <c r="Y16" s="17">
        <v>7.2538827693356706E-2</v>
      </c>
      <c r="Z16" s="17"/>
      <c r="AA16" s="17">
        <v>5.3101245349268904E-3</v>
      </c>
      <c r="AB16" s="17">
        <v>4.58400865717441E-3</v>
      </c>
      <c r="AC16" s="17">
        <v>1.0609271011787999E-2</v>
      </c>
      <c r="AD16" s="17">
        <v>1.47016098218228E-2</v>
      </c>
      <c r="AE16" s="17">
        <v>3.01483689648263E-2</v>
      </c>
      <c r="AF16" s="17">
        <v>9.6378041047867E-3</v>
      </c>
      <c r="AG16" s="17">
        <v>9.3560048522733693E-3</v>
      </c>
      <c r="AH16" s="17">
        <v>2.3207856871415699E-2</v>
      </c>
      <c r="AI16" s="17">
        <v>2.6133092988366E-2</v>
      </c>
      <c r="AJ16" s="17"/>
      <c r="AK16" s="17">
        <v>6.7446892498468297E-3</v>
      </c>
      <c r="AL16" s="17">
        <v>0</v>
      </c>
      <c r="AM16" s="17">
        <v>5.7397447976461798E-3</v>
      </c>
      <c r="AN16" s="17">
        <v>1.0261314258210399E-3</v>
      </c>
      <c r="AO16" s="17">
        <v>7.1671706841030499E-3</v>
      </c>
      <c r="AP16" s="17">
        <v>3.0728522948684701E-2</v>
      </c>
      <c r="AQ16" s="17">
        <v>3.1694470282667298E-3</v>
      </c>
      <c r="AR16" s="17"/>
      <c r="AS16" s="17">
        <v>1.36504112072983E-2</v>
      </c>
      <c r="AT16" s="17">
        <v>2.7972337276487998E-3</v>
      </c>
      <c r="AU16" s="17"/>
      <c r="AV16" s="17">
        <v>7.9195504507207307E-3</v>
      </c>
      <c r="AW16" s="17">
        <v>6.2946604071740894E-2</v>
      </c>
      <c r="AX16" s="17">
        <v>5.2210294169192997E-3</v>
      </c>
      <c r="AY16" s="17"/>
      <c r="AZ16" s="17">
        <v>2.6246562415166201E-2</v>
      </c>
      <c r="BA16" s="17">
        <v>5.5639755870597E-3</v>
      </c>
      <c r="BB16" s="17"/>
      <c r="BC16" s="17">
        <v>8.8689566281287702E-3</v>
      </c>
      <c r="BD16" s="17">
        <v>2.9258369374730001E-3</v>
      </c>
      <c r="BE16" s="17"/>
      <c r="BF16" s="17">
        <v>5.6327136721831903E-3</v>
      </c>
      <c r="BG16" s="17">
        <v>7.2538827693356706E-2</v>
      </c>
      <c r="BH16" s="17"/>
      <c r="BI16" s="17">
        <v>1.42313268690541E-2</v>
      </c>
      <c r="BJ16" s="17">
        <v>1.04164667726464E-3</v>
      </c>
      <c r="BK16" s="17"/>
      <c r="BL16" s="17">
        <v>0</v>
      </c>
      <c r="BM16" s="17">
        <v>1.2355333808866801E-3</v>
      </c>
      <c r="BN16" s="17">
        <v>2.3263786730443301E-2</v>
      </c>
      <c r="BO16" s="17">
        <v>1.61025647307085E-2</v>
      </c>
    </row>
    <row r="17" spans="2:67" x14ac:dyDescent="0.25">
      <c r="B17" s="18" t="s">
        <v>166</v>
      </c>
      <c r="C17" s="17">
        <v>2.1349605056472098E-2</v>
      </c>
      <c r="D17" s="17">
        <v>4.5065253722924997E-2</v>
      </c>
      <c r="E17" s="17">
        <v>6.53761677990811E-5</v>
      </c>
      <c r="F17" s="17">
        <v>3.9409788753449002E-3</v>
      </c>
      <c r="G17" s="17">
        <v>0</v>
      </c>
      <c r="H17" s="17">
        <v>2.0567338608392799E-3</v>
      </c>
      <c r="I17" s="17">
        <v>0</v>
      </c>
      <c r="J17" s="17">
        <v>0</v>
      </c>
      <c r="K17" s="17">
        <v>8.1522230029647095E-4</v>
      </c>
      <c r="L17" s="17">
        <v>8.0933721829320696E-2</v>
      </c>
      <c r="M17" s="17">
        <v>5.9372134751688101E-2</v>
      </c>
      <c r="N17" s="17">
        <v>1.9356437432761001E-3</v>
      </c>
      <c r="O17" s="17">
        <v>1.21748785666377E-2</v>
      </c>
      <c r="P17" s="17">
        <v>4.9027204984134098E-2</v>
      </c>
      <c r="Q17" s="17">
        <v>6.0131742658596499E-2</v>
      </c>
      <c r="R17" s="17">
        <v>0</v>
      </c>
      <c r="S17" s="17">
        <v>4.2049920259590097E-2</v>
      </c>
      <c r="T17" s="17">
        <v>1.5991245110282001E-4</v>
      </c>
      <c r="U17" s="17"/>
      <c r="V17" s="17">
        <v>1.9374375917869301E-2</v>
      </c>
      <c r="W17" s="17">
        <v>5.86984959704848E-2</v>
      </c>
      <c r="X17" s="17">
        <v>5.1254397709162999E-2</v>
      </c>
      <c r="Y17" s="17">
        <v>4.2321182007278503E-2</v>
      </c>
      <c r="Z17" s="17"/>
      <c r="AA17" s="17">
        <v>2.2545690525376201E-2</v>
      </c>
      <c r="AB17" s="17">
        <v>1.07565773443096E-2</v>
      </c>
      <c r="AC17" s="17">
        <v>4.1899582657335399E-2</v>
      </c>
      <c r="AD17" s="17">
        <v>8.5781852359420908E-3</v>
      </c>
      <c r="AE17" s="17">
        <v>2.5130511988997101E-2</v>
      </c>
      <c r="AF17" s="17">
        <v>3.0477516992103802E-2</v>
      </c>
      <c r="AG17" s="17">
        <v>2.6032411870611099E-2</v>
      </c>
      <c r="AH17" s="17">
        <v>4.7702208109831702E-2</v>
      </c>
      <c r="AI17" s="17">
        <v>0</v>
      </c>
      <c r="AJ17" s="17"/>
      <c r="AK17" s="17">
        <v>2.2829583078382201E-2</v>
      </c>
      <c r="AL17" s="17">
        <v>6.3343373141828396E-5</v>
      </c>
      <c r="AM17" s="17">
        <v>3.2301983079887102E-3</v>
      </c>
      <c r="AN17" s="17">
        <v>3.40178914960325E-3</v>
      </c>
      <c r="AO17" s="17">
        <v>1.08401585392337E-2</v>
      </c>
      <c r="AP17" s="17">
        <v>4.6773026515597303E-2</v>
      </c>
      <c r="AQ17" s="17">
        <v>0.108294837213705</v>
      </c>
      <c r="AR17" s="17"/>
      <c r="AS17" s="17">
        <v>4.6806833659063803E-2</v>
      </c>
      <c r="AT17" s="17">
        <v>1.1766884918150399E-2</v>
      </c>
      <c r="AU17" s="17"/>
      <c r="AV17" s="17">
        <v>9.6511091223089096E-2</v>
      </c>
      <c r="AW17" s="17">
        <v>0.15953425451853501</v>
      </c>
      <c r="AX17" s="17">
        <v>3.0156253190880898E-3</v>
      </c>
      <c r="AY17" s="17"/>
      <c r="AZ17" s="17">
        <v>9.2393558323675296E-2</v>
      </c>
      <c r="BA17" s="17">
        <v>2.0651058016859399E-2</v>
      </c>
      <c r="BB17" s="17"/>
      <c r="BC17" s="17">
        <v>5.3868795206109699E-3</v>
      </c>
      <c r="BD17" s="17">
        <v>3.5954112833970202E-2</v>
      </c>
      <c r="BE17" s="17"/>
      <c r="BF17" s="17">
        <v>2.1307945026644199E-2</v>
      </c>
      <c r="BG17" s="17">
        <v>4.2321182007278503E-2</v>
      </c>
      <c r="BH17" s="17"/>
      <c r="BI17" s="17">
        <v>3.3747182328868301E-2</v>
      </c>
      <c r="BJ17" s="17">
        <v>1.44321926359199E-2</v>
      </c>
      <c r="BK17" s="17"/>
      <c r="BL17" s="17">
        <v>1.12287687686407E-2</v>
      </c>
      <c r="BM17" s="17">
        <v>1.6041896070678101E-4</v>
      </c>
      <c r="BN17" s="17">
        <v>6.8584199462686096E-2</v>
      </c>
      <c r="BO17" s="17">
        <v>0.145010462289278</v>
      </c>
    </row>
    <row r="18" spans="2:67" x14ac:dyDescent="0.25">
      <c r="B18" s="18" t="s">
        <v>167</v>
      </c>
      <c r="C18" s="17">
        <v>1.01303910902967E-2</v>
      </c>
      <c r="D18" s="17">
        <v>5.3528640424739895E-4</v>
      </c>
      <c r="E18" s="17">
        <v>1.8594963369316101E-2</v>
      </c>
      <c r="F18" s="17">
        <v>0</v>
      </c>
      <c r="G18" s="17">
        <v>1.2239216492368799E-4</v>
      </c>
      <c r="H18" s="17">
        <v>0</v>
      </c>
      <c r="I18" s="17">
        <v>3.8309944179495903E-2</v>
      </c>
      <c r="J18" s="17">
        <v>0</v>
      </c>
      <c r="K18" s="17">
        <v>2.4456669008894099E-3</v>
      </c>
      <c r="L18" s="17">
        <v>9.7288912498718597E-4</v>
      </c>
      <c r="M18" s="17">
        <v>5.7695976688843499E-2</v>
      </c>
      <c r="N18" s="17">
        <v>6.4970293445965697E-5</v>
      </c>
      <c r="O18" s="17">
        <v>0</v>
      </c>
      <c r="P18" s="17">
        <v>8.9259485781230394E-5</v>
      </c>
      <c r="Q18" s="17">
        <v>0</v>
      </c>
      <c r="R18" s="17">
        <v>9.7383655998591198E-4</v>
      </c>
      <c r="S18" s="17">
        <v>7.7218871415179E-3</v>
      </c>
      <c r="T18" s="17">
        <v>4.2812034016018402E-3</v>
      </c>
      <c r="U18" s="17"/>
      <c r="V18" s="17">
        <v>8.4248605934806094E-3</v>
      </c>
      <c r="W18" s="17">
        <v>3.8285188683020097E-2</v>
      </c>
      <c r="X18" s="17">
        <v>5.5149667486663598E-2</v>
      </c>
      <c r="Y18" s="17">
        <v>3.9486724223678001E-2</v>
      </c>
      <c r="Z18" s="17"/>
      <c r="AA18" s="17">
        <v>4.99342486072402E-4</v>
      </c>
      <c r="AB18" s="17">
        <v>0.118821615788141</v>
      </c>
      <c r="AC18" s="17">
        <v>1.58531944314478E-3</v>
      </c>
      <c r="AD18" s="17">
        <v>0.118883961491891</v>
      </c>
      <c r="AE18" s="17">
        <v>0</v>
      </c>
      <c r="AF18" s="17">
        <v>8.4746195338646205E-2</v>
      </c>
      <c r="AG18" s="17">
        <v>2.8728264398076998E-2</v>
      </c>
      <c r="AH18" s="17">
        <v>6.0786442965283502E-2</v>
      </c>
      <c r="AI18" s="17">
        <v>3.6287662297366199E-2</v>
      </c>
      <c r="AJ18" s="17"/>
      <c r="AK18" s="17">
        <v>2.0364683164769099E-2</v>
      </c>
      <c r="AL18" s="17">
        <v>3.8988225730984902E-4</v>
      </c>
      <c r="AM18" s="17">
        <v>1.0460008703356001E-3</v>
      </c>
      <c r="AN18" s="17">
        <v>1.91238782827193E-3</v>
      </c>
      <c r="AO18" s="17">
        <v>1.1553446835790601E-3</v>
      </c>
      <c r="AP18" s="17">
        <v>1.23886037856568E-2</v>
      </c>
      <c r="AQ18" s="17">
        <v>2.8048423061217301E-2</v>
      </c>
      <c r="AR18" s="17"/>
      <c r="AS18" s="17">
        <v>3.5737543258766803E-2</v>
      </c>
      <c r="AT18" s="17">
        <v>4.9123607462128E-4</v>
      </c>
      <c r="AU18" s="17"/>
      <c r="AV18" s="17">
        <v>5.3837823074651001E-2</v>
      </c>
      <c r="AW18" s="17">
        <v>1.2962081877347299E-2</v>
      </c>
      <c r="AX18" s="17">
        <v>3.5138258692540301E-2</v>
      </c>
      <c r="AY18" s="17"/>
      <c r="AZ18" s="17">
        <v>1.7139921706797699E-3</v>
      </c>
      <c r="BA18" s="17">
        <v>1.0213146205674199E-2</v>
      </c>
      <c r="BB18" s="17"/>
      <c r="BC18" s="17">
        <v>7.2755841451916205E-4</v>
      </c>
      <c r="BD18" s="17">
        <v>1.8733166514543698E-2</v>
      </c>
      <c r="BE18" s="17"/>
      <c r="BF18" s="17">
        <v>1.0072074745424601E-2</v>
      </c>
      <c r="BG18" s="17">
        <v>3.9486724223678001E-2</v>
      </c>
      <c r="BH18" s="17"/>
      <c r="BI18" s="17">
        <v>2.6399175978509E-2</v>
      </c>
      <c r="BJ18" s="17">
        <v>1.0529808688993401E-3</v>
      </c>
      <c r="BK18" s="17"/>
      <c r="BL18" s="17">
        <v>0</v>
      </c>
      <c r="BM18" s="17">
        <v>9.4238596669697498E-4</v>
      </c>
      <c r="BN18" s="17">
        <v>4.5698939127972703E-2</v>
      </c>
      <c r="BO18" s="17">
        <v>2.1750884440700398E-3</v>
      </c>
    </row>
    <row r="19" spans="2:67" x14ac:dyDescent="0.25">
      <c r="B19" s="18" t="s">
        <v>168</v>
      </c>
      <c r="C19" s="17">
        <v>2.3213926143624799E-2</v>
      </c>
      <c r="D19" s="17">
        <v>2.2309215816206099E-4</v>
      </c>
      <c r="E19" s="17">
        <v>3.2688083899540503E-5</v>
      </c>
      <c r="F19" s="17">
        <v>0</v>
      </c>
      <c r="G19" s="17">
        <v>0</v>
      </c>
      <c r="H19" s="17">
        <v>0</v>
      </c>
      <c r="I19" s="17">
        <v>1.26017775629895E-4</v>
      </c>
      <c r="J19" s="17">
        <v>0</v>
      </c>
      <c r="K19" s="17">
        <v>0.16325931045506101</v>
      </c>
      <c r="L19" s="17">
        <v>0</v>
      </c>
      <c r="M19" s="17">
        <v>0.10545925631872199</v>
      </c>
      <c r="N19" s="17">
        <v>3.3488509566770301E-3</v>
      </c>
      <c r="O19" s="17">
        <v>0.12926535781633799</v>
      </c>
      <c r="P19" s="17">
        <v>0</v>
      </c>
      <c r="Q19" s="17">
        <v>0</v>
      </c>
      <c r="R19" s="17">
        <v>9.7383655998591198E-4</v>
      </c>
      <c r="S19" s="17">
        <v>3.8125414244832297E-2</v>
      </c>
      <c r="T19" s="17">
        <v>0</v>
      </c>
      <c r="U19" s="17"/>
      <c r="V19" s="17">
        <v>2.3748110129703501E-2</v>
      </c>
      <c r="W19" s="17">
        <v>1.52647881069261E-2</v>
      </c>
      <c r="X19" s="17">
        <v>2.5549533163099899E-3</v>
      </c>
      <c r="Y19" s="17">
        <v>2.15688852137275E-2</v>
      </c>
      <c r="Z19" s="17"/>
      <c r="AA19" s="17">
        <v>2.2665327077572999E-2</v>
      </c>
      <c r="AB19" s="17">
        <v>0</v>
      </c>
      <c r="AC19" s="17">
        <v>1.06321138604575E-4</v>
      </c>
      <c r="AD19" s="17">
        <v>0</v>
      </c>
      <c r="AE19" s="17">
        <v>1.0679527437917201E-3</v>
      </c>
      <c r="AF19" s="17">
        <v>0</v>
      </c>
      <c r="AG19" s="17">
        <v>6.5644126102807204E-3</v>
      </c>
      <c r="AH19" s="17">
        <v>3.6451721936481599E-3</v>
      </c>
      <c r="AI19" s="17">
        <v>1.46102416537981E-2</v>
      </c>
      <c r="AJ19" s="17"/>
      <c r="AK19" s="17">
        <v>8.3723685748906193E-3</v>
      </c>
      <c r="AL19" s="17">
        <v>4.34752673617263E-2</v>
      </c>
      <c r="AM19" s="17">
        <v>6.0012384613941303E-5</v>
      </c>
      <c r="AN19" s="17">
        <v>1.17143106941308E-2</v>
      </c>
      <c r="AO19" s="17">
        <v>5.8878271321040003E-2</v>
      </c>
      <c r="AP19" s="17">
        <v>5.7527982111918403E-2</v>
      </c>
      <c r="AQ19" s="17">
        <v>5.9475124776915897E-3</v>
      </c>
      <c r="AR19" s="17"/>
      <c r="AS19" s="17">
        <v>5.2902969353589499E-2</v>
      </c>
      <c r="AT19" s="17">
        <v>1.20382480406804E-2</v>
      </c>
      <c r="AU19" s="17"/>
      <c r="AV19" s="17">
        <v>0.120959325450701</v>
      </c>
      <c r="AW19" s="17">
        <v>5.03735908498581E-4</v>
      </c>
      <c r="AX19" s="17">
        <v>3.97159349014614E-2</v>
      </c>
      <c r="AY19" s="17"/>
      <c r="AZ19" s="17">
        <v>1.9343041319776801E-3</v>
      </c>
      <c r="BA19" s="17">
        <v>2.3423160234306701E-2</v>
      </c>
      <c r="BB19" s="17"/>
      <c r="BC19" s="17">
        <v>1.67462059103855E-2</v>
      </c>
      <c r="BD19" s="17">
        <v>2.9131328546918599E-2</v>
      </c>
      <c r="BE19" s="17"/>
      <c r="BF19" s="17">
        <v>2.3217194016821398E-2</v>
      </c>
      <c r="BG19" s="17">
        <v>2.15688852137275E-2</v>
      </c>
      <c r="BH19" s="17"/>
      <c r="BI19" s="17">
        <v>3.3294448170234199E-2</v>
      </c>
      <c r="BJ19" s="17">
        <v>1.7589349120194699E-2</v>
      </c>
      <c r="BK19" s="17"/>
      <c r="BL19" s="17">
        <v>0</v>
      </c>
      <c r="BM19" s="17">
        <v>1.44511962107751E-2</v>
      </c>
      <c r="BN19" s="17">
        <v>8.0793022923569602E-2</v>
      </c>
      <c r="BO19" s="17">
        <v>8.0049584703658998E-4</v>
      </c>
    </row>
    <row r="20" spans="2:67" x14ac:dyDescent="0.25">
      <c r="B20" s="18" t="s">
        <v>169</v>
      </c>
      <c r="C20" s="17">
        <v>0.182631248245715</v>
      </c>
      <c r="D20" s="17">
        <v>0.12645909618530299</v>
      </c>
      <c r="E20" s="17">
        <v>0.25044709880412902</v>
      </c>
      <c r="F20" s="17">
        <v>9.1567727868194199E-2</v>
      </c>
      <c r="G20" s="17">
        <v>0.40200885044519302</v>
      </c>
      <c r="H20" s="17">
        <v>0.31302573275148698</v>
      </c>
      <c r="I20" s="17">
        <v>0.20734929986303799</v>
      </c>
      <c r="J20" s="17">
        <v>0</v>
      </c>
      <c r="K20" s="17">
        <v>0.108839540303374</v>
      </c>
      <c r="L20" s="17">
        <v>0.296003625472404</v>
      </c>
      <c r="M20" s="17">
        <v>5.2729628159361101E-2</v>
      </c>
      <c r="N20" s="17">
        <v>0.110016958113328</v>
      </c>
      <c r="O20" s="17">
        <v>0.25853071563267599</v>
      </c>
      <c r="P20" s="17">
        <v>0.146546058037715</v>
      </c>
      <c r="Q20" s="17">
        <v>6.0131742658596499E-2</v>
      </c>
      <c r="R20" s="17">
        <v>7.40391488730609E-2</v>
      </c>
      <c r="S20" s="17">
        <v>0.31307010764451998</v>
      </c>
      <c r="T20" s="17">
        <v>0.17915060117009701</v>
      </c>
      <c r="U20" s="17"/>
      <c r="V20" s="17">
        <v>0.19090043877986601</v>
      </c>
      <c r="W20" s="17">
        <v>3.9005107016092902E-2</v>
      </c>
      <c r="X20" s="17">
        <v>1.06697547291231E-2</v>
      </c>
      <c r="Y20" s="17">
        <v>8.0999994179954005E-3</v>
      </c>
      <c r="Z20" s="17"/>
      <c r="AA20" s="17">
        <v>0.20887836321254799</v>
      </c>
      <c r="AB20" s="17">
        <v>0.21149375217616401</v>
      </c>
      <c r="AC20" s="17">
        <v>6.3715354016094503E-2</v>
      </c>
      <c r="AD20" s="17">
        <v>0.13140450556847999</v>
      </c>
      <c r="AE20" s="17">
        <v>0</v>
      </c>
      <c r="AF20" s="17">
        <v>0</v>
      </c>
      <c r="AG20" s="17">
        <v>0</v>
      </c>
      <c r="AH20" s="17">
        <v>3.9651340912711499E-3</v>
      </c>
      <c r="AI20" s="17">
        <v>1.23452564098901E-2</v>
      </c>
      <c r="AJ20" s="17"/>
      <c r="AK20" s="17">
        <v>0.11659161226138701</v>
      </c>
      <c r="AL20" s="17">
        <v>0.11028130679519101</v>
      </c>
      <c r="AM20" s="17">
        <v>0.213826804342482</v>
      </c>
      <c r="AN20" s="17">
        <v>0.287008137280097</v>
      </c>
      <c r="AO20" s="17">
        <v>0.13545322198513701</v>
      </c>
      <c r="AP20" s="17">
        <v>0.109388924917525</v>
      </c>
      <c r="AQ20" s="17">
        <v>0.29165231775150902</v>
      </c>
      <c r="AR20" s="17"/>
      <c r="AS20" s="17">
        <v>0.17350077228757799</v>
      </c>
      <c r="AT20" s="17">
        <v>0.186068181511405</v>
      </c>
      <c r="AU20" s="17"/>
      <c r="AV20" s="17">
        <v>0.14187948290501401</v>
      </c>
      <c r="AW20" s="17">
        <v>0.27106230438554402</v>
      </c>
      <c r="AX20" s="17">
        <v>0.17102527571739101</v>
      </c>
      <c r="AY20" s="17"/>
      <c r="AZ20" s="17">
        <v>0.28707306922231202</v>
      </c>
      <c r="BA20" s="17">
        <v>0.18160431320761899</v>
      </c>
      <c r="BB20" s="17"/>
      <c r="BC20" s="17">
        <v>0.176502471531223</v>
      </c>
      <c r="BD20" s="17">
        <v>0.18823854676076399</v>
      </c>
      <c r="BE20" s="17"/>
      <c r="BF20" s="17">
        <v>0.18297795450672399</v>
      </c>
      <c r="BG20" s="17">
        <v>8.0999994179954005E-3</v>
      </c>
      <c r="BH20" s="17"/>
      <c r="BI20" s="17">
        <v>0.19053272988998199</v>
      </c>
      <c r="BJ20" s="17">
        <v>0.178222499175967</v>
      </c>
      <c r="BK20" s="17"/>
      <c r="BL20" s="17">
        <v>9.1886373541606697E-2</v>
      </c>
      <c r="BM20" s="17">
        <v>0.25473242932933499</v>
      </c>
      <c r="BN20" s="17">
        <v>0.185057519927116</v>
      </c>
      <c r="BO20" s="17">
        <v>0.229441651812474</v>
      </c>
    </row>
    <row r="21" spans="2:67" x14ac:dyDescent="0.25">
      <c r="B21" s="18" t="s">
        <v>83</v>
      </c>
      <c r="C21" s="19">
        <v>1.4908736221601901E-2</v>
      </c>
      <c r="D21" s="19">
        <v>4.0771285283909602E-2</v>
      </c>
      <c r="E21" s="19">
        <v>0</v>
      </c>
      <c r="F21" s="19">
        <v>1.5291606423092501E-4</v>
      </c>
      <c r="G21" s="19">
        <v>0</v>
      </c>
      <c r="H21" s="19">
        <v>0</v>
      </c>
      <c r="I21" s="19">
        <v>1.8902666344484199E-4</v>
      </c>
      <c r="J21" s="19">
        <v>0.191779775277714</v>
      </c>
      <c r="K21" s="19">
        <v>8.1522230029647095E-4</v>
      </c>
      <c r="L21" s="19">
        <v>1.3515751120869501E-4</v>
      </c>
      <c r="M21" s="19">
        <v>0</v>
      </c>
      <c r="N21" s="19">
        <v>7.1112071437767405E-2</v>
      </c>
      <c r="O21" s="19">
        <v>1.9364286555042501E-3</v>
      </c>
      <c r="P21" s="19">
        <v>4.8937945498352897E-2</v>
      </c>
      <c r="Q21" s="19">
        <v>0</v>
      </c>
      <c r="R21" s="19">
        <v>0</v>
      </c>
      <c r="S21" s="19">
        <v>4.5753439798550799E-4</v>
      </c>
      <c r="T21" s="19">
        <v>4.1212909504990203E-3</v>
      </c>
      <c r="U21" s="19"/>
      <c r="V21" s="19">
        <v>1.53043194205102E-2</v>
      </c>
      <c r="W21" s="19">
        <v>4.9809721133699299E-3</v>
      </c>
      <c r="X21" s="19">
        <v>1.7630034729927999E-2</v>
      </c>
      <c r="Y21" s="19">
        <v>2.8503928475913699E-2</v>
      </c>
      <c r="Z21" s="19"/>
      <c r="AA21" s="19">
        <v>1.4696877064491E-2</v>
      </c>
      <c r="AB21" s="19">
        <v>0</v>
      </c>
      <c r="AC21" s="19">
        <v>3.2866793278371401E-3</v>
      </c>
      <c r="AD21" s="19">
        <v>7.3188717574528396E-4</v>
      </c>
      <c r="AE21" s="19">
        <v>0</v>
      </c>
      <c r="AF21" s="19">
        <v>0</v>
      </c>
      <c r="AG21" s="19">
        <v>0</v>
      </c>
      <c r="AH21" s="19">
        <v>3.6451721936481599E-3</v>
      </c>
      <c r="AI21" s="19">
        <v>1.23378490867009E-2</v>
      </c>
      <c r="AJ21" s="19"/>
      <c r="AK21" s="19">
        <v>7.5215555577913202E-3</v>
      </c>
      <c r="AL21" s="19">
        <v>6.1429496408440303E-2</v>
      </c>
      <c r="AM21" s="19">
        <v>0</v>
      </c>
      <c r="AN21" s="19">
        <v>2.85321906339762E-2</v>
      </c>
      <c r="AO21" s="19">
        <v>8.8347709397622906E-5</v>
      </c>
      <c r="AP21" s="19">
        <v>7.9034109512739794E-5</v>
      </c>
      <c r="AQ21" s="19">
        <v>0</v>
      </c>
      <c r="AR21" s="19"/>
      <c r="AS21" s="19">
        <v>1.18345261692629E-4</v>
      </c>
      <c r="AT21" s="19">
        <v>2.0476199181444499E-2</v>
      </c>
      <c r="AU21" s="19"/>
      <c r="AV21" s="19">
        <v>1.7893137538819699E-4</v>
      </c>
      <c r="AW21" s="19">
        <v>9.7007670030624003E-5</v>
      </c>
      <c r="AX21" s="19">
        <v>5.2352373751075698E-5</v>
      </c>
      <c r="AY21" s="19"/>
      <c r="AZ21" s="19">
        <v>0</v>
      </c>
      <c r="BA21" s="19">
        <v>1.5055327916926001E-2</v>
      </c>
      <c r="BB21" s="19"/>
      <c r="BC21" s="19">
        <v>1.3235166995524201E-2</v>
      </c>
      <c r="BD21" s="19">
        <v>1.64399067427967E-2</v>
      </c>
      <c r="BE21" s="19"/>
      <c r="BF21" s="19">
        <v>1.4881729377235401E-2</v>
      </c>
      <c r="BG21" s="19">
        <v>2.8503928475913699E-2</v>
      </c>
      <c r="BH21" s="19"/>
      <c r="BI21" s="19">
        <v>1.6563293054915201E-2</v>
      </c>
      <c r="BJ21" s="19">
        <v>1.39855516559566E-2</v>
      </c>
      <c r="BK21" s="19"/>
      <c r="BL21" s="19">
        <v>4.1776250487473403E-2</v>
      </c>
      <c r="BM21" s="19">
        <v>7.2808341772570096E-4</v>
      </c>
      <c r="BN21" s="19">
        <v>1.12195777626013E-4</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158</v>
      </c>
      <c r="C9" s="17">
        <v>0.64222166583114904</v>
      </c>
      <c r="D9" s="17">
        <v>0.67658761805182699</v>
      </c>
      <c r="E9" s="17">
        <v>0.64359550183585801</v>
      </c>
      <c r="F9" s="17">
        <v>0.74741266715233501</v>
      </c>
      <c r="G9" s="17">
        <v>0.56915373196407704</v>
      </c>
      <c r="H9" s="17">
        <v>0.66110567591401703</v>
      </c>
      <c r="I9" s="17">
        <v>0.46384792495074001</v>
      </c>
      <c r="J9" s="17">
        <v>0.80464644897035398</v>
      </c>
      <c r="K9" s="17">
        <v>0.75110583614074</v>
      </c>
      <c r="L9" s="17">
        <v>0.60091963403380499</v>
      </c>
      <c r="M9" s="17">
        <v>0.60384082154086205</v>
      </c>
      <c r="N9" s="17">
        <v>0.58134643647790396</v>
      </c>
      <c r="O9" s="17">
        <v>0.38973250210451799</v>
      </c>
      <c r="P9" s="17">
        <v>0.69472529790692705</v>
      </c>
      <c r="Q9" s="17">
        <v>0.62509204046355604</v>
      </c>
      <c r="R9" s="17">
        <v>0.76131165625114705</v>
      </c>
      <c r="S9" s="17">
        <v>0.63647756769535702</v>
      </c>
      <c r="T9" s="17">
        <v>0.70959085883200101</v>
      </c>
      <c r="U9" s="17"/>
      <c r="V9" s="17">
        <v>0.65564623850326598</v>
      </c>
      <c r="W9" s="17">
        <v>0.43838821351385898</v>
      </c>
      <c r="X9" s="17">
        <v>0.25823899912927101</v>
      </c>
      <c r="Y9" s="17">
        <v>0.147312771026119</v>
      </c>
      <c r="Z9" s="17"/>
      <c r="AA9" s="17">
        <v>0.66708118938815597</v>
      </c>
      <c r="AB9" s="17">
        <v>0.36083776786417199</v>
      </c>
      <c r="AC9" s="17">
        <v>0.55196135831031301</v>
      </c>
      <c r="AD9" s="17">
        <v>0.51922707119067901</v>
      </c>
      <c r="AE9" s="17">
        <v>0.64781746747912505</v>
      </c>
      <c r="AF9" s="17">
        <v>0.611229480248631</v>
      </c>
      <c r="AG9" s="17">
        <v>0.135429823533389</v>
      </c>
      <c r="AH9" s="17">
        <v>0.59321628302359997</v>
      </c>
      <c r="AI9" s="17">
        <v>9.0507330201874805E-2</v>
      </c>
      <c r="AJ9" s="17"/>
      <c r="AK9" s="17">
        <v>0.67199417816826101</v>
      </c>
      <c r="AL9" s="17">
        <v>0.74155697992342495</v>
      </c>
      <c r="AM9" s="17">
        <v>0.57479055908703403</v>
      </c>
      <c r="AN9" s="17">
        <v>0.65225968441873705</v>
      </c>
      <c r="AO9" s="17">
        <v>0.61078835071279702</v>
      </c>
      <c r="AP9" s="17">
        <v>0.64809489659498998</v>
      </c>
      <c r="AQ9" s="17">
        <v>0.37040832790252698</v>
      </c>
      <c r="AR9" s="17"/>
      <c r="AS9" s="17">
        <v>0.48814805721459598</v>
      </c>
      <c r="AT9" s="17">
        <v>0.70021872022863496</v>
      </c>
      <c r="AU9" s="17"/>
      <c r="AV9" s="17">
        <v>0.32957200584504098</v>
      </c>
      <c r="AW9" s="17">
        <v>0.39099801644601301</v>
      </c>
      <c r="AX9" s="17">
        <v>0.57287810723306498</v>
      </c>
      <c r="AY9" s="17"/>
      <c r="AZ9" s="17">
        <v>1.73057717317271E-2</v>
      </c>
      <c r="BA9" s="17">
        <v>0.64836621617997703</v>
      </c>
      <c r="BB9" s="17"/>
      <c r="BC9" s="17">
        <v>0.67765843324040398</v>
      </c>
      <c r="BD9" s="17">
        <v>0.60980010072466595</v>
      </c>
      <c r="BE9" s="17"/>
      <c r="BF9" s="17">
        <v>0.64320480216696396</v>
      </c>
      <c r="BG9" s="17">
        <v>0.147312771026119</v>
      </c>
      <c r="BH9" s="17"/>
      <c r="BI9" s="17">
        <v>0.59881756354854399</v>
      </c>
      <c r="BJ9" s="17">
        <v>0.66643962952161395</v>
      </c>
      <c r="BK9" s="17"/>
      <c r="BL9" s="17">
        <v>0.78230608122212397</v>
      </c>
      <c r="BM9" s="17">
        <v>0.64746577590445498</v>
      </c>
      <c r="BN9" s="17">
        <v>0.44219534105559899</v>
      </c>
      <c r="BO9" s="17">
        <v>0.19628706774421101</v>
      </c>
    </row>
    <row r="10" spans="2:67" x14ac:dyDescent="0.25">
      <c r="B10" s="18" t="s">
        <v>159</v>
      </c>
      <c r="C10" s="17">
        <v>3.88850072244269E-2</v>
      </c>
      <c r="D10" s="17">
        <v>9.1260706271862904E-2</v>
      </c>
      <c r="E10" s="17">
        <v>4.02460703448346E-2</v>
      </c>
      <c r="F10" s="17">
        <v>6.5385141225203405E-2</v>
      </c>
      <c r="G10" s="17">
        <v>4.3807522236410804E-3</v>
      </c>
      <c r="H10" s="17">
        <v>2.3424632648485501E-3</v>
      </c>
      <c r="I10" s="17">
        <v>7.3901152036165403E-3</v>
      </c>
      <c r="J10" s="17">
        <v>0</v>
      </c>
      <c r="K10" s="17">
        <v>7.4717623945355803E-3</v>
      </c>
      <c r="L10" s="17">
        <v>1.5041256314239301E-2</v>
      </c>
      <c r="M10" s="17">
        <v>6.0453050480559403E-3</v>
      </c>
      <c r="N10" s="17">
        <v>7.2839927992369796E-2</v>
      </c>
      <c r="O10" s="17">
        <v>1.4583711305438901E-2</v>
      </c>
      <c r="P10" s="17">
        <v>4.9473502413040299E-2</v>
      </c>
      <c r="Q10" s="17">
        <v>0.12748705203711799</v>
      </c>
      <c r="R10" s="17">
        <v>7.4445016270664299E-2</v>
      </c>
      <c r="S10" s="17">
        <v>1.6740217742999899E-2</v>
      </c>
      <c r="T10" s="17">
        <v>5.4322832286619396E-3</v>
      </c>
      <c r="U10" s="17"/>
      <c r="V10" s="17">
        <v>3.11999608895372E-2</v>
      </c>
      <c r="W10" s="17">
        <v>0.16945353046372799</v>
      </c>
      <c r="X10" s="17">
        <v>0.200930883244059</v>
      </c>
      <c r="Y10" s="17">
        <v>0.25478244625869001</v>
      </c>
      <c r="Z10" s="17"/>
      <c r="AA10" s="17">
        <v>1.5897324050199599E-2</v>
      </c>
      <c r="AB10" s="17">
        <v>0.149659594241037</v>
      </c>
      <c r="AC10" s="17">
        <v>0.12998868567115501</v>
      </c>
      <c r="AD10" s="17">
        <v>0.18252926111749099</v>
      </c>
      <c r="AE10" s="17">
        <v>6.6604814248986094E-2</v>
      </c>
      <c r="AF10" s="17">
        <v>0.102786525890844</v>
      </c>
      <c r="AG10" s="17">
        <v>0.14281982639551999</v>
      </c>
      <c r="AH10" s="17">
        <v>0.127221151681187</v>
      </c>
      <c r="AI10" s="17">
        <v>0.22687518211945401</v>
      </c>
      <c r="AJ10" s="17"/>
      <c r="AK10" s="17">
        <v>3.3677448608498299E-2</v>
      </c>
      <c r="AL10" s="17">
        <v>8.5932539633061401E-3</v>
      </c>
      <c r="AM10" s="17">
        <v>7.1179895324584394E-2</v>
      </c>
      <c r="AN10" s="17">
        <v>2.0463492395304698E-2</v>
      </c>
      <c r="AO10" s="17">
        <v>0.139874809875007</v>
      </c>
      <c r="AP10" s="17">
        <v>2.1342080389402301E-2</v>
      </c>
      <c r="AQ10" s="17">
        <v>8.4642049404490605E-2</v>
      </c>
      <c r="AR10" s="17"/>
      <c r="AS10" s="17">
        <v>4.3579241779175597E-2</v>
      </c>
      <c r="AT10" s="17">
        <v>3.7117983142425502E-2</v>
      </c>
      <c r="AU10" s="17"/>
      <c r="AV10" s="17">
        <v>3.4850637849007E-2</v>
      </c>
      <c r="AW10" s="17">
        <v>4.8410519935525503E-2</v>
      </c>
      <c r="AX10" s="17">
        <v>4.50624906836425E-2</v>
      </c>
      <c r="AY10" s="17"/>
      <c r="AZ10" s="17">
        <v>1.8165197635269199E-2</v>
      </c>
      <c r="BA10" s="17">
        <v>3.9088736901397601E-2</v>
      </c>
      <c r="BB10" s="17"/>
      <c r="BC10" s="17">
        <v>4.7984758046091598E-2</v>
      </c>
      <c r="BD10" s="17">
        <v>3.0559525379253601E-2</v>
      </c>
      <c r="BE10" s="17"/>
      <c r="BF10" s="17">
        <v>3.8456127041928898E-2</v>
      </c>
      <c r="BG10" s="17">
        <v>0.25478244625869001</v>
      </c>
      <c r="BH10" s="17"/>
      <c r="BI10" s="17">
        <v>6.2148609686329598E-2</v>
      </c>
      <c r="BJ10" s="17">
        <v>2.5904734621080401E-2</v>
      </c>
      <c r="BK10" s="17"/>
      <c r="BL10" s="17">
        <v>1.54484937780537E-2</v>
      </c>
      <c r="BM10" s="17">
        <v>4.8696046795556301E-2</v>
      </c>
      <c r="BN10" s="17">
        <v>4.81017926511981E-2</v>
      </c>
      <c r="BO10" s="17">
        <v>0.14744217894185299</v>
      </c>
    </row>
    <row r="11" spans="2:67" x14ac:dyDescent="0.25">
      <c r="B11" s="18" t="s">
        <v>160</v>
      </c>
      <c r="C11" s="17">
        <v>2.31534863669931E-2</v>
      </c>
      <c r="D11" s="17">
        <v>1.44730264945859E-2</v>
      </c>
      <c r="E11" s="17">
        <v>2.1624897265424499E-2</v>
      </c>
      <c r="F11" s="17">
        <v>1.1771765537549599E-3</v>
      </c>
      <c r="G11" s="17">
        <v>1.52602522575335E-2</v>
      </c>
      <c r="H11" s="17">
        <v>2.0567338608392799E-3</v>
      </c>
      <c r="I11" s="17">
        <v>6.9935358503346395E-2</v>
      </c>
      <c r="J11" s="17">
        <v>3.5043243783718401E-4</v>
      </c>
      <c r="K11" s="17">
        <v>6.0401964576930704E-3</v>
      </c>
      <c r="L11" s="17">
        <v>7.3967116990298995E-2</v>
      </c>
      <c r="M11" s="17">
        <v>6.42421322863099E-2</v>
      </c>
      <c r="N11" s="17">
        <v>7.8667263474254803E-2</v>
      </c>
      <c r="O11" s="17">
        <v>1.21748785666377E-2</v>
      </c>
      <c r="P11" s="17">
        <v>1.0665174759361899E-2</v>
      </c>
      <c r="Q11" s="17">
        <v>4.39506473312651E-4</v>
      </c>
      <c r="R11" s="17">
        <v>2.7057826506893398E-4</v>
      </c>
      <c r="S11" s="17">
        <v>2.7326090979195102E-3</v>
      </c>
      <c r="T11" s="17">
        <v>9.1379467167337306E-3</v>
      </c>
      <c r="U11" s="17"/>
      <c r="V11" s="17">
        <v>1.8283578426009899E-2</v>
      </c>
      <c r="W11" s="17">
        <v>0.10427560753109801</v>
      </c>
      <c r="X11" s="17">
        <v>0.147168244557423</v>
      </c>
      <c r="Y11" s="17">
        <v>0.109408614463213</v>
      </c>
      <c r="Z11" s="17"/>
      <c r="AA11" s="17">
        <v>1.93334370705909E-2</v>
      </c>
      <c r="AB11" s="17">
        <v>1.01169060429274E-2</v>
      </c>
      <c r="AC11" s="17">
        <v>4.9976238336335098E-2</v>
      </c>
      <c r="AD11" s="17">
        <v>5.22422429034341E-2</v>
      </c>
      <c r="AE11" s="17">
        <v>0.18604525738869601</v>
      </c>
      <c r="AF11" s="17">
        <v>0.100963622083538</v>
      </c>
      <c r="AG11" s="17">
        <v>8.0242316854003501E-2</v>
      </c>
      <c r="AH11" s="17">
        <v>7.3101907748485906E-2</v>
      </c>
      <c r="AI11" s="17">
        <v>0.22196281045379401</v>
      </c>
      <c r="AJ11" s="17"/>
      <c r="AK11" s="17">
        <v>1.98936196509314E-2</v>
      </c>
      <c r="AL11" s="17">
        <v>3.7064985975877998E-2</v>
      </c>
      <c r="AM11" s="17">
        <v>4.5778452082778698E-2</v>
      </c>
      <c r="AN11" s="17">
        <v>1.4812401693045801E-2</v>
      </c>
      <c r="AO11" s="17">
        <v>1.6994056404191101E-2</v>
      </c>
      <c r="AP11" s="17">
        <v>7.6568181993326601E-2</v>
      </c>
      <c r="AQ11" s="17">
        <v>5.92218995862334E-3</v>
      </c>
      <c r="AR11" s="17"/>
      <c r="AS11" s="17">
        <v>4.7341817441768803E-2</v>
      </c>
      <c r="AT11" s="17">
        <v>1.40484101263276E-2</v>
      </c>
      <c r="AU11" s="17"/>
      <c r="AV11" s="17">
        <v>9.6191807937891394E-2</v>
      </c>
      <c r="AW11" s="17">
        <v>8.1999144403987496E-3</v>
      </c>
      <c r="AX11" s="17">
        <v>3.8610165165336503E-2</v>
      </c>
      <c r="AY11" s="17"/>
      <c r="AZ11" s="17">
        <v>9.8521130593969594E-2</v>
      </c>
      <c r="BA11" s="17">
        <v>2.2412426187538699E-2</v>
      </c>
      <c r="BB11" s="17"/>
      <c r="BC11" s="17">
        <v>1.90360499757194E-2</v>
      </c>
      <c r="BD11" s="17">
        <v>2.6920583136565299E-2</v>
      </c>
      <c r="BE11" s="17"/>
      <c r="BF11" s="17">
        <v>2.29821405870488E-2</v>
      </c>
      <c r="BG11" s="17">
        <v>0.109408614463213</v>
      </c>
      <c r="BH11" s="17"/>
      <c r="BI11" s="17">
        <v>2.0953982634628401E-2</v>
      </c>
      <c r="BJ11" s="17">
        <v>2.4380732150827599E-2</v>
      </c>
      <c r="BK11" s="17"/>
      <c r="BL11" s="17">
        <v>6.5036880352543798E-3</v>
      </c>
      <c r="BM11" s="17">
        <v>2.1871530192360902E-2</v>
      </c>
      <c r="BN11" s="17">
        <v>3.89043574721663E-2</v>
      </c>
      <c r="BO11" s="17">
        <v>0.17798914762533199</v>
      </c>
    </row>
    <row r="12" spans="2:67" x14ac:dyDescent="0.25">
      <c r="B12" s="18" t="s">
        <v>161</v>
      </c>
      <c r="C12" s="17">
        <v>3.3854185120511103E-2</v>
      </c>
      <c r="D12" s="17">
        <v>4.65076467950232E-2</v>
      </c>
      <c r="E12" s="17">
        <v>3.6312761539111799E-3</v>
      </c>
      <c r="F12" s="17">
        <v>4.6166154094674401E-2</v>
      </c>
      <c r="G12" s="17">
        <v>0</v>
      </c>
      <c r="H12" s="17">
        <v>0.15637000167373899</v>
      </c>
      <c r="I12" s="17">
        <v>3.4545633898869402E-2</v>
      </c>
      <c r="J12" s="17">
        <v>0</v>
      </c>
      <c r="K12" s="17">
        <v>3.9775732750086301E-4</v>
      </c>
      <c r="L12" s="17">
        <v>0</v>
      </c>
      <c r="M12" s="17">
        <v>5.4906636771616203E-2</v>
      </c>
      <c r="N12" s="17">
        <v>3.9489619316574402E-2</v>
      </c>
      <c r="O12" s="17">
        <v>0.155551543605118</v>
      </c>
      <c r="P12" s="17">
        <v>2.67778457343691E-4</v>
      </c>
      <c r="Q12" s="17">
        <v>6.4544303916276597E-3</v>
      </c>
      <c r="R12" s="17">
        <v>8.7985927220086704E-2</v>
      </c>
      <c r="S12" s="17">
        <v>3.68699548839952E-2</v>
      </c>
      <c r="T12" s="17">
        <v>5.3523270031105297E-3</v>
      </c>
      <c r="U12" s="17"/>
      <c r="V12" s="17">
        <v>3.18417613405996E-2</v>
      </c>
      <c r="W12" s="17">
        <v>6.54859984383728E-2</v>
      </c>
      <c r="X12" s="17">
        <v>8.3570584379986601E-2</v>
      </c>
      <c r="Y12" s="17">
        <v>0.11629206609920301</v>
      </c>
      <c r="Z12" s="17"/>
      <c r="AA12" s="17">
        <v>1.71061582457896E-2</v>
      </c>
      <c r="AB12" s="17">
        <v>0.16171753200092101</v>
      </c>
      <c r="AC12" s="17">
        <v>7.4294628217854805E-2</v>
      </c>
      <c r="AD12" s="17">
        <v>3.38025478873357E-2</v>
      </c>
      <c r="AE12" s="17">
        <v>1.3888450334490401E-2</v>
      </c>
      <c r="AF12" s="17">
        <v>0.10623010814016499</v>
      </c>
      <c r="AG12" s="17">
        <v>0.30517031971906</v>
      </c>
      <c r="AH12" s="17">
        <v>5.3037897992940598E-2</v>
      </c>
      <c r="AI12" s="17">
        <v>0.228069281201281</v>
      </c>
      <c r="AJ12" s="17"/>
      <c r="AK12" s="17">
        <v>3.49719075010557E-2</v>
      </c>
      <c r="AL12" s="17">
        <v>3.1015982823402E-2</v>
      </c>
      <c r="AM12" s="17">
        <v>8.0717079229814997E-2</v>
      </c>
      <c r="AN12" s="17">
        <v>2.1690728897822602E-3</v>
      </c>
      <c r="AO12" s="17">
        <v>9.6479485526974797E-3</v>
      </c>
      <c r="AP12" s="17">
        <v>5.8236883342353697E-2</v>
      </c>
      <c r="AQ12" s="17">
        <v>5.8402150420843797E-2</v>
      </c>
      <c r="AR12" s="17"/>
      <c r="AS12" s="17">
        <v>6.4760406598015505E-2</v>
      </c>
      <c r="AT12" s="17">
        <v>2.22203315076413E-2</v>
      </c>
      <c r="AU12" s="17"/>
      <c r="AV12" s="17">
        <v>7.2900382773182199E-2</v>
      </c>
      <c r="AW12" s="17">
        <v>0.121610459861071</v>
      </c>
      <c r="AX12" s="17">
        <v>3.6949578963117902E-2</v>
      </c>
      <c r="AY12" s="17"/>
      <c r="AZ12" s="17">
        <v>0.419888880443963</v>
      </c>
      <c r="BA12" s="17">
        <v>3.0058458936865699E-2</v>
      </c>
      <c r="BB12" s="17"/>
      <c r="BC12" s="17">
        <v>3.5193968934563301E-2</v>
      </c>
      <c r="BD12" s="17">
        <v>3.2628399267804802E-2</v>
      </c>
      <c r="BE12" s="17"/>
      <c r="BF12" s="17">
        <v>3.3690422300548799E-2</v>
      </c>
      <c r="BG12" s="17">
        <v>0.11629206609920301</v>
      </c>
      <c r="BH12" s="17"/>
      <c r="BI12" s="17">
        <v>1.9675919751846301E-2</v>
      </c>
      <c r="BJ12" s="17">
        <v>4.1765158918711201E-2</v>
      </c>
      <c r="BK12" s="17"/>
      <c r="BL12" s="17">
        <v>2.0678636806173802E-2</v>
      </c>
      <c r="BM12" s="17">
        <v>3.0000588102036301E-2</v>
      </c>
      <c r="BN12" s="17">
        <v>6.0786094706803899E-2</v>
      </c>
      <c r="BO12" s="17">
        <v>5.9716261922399698E-2</v>
      </c>
    </row>
    <row r="13" spans="2:67" x14ac:dyDescent="0.25">
      <c r="B13" s="18" t="s">
        <v>162</v>
      </c>
      <c r="C13" s="17">
        <v>4.6539160285265302E-3</v>
      </c>
      <c r="D13" s="17">
        <v>5.2054836904480797E-4</v>
      </c>
      <c r="E13" s="17">
        <v>1.68488574135743E-3</v>
      </c>
      <c r="F13" s="17">
        <v>6.2681729293521103E-4</v>
      </c>
      <c r="G13" s="17">
        <v>1.2239216492368799E-4</v>
      </c>
      <c r="H13" s="17">
        <v>2.8572940400927002E-4</v>
      </c>
      <c r="I13" s="17">
        <v>1.48666716576359E-3</v>
      </c>
      <c r="J13" s="17">
        <v>3.2233433140951202E-3</v>
      </c>
      <c r="K13" s="17">
        <v>1.0350508982918E-2</v>
      </c>
      <c r="L13" s="17">
        <v>7.1017623502304204E-3</v>
      </c>
      <c r="M13" s="17">
        <v>8.86254528852551E-4</v>
      </c>
      <c r="N13" s="17">
        <v>3.3488509566770301E-3</v>
      </c>
      <c r="O13" s="17">
        <v>1.9364286555042501E-3</v>
      </c>
      <c r="P13" s="17">
        <v>8.9259485781230394E-5</v>
      </c>
      <c r="Q13" s="17">
        <v>0</v>
      </c>
      <c r="R13" s="17">
        <v>0</v>
      </c>
      <c r="S13" s="17">
        <v>5.69108116270098E-3</v>
      </c>
      <c r="T13" s="17">
        <v>4.6043640874349499E-2</v>
      </c>
      <c r="U13" s="17"/>
      <c r="V13" s="17">
        <v>2.3801799966703401E-3</v>
      </c>
      <c r="W13" s="17">
        <v>3.5978586382012401E-2</v>
      </c>
      <c r="X13" s="17">
        <v>8.75092456995753E-2</v>
      </c>
      <c r="Y13" s="17">
        <v>8.5976138897023893E-2</v>
      </c>
      <c r="Z13" s="17"/>
      <c r="AA13" s="17">
        <v>8.0761586955697896E-4</v>
      </c>
      <c r="AB13" s="17">
        <v>3.2812742415055298E-3</v>
      </c>
      <c r="AC13" s="17">
        <v>3.5161489589679101E-2</v>
      </c>
      <c r="AD13" s="17">
        <v>4.3176871874974203E-2</v>
      </c>
      <c r="AE13" s="17">
        <v>2.92534708061414E-2</v>
      </c>
      <c r="AF13" s="17">
        <v>1.1796437748036201E-2</v>
      </c>
      <c r="AG13" s="17">
        <v>5.3602355671965002E-2</v>
      </c>
      <c r="AH13" s="17">
        <v>3.4098551583738999E-2</v>
      </c>
      <c r="AI13" s="17">
        <v>3.4133653695061598E-2</v>
      </c>
      <c r="AJ13" s="17"/>
      <c r="AK13" s="17">
        <v>3.5444371826776598E-5</v>
      </c>
      <c r="AL13" s="17">
        <v>6.9387228948480399E-3</v>
      </c>
      <c r="AM13" s="17">
        <v>3.2754817288551102E-3</v>
      </c>
      <c r="AN13" s="17">
        <v>3.49327945944894E-3</v>
      </c>
      <c r="AO13" s="17">
        <v>4.8263415356643198E-3</v>
      </c>
      <c r="AP13" s="17">
        <v>3.8734099201253799E-3</v>
      </c>
      <c r="AQ13" s="17">
        <v>3.2391453776722097E-2</v>
      </c>
      <c r="AR13" s="17"/>
      <c r="AS13" s="17">
        <v>6.7561854907271599E-3</v>
      </c>
      <c r="AT13" s="17">
        <v>3.8625706615152099E-3</v>
      </c>
      <c r="AU13" s="17"/>
      <c r="AV13" s="17">
        <v>6.3438707732613201E-3</v>
      </c>
      <c r="AW13" s="17">
        <v>8.4434541934045905E-3</v>
      </c>
      <c r="AX13" s="17">
        <v>6.7847445785184897E-3</v>
      </c>
      <c r="AY13" s="17"/>
      <c r="AZ13" s="17">
        <v>2.2973496013485299E-2</v>
      </c>
      <c r="BA13" s="17">
        <v>4.4737868581056304E-3</v>
      </c>
      <c r="BB13" s="17"/>
      <c r="BC13" s="17">
        <v>7.2259336790823098E-3</v>
      </c>
      <c r="BD13" s="17">
        <v>2.3007432137075999E-3</v>
      </c>
      <c r="BE13" s="17"/>
      <c r="BF13" s="17">
        <v>4.4923694629859703E-3</v>
      </c>
      <c r="BG13" s="17">
        <v>8.5976138897023893E-2</v>
      </c>
      <c r="BH13" s="17"/>
      <c r="BI13" s="17">
        <v>3.1239753059377801E-3</v>
      </c>
      <c r="BJ13" s="17">
        <v>5.50756918386585E-3</v>
      </c>
      <c r="BK13" s="17"/>
      <c r="BL13" s="17">
        <v>2.4007518803984699E-5</v>
      </c>
      <c r="BM13" s="17">
        <v>1.1447470551409801E-3</v>
      </c>
      <c r="BN13" s="17">
        <v>1.7609838808455801E-2</v>
      </c>
      <c r="BO13" s="17">
        <v>2.2150319879643901E-2</v>
      </c>
    </row>
    <row r="14" spans="2:67" x14ac:dyDescent="0.25">
      <c r="B14" s="18" t="s">
        <v>163</v>
      </c>
      <c r="C14" s="17">
        <v>1.86168811982532E-2</v>
      </c>
      <c r="D14" s="17">
        <v>4.5213981828366397E-2</v>
      </c>
      <c r="E14" s="17">
        <v>3.33359212800908E-4</v>
      </c>
      <c r="F14" s="17">
        <v>4.49133813616465E-3</v>
      </c>
      <c r="G14" s="17">
        <v>8.8100176729381601E-4</v>
      </c>
      <c r="H14" s="17">
        <v>4.39919712568784E-3</v>
      </c>
      <c r="I14" s="17">
        <v>0.103699910584423</v>
      </c>
      <c r="J14" s="17">
        <v>0</v>
      </c>
      <c r="K14" s="17">
        <v>5.2249741573966004E-3</v>
      </c>
      <c r="L14" s="17">
        <v>8.0933721829320696E-2</v>
      </c>
      <c r="M14" s="17">
        <v>5.1590505192033896E-3</v>
      </c>
      <c r="N14" s="17">
        <v>5.3263865590349904E-4</v>
      </c>
      <c r="O14" s="17">
        <v>2.4349757133275401E-2</v>
      </c>
      <c r="P14" s="17">
        <v>4.9027204984134098E-2</v>
      </c>
      <c r="Q14" s="17">
        <v>0</v>
      </c>
      <c r="R14" s="17">
        <v>0</v>
      </c>
      <c r="S14" s="17">
        <v>9.6603394997632301E-4</v>
      </c>
      <c r="T14" s="17">
        <v>4.2812034016018402E-3</v>
      </c>
      <c r="U14" s="17"/>
      <c r="V14" s="17">
        <v>1.6541664563753701E-2</v>
      </c>
      <c r="W14" s="17">
        <v>5.67824753305873E-2</v>
      </c>
      <c r="X14" s="17">
        <v>4.64206309361462E-2</v>
      </c>
      <c r="Y14" s="17">
        <v>7.8212457133035707E-2</v>
      </c>
      <c r="Z14" s="17"/>
      <c r="AA14" s="17">
        <v>1.86133564847797E-2</v>
      </c>
      <c r="AB14" s="17">
        <v>4.3796803414231297E-3</v>
      </c>
      <c r="AC14" s="17">
        <v>4.3504034972538602E-2</v>
      </c>
      <c r="AD14" s="17">
        <v>1.0999370426732E-2</v>
      </c>
      <c r="AE14" s="17">
        <v>2.3727019506369299E-2</v>
      </c>
      <c r="AF14" s="17">
        <v>3.0003191429718801E-2</v>
      </c>
      <c r="AG14" s="17">
        <v>0.165983872820963</v>
      </c>
      <c r="AH14" s="17">
        <v>3.2415575102508101E-2</v>
      </c>
      <c r="AI14" s="17">
        <v>3.5078769495344102E-2</v>
      </c>
      <c r="AJ14" s="17"/>
      <c r="AK14" s="17">
        <v>3.79708835618148E-2</v>
      </c>
      <c r="AL14" s="17">
        <v>4.2468400412301003E-4</v>
      </c>
      <c r="AM14" s="17">
        <v>4.5350822854282997E-2</v>
      </c>
      <c r="AN14" s="17">
        <v>1.6125482124440601E-3</v>
      </c>
      <c r="AO14" s="17">
        <v>7.9011878780002806E-3</v>
      </c>
      <c r="AP14" s="17">
        <v>6.0332261163639298E-3</v>
      </c>
      <c r="AQ14" s="17">
        <v>2.87338669794556E-2</v>
      </c>
      <c r="AR14" s="17"/>
      <c r="AS14" s="17">
        <v>5.7216113707668499E-2</v>
      </c>
      <c r="AT14" s="17">
        <v>4.0871910868135203E-3</v>
      </c>
      <c r="AU14" s="17"/>
      <c r="AV14" s="17">
        <v>4.7083384671139497E-2</v>
      </c>
      <c r="AW14" s="17">
        <v>1.19043025451731E-2</v>
      </c>
      <c r="AX14" s="17">
        <v>7.1333707762969906E-2</v>
      </c>
      <c r="AY14" s="17"/>
      <c r="AZ14" s="17">
        <v>2.4454668272344301E-3</v>
      </c>
      <c r="BA14" s="17">
        <v>1.8775888307454199E-2</v>
      </c>
      <c r="BB14" s="17"/>
      <c r="BC14" s="17">
        <v>1.8479295928045401E-2</v>
      </c>
      <c r="BD14" s="17">
        <v>1.8742759773581998E-2</v>
      </c>
      <c r="BE14" s="17"/>
      <c r="BF14" s="17">
        <v>1.84984946087813E-2</v>
      </c>
      <c r="BG14" s="17">
        <v>7.8212457133035707E-2</v>
      </c>
      <c r="BH14" s="17"/>
      <c r="BI14" s="17">
        <v>3.5972859931560998E-2</v>
      </c>
      <c r="BJ14" s="17">
        <v>8.9328550193690393E-3</v>
      </c>
      <c r="BK14" s="17"/>
      <c r="BL14" s="17">
        <v>1.47009878602695E-2</v>
      </c>
      <c r="BM14" s="17">
        <v>1.5906092433681001E-2</v>
      </c>
      <c r="BN14" s="17">
        <v>3.0182610827920599E-2</v>
      </c>
      <c r="BO14" s="17">
        <v>2.1223316276166099E-2</v>
      </c>
    </row>
    <row r="15" spans="2:67" x14ac:dyDescent="0.25">
      <c r="B15" s="18" t="s">
        <v>164</v>
      </c>
      <c r="C15" s="17">
        <v>2.4231113751873E-2</v>
      </c>
      <c r="D15" s="17">
        <v>1.21930091393617E-3</v>
      </c>
      <c r="E15" s="17">
        <v>2.6798304500182601E-4</v>
      </c>
      <c r="F15" s="17">
        <v>4.5860321966212501E-2</v>
      </c>
      <c r="G15" s="17">
        <v>0</v>
      </c>
      <c r="H15" s="17">
        <v>1.50134632222812E-2</v>
      </c>
      <c r="I15" s="17">
        <v>5.1655868452617996E-4</v>
      </c>
      <c r="J15" s="17">
        <v>0</v>
      </c>
      <c r="K15" s="17">
        <v>1.4315659368425099E-3</v>
      </c>
      <c r="L15" s="17">
        <v>0</v>
      </c>
      <c r="M15" s="17">
        <v>0.105844660298164</v>
      </c>
      <c r="N15" s="17">
        <v>4.4124411082067903E-2</v>
      </c>
      <c r="O15" s="17">
        <v>0</v>
      </c>
      <c r="P15" s="17">
        <v>4.8937945498352897E-2</v>
      </c>
      <c r="Q15" s="17">
        <v>0</v>
      </c>
      <c r="R15" s="17">
        <v>0</v>
      </c>
      <c r="S15" s="17">
        <v>3.5497351690038599E-2</v>
      </c>
      <c r="T15" s="17">
        <v>4.4492779919532301E-2</v>
      </c>
      <c r="U15" s="17"/>
      <c r="V15" s="17">
        <v>2.3688300935415199E-2</v>
      </c>
      <c r="W15" s="17">
        <v>2.8999085289717098E-2</v>
      </c>
      <c r="X15" s="17">
        <v>5.5880149875809401E-2</v>
      </c>
      <c r="Y15" s="17">
        <v>5.4446147313033898E-2</v>
      </c>
      <c r="Z15" s="17"/>
      <c r="AA15" s="17">
        <v>1.8697931014099799E-2</v>
      </c>
      <c r="AB15" s="17">
        <v>3.7481733323091698E-3</v>
      </c>
      <c r="AC15" s="17">
        <v>4.5942967233396401E-2</v>
      </c>
      <c r="AD15" s="17">
        <v>1.8057579405041199E-2</v>
      </c>
      <c r="AE15" s="17">
        <v>1.8029753879437399E-3</v>
      </c>
      <c r="AF15" s="17">
        <v>0</v>
      </c>
      <c r="AG15" s="17">
        <v>2.7837213248496001E-2</v>
      </c>
      <c r="AH15" s="17">
        <v>1.20275674721005E-2</v>
      </c>
      <c r="AI15" s="17">
        <v>7.3537209545993895E-2</v>
      </c>
      <c r="AJ15" s="17"/>
      <c r="AK15" s="17">
        <v>4.3767252555022E-2</v>
      </c>
      <c r="AL15" s="17">
        <v>7.1996044336512902E-5</v>
      </c>
      <c r="AM15" s="17">
        <v>0</v>
      </c>
      <c r="AN15" s="17">
        <v>1.2015986988675501E-3</v>
      </c>
      <c r="AO15" s="17">
        <v>1.4171175502585001E-2</v>
      </c>
      <c r="AP15" s="17">
        <v>8.5092718291199295E-3</v>
      </c>
      <c r="AQ15" s="17">
        <v>3.1434600513883602E-2</v>
      </c>
      <c r="AR15" s="17"/>
      <c r="AS15" s="17">
        <v>1.82073816474046E-2</v>
      </c>
      <c r="AT15" s="17">
        <v>2.64985930539785E-2</v>
      </c>
      <c r="AU15" s="17"/>
      <c r="AV15" s="17">
        <v>5.8304789188798001E-2</v>
      </c>
      <c r="AW15" s="17">
        <v>3.8972696804217199E-3</v>
      </c>
      <c r="AX15" s="17">
        <v>5.9145264565538102E-3</v>
      </c>
      <c r="AY15" s="17"/>
      <c r="AZ15" s="17">
        <v>5.1964252657419802E-2</v>
      </c>
      <c r="BA15" s="17">
        <v>2.3958424786933601E-2</v>
      </c>
      <c r="BB15" s="17"/>
      <c r="BC15" s="17">
        <v>9.0609500611163706E-3</v>
      </c>
      <c r="BD15" s="17">
        <v>3.8110496261447899E-2</v>
      </c>
      <c r="BE15" s="17"/>
      <c r="BF15" s="17">
        <v>2.4171091598919999E-2</v>
      </c>
      <c r="BG15" s="17">
        <v>5.4446147313033898E-2</v>
      </c>
      <c r="BH15" s="17"/>
      <c r="BI15" s="17">
        <v>1.5871464539294999E-2</v>
      </c>
      <c r="BJ15" s="17">
        <v>2.8895504223009901E-2</v>
      </c>
      <c r="BK15" s="17"/>
      <c r="BL15" s="17">
        <v>1.8256147776095E-4</v>
      </c>
      <c r="BM15" s="17">
        <v>1.6894169020644501E-2</v>
      </c>
      <c r="BN15" s="17">
        <v>7.8006017034329994E-2</v>
      </c>
      <c r="BO15" s="17">
        <v>2.7561550646204001E-2</v>
      </c>
    </row>
    <row r="16" spans="2:67" x14ac:dyDescent="0.25">
      <c r="B16" s="18" t="s">
        <v>165</v>
      </c>
      <c r="C16" s="17">
        <v>3.1107126553251399E-3</v>
      </c>
      <c r="D16" s="17">
        <v>0</v>
      </c>
      <c r="E16" s="17">
        <v>2.3529496110228599E-4</v>
      </c>
      <c r="F16" s="17">
        <v>5.5035926081974898E-4</v>
      </c>
      <c r="G16" s="17">
        <v>6.3086234778260402E-3</v>
      </c>
      <c r="H16" s="17">
        <v>0</v>
      </c>
      <c r="I16" s="17">
        <v>4.5354979671123299E-4</v>
      </c>
      <c r="J16" s="17">
        <v>0</v>
      </c>
      <c r="K16" s="17">
        <v>0</v>
      </c>
      <c r="L16" s="17">
        <v>0</v>
      </c>
      <c r="M16" s="17">
        <v>9.6350994860512097E-5</v>
      </c>
      <c r="N16" s="17">
        <v>1.4030050873726E-3</v>
      </c>
      <c r="O16" s="17">
        <v>0</v>
      </c>
      <c r="P16" s="17">
        <v>4.8848686012571599E-2</v>
      </c>
      <c r="Q16" s="17">
        <v>0</v>
      </c>
      <c r="R16" s="17">
        <v>9.7383655998591198E-4</v>
      </c>
      <c r="S16" s="17">
        <v>4.6362901887387203E-3</v>
      </c>
      <c r="T16" s="17">
        <v>2.3986867665423E-4</v>
      </c>
      <c r="U16" s="17"/>
      <c r="V16" s="17">
        <v>2.0950404389017902E-3</v>
      </c>
      <c r="W16" s="17">
        <v>1.6286005028207502E-2</v>
      </c>
      <c r="X16" s="17">
        <v>4.4649683816909598E-2</v>
      </c>
      <c r="Y16" s="17">
        <v>3.8900270972825599E-2</v>
      </c>
      <c r="Z16" s="17"/>
      <c r="AA16" s="17">
        <v>4.0797712170814802E-4</v>
      </c>
      <c r="AB16" s="17">
        <v>0</v>
      </c>
      <c r="AC16" s="17">
        <v>3.02997801955204E-2</v>
      </c>
      <c r="AD16" s="17">
        <v>6.7306354483461202E-3</v>
      </c>
      <c r="AE16" s="17">
        <v>2.95344166617287E-2</v>
      </c>
      <c r="AF16" s="17">
        <v>1.9991248198028598E-3</v>
      </c>
      <c r="AG16" s="17">
        <v>1.518524911379E-2</v>
      </c>
      <c r="AH16" s="17">
        <v>5.9980414723222797E-2</v>
      </c>
      <c r="AI16" s="17">
        <v>1.46102416537981E-2</v>
      </c>
      <c r="AJ16" s="17"/>
      <c r="AK16" s="17">
        <v>1.18041196934604E-3</v>
      </c>
      <c r="AL16" s="17">
        <v>1.23865460273986E-3</v>
      </c>
      <c r="AM16" s="17">
        <v>4.3198040444307597E-4</v>
      </c>
      <c r="AN16" s="17">
        <v>1.50178473262514E-3</v>
      </c>
      <c r="AO16" s="17">
        <v>6.9572728628582603E-4</v>
      </c>
      <c r="AP16" s="17">
        <v>1.0713679412094599E-3</v>
      </c>
      <c r="AQ16" s="17">
        <v>2.78489887248702E-2</v>
      </c>
      <c r="AR16" s="17"/>
      <c r="AS16" s="17">
        <v>1.1274792757294001E-2</v>
      </c>
      <c r="AT16" s="17">
        <v>3.7554299193460798E-5</v>
      </c>
      <c r="AU16" s="17"/>
      <c r="AV16" s="17">
        <v>9.58115565520435E-3</v>
      </c>
      <c r="AW16" s="17">
        <v>5.4355363398380097E-2</v>
      </c>
      <c r="AX16" s="17">
        <v>2.5754648118933299E-3</v>
      </c>
      <c r="AY16" s="17"/>
      <c r="AZ16" s="17">
        <v>4.64971544213518E-2</v>
      </c>
      <c r="BA16" s="17">
        <v>2.6841109663538198E-3</v>
      </c>
      <c r="BB16" s="17"/>
      <c r="BC16" s="17">
        <v>1.35673182078158E-4</v>
      </c>
      <c r="BD16" s="17">
        <v>5.83261544240175E-3</v>
      </c>
      <c r="BE16" s="17"/>
      <c r="BF16" s="17">
        <v>3.0396167110129102E-3</v>
      </c>
      <c r="BG16" s="17">
        <v>3.8900270972825599E-2</v>
      </c>
      <c r="BH16" s="17"/>
      <c r="BI16" s="17">
        <v>7.6527151038525403E-3</v>
      </c>
      <c r="BJ16" s="17">
        <v>5.7643491207784903E-4</v>
      </c>
      <c r="BK16" s="17"/>
      <c r="BL16" s="17">
        <v>0</v>
      </c>
      <c r="BM16" s="17">
        <v>1.6582308471141499E-4</v>
      </c>
      <c r="BN16" s="17">
        <v>4.1131103061618299E-3</v>
      </c>
      <c r="BO16" s="17">
        <v>0.11165085409052999</v>
      </c>
    </row>
    <row r="17" spans="2:67" x14ac:dyDescent="0.25">
      <c r="B17" s="18" t="s">
        <v>166</v>
      </c>
      <c r="C17" s="17">
        <v>1.04032483142555E-2</v>
      </c>
      <c r="D17" s="17">
        <v>1.21930091393617E-3</v>
      </c>
      <c r="E17" s="17">
        <v>0</v>
      </c>
      <c r="F17" s="17">
        <v>6.2681729293521103E-4</v>
      </c>
      <c r="G17" s="17">
        <v>0</v>
      </c>
      <c r="H17" s="17">
        <v>2.0567338608392799E-3</v>
      </c>
      <c r="I17" s="17">
        <v>3.4936174807765702E-2</v>
      </c>
      <c r="J17" s="17">
        <v>0</v>
      </c>
      <c r="K17" s="17">
        <v>0</v>
      </c>
      <c r="L17" s="17">
        <v>0</v>
      </c>
      <c r="M17" s="17">
        <v>5.3423180698492598E-2</v>
      </c>
      <c r="N17" s="17">
        <v>4.6766836245753298E-4</v>
      </c>
      <c r="O17" s="17">
        <v>1.21748785666377E-2</v>
      </c>
      <c r="P17" s="17">
        <v>8.9259485781230394E-5</v>
      </c>
      <c r="Q17" s="17">
        <v>6.0131742658596499E-2</v>
      </c>
      <c r="R17" s="17">
        <v>9.7383655998591198E-4</v>
      </c>
      <c r="S17" s="17">
        <v>1.02102275183203E-2</v>
      </c>
      <c r="T17" s="17">
        <v>2.3986867665423E-4</v>
      </c>
      <c r="U17" s="17"/>
      <c r="V17" s="17">
        <v>8.8143908161737797E-3</v>
      </c>
      <c r="W17" s="17">
        <v>3.8023312295749498E-2</v>
      </c>
      <c r="X17" s="17">
        <v>4.3102363899898799E-2</v>
      </c>
      <c r="Y17" s="17">
        <v>4.4801132986350502E-2</v>
      </c>
      <c r="Z17" s="17"/>
      <c r="AA17" s="17">
        <v>3.4939929853963899E-3</v>
      </c>
      <c r="AB17" s="17">
        <v>0.121097532941638</v>
      </c>
      <c r="AC17" s="17">
        <v>1.63741962545333E-3</v>
      </c>
      <c r="AD17" s="17">
        <v>9.3322238343901604E-4</v>
      </c>
      <c r="AE17" s="17">
        <v>8.8466052622362804E-4</v>
      </c>
      <c r="AF17" s="17">
        <v>3.3805080045124301E-2</v>
      </c>
      <c r="AG17" s="17">
        <v>1.7223767065164701E-2</v>
      </c>
      <c r="AH17" s="17">
        <v>0</v>
      </c>
      <c r="AI17" s="17">
        <v>7.18556295456257E-3</v>
      </c>
      <c r="AJ17" s="17"/>
      <c r="AK17" s="17">
        <v>2.7130018555191999E-2</v>
      </c>
      <c r="AL17" s="17">
        <v>1.2422775575932101E-3</v>
      </c>
      <c r="AM17" s="17">
        <v>0</v>
      </c>
      <c r="AN17" s="17">
        <v>1.93606103113652E-3</v>
      </c>
      <c r="AO17" s="17">
        <v>7.59082073419038E-4</v>
      </c>
      <c r="AP17" s="17">
        <v>7.0769232110291401E-3</v>
      </c>
      <c r="AQ17" s="17">
        <v>4.8626544159417001E-5</v>
      </c>
      <c r="AR17" s="17"/>
      <c r="AS17" s="17">
        <v>3.8025205314040203E-2</v>
      </c>
      <c r="AT17" s="17">
        <v>5.6717463668594201E-6</v>
      </c>
      <c r="AU17" s="17"/>
      <c r="AV17" s="17">
        <v>9.6547469393461094E-2</v>
      </c>
      <c r="AW17" s="17">
        <v>1.44525723130134E-2</v>
      </c>
      <c r="AX17" s="17">
        <v>2.1470885039339999E-2</v>
      </c>
      <c r="AY17" s="17"/>
      <c r="AZ17" s="17">
        <v>9.0382314796490695E-3</v>
      </c>
      <c r="BA17" s="17">
        <v>1.0416669983869699E-2</v>
      </c>
      <c r="BB17" s="17"/>
      <c r="BC17" s="17">
        <v>1.1055598582194401E-3</v>
      </c>
      <c r="BD17" s="17">
        <v>1.89098259074039E-2</v>
      </c>
      <c r="BE17" s="17"/>
      <c r="BF17" s="17">
        <v>1.03349169291233E-2</v>
      </c>
      <c r="BG17" s="17">
        <v>4.4801132986350502E-2</v>
      </c>
      <c r="BH17" s="17"/>
      <c r="BI17" s="17">
        <v>2.6195553080377399E-2</v>
      </c>
      <c r="BJ17" s="17">
        <v>1.59169725568299E-3</v>
      </c>
      <c r="BK17" s="17"/>
      <c r="BL17" s="17">
        <v>0</v>
      </c>
      <c r="BM17" s="17">
        <v>1.16777870314159E-3</v>
      </c>
      <c r="BN17" s="17">
        <v>4.6261993296428501E-2</v>
      </c>
      <c r="BO17" s="17">
        <v>5.2065270961048002E-3</v>
      </c>
    </row>
    <row r="18" spans="2:67" x14ac:dyDescent="0.25">
      <c r="B18" s="18" t="s">
        <v>167</v>
      </c>
      <c r="C18" s="17">
        <v>1.21477238248621E-2</v>
      </c>
      <c r="D18" s="17">
        <v>6.8401450968877202E-4</v>
      </c>
      <c r="E18" s="17">
        <v>3.7698337674478201E-2</v>
      </c>
      <c r="F18" s="17">
        <v>3.9409788753449002E-3</v>
      </c>
      <c r="G18" s="17">
        <v>1.12578609714119E-3</v>
      </c>
      <c r="H18" s="17">
        <v>0</v>
      </c>
      <c r="I18" s="17">
        <v>3.7643102806265202E-3</v>
      </c>
      <c r="J18" s="17">
        <v>0</v>
      </c>
      <c r="K18" s="17">
        <v>5.4519209483562099E-2</v>
      </c>
      <c r="L18" s="17">
        <v>0</v>
      </c>
      <c r="M18" s="17">
        <v>9.6350994860512097E-5</v>
      </c>
      <c r="N18" s="17">
        <v>0</v>
      </c>
      <c r="O18" s="17">
        <v>0.12926535781633799</v>
      </c>
      <c r="P18" s="17">
        <v>8.9259485781230394E-5</v>
      </c>
      <c r="Q18" s="17">
        <v>0</v>
      </c>
      <c r="R18" s="17">
        <v>0</v>
      </c>
      <c r="S18" s="17">
        <v>6.6796934575491804E-3</v>
      </c>
      <c r="T18" s="17">
        <v>1.5991245110282001E-4</v>
      </c>
      <c r="U18" s="17"/>
      <c r="V18" s="17">
        <v>1.07622167638856E-2</v>
      </c>
      <c r="W18" s="17">
        <v>4.0665815462880797E-2</v>
      </c>
      <c r="X18" s="17">
        <v>1.87318871945985E-2</v>
      </c>
      <c r="Y18" s="17">
        <v>3.4546393369865799E-2</v>
      </c>
      <c r="Z18" s="17"/>
      <c r="AA18" s="17">
        <v>9.9311649740993092E-3</v>
      </c>
      <c r="AB18" s="17">
        <v>6.9401577291932498E-2</v>
      </c>
      <c r="AC18" s="17">
        <v>3.3459026297691201E-3</v>
      </c>
      <c r="AD18" s="17">
        <v>2.0423444644105601E-3</v>
      </c>
      <c r="AE18" s="17">
        <v>4.4146766029596202E-4</v>
      </c>
      <c r="AF18" s="17">
        <v>1.1864295941403399E-3</v>
      </c>
      <c r="AG18" s="17">
        <v>3.5747376302209699E-2</v>
      </c>
      <c r="AH18" s="17">
        <v>7.6103062849193102E-3</v>
      </c>
      <c r="AI18" s="17">
        <v>2.69480907404991E-2</v>
      </c>
      <c r="AJ18" s="17"/>
      <c r="AK18" s="17">
        <v>9.2413236925981204E-3</v>
      </c>
      <c r="AL18" s="17">
        <v>1.4165900671678699E-4</v>
      </c>
      <c r="AM18" s="17">
        <v>6.6346762511756405E-2</v>
      </c>
      <c r="AN18" s="17">
        <v>1.2041419200556701E-2</v>
      </c>
      <c r="AO18" s="17">
        <v>8.2488868664425805E-5</v>
      </c>
      <c r="AP18" s="17">
        <v>5.5048479881491599E-3</v>
      </c>
      <c r="AQ18" s="17">
        <v>8.6220948488952807E-3</v>
      </c>
      <c r="AR18" s="17"/>
      <c r="AS18" s="17">
        <v>3.2481569468486203E-2</v>
      </c>
      <c r="AT18" s="17">
        <v>4.4935696676870899E-3</v>
      </c>
      <c r="AU18" s="17"/>
      <c r="AV18" s="17">
        <v>3.2545058938113297E-2</v>
      </c>
      <c r="AW18" s="17">
        <v>1.2514558472486201E-3</v>
      </c>
      <c r="AX18" s="17">
        <v>4.0922683374204301E-2</v>
      </c>
      <c r="AY18" s="17"/>
      <c r="AZ18" s="17">
        <v>1.58015773410402E-3</v>
      </c>
      <c r="BA18" s="17">
        <v>1.2251630514582E-2</v>
      </c>
      <c r="BB18" s="17"/>
      <c r="BC18" s="17">
        <v>2.22946074056533E-2</v>
      </c>
      <c r="BD18" s="17">
        <v>2.8642064305352101E-3</v>
      </c>
      <c r="BE18" s="17"/>
      <c r="BF18" s="17">
        <v>1.21032288761256E-2</v>
      </c>
      <c r="BG18" s="17">
        <v>3.4546393369865799E-2</v>
      </c>
      <c r="BH18" s="17"/>
      <c r="BI18" s="17">
        <v>1.15798553972383E-2</v>
      </c>
      <c r="BJ18" s="17">
        <v>1.24645744504461E-2</v>
      </c>
      <c r="BK18" s="17"/>
      <c r="BL18" s="17">
        <v>1.2422875557457399E-3</v>
      </c>
      <c r="BM18" s="17">
        <v>8.3690214307010503E-3</v>
      </c>
      <c r="BN18" s="17">
        <v>3.8597791926360002E-2</v>
      </c>
      <c r="BO18" s="17">
        <v>8.6763947953930303E-4</v>
      </c>
    </row>
    <row r="19" spans="2:67" x14ac:dyDescent="0.25">
      <c r="B19" s="18" t="s">
        <v>168</v>
      </c>
      <c r="C19" s="17">
        <v>1.50787429861893E-2</v>
      </c>
      <c r="D19" s="17">
        <v>1.4872810544137399E-4</v>
      </c>
      <c r="E19" s="17">
        <v>3.6013451933120701E-2</v>
      </c>
      <c r="F19" s="17">
        <v>0</v>
      </c>
      <c r="G19" s="17">
        <v>0</v>
      </c>
      <c r="H19" s="17">
        <v>0</v>
      </c>
      <c r="I19" s="17">
        <v>3.3737693717302299E-3</v>
      </c>
      <c r="J19" s="17">
        <v>0</v>
      </c>
      <c r="K19" s="17">
        <v>5.4519209483562099E-2</v>
      </c>
      <c r="L19" s="17">
        <v>0</v>
      </c>
      <c r="M19" s="17">
        <v>0</v>
      </c>
      <c r="N19" s="17">
        <v>0</v>
      </c>
      <c r="O19" s="17">
        <v>0.12926535781633799</v>
      </c>
      <c r="P19" s="17">
        <v>0</v>
      </c>
      <c r="Q19" s="17">
        <v>0</v>
      </c>
      <c r="R19" s="17">
        <v>0</v>
      </c>
      <c r="S19" s="17">
        <v>3.47855675160577E-2</v>
      </c>
      <c r="T19" s="17">
        <v>0</v>
      </c>
      <c r="U19" s="17"/>
      <c r="V19" s="17">
        <v>1.56017825920312E-2</v>
      </c>
      <c r="W19" s="17">
        <v>5.6613702637870701E-3</v>
      </c>
      <c r="X19" s="17">
        <v>3.4393477405830898E-3</v>
      </c>
      <c r="Y19" s="17">
        <v>1.42482791588045E-2</v>
      </c>
      <c r="Z19" s="17"/>
      <c r="AA19" s="17">
        <v>2.0684731962751401E-2</v>
      </c>
      <c r="AB19" s="17">
        <v>0</v>
      </c>
      <c r="AC19" s="17">
        <v>0</v>
      </c>
      <c r="AD19" s="17">
        <v>0</v>
      </c>
      <c r="AE19" s="17">
        <v>0</v>
      </c>
      <c r="AF19" s="17">
        <v>0</v>
      </c>
      <c r="AG19" s="17">
        <v>2.07578792754388E-2</v>
      </c>
      <c r="AH19" s="17">
        <v>3.6451721936481599E-3</v>
      </c>
      <c r="AI19" s="17">
        <v>2.87540188516354E-2</v>
      </c>
      <c r="AJ19" s="17"/>
      <c r="AK19" s="17">
        <v>6.7313630590648196E-3</v>
      </c>
      <c r="AL19" s="17">
        <v>0</v>
      </c>
      <c r="AM19" s="17">
        <v>3.8221667180064899E-3</v>
      </c>
      <c r="AN19" s="17">
        <v>1.87249437055006E-2</v>
      </c>
      <c r="AO19" s="17">
        <v>5.8878271321040003E-2</v>
      </c>
      <c r="AP19" s="17">
        <v>5.7675911166543303E-2</v>
      </c>
      <c r="AQ19" s="17">
        <v>1.8900346633981001E-4</v>
      </c>
      <c r="AR19" s="17"/>
      <c r="AS19" s="17">
        <v>3.04743190207219E-2</v>
      </c>
      <c r="AT19" s="17">
        <v>9.2834736420565993E-3</v>
      </c>
      <c r="AU19" s="17"/>
      <c r="AV19" s="17">
        <v>6.9952030243706095E-2</v>
      </c>
      <c r="AW19" s="17">
        <v>6.7072499512697697E-3</v>
      </c>
      <c r="AX19" s="17">
        <v>2.1301867739967801E-2</v>
      </c>
      <c r="AY19" s="17"/>
      <c r="AZ19" s="17">
        <v>2.5274275309372901E-2</v>
      </c>
      <c r="BA19" s="17">
        <v>1.49784943570787E-2</v>
      </c>
      <c r="BB19" s="17"/>
      <c r="BC19" s="17">
        <v>1.0285053934490499E-2</v>
      </c>
      <c r="BD19" s="17">
        <v>1.94645522191529E-2</v>
      </c>
      <c r="BE19" s="17"/>
      <c r="BF19" s="17">
        <v>1.50803927022742E-2</v>
      </c>
      <c r="BG19" s="17">
        <v>1.42482791588045E-2</v>
      </c>
      <c r="BH19" s="17"/>
      <c r="BI19" s="17">
        <v>2.8536862520814901E-2</v>
      </c>
      <c r="BJ19" s="17">
        <v>7.5695852547528102E-3</v>
      </c>
      <c r="BK19" s="17"/>
      <c r="BL19" s="17">
        <v>0</v>
      </c>
      <c r="BM19" s="17">
        <v>1.9444392521086099E-2</v>
      </c>
      <c r="BN19" s="17">
        <v>3.2569508005945901E-2</v>
      </c>
      <c r="BO19" s="17">
        <v>7.2576339250763396E-4</v>
      </c>
    </row>
    <row r="20" spans="2:67" x14ac:dyDescent="0.25">
      <c r="B20" s="18" t="s">
        <v>169</v>
      </c>
      <c r="C20" s="17">
        <v>0.15611750638070601</v>
      </c>
      <c r="D20" s="17">
        <v>8.1393842462377797E-2</v>
      </c>
      <c r="E20" s="17">
        <v>0.21466894183211099</v>
      </c>
      <c r="F20" s="17">
        <v>8.3685770117504402E-2</v>
      </c>
      <c r="G20" s="17">
        <v>0.40188645828026998</v>
      </c>
      <c r="H20" s="17">
        <v>0.15637000167373899</v>
      </c>
      <c r="I20" s="17">
        <v>0.275861000088436</v>
      </c>
      <c r="J20" s="17">
        <v>0</v>
      </c>
      <c r="K20" s="17">
        <v>0.108839540303374</v>
      </c>
      <c r="L20" s="17">
        <v>0.221901350970897</v>
      </c>
      <c r="M20" s="17">
        <v>0.10545925631872199</v>
      </c>
      <c r="N20" s="17">
        <v>0.106668107156651</v>
      </c>
      <c r="O20" s="17">
        <v>0.12926535781633799</v>
      </c>
      <c r="P20" s="17">
        <v>9.7697372025143295E-2</v>
      </c>
      <c r="Q20" s="17">
        <v>6.0131742658596499E-2</v>
      </c>
      <c r="R20" s="17">
        <v>7.40391488730609E-2</v>
      </c>
      <c r="S20" s="17">
        <v>0.20871340509634601</v>
      </c>
      <c r="T20" s="17">
        <v>0.175029310219598</v>
      </c>
      <c r="U20" s="17"/>
      <c r="V20" s="17">
        <v>0.16477770109534801</v>
      </c>
      <c r="W20" s="17">
        <v>0</v>
      </c>
      <c r="X20" s="17">
        <v>0</v>
      </c>
      <c r="Y20" s="17">
        <v>0</v>
      </c>
      <c r="Z20" s="17"/>
      <c r="AA20" s="17">
        <v>0.189311236452157</v>
      </c>
      <c r="AB20" s="17">
        <v>0.115759961702134</v>
      </c>
      <c r="AC20" s="17">
        <v>3.3887495217984502E-2</v>
      </c>
      <c r="AD20" s="17">
        <v>0.12952696572237199</v>
      </c>
      <c r="AE20" s="17">
        <v>0</v>
      </c>
      <c r="AF20" s="17">
        <v>0</v>
      </c>
      <c r="AG20" s="17">
        <v>0</v>
      </c>
      <c r="AH20" s="17">
        <v>0</v>
      </c>
      <c r="AI20" s="17">
        <v>0</v>
      </c>
      <c r="AJ20" s="17"/>
      <c r="AK20" s="17">
        <v>0.105884592748598</v>
      </c>
      <c r="AL20" s="17">
        <v>0.11028130679519101</v>
      </c>
      <c r="AM20" s="17">
        <v>0.108306800058443</v>
      </c>
      <c r="AN20" s="17">
        <v>0.248792850396056</v>
      </c>
      <c r="AO20" s="17">
        <v>0.13529221228025101</v>
      </c>
      <c r="AP20" s="17">
        <v>0.106012999507387</v>
      </c>
      <c r="AQ20" s="17">
        <v>0.28583982727634599</v>
      </c>
      <c r="AR20" s="17"/>
      <c r="AS20" s="17">
        <v>0.15311222144572101</v>
      </c>
      <c r="AT20" s="17">
        <v>0.15724876873912899</v>
      </c>
      <c r="AU20" s="17"/>
      <c r="AV20" s="17">
        <v>0.14594847535580599</v>
      </c>
      <c r="AW20" s="17">
        <v>0.32967241371804901</v>
      </c>
      <c r="AX20" s="17">
        <v>0.121932679914523</v>
      </c>
      <c r="AY20" s="17"/>
      <c r="AZ20" s="17">
        <v>0.28634598515245402</v>
      </c>
      <c r="BA20" s="17">
        <v>0.15483702135509</v>
      </c>
      <c r="BB20" s="17"/>
      <c r="BC20" s="17">
        <v>0.123221831826669</v>
      </c>
      <c r="BD20" s="17">
        <v>0.18621419217481999</v>
      </c>
      <c r="BE20" s="17"/>
      <c r="BF20" s="17">
        <v>0.15642763374917901</v>
      </c>
      <c r="BG20" s="17">
        <v>0</v>
      </c>
      <c r="BH20" s="17"/>
      <c r="BI20" s="17">
        <v>0.158635772317445</v>
      </c>
      <c r="BJ20" s="17">
        <v>0.15471240248933299</v>
      </c>
      <c r="BK20" s="17"/>
      <c r="BL20" s="17">
        <v>0.115478667943924</v>
      </c>
      <c r="BM20" s="17">
        <v>0.18328680523376101</v>
      </c>
      <c r="BN20" s="17">
        <v>0.16255934813100401</v>
      </c>
      <c r="BO20" s="17">
        <v>0.22917937290550799</v>
      </c>
    </row>
    <row r="21" spans="2:67" x14ac:dyDescent="0.25">
      <c r="B21" s="18" t="s">
        <v>83</v>
      </c>
      <c r="C21" s="19">
        <v>1.7525810316928198E-2</v>
      </c>
      <c r="D21" s="19">
        <v>4.0771285283909602E-2</v>
      </c>
      <c r="E21" s="19">
        <v>0</v>
      </c>
      <c r="F21" s="19">
        <v>7.6458032115462503E-5</v>
      </c>
      <c r="G21" s="19">
        <v>8.8100176729381601E-4</v>
      </c>
      <c r="H21" s="19">
        <v>0</v>
      </c>
      <c r="I21" s="19">
        <v>1.8902666344484199E-4</v>
      </c>
      <c r="J21" s="19">
        <v>0.191779775277714</v>
      </c>
      <c r="K21" s="19">
        <v>9.9439331875215698E-5</v>
      </c>
      <c r="L21" s="19">
        <v>1.3515751120869501E-4</v>
      </c>
      <c r="M21" s="19">
        <v>0</v>
      </c>
      <c r="N21" s="19">
        <v>7.1112071437767405E-2</v>
      </c>
      <c r="O21" s="19">
        <v>1.7002266138558099E-3</v>
      </c>
      <c r="P21" s="19">
        <v>8.9259485781230394E-5</v>
      </c>
      <c r="Q21" s="19">
        <v>0.120263485317193</v>
      </c>
      <c r="R21" s="19">
        <v>0</v>
      </c>
      <c r="S21" s="19">
        <v>0</v>
      </c>
      <c r="T21" s="19">
        <v>0</v>
      </c>
      <c r="U21" s="19"/>
      <c r="V21" s="19">
        <v>1.8367183638408099E-2</v>
      </c>
      <c r="W21" s="19">
        <v>0</v>
      </c>
      <c r="X21" s="19">
        <v>1.03579795257398E-2</v>
      </c>
      <c r="Y21" s="19">
        <v>2.1073282321834801E-2</v>
      </c>
      <c r="Z21" s="19"/>
      <c r="AA21" s="19">
        <v>1.8633884380715102E-2</v>
      </c>
      <c r="AB21" s="19">
        <v>0</v>
      </c>
      <c r="AC21" s="19">
        <v>0</v>
      </c>
      <c r="AD21" s="19">
        <v>7.3188717574528396E-4</v>
      </c>
      <c r="AE21" s="19">
        <v>0</v>
      </c>
      <c r="AF21" s="19">
        <v>0</v>
      </c>
      <c r="AG21" s="19">
        <v>0</v>
      </c>
      <c r="AH21" s="19">
        <v>3.6451721936481599E-3</v>
      </c>
      <c r="AI21" s="19">
        <v>1.23378490867009E-2</v>
      </c>
      <c r="AJ21" s="19"/>
      <c r="AK21" s="19">
        <v>7.5215555577913202E-3</v>
      </c>
      <c r="AL21" s="19">
        <v>6.1429496408440303E-2</v>
      </c>
      <c r="AM21" s="19">
        <v>0</v>
      </c>
      <c r="AN21" s="19">
        <v>2.09908631664949E-2</v>
      </c>
      <c r="AO21" s="19">
        <v>8.8347709397622906E-5</v>
      </c>
      <c r="AP21" s="19">
        <v>0</v>
      </c>
      <c r="AQ21" s="19">
        <v>6.55168201828428E-2</v>
      </c>
      <c r="AR21" s="19"/>
      <c r="AS21" s="19">
        <v>8.6226881143806593E-3</v>
      </c>
      <c r="AT21" s="19">
        <v>2.0877162098229599E-2</v>
      </c>
      <c r="AU21" s="19"/>
      <c r="AV21" s="19">
        <v>1.7893137538819699E-4</v>
      </c>
      <c r="AW21" s="19">
        <v>9.7007670030624003E-5</v>
      </c>
      <c r="AX21" s="19">
        <v>1.4263098276868001E-2</v>
      </c>
      <c r="AY21" s="19"/>
      <c r="AZ21" s="19">
        <v>0</v>
      </c>
      <c r="BA21" s="19">
        <v>1.76981346647536E-2</v>
      </c>
      <c r="BB21" s="19"/>
      <c r="BC21" s="19">
        <v>2.83178839278674E-2</v>
      </c>
      <c r="BD21" s="19">
        <v>7.6520000686591504E-3</v>
      </c>
      <c r="BE21" s="19"/>
      <c r="BF21" s="19">
        <v>1.75187632651073E-2</v>
      </c>
      <c r="BG21" s="19">
        <v>2.1073282321834801E-2</v>
      </c>
      <c r="BH21" s="19"/>
      <c r="BI21" s="19">
        <v>1.08348661821304E-2</v>
      </c>
      <c r="BJ21" s="19">
        <v>2.1259121999229701E-2</v>
      </c>
      <c r="BK21" s="19"/>
      <c r="BL21" s="19">
        <v>4.3434587801890003E-2</v>
      </c>
      <c r="BM21" s="19">
        <v>5.5872295227241903E-3</v>
      </c>
      <c r="BN21" s="19">
        <v>1.12195777626013E-4</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172</v>
      </c>
      <c r="C9" s="17">
        <v>0.20783334093141201</v>
      </c>
      <c r="D9" s="17">
        <v>8.7427660184374201E-2</v>
      </c>
      <c r="E9" s="17">
        <v>0.27092307641820002</v>
      </c>
      <c r="F9" s="17">
        <v>0.131273627898292</v>
      </c>
      <c r="G9" s="17">
        <v>0.40856225825286702</v>
      </c>
      <c r="H9" s="17">
        <v>0.49029366982601502</v>
      </c>
      <c r="I9" s="17">
        <v>0.243570627591116</v>
      </c>
      <c r="J9" s="17">
        <v>3.5043243783718401E-4</v>
      </c>
      <c r="K9" s="17">
        <v>0.120303589582214</v>
      </c>
      <c r="L9" s="17">
        <v>0.22203650848210599</v>
      </c>
      <c r="M9" s="17">
        <v>0.112390815895631</v>
      </c>
      <c r="N9" s="17">
        <v>0.14261396463621101</v>
      </c>
      <c r="O9" s="17">
        <v>0.26023094224653198</v>
      </c>
      <c r="P9" s="17">
        <v>0.196019560450755</v>
      </c>
      <c r="Q9" s="17">
        <v>0.12037336193552101</v>
      </c>
      <c r="R9" s="17">
        <v>0.22309128317916899</v>
      </c>
      <c r="S9" s="17">
        <v>0.30157732644101298</v>
      </c>
      <c r="T9" s="17">
        <v>0.264174782509765</v>
      </c>
      <c r="U9" s="17"/>
      <c r="V9" s="17">
        <v>0.21224482536504899</v>
      </c>
      <c r="W9" s="17">
        <v>0.117607478485256</v>
      </c>
      <c r="X9" s="17">
        <v>0.16551118052619401</v>
      </c>
      <c r="Y9" s="17">
        <v>0.209579676899464</v>
      </c>
      <c r="Z9" s="17"/>
      <c r="AA9" s="17">
        <v>0.21518142778945501</v>
      </c>
      <c r="AB9" s="17">
        <v>0.29811664043827002</v>
      </c>
      <c r="AC9" s="17">
        <v>0.17618918504900899</v>
      </c>
      <c r="AD9" s="17">
        <v>0.19674000028036401</v>
      </c>
      <c r="AE9" s="17">
        <v>3.2866144455730897E-2</v>
      </c>
      <c r="AF9" s="17">
        <v>8.1509313338414505E-2</v>
      </c>
      <c r="AG9" s="17">
        <v>0.13511941967787799</v>
      </c>
      <c r="AH9" s="17">
        <v>8.0856199751058802E-2</v>
      </c>
      <c r="AI9" s="17">
        <v>0.27318790908467599</v>
      </c>
      <c r="AJ9" s="17"/>
      <c r="AK9" s="17">
        <v>0.20224472275375799</v>
      </c>
      <c r="AL9" s="17">
        <v>3.7722571558862798E-3</v>
      </c>
      <c r="AM9" s="17">
        <v>0.185579183860476</v>
      </c>
      <c r="AN9" s="17">
        <v>0.25862602776176602</v>
      </c>
      <c r="AO9" s="17">
        <v>0.17782509348313999</v>
      </c>
      <c r="AP9" s="17">
        <v>0.186562694555548</v>
      </c>
      <c r="AQ9" s="17">
        <v>0.36333696911171498</v>
      </c>
      <c r="AR9" s="17"/>
      <c r="AS9" s="17">
        <v>0.22949507017103901</v>
      </c>
      <c r="AT9" s="17">
        <v>0.199679339085575</v>
      </c>
      <c r="AU9" s="17"/>
      <c r="AV9" s="17">
        <v>0.27424540385902602</v>
      </c>
      <c r="AW9" s="17">
        <v>6.7697819276372403E-2</v>
      </c>
      <c r="AX9" s="17">
        <v>0.24084287388584999</v>
      </c>
      <c r="AY9" s="17"/>
      <c r="AZ9" s="17">
        <v>0.75241315892270999</v>
      </c>
      <c r="BA9" s="17">
        <v>0.202478703383866</v>
      </c>
      <c r="BB9" s="17"/>
      <c r="BC9" s="17">
        <v>0.15221109631242999</v>
      </c>
      <c r="BD9" s="17">
        <v>0.25872286492371999</v>
      </c>
      <c r="BE9" s="17"/>
      <c r="BF9" s="17">
        <v>0.20782987183566001</v>
      </c>
      <c r="BG9" s="17">
        <v>0.209579676899464</v>
      </c>
      <c r="BH9" s="17"/>
      <c r="BI9" s="17">
        <v>0.26810106843276199</v>
      </c>
      <c r="BJ9" s="17">
        <v>0.17420606702003799</v>
      </c>
      <c r="BK9" s="17"/>
      <c r="BL9" s="17">
        <v>0.134174055214132</v>
      </c>
      <c r="BM9" s="17">
        <v>0.194370326275731</v>
      </c>
      <c r="BN9" s="17">
        <v>0.33967947485737299</v>
      </c>
      <c r="BO9" s="17">
        <v>0.38230998088038098</v>
      </c>
    </row>
    <row r="10" spans="2:67" x14ac:dyDescent="0.25">
      <c r="B10" s="18" t="s">
        <v>173</v>
      </c>
      <c r="C10" s="17">
        <v>0.129691938925516</v>
      </c>
      <c r="D10" s="17">
        <v>0.17316341989824899</v>
      </c>
      <c r="E10" s="17">
        <v>9.59315507570207E-2</v>
      </c>
      <c r="F10" s="17">
        <v>0.106998652187609</v>
      </c>
      <c r="G10" s="17">
        <v>5.4084027686865802E-3</v>
      </c>
      <c r="H10" s="17">
        <v>4.39919712568784E-3</v>
      </c>
      <c r="I10" s="17">
        <v>0.143168989908601</v>
      </c>
      <c r="J10" s="17">
        <v>3.2233433140951202E-3</v>
      </c>
      <c r="K10" s="17">
        <v>0.28417924367382102</v>
      </c>
      <c r="L10" s="17">
        <v>0.16213775868105901</v>
      </c>
      <c r="M10" s="17">
        <v>0.26700045692249502</v>
      </c>
      <c r="N10" s="17">
        <v>0.122041046585717</v>
      </c>
      <c r="O10" s="17">
        <v>0.204251057871669</v>
      </c>
      <c r="P10" s="17">
        <v>0.20099510988731101</v>
      </c>
      <c r="Q10" s="17">
        <v>0.13293081667745399</v>
      </c>
      <c r="R10" s="17">
        <v>1.55970605696841E-2</v>
      </c>
      <c r="S10" s="17">
        <v>0.120349960482327</v>
      </c>
      <c r="T10" s="17">
        <v>1.8595718335673101E-2</v>
      </c>
      <c r="U10" s="17"/>
      <c r="V10" s="17">
        <v>0.122705341411812</v>
      </c>
      <c r="W10" s="17">
        <v>0.233168204359785</v>
      </c>
      <c r="X10" s="17">
        <v>0.35216544373400299</v>
      </c>
      <c r="Y10" s="17">
        <v>0.35272430439329799</v>
      </c>
      <c r="Z10" s="17"/>
      <c r="AA10" s="17">
        <v>0.12127688126344</v>
      </c>
      <c r="AB10" s="17">
        <v>0.14668912527776801</v>
      </c>
      <c r="AC10" s="17">
        <v>0.22403561714728901</v>
      </c>
      <c r="AD10" s="17">
        <v>0.107173031327132</v>
      </c>
      <c r="AE10" s="17">
        <v>0.32319612487342497</v>
      </c>
      <c r="AF10" s="17">
        <v>0.117072918358831</v>
      </c>
      <c r="AG10" s="17">
        <v>0.60460040190076503</v>
      </c>
      <c r="AH10" s="17">
        <v>0.174879977603904</v>
      </c>
      <c r="AI10" s="17">
        <v>0.35166505958893901</v>
      </c>
      <c r="AJ10" s="17"/>
      <c r="AK10" s="17">
        <v>8.8071352907587899E-2</v>
      </c>
      <c r="AL10" s="17">
        <v>0.15966352743290799</v>
      </c>
      <c r="AM10" s="17">
        <v>0.26230573751931102</v>
      </c>
      <c r="AN10" s="17">
        <v>8.68970157038019E-2</v>
      </c>
      <c r="AO10" s="17">
        <v>0.20361863353301601</v>
      </c>
      <c r="AP10" s="17">
        <v>0.237692712657465</v>
      </c>
      <c r="AQ10" s="17">
        <v>0.122441622936361</v>
      </c>
      <c r="AR10" s="17"/>
      <c r="AS10" s="17">
        <v>0.26468618623384699</v>
      </c>
      <c r="AT10" s="17">
        <v>7.8876820263799705E-2</v>
      </c>
      <c r="AU10" s="17"/>
      <c r="AV10" s="17">
        <v>0.312860448825454</v>
      </c>
      <c r="AW10" s="17">
        <v>0.45966030612583197</v>
      </c>
      <c r="AX10" s="17">
        <v>0.20893445904680899</v>
      </c>
      <c r="AY10" s="17"/>
      <c r="AZ10" s="17">
        <v>0.152234983066767</v>
      </c>
      <c r="BA10" s="17">
        <v>0.129470282105695</v>
      </c>
      <c r="BB10" s="17"/>
      <c r="BC10" s="17">
        <v>0.12862229486346899</v>
      </c>
      <c r="BD10" s="17">
        <v>0.13067057036212201</v>
      </c>
      <c r="BE10" s="17"/>
      <c r="BF10" s="17">
        <v>0.129248885214306</v>
      </c>
      <c r="BG10" s="17">
        <v>0.35272430439329799</v>
      </c>
      <c r="BH10" s="17"/>
      <c r="BI10" s="17">
        <v>0.13811321727298501</v>
      </c>
      <c r="BJ10" s="17">
        <v>0.12499316156298899</v>
      </c>
      <c r="BK10" s="17"/>
      <c r="BL10" s="17">
        <v>6.5472690622034396E-2</v>
      </c>
      <c r="BM10" s="17">
        <v>0.14328760013726899</v>
      </c>
      <c r="BN10" s="17">
        <v>0.18579440443227499</v>
      </c>
      <c r="BO10" s="17">
        <v>0.37728388752442099</v>
      </c>
    </row>
    <row r="11" spans="2:67" x14ac:dyDescent="0.25">
      <c r="B11" s="18" t="s">
        <v>174</v>
      </c>
      <c r="C11" s="17">
        <v>9.7748740696250502E-2</v>
      </c>
      <c r="D11" s="17">
        <v>0.17258018468152</v>
      </c>
      <c r="E11" s="17">
        <v>9.3449194254463297E-2</v>
      </c>
      <c r="F11" s="17">
        <v>9.7312700590229201E-2</v>
      </c>
      <c r="G11" s="17">
        <v>6.8987864244479905E-2</v>
      </c>
      <c r="H11" s="17">
        <v>5.7145880801854005E-4</v>
      </c>
      <c r="I11" s="17">
        <v>0.18006776339215499</v>
      </c>
      <c r="J11" s="17">
        <v>1.8062809054075299E-2</v>
      </c>
      <c r="K11" s="17">
        <v>5.9407571258178601E-3</v>
      </c>
      <c r="L11" s="17">
        <v>0.23680744977392701</v>
      </c>
      <c r="M11" s="17">
        <v>6.49356848254415E-2</v>
      </c>
      <c r="N11" s="17">
        <v>4.0035134280813699E-2</v>
      </c>
      <c r="O11" s="17">
        <v>0.40237978475445302</v>
      </c>
      <c r="P11" s="17">
        <v>9.92501635349161E-2</v>
      </c>
      <c r="Q11" s="17">
        <v>6.6915802905208599E-2</v>
      </c>
      <c r="R11" s="17">
        <v>8.1012538046573795E-2</v>
      </c>
      <c r="S11" s="17">
        <v>7.5249618904822901E-2</v>
      </c>
      <c r="T11" s="17">
        <v>3.6931081578345402E-3</v>
      </c>
      <c r="U11" s="17"/>
      <c r="V11" s="17">
        <v>9.5224566446285699E-2</v>
      </c>
      <c r="W11" s="17">
        <v>0.13849928898616401</v>
      </c>
      <c r="X11" s="17">
        <v>0.168158642421607</v>
      </c>
      <c r="Y11" s="17">
        <v>0.145816816575318</v>
      </c>
      <c r="Z11" s="17"/>
      <c r="AA11" s="17">
        <v>9.2526630320798997E-2</v>
      </c>
      <c r="AB11" s="17">
        <v>0.25940818845444102</v>
      </c>
      <c r="AC11" s="17">
        <v>5.51109434861023E-2</v>
      </c>
      <c r="AD11" s="17">
        <v>4.5793983040377101E-2</v>
      </c>
      <c r="AE11" s="17">
        <v>4.6548678133863798E-2</v>
      </c>
      <c r="AF11" s="17">
        <v>8.52069122091237E-2</v>
      </c>
      <c r="AG11" s="17">
        <v>6.83173170240748E-2</v>
      </c>
      <c r="AH11" s="17">
        <v>4.1051686479783002E-2</v>
      </c>
      <c r="AI11" s="17">
        <v>0.23304303024124801</v>
      </c>
      <c r="AJ11" s="17"/>
      <c r="AK11" s="17">
        <v>0.107977294567098</v>
      </c>
      <c r="AL11" s="17">
        <v>6.2883244878031305E-2</v>
      </c>
      <c r="AM11" s="17">
        <v>0.109809189657399</v>
      </c>
      <c r="AN11" s="17">
        <v>0.111370162321641</v>
      </c>
      <c r="AO11" s="17">
        <v>6.9983879330290403E-3</v>
      </c>
      <c r="AP11" s="17">
        <v>4.5689354801708298E-2</v>
      </c>
      <c r="AQ11" s="17">
        <v>0.13033655200368299</v>
      </c>
      <c r="AR11" s="17"/>
      <c r="AS11" s="17">
        <v>0.133914531688126</v>
      </c>
      <c r="AT11" s="17">
        <v>8.4135057169800298E-2</v>
      </c>
      <c r="AU11" s="17"/>
      <c r="AV11" s="17">
        <v>9.8320091516093902E-2</v>
      </c>
      <c r="AW11" s="17">
        <v>0.181315807538945</v>
      </c>
      <c r="AX11" s="17">
        <v>0.121683538404774</v>
      </c>
      <c r="AY11" s="17"/>
      <c r="AZ11" s="17">
        <v>4.2916889280159097E-2</v>
      </c>
      <c r="BA11" s="17">
        <v>9.8287880562793903E-2</v>
      </c>
      <c r="BB11" s="17"/>
      <c r="BC11" s="17">
        <v>8.8898037883632597E-2</v>
      </c>
      <c r="BD11" s="17">
        <v>0.10584636523867701</v>
      </c>
      <c r="BE11" s="17"/>
      <c r="BF11" s="17">
        <v>9.76532534813601E-2</v>
      </c>
      <c r="BG11" s="17">
        <v>0.145816816575318</v>
      </c>
      <c r="BH11" s="17"/>
      <c r="BI11" s="17">
        <v>0.104203808124262</v>
      </c>
      <c r="BJ11" s="17">
        <v>9.4147039926742199E-2</v>
      </c>
      <c r="BK11" s="17"/>
      <c r="BL11" s="17">
        <v>9.2583144251919394E-2</v>
      </c>
      <c r="BM11" s="17">
        <v>9.2297453777603206E-2</v>
      </c>
      <c r="BN11" s="17">
        <v>0.120930288905578</v>
      </c>
      <c r="BO11" s="17">
        <v>5.5153947176264297E-2</v>
      </c>
    </row>
    <row r="12" spans="2:67" x14ac:dyDescent="0.25">
      <c r="B12" s="18" t="s">
        <v>175</v>
      </c>
      <c r="C12" s="17">
        <v>9.0004978544592995E-2</v>
      </c>
      <c r="D12" s="17">
        <v>1.3937740090338499E-2</v>
      </c>
      <c r="E12" s="17">
        <v>0.20199796098967099</v>
      </c>
      <c r="F12" s="17">
        <v>0.127714939183524</v>
      </c>
      <c r="G12" s="17">
        <v>3.3549905253565201E-2</v>
      </c>
      <c r="H12" s="17">
        <v>3.1512201497383201E-2</v>
      </c>
      <c r="I12" s="17">
        <v>3.6422841973529303E-2</v>
      </c>
      <c r="J12" s="17">
        <v>0</v>
      </c>
      <c r="K12" s="17">
        <v>0.120104710918463</v>
      </c>
      <c r="L12" s="17">
        <v>7.6048052751482006E-2</v>
      </c>
      <c r="M12" s="17">
        <v>0.165621294604402</v>
      </c>
      <c r="N12" s="17">
        <v>0.15327100276392699</v>
      </c>
      <c r="O12" s="17">
        <v>4.7240408329688301E-4</v>
      </c>
      <c r="P12" s="17">
        <v>0.151503917348525</v>
      </c>
      <c r="Q12" s="17">
        <v>0.120702991790506</v>
      </c>
      <c r="R12" s="17">
        <v>6.9733891735129401E-3</v>
      </c>
      <c r="S12" s="17">
        <v>1.1188858758290199E-2</v>
      </c>
      <c r="T12" s="17">
        <v>0.100853849002583</v>
      </c>
      <c r="U12" s="17"/>
      <c r="V12" s="17">
        <v>8.5686044862407496E-2</v>
      </c>
      <c r="W12" s="17">
        <v>0.17465857975037999</v>
      </c>
      <c r="X12" s="17">
        <v>0.13587960627177501</v>
      </c>
      <c r="Y12" s="17">
        <v>0.14966459473160801</v>
      </c>
      <c r="Z12" s="17"/>
      <c r="AA12" s="17">
        <v>8.0846028384858007E-2</v>
      </c>
      <c r="AB12" s="17">
        <v>1.21406374553054E-2</v>
      </c>
      <c r="AC12" s="17">
        <v>9.1796590169592601E-2</v>
      </c>
      <c r="AD12" s="17">
        <v>0.22286387491045101</v>
      </c>
      <c r="AE12" s="17">
        <v>0.29384136279678502</v>
      </c>
      <c r="AF12" s="17">
        <v>0.30160480821959701</v>
      </c>
      <c r="AG12" s="17">
        <v>8.1344186399290405E-2</v>
      </c>
      <c r="AH12" s="17">
        <v>0.38105098161221601</v>
      </c>
      <c r="AI12" s="17">
        <v>4.9106621319056999E-2</v>
      </c>
      <c r="AJ12" s="17"/>
      <c r="AK12" s="17">
        <v>8.3136208592151706E-2</v>
      </c>
      <c r="AL12" s="17">
        <v>0.230080118493941</v>
      </c>
      <c r="AM12" s="17">
        <v>8.3637123631040301E-3</v>
      </c>
      <c r="AN12" s="17">
        <v>0.10492395893585101</v>
      </c>
      <c r="AO12" s="17">
        <v>0.112598448903054</v>
      </c>
      <c r="AP12" s="17">
        <v>8.6678827133229802E-2</v>
      </c>
      <c r="AQ12" s="17">
        <v>7.2218518831975104E-3</v>
      </c>
      <c r="AR12" s="17"/>
      <c r="AS12" s="17">
        <v>8.6916456864257502E-2</v>
      </c>
      <c r="AT12" s="17">
        <v>9.1167573238847402E-2</v>
      </c>
      <c r="AU12" s="17"/>
      <c r="AV12" s="17">
        <v>4.9334725573994397E-2</v>
      </c>
      <c r="AW12" s="17">
        <v>6.1224149090648501E-2</v>
      </c>
      <c r="AX12" s="17">
        <v>0.111395516521362</v>
      </c>
      <c r="AY12" s="17"/>
      <c r="AZ12" s="17">
        <v>4.8715366878424898E-2</v>
      </c>
      <c r="BA12" s="17">
        <v>9.0410962934111494E-2</v>
      </c>
      <c r="BB12" s="17"/>
      <c r="BC12" s="17">
        <v>0.110239968077408</v>
      </c>
      <c r="BD12" s="17">
        <v>7.1491720182436894E-2</v>
      </c>
      <c r="BE12" s="17"/>
      <c r="BF12" s="17">
        <v>8.9886464739183797E-2</v>
      </c>
      <c r="BG12" s="17">
        <v>0.14966459473160801</v>
      </c>
      <c r="BH12" s="17"/>
      <c r="BI12" s="17">
        <v>0.13356721610205999</v>
      </c>
      <c r="BJ12" s="17">
        <v>6.5698780928223705E-2</v>
      </c>
      <c r="BK12" s="17"/>
      <c r="BL12" s="17">
        <v>8.2636829129806702E-2</v>
      </c>
      <c r="BM12" s="17">
        <v>9.6983287273286298E-2</v>
      </c>
      <c r="BN12" s="17">
        <v>9.3116586889155403E-2</v>
      </c>
      <c r="BO12" s="17">
        <v>3.77076848913541E-2</v>
      </c>
    </row>
    <row r="13" spans="2:67" x14ac:dyDescent="0.25">
      <c r="B13" s="18" t="s">
        <v>176</v>
      </c>
      <c r="C13" s="17">
        <v>0.36800984268293202</v>
      </c>
      <c r="D13" s="17">
        <v>0.46383106050816297</v>
      </c>
      <c r="E13" s="17">
        <v>0.26590660867550497</v>
      </c>
      <c r="F13" s="17">
        <v>0.45301431002284198</v>
      </c>
      <c r="G13" s="17">
        <v>0.34864841495301802</v>
      </c>
      <c r="H13" s="17">
        <v>0.16048346939541699</v>
      </c>
      <c r="I13" s="17">
        <v>0.258776268202565</v>
      </c>
      <c r="J13" s="17">
        <v>0.59480386463856505</v>
      </c>
      <c r="K13" s="17">
        <v>0.40408507592853299</v>
      </c>
      <c r="L13" s="17">
        <v>0.15503599633082801</v>
      </c>
      <c r="M13" s="17">
        <v>0.33732211959267</v>
      </c>
      <c r="N13" s="17">
        <v>0.43537074457668101</v>
      </c>
      <c r="O13" s="17">
        <v>0.13096558443019399</v>
      </c>
      <c r="P13" s="17">
        <v>0.20099510988731101</v>
      </c>
      <c r="Q13" s="17">
        <v>0.312776661561603</v>
      </c>
      <c r="R13" s="17">
        <v>0.59928658015799996</v>
      </c>
      <c r="S13" s="17">
        <v>0.42206310038143102</v>
      </c>
      <c r="T13" s="17">
        <v>0.52516788688434501</v>
      </c>
      <c r="U13" s="17"/>
      <c r="V13" s="17">
        <v>0.37339827586672297</v>
      </c>
      <c r="W13" s="17">
        <v>0.29774389377895599</v>
      </c>
      <c r="X13" s="17">
        <v>0.16019539966974899</v>
      </c>
      <c r="Y13" s="17">
        <v>0.13577078666548301</v>
      </c>
      <c r="Z13" s="17"/>
      <c r="AA13" s="17">
        <v>0.377296352566589</v>
      </c>
      <c r="AB13" s="17">
        <v>0.27955028831696299</v>
      </c>
      <c r="AC13" s="17">
        <v>0.452867664148007</v>
      </c>
      <c r="AD13" s="17">
        <v>0.42742911044167597</v>
      </c>
      <c r="AE13" s="17">
        <v>0.28926231582260697</v>
      </c>
      <c r="AF13" s="17">
        <v>0.41460604787403399</v>
      </c>
      <c r="AG13" s="17">
        <v>0.11061867499799199</v>
      </c>
      <c r="AH13" s="17">
        <v>0.32216115455303801</v>
      </c>
      <c r="AI13" s="17">
        <v>8.5211739882350507E-2</v>
      </c>
      <c r="AJ13" s="17"/>
      <c r="AK13" s="17">
        <v>0.36433695232668301</v>
      </c>
      <c r="AL13" s="17">
        <v>0.42398155247074398</v>
      </c>
      <c r="AM13" s="17">
        <v>0.36357983397614502</v>
      </c>
      <c r="AN13" s="17">
        <v>0.34510021516252498</v>
      </c>
      <c r="AO13" s="17">
        <v>0.49895943614776</v>
      </c>
      <c r="AP13" s="17">
        <v>0.37439450522538797</v>
      </c>
      <c r="AQ13" s="17">
        <v>0.311146183882201</v>
      </c>
      <c r="AR13" s="17"/>
      <c r="AS13" s="17">
        <v>0.22382949039674699</v>
      </c>
      <c r="AT13" s="17">
        <v>0.42228283472663303</v>
      </c>
      <c r="AU13" s="17"/>
      <c r="AV13" s="17">
        <v>0.21576444689858601</v>
      </c>
      <c r="AW13" s="17">
        <v>6.0909784719368303E-2</v>
      </c>
      <c r="AX13" s="17">
        <v>0.273466279324041</v>
      </c>
      <c r="AY13" s="17"/>
      <c r="AZ13" s="17">
        <v>3.7196018519390201E-3</v>
      </c>
      <c r="BA13" s="17">
        <v>0.371591764262312</v>
      </c>
      <c r="BB13" s="17"/>
      <c r="BC13" s="17">
        <v>0.38763064467173503</v>
      </c>
      <c r="BD13" s="17">
        <v>0.35005851259193399</v>
      </c>
      <c r="BE13" s="17"/>
      <c r="BF13" s="17">
        <v>0.36847118548150098</v>
      </c>
      <c r="BG13" s="17">
        <v>0.13577078666548301</v>
      </c>
      <c r="BH13" s="17"/>
      <c r="BI13" s="17">
        <v>0.279411949336763</v>
      </c>
      <c r="BJ13" s="17">
        <v>0.41744435350724701</v>
      </c>
      <c r="BK13" s="17"/>
      <c r="BL13" s="17">
        <v>0.43158735844781698</v>
      </c>
      <c r="BM13" s="17">
        <v>0.40412002701878003</v>
      </c>
      <c r="BN13" s="17">
        <v>0.21305495892252699</v>
      </c>
      <c r="BO13" s="17">
        <v>0.13791996607870899</v>
      </c>
    </row>
    <row r="14" spans="2:67" x14ac:dyDescent="0.25">
      <c r="B14" s="18" t="s">
        <v>83</v>
      </c>
      <c r="C14" s="17">
        <v>0.106711158219297</v>
      </c>
      <c r="D14" s="17">
        <v>8.9059934637355204E-2</v>
      </c>
      <c r="E14" s="17">
        <v>7.1791608905139206E-2</v>
      </c>
      <c r="F14" s="17">
        <v>8.3685770117504402E-2</v>
      </c>
      <c r="G14" s="17">
        <v>0.13484315452738399</v>
      </c>
      <c r="H14" s="17">
        <v>0.31274000334747798</v>
      </c>
      <c r="I14" s="17">
        <v>0.13799350893203299</v>
      </c>
      <c r="J14" s="17">
        <v>0.38355955055542701</v>
      </c>
      <c r="K14" s="17">
        <v>6.5386622771150898E-2</v>
      </c>
      <c r="L14" s="17">
        <v>0.14793423398059799</v>
      </c>
      <c r="M14" s="17">
        <v>5.2729628159361101E-2</v>
      </c>
      <c r="N14" s="17">
        <v>0.106668107156651</v>
      </c>
      <c r="O14" s="17">
        <v>1.7002266138558099E-3</v>
      </c>
      <c r="P14" s="17">
        <v>0.15123613889118101</v>
      </c>
      <c r="Q14" s="17">
        <v>0.24630036512970699</v>
      </c>
      <c r="R14" s="17">
        <v>7.40391488730609E-2</v>
      </c>
      <c r="S14" s="17">
        <v>6.9571135032115497E-2</v>
      </c>
      <c r="T14" s="17">
        <v>8.7514655109798903E-2</v>
      </c>
      <c r="U14" s="17"/>
      <c r="V14" s="17">
        <v>0.110740946047722</v>
      </c>
      <c r="W14" s="17">
        <v>3.8322554639458002E-2</v>
      </c>
      <c r="X14" s="17">
        <v>1.8089727376671898E-2</v>
      </c>
      <c r="Y14" s="17">
        <v>6.44382073482832E-3</v>
      </c>
      <c r="Z14" s="17"/>
      <c r="AA14" s="17">
        <v>0.11287267967485901</v>
      </c>
      <c r="AB14" s="17">
        <v>4.0951200572512097E-3</v>
      </c>
      <c r="AC14" s="17">
        <v>0</v>
      </c>
      <c r="AD14" s="17">
        <v>0</v>
      </c>
      <c r="AE14" s="17">
        <v>1.4285373917589101E-2</v>
      </c>
      <c r="AF14" s="17">
        <v>0</v>
      </c>
      <c r="AG14" s="17">
        <v>0</v>
      </c>
      <c r="AH14" s="17">
        <v>0</v>
      </c>
      <c r="AI14" s="17">
        <v>7.7856398837300297E-3</v>
      </c>
      <c r="AJ14" s="17"/>
      <c r="AK14" s="17">
        <v>0.15423346885272099</v>
      </c>
      <c r="AL14" s="17">
        <v>0.11961929956849</v>
      </c>
      <c r="AM14" s="17">
        <v>7.0362342623564805E-2</v>
      </c>
      <c r="AN14" s="17">
        <v>9.3082620114414705E-2</v>
      </c>
      <c r="AO14" s="17">
        <v>0</v>
      </c>
      <c r="AP14" s="17">
        <v>6.8981905626660595E-2</v>
      </c>
      <c r="AQ14" s="17">
        <v>6.55168201828428E-2</v>
      </c>
      <c r="AR14" s="17"/>
      <c r="AS14" s="17">
        <v>6.1158264645984103E-2</v>
      </c>
      <c r="AT14" s="17">
        <v>0.123858375515345</v>
      </c>
      <c r="AU14" s="17"/>
      <c r="AV14" s="17">
        <v>4.9474883326845402E-2</v>
      </c>
      <c r="AW14" s="17">
        <v>0.169192133248833</v>
      </c>
      <c r="AX14" s="17">
        <v>4.3677332817164002E-2</v>
      </c>
      <c r="AY14" s="17"/>
      <c r="AZ14" s="17">
        <v>0</v>
      </c>
      <c r="BA14" s="17">
        <v>0.10776040675122101</v>
      </c>
      <c r="BB14" s="17"/>
      <c r="BC14" s="17">
        <v>0.13239795819132499</v>
      </c>
      <c r="BD14" s="17">
        <v>8.3209966701109403E-2</v>
      </c>
      <c r="BE14" s="17"/>
      <c r="BF14" s="17">
        <v>0.106910339247989</v>
      </c>
      <c r="BG14" s="17">
        <v>6.44382073482832E-3</v>
      </c>
      <c r="BH14" s="17"/>
      <c r="BI14" s="17">
        <v>7.6602740731168004E-2</v>
      </c>
      <c r="BJ14" s="17">
        <v>0.12351059705476</v>
      </c>
      <c r="BK14" s="17"/>
      <c r="BL14" s="17">
        <v>0.19354592233429099</v>
      </c>
      <c r="BM14" s="17">
        <v>6.8941305517330506E-2</v>
      </c>
      <c r="BN14" s="17">
        <v>4.7424285993092903E-2</v>
      </c>
      <c r="BO14" s="17">
        <v>9.6245334488702199E-3</v>
      </c>
    </row>
    <row r="15" spans="2:67" x14ac:dyDescent="0.25">
      <c r="B15" s="18" t="s">
        <v>177</v>
      </c>
      <c r="C15" s="20">
        <v>0.33752527985692798</v>
      </c>
      <c r="D15" s="20">
        <v>0.26059108008262299</v>
      </c>
      <c r="E15" s="20">
        <v>0.36685462717522099</v>
      </c>
      <c r="F15" s="20">
        <v>0.23827228008590101</v>
      </c>
      <c r="G15" s="20">
        <v>0.413970661021553</v>
      </c>
      <c r="H15" s="20">
        <v>0.494692866951703</v>
      </c>
      <c r="I15" s="20">
        <v>0.38673961749971703</v>
      </c>
      <c r="J15" s="20">
        <v>3.5737757519322998E-3</v>
      </c>
      <c r="K15" s="20">
        <v>0.40448283325603401</v>
      </c>
      <c r="L15" s="20">
        <v>0.384174267163164</v>
      </c>
      <c r="M15" s="20">
        <v>0.37939127281812501</v>
      </c>
      <c r="N15" s="20">
        <v>0.26465501122192803</v>
      </c>
      <c r="O15" s="20">
        <v>0.46448200011820001</v>
      </c>
      <c r="P15" s="20">
        <v>0.39701467033806598</v>
      </c>
      <c r="Q15" s="20">
        <v>0.25330417861297599</v>
      </c>
      <c r="R15" s="20">
        <v>0.238688343748853</v>
      </c>
      <c r="S15" s="20">
        <v>0.42192728692333997</v>
      </c>
      <c r="T15" s="20">
        <v>0.28277050084543798</v>
      </c>
      <c r="U15" s="20"/>
      <c r="V15" s="20">
        <v>0.33495016677686201</v>
      </c>
      <c r="W15" s="20">
        <v>0.35077568284504101</v>
      </c>
      <c r="X15" s="20">
        <v>0.517676624260197</v>
      </c>
      <c r="Y15" s="20">
        <v>0.56230398129276205</v>
      </c>
      <c r="Z15" s="20"/>
      <c r="AA15" s="20">
        <v>0.33645830905289498</v>
      </c>
      <c r="AB15" s="20">
        <v>0.44480576571603903</v>
      </c>
      <c r="AC15" s="20">
        <v>0.40022480219629802</v>
      </c>
      <c r="AD15" s="20">
        <v>0.303913031607496</v>
      </c>
      <c r="AE15" s="20">
        <v>0.35606226932915602</v>
      </c>
      <c r="AF15" s="20">
        <v>0.19858223169724601</v>
      </c>
      <c r="AG15" s="20">
        <v>0.73971982157864302</v>
      </c>
      <c r="AH15" s="20">
        <v>0.25573617735496301</v>
      </c>
      <c r="AI15" s="20">
        <v>0.62485296867361395</v>
      </c>
      <c r="AJ15" s="20"/>
      <c r="AK15" s="20">
        <v>0.29031607566134598</v>
      </c>
      <c r="AL15" s="20">
        <v>0.16343578458879399</v>
      </c>
      <c r="AM15" s="20">
        <v>0.44788492137978803</v>
      </c>
      <c r="AN15" s="20">
        <v>0.345523043465568</v>
      </c>
      <c r="AO15" s="20">
        <v>0.38144372701615697</v>
      </c>
      <c r="AP15" s="20">
        <v>0.42425540721301302</v>
      </c>
      <c r="AQ15" s="20">
        <v>0.485778592048076</v>
      </c>
      <c r="AR15" s="20"/>
      <c r="AS15" s="20">
        <v>0.49418125640488603</v>
      </c>
      <c r="AT15" s="20">
        <v>0.278556159349375</v>
      </c>
      <c r="AU15" s="20"/>
      <c r="AV15" s="20">
        <v>0.58710585268448001</v>
      </c>
      <c r="AW15" s="20">
        <v>0.52735812540220495</v>
      </c>
      <c r="AX15" s="20">
        <v>0.44977733293265898</v>
      </c>
      <c r="AY15" s="20"/>
      <c r="AZ15" s="20">
        <v>0.90464814198947696</v>
      </c>
      <c r="BA15" s="20">
        <v>0.33194898548956098</v>
      </c>
      <c r="BB15" s="20"/>
      <c r="BC15" s="20">
        <v>0.28083339117589901</v>
      </c>
      <c r="BD15" s="20">
        <v>0.38939343528584303</v>
      </c>
      <c r="BE15" s="20"/>
      <c r="BF15" s="20">
        <v>0.33707875704996598</v>
      </c>
      <c r="BG15" s="20">
        <v>0.56230398129276205</v>
      </c>
      <c r="BH15" s="20"/>
      <c r="BI15" s="20">
        <v>0.40621428570574702</v>
      </c>
      <c r="BJ15" s="20">
        <v>0.299199228583027</v>
      </c>
      <c r="BK15" s="20"/>
      <c r="BL15" s="20">
        <v>0.19964674583616601</v>
      </c>
      <c r="BM15" s="20">
        <v>0.33765792641300002</v>
      </c>
      <c r="BN15" s="20">
        <v>0.52547387928964695</v>
      </c>
      <c r="BO15" s="20">
        <v>0.75959386840480203</v>
      </c>
    </row>
    <row r="16" spans="2:67" x14ac:dyDescent="0.25">
      <c r="B16" s="18" t="s">
        <v>178</v>
      </c>
      <c r="C16" s="20">
        <v>0.45801482122752502</v>
      </c>
      <c r="D16" s="20">
        <v>0.47776880059850102</v>
      </c>
      <c r="E16" s="20">
        <v>0.46790456966517702</v>
      </c>
      <c r="F16" s="20">
        <v>0.58072924920636604</v>
      </c>
      <c r="G16" s="20">
        <v>0.38219832020658301</v>
      </c>
      <c r="H16" s="20">
        <v>0.19199567089280101</v>
      </c>
      <c r="I16" s="20">
        <v>0.29519911017609501</v>
      </c>
      <c r="J16" s="20">
        <v>0.59480386463856505</v>
      </c>
      <c r="K16" s="20">
        <v>0.52418978684699702</v>
      </c>
      <c r="L16" s="20">
        <v>0.23108404908231001</v>
      </c>
      <c r="M16" s="20">
        <v>0.502943414197072</v>
      </c>
      <c r="N16" s="20">
        <v>0.58864174734060704</v>
      </c>
      <c r="O16" s="20">
        <v>0.13143798851349101</v>
      </c>
      <c r="P16" s="20">
        <v>0.35249902723583598</v>
      </c>
      <c r="Q16" s="20">
        <v>0.43347965335210897</v>
      </c>
      <c r="R16" s="20">
        <v>0.60625996933151305</v>
      </c>
      <c r="S16" s="20">
        <v>0.43325195913972198</v>
      </c>
      <c r="T16" s="20">
        <v>0.626021735886928</v>
      </c>
      <c r="U16" s="20"/>
      <c r="V16" s="20">
        <v>0.45908432072913002</v>
      </c>
      <c r="W16" s="20">
        <v>0.47240247352933601</v>
      </c>
      <c r="X16" s="20">
        <v>0.29607500594152403</v>
      </c>
      <c r="Y16" s="20">
        <v>0.28543538139709101</v>
      </c>
      <c r="Z16" s="20"/>
      <c r="AA16" s="20">
        <v>0.45814238095144699</v>
      </c>
      <c r="AB16" s="20">
        <v>0.29169092577226902</v>
      </c>
      <c r="AC16" s="20">
        <v>0.54466425431759902</v>
      </c>
      <c r="AD16" s="20">
        <v>0.65029298535212698</v>
      </c>
      <c r="AE16" s="20">
        <v>0.58310367861939105</v>
      </c>
      <c r="AF16" s="20">
        <v>0.716210856093631</v>
      </c>
      <c r="AG16" s="20">
        <v>0.191962861397282</v>
      </c>
      <c r="AH16" s="20">
        <v>0.70321213616525402</v>
      </c>
      <c r="AI16" s="20">
        <v>0.134318361201407</v>
      </c>
      <c r="AJ16" s="20"/>
      <c r="AK16" s="20">
        <v>0.44747316091883499</v>
      </c>
      <c r="AL16" s="20">
        <v>0.65406167096468504</v>
      </c>
      <c r="AM16" s="20">
        <v>0.37194354633924898</v>
      </c>
      <c r="AN16" s="20">
        <v>0.45002417409837597</v>
      </c>
      <c r="AO16" s="20">
        <v>0.61155788505081399</v>
      </c>
      <c r="AP16" s="20">
        <v>0.46107333235861803</v>
      </c>
      <c r="AQ16" s="20">
        <v>0.31836803576539802</v>
      </c>
      <c r="AR16" s="20"/>
      <c r="AS16" s="20">
        <v>0.31074594726100402</v>
      </c>
      <c r="AT16" s="20">
        <v>0.51345040796548003</v>
      </c>
      <c r="AU16" s="20"/>
      <c r="AV16" s="20">
        <v>0.26509917247258002</v>
      </c>
      <c r="AW16" s="20">
        <v>0.122133933810017</v>
      </c>
      <c r="AX16" s="20">
        <v>0.38486179584540298</v>
      </c>
      <c r="AY16" s="20"/>
      <c r="AZ16" s="20">
        <v>5.2434968730363997E-2</v>
      </c>
      <c r="BA16" s="20">
        <v>0.46200272719642399</v>
      </c>
      <c r="BB16" s="20"/>
      <c r="BC16" s="20">
        <v>0.49787061274914302</v>
      </c>
      <c r="BD16" s="20">
        <v>0.42155023277437098</v>
      </c>
      <c r="BE16" s="20"/>
      <c r="BF16" s="20">
        <v>0.45835765022068398</v>
      </c>
      <c r="BG16" s="20">
        <v>0.28543538139709101</v>
      </c>
      <c r="BH16" s="20"/>
      <c r="BI16" s="20">
        <v>0.41297916543882301</v>
      </c>
      <c r="BJ16" s="20">
        <v>0.48314313443547102</v>
      </c>
      <c r="BK16" s="20"/>
      <c r="BL16" s="20">
        <v>0.514224187577624</v>
      </c>
      <c r="BM16" s="20">
        <v>0.501103314292066</v>
      </c>
      <c r="BN16" s="20">
        <v>0.30617154581168199</v>
      </c>
      <c r="BO16" s="20">
        <v>0.175627650970063</v>
      </c>
    </row>
    <row r="17" spans="2:67" x14ac:dyDescent="0.25">
      <c r="B17" s="18" t="s">
        <v>179</v>
      </c>
      <c r="C17" s="21">
        <v>-0.120489541370596</v>
      </c>
      <c r="D17" s="21">
        <v>-0.217177720515878</v>
      </c>
      <c r="E17" s="21">
        <v>-0.101049942489956</v>
      </c>
      <c r="F17" s="21">
        <v>-0.34245696912046503</v>
      </c>
      <c r="G17" s="21">
        <v>3.1772340814970101E-2</v>
      </c>
      <c r="H17" s="21">
        <v>0.302697196058903</v>
      </c>
      <c r="I17" s="21">
        <v>9.1540507323622802E-2</v>
      </c>
      <c r="J17" s="21">
        <v>-0.59123008888663298</v>
      </c>
      <c r="K17" s="21">
        <v>-0.11970695359096301</v>
      </c>
      <c r="L17" s="21">
        <v>0.15309021808085399</v>
      </c>
      <c r="M17" s="21">
        <v>-0.123552141378947</v>
      </c>
      <c r="N17" s="21">
        <v>-0.32398673611868001</v>
      </c>
      <c r="O17" s="21">
        <v>0.33304401160470998</v>
      </c>
      <c r="P17" s="21">
        <v>4.4515643102230197E-2</v>
      </c>
      <c r="Q17" s="21">
        <v>-0.18017547473913301</v>
      </c>
      <c r="R17" s="21">
        <v>-0.36757162558265999</v>
      </c>
      <c r="S17" s="21">
        <v>-1.1324672216381599E-2</v>
      </c>
      <c r="T17" s="21">
        <v>-0.34325123504149002</v>
      </c>
      <c r="U17" s="21"/>
      <c r="V17" s="21">
        <v>-0.124134153952269</v>
      </c>
      <c r="W17" s="21">
        <v>-0.12162679068429499</v>
      </c>
      <c r="X17" s="21">
        <v>0.221601618318673</v>
      </c>
      <c r="Y17" s="21">
        <v>0.27686859989567097</v>
      </c>
      <c r="Z17" s="21"/>
      <c r="AA17" s="21">
        <v>-0.121684071898552</v>
      </c>
      <c r="AB17" s="21">
        <v>0.15311483994377001</v>
      </c>
      <c r="AC17" s="21">
        <v>-0.14443945212130099</v>
      </c>
      <c r="AD17" s="21">
        <v>-0.34637995374463099</v>
      </c>
      <c r="AE17" s="21">
        <v>-0.227041409290236</v>
      </c>
      <c r="AF17" s="21">
        <v>-0.51762862439638502</v>
      </c>
      <c r="AG17" s="21">
        <v>0.547756960181361</v>
      </c>
      <c r="AH17" s="21">
        <v>-0.44747595881029201</v>
      </c>
      <c r="AI17" s="21">
        <v>0.49053460747220701</v>
      </c>
      <c r="AJ17" s="21"/>
      <c r="AK17" s="21">
        <v>-0.157157085257489</v>
      </c>
      <c r="AL17" s="21">
        <v>-0.490625886375891</v>
      </c>
      <c r="AM17" s="21">
        <v>7.59413750405388E-2</v>
      </c>
      <c r="AN17" s="21">
        <v>-0.104501130632807</v>
      </c>
      <c r="AO17" s="21">
        <v>-0.23011415803465701</v>
      </c>
      <c r="AP17" s="21">
        <v>-3.6817925145604599E-2</v>
      </c>
      <c r="AQ17" s="21">
        <v>0.16741055628267801</v>
      </c>
      <c r="AR17" s="21"/>
      <c r="AS17" s="21">
        <v>0.18343530914388201</v>
      </c>
      <c r="AT17" s="21">
        <v>-0.234894248616106</v>
      </c>
      <c r="AU17" s="21"/>
      <c r="AV17" s="21">
        <v>0.32200668021189999</v>
      </c>
      <c r="AW17" s="21">
        <v>0.40522419159218798</v>
      </c>
      <c r="AX17" s="21">
        <v>6.4915537087255504E-2</v>
      </c>
      <c r="AY17" s="21"/>
      <c r="AZ17" s="21">
        <v>0.85221317325911305</v>
      </c>
      <c r="BA17" s="21">
        <v>-0.13005374170686301</v>
      </c>
      <c r="BB17" s="21"/>
      <c r="BC17" s="21">
        <v>-0.21703722157324401</v>
      </c>
      <c r="BD17" s="21">
        <v>-3.2156797488528802E-2</v>
      </c>
      <c r="BE17" s="21"/>
      <c r="BF17" s="21">
        <v>-0.12127889317071799</v>
      </c>
      <c r="BG17" s="21">
        <v>0.27686859989567097</v>
      </c>
      <c r="BH17" s="21"/>
      <c r="BI17" s="21">
        <v>-6.7648797330754898E-3</v>
      </c>
      <c r="BJ17" s="21">
        <v>-0.183943905852443</v>
      </c>
      <c r="BK17" s="21"/>
      <c r="BL17" s="21">
        <v>-0.31457744174145802</v>
      </c>
      <c r="BM17" s="21">
        <v>-0.16344538787906601</v>
      </c>
      <c r="BN17" s="21">
        <v>0.21930233347796499</v>
      </c>
      <c r="BO17" s="21">
        <v>0.58396621743473898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190</v>
      </c>
      <c r="E2" s="26"/>
      <c r="F2" s="26"/>
      <c r="G2" s="26"/>
      <c r="H2" s="26"/>
      <c r="I2" s="26"/>
    </row>
    <row r="6" spans="2:9" ht="50.1" customHeight="1" x14ac:dyDescent="0.25">
      <c r="B6" s="23" t="s">
        <v>15</v>
      </c>
      <c r="C6" s="23" t="s">
        <v>181</v>
      </c>
      <c r="D6" s="23" t="s">
        <v>182</v>
      </c>
      <c r="E6" s="23" t="s">
        <v>183</v>
      </c>
      <c r="F6" s="23" t="s">
        <v>184</v>
      </c>
      <c r="G6" s="23" t="s">
        <v>185</v>
      </c>
      <c r="H6" s="23" t="s">
        <v>186</v>
      </c>
    </row>
    <row r="7" spans="2:9" ht="30" x14ac:dyDescent="0.25">
      <c r="B7" s="18" t="s">
        <v>187</v>
      </c>
      <c r="C7" s="17">
        <v>0.36164672367136902</v>
      </c>
      <c r="D7" s="17">
        <v>0.17934753279975699</v>
      </c>
      <c r="E7" s="17">
        <v>0.29910104132815901</v>
      </c>
      <c r="F7" s="17">
        <v>0.18777089628039501</v>
      </c>
      <c r="G7" s="17">
        <v>0.159715202257908</v>
      </c>
      <c r="H7" s="17">
        <v>0.147242424579834</v>
      </c>
    </row>
    <row r="8" spans="2:9" ht="45" x14ac:dyDescent="0.25">
      <c r="B8" s="18" t="s">
        <v>188</v>
      </c>
      <c r="C8" s="17">
        <v>0.33917303456089698</v>
      </c>
      <c r="D8" s="17">
        <v>0.324905696208382</v>
      </c>
      <c r="E8" s="17">
        <v>0.27979965730692802</v>
      </c>
      <c r="F8" s="17">
        <v>0.22529946231065701</v>
      </c>
      <c r="G8" s="17">
        <v>0.31102575162289697</v>
      </c>
      <c r="H8" s="17">
        <v>0.311275856612239</v>
      </c>
    </row>
    <row r="9" spans="2:9" x14ac:dyDescent="0.25">
      <c r="B9" s="18" t="s">
        <v>189</v>
      </c>
      <c r="C9" s="17">
        <v>0.27288325981387601</v>
      </c>
      <c r="D9" s="17">
        <v>0.45592737107862102</v>
      </c>
      <c r="E9" s="17">
        <v>0.39434848941994299</v>
      </c>
      <c r="F9" s="17">
        <v>0.55804890033946197</v>
      </c>
      <c r="G9" s="17">
        <v>0.48317017401075801</v>
      </c>
      <c r="H9" s="17">
        <v>0.50348140096425298</v>
      </c>
    </row>
    <row r="10" spans="2:9" x14ac:dyDescent="0.25">
      <c r="B10" s="18" t="s">
        <v>83</v>
      </c>
      <c r="C10" s="17">
        <v>2.6296981953858801E-2</v>
      </c>
      <c r="D10" s="17">
        <v>3.9819399913239503E-2</v>
      </c>
      <c r="E10" s="17">
        <v>2.6750811944970199E-2</v>
      </c>
      <c r="F10" s="17">
        <v>2.8880741069485402E-2</v>
      </c>
      <c r="G10" s="17">
        <v>4.6088872108437297E-2</v>
      </c>
      <c r="H10" s="17">
        <v>3.80003178436749E-2</v>
      </c>
    </row>
    <row r="11" spans="2:9" x14ac:dyDescent="0.25">
      <c r="B11" s="16"/>
      <c r="C11" s="16"/>
      <c r="D11" s="16"/>
      <c r="E11" s="16"/>
      <c r="F11" s="16"/>
      <c r="G11" s="16"/>
      <c r="H11" s="16"/>
    </row>
    <row r="12" spans="2:9" x14ac:dyDescent="0.25">
      <c r="B12" t="s">
        <v>86</v>
      </c>
    </row>
    <row r="13" spans="2:9" x14ac:dyDescent="0.25">
      <c r="B13" t="s">
        <v>87</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187</v>
      </c>
      <c r="C9" s="17">
        <v>0.36164672367136902</v>
      </c>
      <c r="D9" s="17">
        <v>0.32641268542053198</v>
      </c>
      <c r="E9" s="17">
        <v>0.44807722079935502</v>
      </c>
      <c r="F9" s="17">
        <v>0.28882615523112198</v>
      </c>
      <c r="G9" s="17">
        <v>0.49960856689240102</v>
      </c>
      <c r="H9" s="17">
        <v>0.182238593008235</v>
      </c>
      <c r="I9" s="17">
        <v>0.43386333516077802</v>
      </c>
      <c r="J9" s="17">
        <v>0.22965755557504999</v>
      </c>
      <c r="K9" s="17">
        <v>0.30873778683209402</v>
      </c>
      <c r="L9" s="17">
        <v>0.151258373889186</v>
      </c>
      <c r="M9" s="17">
        <v>0.41234897813098798</v>
      </c>
      <c r="N9" s="17">
        <v>0.312813930937832</v>
      </c>
      <c r="O9" s="17">
        <v>0.21006034383818101</v>
      </c>
      <c r="P9" s="17">
        <v>0.25642601608050097</v>
      </c>
      <c r="Q9" s="17">
        <v>0.55530318751223395</v>
      </c>
      <c r="R9" s="17">
        <v>0.453426533796919</v>
      </c>
      <c r="S9" s="17">
        <v>0.37526946328414501</v>
      </c>
      <c r="T9" s="17">
        <v>0.41445811097256402</v>
      </c>
      <c r="U9" s="17"/>
      <c r="V9" s="17">
        <v>0.35108195755323002</v>
      </c>
      <c r="W9" s="17">
        <v>0.51564623256209496</v>
      </c>
      <c r="X9" s="17">
        <v>0.69710036929130503</v>
      </c>
      <c r="Y9" s="17">
        <v>0.75590783759629798</v>
      </c>
      <c r="Z9" s="17"/>
      <c r="AA9" s="17">
        <v>0.33664311221625598</v>
      </c>
      <c r="AB9" s="17">
        <v>0.421663204247757</v>
      </c>
      <c r="AC9" s="17">
        <v>0.59793359625211095</v>
      </c>
      <c r="AD9" s="17">
        <v>0.47403416250567898</v>
      </c>
      <c r="AE9" s="17">
        <v>0.49396517071477097</v>
      </c>
      <c r="AF9" s="17">
        <v>0.54573649013366199</v>
      </c>
      <c r="AG9" s="17">
        <v>0.85372953921051697</v>
      </c>
      <c r="AH9" s="17">
        <v>0.358515426376882</v>
      </c>
      <c r="AI9" s="17">
        <v>0.84054031564438103</v>
      </c>
      <c r="AJ9" s="17"/>
      <c r="AK9" s="17">
        <v>0.25293291028359499</v>
      </c>
      <c r="AL9" s="17">
        <v>0.46514007428365201</v>
      </c>
      <c r="AM9" s="17">
        <v>0.27995875268161502</v>
      </c>
      <c r="AN9" s="17">
        <v>0.39000109722807802</v>
      </c>
      <c r="AO9" s="17">
        <v>0.352093659630978</v>
      </c>
      <c r="AP9" s="17">
        <v>0.44857585246829601</v>
      </c>
      <c r="AQ9" s="17">
        <v>0.59572142567331798</v>
      </c>
      <c r="AR9" s="17"/>
      <c r="AS9" s="17">
        <v>0.54150413699838396</v>
      </c>
      <c r="AT9" s="17">
        <v>0.29394401794401498</v>
      </c>
      <c r="AU9" s="17"/>
      <c r="AV9" s="17">
        <v>0.58818082957255702</v>
      </c>
      <c r="AW9" s="17">
        <v>0.57800179999818702</v>
      </c>
      <c r="AX9" s="17">
        <v>0.533605345888988</v>
      </c>
      <c r="AY9" s="17"/>
      <c r="AZ9" s="17">
        <v>0.47999471938715699</v>
      </c>
      <c r="BA9" s="17">
        <v>0.36048305472771602</v>
      </c>
      <c r="BB9" s="17"/>
      <c r="BC9" s="17">
        <v>0.36797348152156301</v>
      </c>
      <c r="BD9" s="17">
        <v>0.35585828960840599</v>
      </c>
      <c r="BE9" s="17"/>
      <c r="BF9" s="17">
        <v>0.36086352411491102</v>
      </c>
      <c r="BG9" s="17">
        <v>0.75590783759629798</v>
      </c>
      <c r="BH9" s="17"/>
      <c r="BI9" s="17">
        <v>0.47030144866356</v>
      </c>
      <c r="BJ9" s="17">
        <v>0.301021205660994</v>
      </c>
      <c r="BK9" s="17"/>
      <c r="BL9" s="17">
        <v>0.194854347843501</v>
      </c>
      <c r="BM9" s="17">
        <v>0.37583372726678299</v>
      </c>
      <c r="BN9" s="17">
        <v>0.57805633347543095</v>
      </c>
      <c r="BO9" s="17">
        <v>0.68891015776731102</v>
      </c>
    </row>
    <row r="10" spans="2:67" ht="45" x14ac:dyDescent="0.25">
      <c r="B10" s="18" t="s">
        <v>188</v>
      </c>
      <c r="C10" s="17">
        <v>0.33917303456089698</v>
      </c>
      <c r="D10" s="17">
        <v>0.429182695034173</v>
      </c>
      <c r="E10" s="17">
        <v>0.29470344934718601</v>
      </c>
      <c r="F10" s="17">
        <v>0.36799844728735098</v>
      </c>
      <c r="G10" s="17">
        <v>0.29225857872234401</v>
      </c>
      <c r="H10" s="17">
        <v>0.48795120656116697</v>
      </c>
      <c r="I10" s="17">
        <v>0.42450486340219201</v>
      </c>
      <c r="J10" s="17">
        <v>0.19500311859180899</v>
      </c>
      <c r="K10" s="17">
        <v>0.35951861810038799</v>
      </c>
      <c r="L10" s="17">
        <v>0.55287315814961902</v>
      </c>
      <c r="M10" s="17">
        <v>0.16512044405499199</v>
      </c>
      <c r="N10" s="17">
        <v>0.43829381902998199</v>
      </c>
      <c r="O10" s="17">
        <v>0.27117799828261102</v>
      </c>
      <c r="P10" s="17">
        <v>0.29869248191245501</v>
      </c>
      <c r="Q10" s="17">
        <v>0.37244712156054899</v>
      </c>
      <c r="R10" s="17">
        <v>0.32445601958389902</v>
      </c>
      <c r="S10" s="17">
        <v>0.30767236061257902</v>
      </c>
      <c r="T10" s="17">
        <v>0.19099048866870799</v>
      </c>
      <c r="U10" s="17"/>
      <c r="V10" s="17">
        <v>0.337720846262758</v>
      </c>
      <c r="W10" s="17">
        <v>0.39429078498434</v>
      </c>
      <c r="X10" s="17">
        <v>0.25000665084956197</v>
      </c>
      <c r="Y10" s="17">
        <v>0.204456003461714</v>
      </c>
      <c r="Z10" s="17"/>
      <c r="AA10" s="17">
        <v>0.34212879530749202</v>
      </c>
      <c r="AB10" s="17">
        <v>0.42638863720515602</v>
      </c>
      <c r="AC10" s="17">
        <v>0.35565740091012099</v>
      </c>
      <c r="AD10" s="17">
        <v>0.33691093627945101</v>
      </c>
      <c r="AE10" s="17">
        <v>0.38622317753729801</v>
      </c>
      <c r="AF10" s="17">
        <v>0.39035479998031197</v>
      </c>
      <c r="AG10" s="17">
        <v>0.141993420103459</v>
      </c>
      <c r="AH10" s="17">
        <v>0.332463269924197</v>
      </c>
      <c r="AI10" s="17">
        <v>0.113564063581316</v>
      </c>
      <c r="AJ10" s="17"/>
      <c r="AK10" s="17">
        <v>0.39105589892179199</v>
      </c>
      <c r="AL10" s="17">
        <v>0.31513264297740001</v>
      </c>
      <c r="AM10" s="17">
        <v>0.52052283657054998</v>
      </c>
      <c r="AN10" s="17">
        <v>0.31383240247419802</v>
      </c>
      <c r="AO10" s="17">
        <v>0.31213511666430099</v>
      </c>
      <c r="AP10" s="17">
        <v>0.260210320923841</v>
      </c>
      <c r="AQ10" s="17">
        <v>0.307083375732562</v>
      </c>
      <c r="AR10" s="17"/>
      <c r="AS10" s="17">
        <v>0.33682567052311702</v>
      </c>
      <c r="AT10" s="17">
        <v>0.340056639488517</v>
      </c>
      <c r="AU10" s="17"/>
      <c r="AV10" s="17">
        <v>0.32268486121518303</v>
      </c>
      <c r="AW10" s="17">
        <v>0.37432712182137201</v>
      </c>
      <c r="AX10" s="17">
        <v>0.34511112062815602</v>
      </c>
      <c r="AY10" s="17"/>
      <c r="AZ10" s="17">
        <v>0.490693984698504</v>
      </c>
      <c r="BA10" s="17">
        <v>0.33768318910199002</v>
      </c>
      <c r="BB10" s="17"/>
      <c r="BC10" s="17">
        <v>0.28861337944609899</v>
      </c>
      <c r="BD10" s="17">
        <v>0.38543072875558898</v>
      </c>
      <c r="BE10" s="17"/>
      <c r="BF10" s="17">
        <v>0.33944064989316702</v>
      </c>
      <c r="BG10" s="17">
        <v>0.204456003461714</v>
      </c>
      <c r="BH10" s="17"/>
      <c r="BI10" s="17">
        <v>0.33368321950975399</v>
      </c>
      <c r="BJ10" s="17">
        <v>0.34223615842670702</v>
      </c>
      <c r="BK10" s="17"/>
      <c r="BL10" s="17">
        <v>0.28623692903686199</v>
      </c>
      <c r="BM10" s="17">
        <v>0.41684605878303799</v>
      </c>
      <c r="BN10" s="17">
        <v>0.27522817313736597</v>
      </c>
      <c r="BO10" s="17">
        <v>0.31108984223268898</v>
      </c>
    </row>
    <row r="11" spans="2:67" x14ac:dyDescent="0.25">
      <c r="B11" s="18" t="s">
        <v>189</v>
      </c>
      <c r="C11" s="17">
        <v>0.27288325981387601</v>
      </c>
      <c r="D11" s="17">
        <v>0.24425589143985399</v>
      </c>
      <c r="E11" s="17">
        <v>0.22144117288144</v>
      </c>
      <c r="F11" s="17">
        <v>0.33923441860618198</v>
      </c>
      <c r="G11" s="17">
        <v>0.207251852617961</v>
      </c>
      <c r="H11" s="17">
        <v>0.32775346656975901</v>
      </c>
      <c r="I11" s="17">
        <v>0.10390142482987499</v>
      </c>
      <c r="J11" s="17">
        <v>0.57533932583314096</v>
      </c>
      <c r="K11" s="17">
        <v>0.32661806024199602</v>
      </c>
      <c r="L11" s="17">
        <v>0.29586846796119598</v>
      </c>
      <c r="M11" s="17">
        <v>0.42253057781401998</v>
      </c>
      <c r="N11" s="17">
        <v>0.177780178594418</v>
      </c>
      <c r="O11" s="17">
        <v>0.51706143126535198</v>
      </c>
      <c r="P11" s="17">
        <v>0.44028068063935899</v>
      </c>
      <c r="Q11" s="17">
        <v>7.22496909272171E-2</v>
      </c>
      <c r="R11" s="17">
        <v>0.22211744661918301</v>
      </c>
      <c r="S11" s="17">
        <v>0.24748704107116101</v>
      </c>
      <c r="T11" s="17">
        <v>0.30703674524892899</v>
      </c>
      <c r="U11" s="17"/>
      <c r="V11" s="17">
        <v>0.28476398492480798</v>
      </c>
      <c r="W11" s="17">
        <v>6.4131891561513804E-2</v>
      </c>
      <c r="X11" s="17">
        <v>3.6111145675341801E-2</v>
      </c>
      <c r="Y11" s="17">
        <v>3.2498652809758298E-2</v>
      </c>
      <c r="Z11" s="17"/>
      <c r="AA11" s="17">
        <v>0.29582595570897002</v>
      </c>
      <c r="AB11" s="17">
        <v>0.114074230822446</v>
      </c>
      <c r="AC11" s="17">
        <v>4.6409002837768103E-2</v>
      </c>
      <c r="AD11" s="17">
        <v>0.17547541468466399</v>
      </c>
      <c r="AE11" s="17">
        <v>0.119811651747931</v>
      </c>
      <c r="AF11" s="17">
        <v>6.3908709886026205E-2</v>
      </c>
      <c r="AG11" s="17">
        <v>4.2770406860235801E-3</v>
      </c>
      <c r="AH11" s="17">
        <v>0.309021303698922</v>
      </c>
      <c r="AI11" s="17">
        <v>2.1219922600900699E-2</v>
      </c>
      <c r="AJ11" s="17"/>
      <c r="AK11" s="17">
        <v>0.33372054964560999</v>
      </c>
      <c r="AL11" s="17">
        <v>0.18783986217540699</v>
      </c>
      <c r="AM11" s="17">
        <v>0.123099642196105</v>
      </c>
      <c r="AN11" s="17">
        <v>0.28003814841978902</v>
      </c>
      <c r="AO11" s="17">
        <v>0.33577122370472101</v>
      </c>
      <c r="AP11" s="17">
        <v>0.25908288552723102</v>
      </c>
      <c r="AQ11" s="17">
        <v>9.7195198594119805E-2</v>
      </c>
      <c r="AR11" s="17"/>
      <c r="AS11" s="17">
        <v>9.5491065127231198E-2</v>
      </c>
      <c r="AT11" s="17">
        <v>0.33965799727417201</v>
      </c>
      <c r="AU11" s="17"/>
      <c r="AV11" s="17">
        <v>8.9026646055499106E-2</v>
      </c>
      <c r="AW11" s="17">
        <v>4.1214358904603898E-2</v>
      </c>
      <c r="AX11" s="17">
        <v>9.3267261892936895E-2</v>
      </c>
      <c r="AY11" s="17"/>
      <c r="AZ11" s="17">
        <v>4.5180291180588403E-3</v>
      </c>
      <c r="BA11" s="17">
        <v>0.27552198878117401</v>
      </c>
      <c r="BB11" s="17"/>
      <c r="BC11" s="17">
        <v>0.32310682303445198</v>
      </c>
      <c r="BD11" s="17">
        <v>0.22693306051860199</v>
      </c>
      <c r="BE11" s="17"/>
      <c r="BF11" s="17">
        <v>0.273360783746456</v>
      </c>
      <c r="BG11" s="17">
        <v>3.2498652809758298E-2</v>
      </c>
      <c r="BH11" s="17"/>
      <c r="BI11" s="17">
        <v>0.17677336974187</v>
      </c>
      <c r="BJ11" s="17">
        <v>0.32650920081141899</v>
      </c>
      <c r="BK11" s="17"/>
      <c r="BL11" s="17">
        <v>0.47003609580899303</v>
      </c>
      <c r="BM11" s="17">
        <v>0.20235832619611399</v>
      </c>
      <c r="BN11" s="17">
        <v>0.11296064192507101</v>
      </c>
      <c r="BO11" s="17">
        <v>0</v>
      </c>
    </row>
    <row r="12" spans="2:67" x14ac:dyDescent="0.25">
      <c r="B12" s="18" t="s">
        <v>83</v>
      </c>
      <c r="C12" s="19">
        <v>2.6296981953858801E-2</v>
      </c>
      <c r="D12" s="19">
        <v>1.4872810544137399E-4</v>
      </c>
      <c r="E12" s="19">
        <v>3.5778156972018499E-2</v>
      </c>
      <c r="F12" s="19">
        <v>3.9409788753449002E-3</v>
      </c>
      <c r="G12" s="19">
        <v>8.8100176729381601E-4</v>
      </c>
      <c r="H12" s="19">
        <v>2.0567338608392799E-3</v>
      </c>
      <c r="I12" s="19">
        <v>3.7730376607154802E-2</v>
      </c>
      <c r="J12" s="19">
        <v>0</v>
      </c>
      <c r="K12" s="19">
        <v>5.1255348255213901E-3</v>
      </c>
      <c r="L12" s="19">
        <v>0</v>
      </c>
      <c r="M12" s="19">
        <v>0</v>
      </c>
      <c r="N12" s="19">
        <v>7.1112071437767405E-2</v>
      </c>
      <c r="O12" s="19">
        <v>1.7002266138558099E-3</v>
      </c>
      <c r="P12" s="19">
        <v>4.6008213676851503E-3</v>
      </c>
      <c r="Q12" s="19">
        <v>0</v>
      </c>
      <c r="R12" s="19">
        <v>0</v>
      </c>
      <c r="S12" s="19">
        <v>6.9571135032115497E-2</v>
      </c>
      <c r="T12" s="19">
        <v>8.7514655109798903E-2</v>
      </c>
      <c r="U12" s="19"/>
      <c r="V12" s="19">
        <v>2.6433211259205201E-2</v>
      </c>
      <c r="W12" s="19">
        <v>2.59310908920517E-2</v>
      </c>
      <c r="X12" s="19">
        <v>1.67818341837907E-2</v>
      </c>
      <c r="Y12" s="19">
        <v>7.1375061322297099E-3</v>
      </c>
      <c r="Z12" s="19"/>
      <c r="AA12" s="19">
        <v>2.54021367672825E-2</v>
      </c>
      <c r="AB12" s="19">
        <v>3.7873927724641099E-2</v>
      </c>
      <c r="AC12" s="19">
        <v>0</v>
      </c>
      <c r="AD12" s="19">
        <v>1.3579486530205799E-2</v>
      </c>
      <c r="AE12" s="19">
        <v>0</v>
      </c>
      <c r="AF12" s="19">
        <v>0</v>
      </c>
      <c r="AG12" s="19">
        <v>0</v>
      </c>
      <c r="AH12" s="19">
        <v>0</v>
      </c>
      <c r="AI12" s="19">
        <v>2.46756981734019E-2</v>
      </c>
      <c r="AJ12" s="19"/>
      <c r="AK12" s="19">
        <v>2.2290641149003101E-2</v>
      </c>
      <c r="AL12" s="19">
        <v>3.1887420563540998E-2</v>
      </c>
      <c r="AM12" s="19">
        <v>7.6418768551729896E-2</v>
      </c>
      <c r="AN12" s="19">
        <v>1.61283518779353E-2</v>
      </c>
      <c r="AO12" s="19">
        <v>0</v>
      </c>
      <c r="AP12" s="19">
        <v>3.2130941080631803E-2</v>
      </c>
      <c r="AQ12" s="19">
        <v>0</v>
      </c>
      <c r="AR12" s="19"/>
      <c r="AS12" s="19">
        <v>2.6179127351267699E-2</v>
      </c>
      <c r="AT12" s="19">
        <v>2.6341345293296601E-2</v>
      </c>
      <c r="AU12" s="19"/>
      <c r="AV12" s="19">
        <v>1.07663156760937E-4</v>
      </c>
      <c r="AW12" s="19">
        <v>6.4567192758373604E-3</v>
      </c>
      <c r="AX12" s="19">
        <v>2.8016271589919099E-2</v>
      </c>
      <c r="AY12" s="19"/>
      <c r="AZ12" s="19">
        <v>2.4793266796280699E-2</v>
      </c>
      <c r="BA12" s="19">
        <v>2.6311767389120201E-2</v>
      </c>
      <c r="BB12" s="19"/>
      <c r="BC12" s="19">
        <v>2.0306315997885401E-2</v>
      </c>
      <c r="BD12" s="19">
        <v>3.1777921117402901E-2</v>
      </c>
      <c r="BE12" s="19"/>
      <c r="BF12" s="19">
        <v>2.6335042245466199E-2</v>
      </c>
      <c r="BG12" s="19">
        <v>7.1375061322297099E-3</v>
      </c>
      <c r="BH12" s="19"/>
      <c r="BI12" s="19">
        <v>1.9241962084815802E-2</v>
      </c>
      <c r="BJ12" s="19">
        <v>3.0233435100879901E-2</v>
      </c>
      <c r="BK12" s="19"/>
      <c r="BL12" s="19">
        <v>4.88726273106442E-2</v>
      </c>
      <c r="BM12" s="19">
        <v>4.9618877540647697E-3</v>
      </c>
      <c r="BN12" s="19">
        <v>3.3754851462132501E-2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187</v>
      </c>
      <c r="C9" s="17">
        <v>0.17934753279975699</v>
      </c>
      <c r="D9" s="17">
        <v>9.9123475364763597E-2</v>
      </c>
      <c r="E9" s="17">
        <v>0.114624578378035</v>
      </c>
      <c r="F9" s="17">
        <v>7.1833389272289105E-2</v>
      </c>
      <c r="G9" s="17">
        <v>0.15247737114412299</v>
      </c>
      <c r="H9" s="17">
        <v>1.94126603479691E-2</v>
      </c>
      <c r="I9" s="17">
        <v>0.36257981484930502</v>
      </c>
      <c r="J9" s="17">
        <v>0.213766792521558</v>
      </c>
      <c r="K9" s="17">
        <v>0.19747228727312499</v>
      </c>
      <c r="L9" s="17">
        <v>8.1204036851738104E-2</v>
      </c>
      <c r="M9" s="17">
        <v>0.23996973036429001</v>
      </c>
      <c r="N9" s="17">
        <v>0.19149023176232799</v>
      </c>
      <c r="O9" s="17">
        <v>0.19594903661603899</v>
      </c>
      <c r="P9" s="17">
        <v>0.104368851691543</v>
      </c>
      <c r="Q9" s="17">
        <v>0.36325129392747402</v>
      </c>
      <c r="R9" s="17">
        <v>0.37841354836387198</v>
      </c>
      <c r="S9" s="17">
        <v>0.167312999051523</v>
      </c>
      <c r="T9" s="17">
        <v>0.32686349963721401</v>
      </c>
      <c r="U9" s="17"/>
      <c r="V9" s="17">
        <v>0.16762227527541501</v>
      </c>
      <c r="W9" s="17">
        <v>0.38090242916597</v>
      </c>
      <c r="X9" s="17">
        <v>0.40878840915485298</v>
      </c>
      <c r="Y9" s="17">
        <v>0.52955408292402995</v>
      </c>
      <c r="Z9" s="17"/>
      <c r="AA9" s="17">
        <v>0.16052571161767901</v>
      </c>
      <c r="AB9" s="17">
        <v>0.26006802390464101</v>
      </c>
      <c r="AC9" s="17">
        <v>0.27297916790276699</v>
      </c>
      <c r="AD9" s="17">
        <v>0.39835773036422101</v>
      </c>
      <c r="AE9" s="17">
        <v>0.45660396291585598</v>
      </c>
      <c r="AF9" s="17">
        <v>0.54910334006167805</v>
      </c>
      <c r="AG9" s="17">
        <v>0.64013070837242603</v>
      </c>
      <c r="AH9" s="17">
        <v>0.20702736530852101</v>
      </c>
      <c r="AI9" s="17">
        <v>0.61921030181915204</v>
      </c>
      <c r="AJ9" s="17"/>
      <c r="AK9" s="17">
        <v>0.164585043220592</v>
      </c>
      <c r="AL9" s="17">
        <v>6.7611826575986897E-2</v>
      </c>
      <c r="AM9" s="17">
        <v>0.177856636725229</v>
      </c>
      <c r="AN9" s="17">
        <v>0.131141233439143</v>
      </c>
      <c r="AO9" s="17">
        <v>0.12210763400973899</v>
      </c>
      <c r="AP9" s="17">
        <v>0.26826374996469898</v>
      </c>
      <c r="AQ9" s="17">
        <v>0.33638486839919801</v>
      </c>
      <c r="AR9" s="17"/>
      <c r="AS9" s="17">
        <v>0.38401748398417801</v>
      </c>
      <c r="AT9" s="17">
        <v>0.102304784213817</v>
      </c>
      <c r="AU9" s="17"/>
      <c r="AV9" s="17">
        <v>0.42317140536299602</v>
      </c>
      <c r="AW9" s="17">
        <v>0.53143781075164298</v>
      </c>
      <c r="AX9" s="17">
        <v>0.34763340594594799</v>
      </c>
      <c r="AY9" s="17"/>
      <c r="AZ9" s="17">
        <v>0.49263479046599901</v>
      </c>
      <c r="BA9" s="17">
        <v>0.176267103342685</v>
      </c>
      <c r="BB9" s="17"/>
      <c r="BC9" s="17">
        <v>0.168411555405307</v>
      </c>
      <c r="BD9" s="17">
        <v>0.18935300251437401</v>
      </c>
      <c r="BE9" s="17"/>
      <c r="BF9" s="17">
        <v>0.17865184761793601</v>
      </c>
      <c r="BG9" s="17">
        <v>0.52955408292402995</v>
      </c>
      <c r="BH9" s="17"/>
      <c r="BI9" s="17">
        <v>0.24365564170949</v>
      </c>
      <c r="BJ9" s="17">
        <v>0.14346586805668801</v>
      </c>
      <c r="BK9" s="17"/>
      <c r="BL9" s="17">
        <v>7.7859960676516404E-2</v>
      </c>
      <c r="BM9" s="17">
        <v>0.18726072129107499</v>
      </c>
      <c r="BN9" s="17">
        <v>0.30830701206722799</v>
      </c>
      <c r="BO9" s="17">
        <v>0.423690778151041</v>
      </c>
    </row>
    <row r="10" spans="2:67" ht="45" x14ac:dyDescent="0.25">
      <c r="B10" s="18" t="s">
        <v>188</v>
      </c>
      <c r="C10" s="17">
        <v>0.324905696208382</v>
      </c>
      <c r="D10" s="17">
        <v>0.28153731307849</v>
      </c>
      <c r="E10" s="17">
        <v>0.38640238169249302</v>
      </c>
      <c r="F10" s="17">
        <v>0.41312833487500999</v>
      </c>
      <c r="G10" s="17">
        <v>0.23006890661538501</v>
      </c>
      <c r="H10" s="17">
        <v>0.494692866951703</v>
      </c>
      <c r="I10" s="17">
        <v>0.320001489286663</v>
      </c>
      <c r="J10" s="17">
        <v>0.21054344920746301</v>
      </c>
      <c r="K10" s="17">
        <v>0.23762899324417</v>
      </c>
      <c r="L10" s="17">
        <v>0.53405427939373695</v>
      </c>
      <c r="M10" s="17">
        <v>0.231944084508107</v>
      </c>
      <c r="N10" s="17">
        <v>0.235536796242614</v>
      </c>
      <c r="O10" s="17">
        <v>0.28528930550475301</v>
      </c>
      <c r="P10" s="17">
        <v>0.25075408088344098</v>
      </c>
      <c r="Q10" s="17">
        <v>0.33598011616121598</v>
      </c>
      <c r="R10" s="17">
        <v>0.311347788664324</v>
      </c>
      <c r="S10" s="17">
        <v>0.37333739538419197</v>
      </c>
      <c r="T10" s="17">
        <v>0.27018260565195701</v>
      </c>
      <c r="U10" s="17"/>
      <c r="V10" s="17">
        <v>0.31922235148686301</v>
      </c>
      <c r="W10" s="17">
        <v>0.41486355603268699</v>
      </c>
      <c r="X10" s="17">
        <v>0.499575855214898</v>
      </c>
      <c r="Y10" s="17">
        <v>0.40716266704010401</v>
      </c>
      <c r="Z10" s="17"/>
      <c r="AA10" s="17">
        <v>0.31488633113912601</v>
      </c>
      <c r="AB10" s="17">
        <v>0.49373945342075498</v>
      </c>
      <c r="AC10" s="17">
        <v>0.32230381638427602</v>
      </c>
      <c r="AD10" s="17">
        <v>0.37246215353791401</v>
      </c>
      <c r="AE10" s="17">
        <v>0.199766174350406</v>
      </c>
      <c r="AF10" s="17">
        <v>0.385640044811426</v>
      </c>
      <c r="AG10" s="17">
        <v>0.32681088465760999</v>
      </c>
      <c r="AH10" s="17">
        <v>0.29100315484278999</v>
      </c>
      <c r="AI10" s="17">
        <v>0.32173494814833498</v>
      </c>
      <c r="AJ10" s="17"/>
      <c r="AK10" s="17">
        <v>0.303570371273162</v>
      </c>
      <c r="AL10" s="17">
        <v>0.311559270922453</v>
      </c>
      <c r="AM10" s="17">
        <v>0.389503584335889</v>
      </c>
      <c r="AN10" s="17">
        <v>0.33469200132684002</v>
      </c>
      <c r="AO10" s="17">
        <v>0.30143507563171001</v>
      </c>
      <c r="AP10" s="17">
        <v>0.48571779965311801</v>
      </c>
      <c r="AQ10" s="17">
        <v>0.369131189591487</v>
      </c>
      <c r="AR10" s="17"/>
      <c r="AS10" s="17">
        <v>0.42457921955156402</v>
      </c>
      <c r="AT10" s="17">
        <v>0.28738615728650002</v>
      </c>
      <c r="AU10" s="17"/>
      <c r="AV10" s="17">
        <v>0.37357871725813102</v>
      </c>
      <c r="AW10" s="17">
        <v>0.41394619164177099</v>
      </c>
      <c r="AX10" s="17">
        <v>0.45040573644953602</v>
      </c>
      <c r="AY10" s="17"/>
      <c r="AZ10" s="17">
        <v>0.48278186447837501</v>
      </c>
      <c r="BA10" s="17">
        <v>0.32335336240798601</v>
      </c>
      <c r="BB10" s="17"/>
      <c r="BC10" s="17">
        <v>0.26855440406123698</v>
      </c>
      <c r="BD10" s="17">
        <v>0.37646223538373602</v>
      </c>
      <c r="BE10" s="17"/>
      <c r="BF10" s="17">
        <v>0.32474229276635902</v>
      </c>
      <c r="BG10" s="17">
        <v>0.40716266704010401</v>
      </c>
      <c r="BH10" s="17"/>
      <c r="BI10" s="17">
        <v>0.32339421564812099</v>
      </c>
      <c r="BJ10" s="17">
        <v>0.32574904924190201</v>
      </c>
      <c r="BK10" s="17"/>
      <c r="BL10" s="17">
        <v>0.21137071065336599</v>
      </c>
      <c r="BM10" s="17">
        <v>0.35140210081887502</v>
      </c>
      <c r="BN10" s="17">
        <v>0.44811811229036902</v>
      </c>
      <c r="BO10" s="17">
        <v>0.44713732562494801</v>
      </c>
    </row>
    <row r="11" spans="2:67" x14ac:dyDescent="0.25">
      <c r="B11" s="18" t="s">
        <v>189</v>
      </c>
      <c r="C11" s="17">
        <v>0.45592737107862102</v>
      </c>
      <c r="D11" s="17">
        <v>0.49656443335349099</v>
      </c>
      <c r="E11" s="17">
        <v>0.48108396144346199</v>
      </c>
      <c r="F11" s="17">
        <v>0.51109729697735595</v>
      </c>
      <c r="G11" s="17">
        <v>0.54871064232585898</v>
      </c>
      <c r="H11" s="17">
        <v>0.48589447270032798</v>
      </c>
      <c r="I11" s="17">
        <v>0.31735568697621702</v>
      </c>
      <c r="J11" s="17">
        <v>0.57568975827097801</v>
      </c>
      <c r="K11" s="17">
        <v>0.55977318465718295</v>
      </c>
      <c r="L11" s="17">
        <v>0.30283507280021799</v>
      </c>
      <c r="M11" s="17">
        <v>0.47535655696824197</v>
      </c>
      <c r="N11" s="17">
        <v>0.53406808531949701</v>
      </c>
      <c r="O11" s="17">
        <v>0.51706143126535198</v>
      </c>
      <c r="P11" s="17">
        <v>0.64027624605733102</v>
      </c>
      <c r="Q11" s="17">
        <v>0.240636847252714</v>
      </c>
      <c r="R11" s="17">
        <v>0.31023866297180402</v>
      </c>
      <c r="S11" s="17">
        <v>0.42450047560422899</v>
      </c>
      <c r="T11" s="17">
        <v>0.26698508118210101</v>
      </c>
      <c r="U11" s="17"/>
      <c r="V11" s="17">
        <v>0.47297482302858301</v>
      </c>
      <c r="W11" s="17">
        <v>0.16915057096532199</v>
      </c>
      <c r="X11" s="17">
        <v>6.2971126905710398E-2</v>
      </c>
      <c r="Y11" s="17">
        <v>4.9557340006275902E-2</v>
      </c>
      <c r="Z11" s="17"/>
      <c r="AA11" s="17">
        <v>0.49151476568799701</v>
      </c>
      <c r="AB11" s="17">
        <v>0.20831859494996299</v>
      </c>
      <c r="AC11" s="17">
        <v>0.295851160809807</v>
      </c>
      <c r="AD11" s="17">
        <v>0.18813240234942299</v>
      </c>
      <c r="AE11" s="17">
        <v>0.34362986273373902</v>
      </c>
      <c r="AF11" s="17">
        <v>6.52566151268964E-2</v>
      </c>
      <c r="AG11" s="17">
        <v>3.3058406969964003E-2</v>
      </c>
      <c r="AH11" s="17">
        <v>0.501969479848689</v>
      </c>
      <c r="AI11" s="17">
        <v>1.97688102053123E-2</v>
      </c>
      <c r="AJ11" s="17"/>
      <c r="AK11" s="17">
        <v>0.48758897905982101</v>
      </c>
      <c r="AL11" s="17">
        <v>0.58894148193801998</v>
      </c>
      <c r="AM11" s="17">
        <v>0.29873783124875097</v>
      </c>
      <c r="AN11" s="17">
        <v>0.50650149109268305</v>
      </c>
      <c r="AO11" s="17">
        <v>0.482738510687378</v>
      </c>
      <c r="AP11" s="17">
        <v>0.24031366809829699</v>
      </c>
      <c r="AQ11" s="17">
        <v>0.293801143421213</v>
      </c>
      <c r="AR11" s="17"/>
      <c r="AS11" s="17">
        <v>0.18966527827756799</v>
      </c>
      <c r="AT11" s="17">
        <v>0.55615490010731505</v>
      </c>
      <c r="AU11" s="17"/>
      <c r="AV11" s="17">
        <v>0.20314221422211201</v>
      </c>
      <c r="AW11" s="17">
        <v>5.4615997606586399E-2</v>
      </c>
      <c r="AX11" s="17">
        <v>0.199099862324636</v>
      </c>
      <c r="AY11" s="17"/>
      <c r="AZ11" s="17">
        <v>2.45833450556254E-2</v>
      </c>
      <c r="BA11" s="17">
        <v>0.46016860595613102</v>
      </c>
      <c r="BB11" s="17"/>
      <c r="BC11" s="17">
        <v>0.51485489212465296</v>
      </c>
      <c r="BD11" s="17">
        <v>0.40201380616190102</v>
      </c>
      <c r="BE11" s="17"/>
      <c r="BF11" s="17">
        <v>0.45673462499449802</v>
      </c>
      <c r="BG11" s="17">
        <v>4.9557340006275902E-2</v>
      </c>
      <c r="BH11" s="17"/>
      <c r="BI11" s="17">
        <v>0.386831065404244</v>
      </c>
      <c r="BJ11" s="17">
        <v>0.49448068134113798</v>
      </c>
      <c r="BK11" s="17"/>
      <c r="BL11" s="17">
        <v>0.66280217042850398</v>
      </c>
      <c r="BM11" s="17">
        <v>0.42914809581865399</v>
      </c>
      <c r="BN11" s="17">
        <v>0.19842422570996199</v>
      </c>
      <c r="BO11" s="17">
        <v>0.12917189622401001</v>
      </c>
    </row>
    <row r="12" spans="2:67" x14ac:dyDescent="0.25">
      <c r="B12" s="18" t="s">
        <v>83</v>
      </c>
      <c r="C12" s="19">
        <v>3.9819399913239503E-2</v>
      </c>
      <c r="D12" s="19">
        <v>0.122774778203255</v>
      </c>
      <c r="E12" s="19">
        <v>1.7889078486009201E-2</v>
      </c>
      <c r="F12" s="19">
        <v>3.9409788753449002E-3</v>
      </c>
      <c r="G12" s="19">
        <v>6.8743079914632604E-2</v>
      </c>
      <c r="H12" s="19">
        <v>0</v>
      </c>
      <c r="I12" s="19">
        <v>6.3008887814947404E-5</v>
      </c>
      <c r="J12" s="19">
        <v>0</v>
      </c>
      <c r="K12" s="19">
        <v>5.1255348255213901E-3</v>
      </c>
      <c r="L12" s="19">
        <v>8.1906610954307901E-2</v>
      </c>
      <c r="M12" s="19">
        <v>5.2729628159361101E-2</v>
      </c>
      <c r="N12" s="19">
        <v>3.8904886675560697E-2</v>
      </c>
      <c r="O12" s="19">
        <v>1.7002266138558099E-3</v>
      </c>
      <c r="P12" s="19">
        <v>4.6008213676851503E-3</v>
      </c>
      <c r="Q12" s="19">
        <v>6.0131742658596499E-2</v>
      </c>
      <c r="R12" s="19">
        <v>0</v>
      </c>
      <c r="S12" s="19">
        <v>3.4849129960056603E-2</v>
      </c>
      <c r="T12" s="19">
        <v>0.135968813528727</v>
      </c>
      <c r="U12" s="19"/>
      <c r="V12" s="19">
        <v>4.0180550209139201E-2</v>
      </c>
      <c r="W12" s="19">
        <v>3.5083443836020502E-2</v>
      </c>
      <c r="X12" s="19">
        <v>2.8664608724538701E-2</v>
      </c>
      <c r="Y12" s="19">
        <v>1.3725910029589901E-2</v>
      </c>
      <c r="Z12" s="19"/>
      <c r="AA12" s="19">
        <v>3.3073191555198299E-2</v>
      </c>
      <c r="AB12" s="19">
        <v>3.7873927724641099E-2</v>
      </c>
      <c r="AC12" s="19">
        <v>0.10886585490315</v>
      </c>
      <c r="AD12" s="19">
        <v>4.10477137484416E-2</v>
      </c>
      <c r="AE12" s="19">
        <v>0</v>
      </c>
      <c r="AF12" s="19">
        <v>0</v>
      </c>
      <c r="AG12" s="19">
        <v>0</v>
      </c>
      <c r="AH12" s="19">
        <v>0</v>
      </c>
      <c r="AI12" s="19">
        <v>3.9285939827200002E-2</v>
      </c>
      <c r="AJ12" s="19"/>
      <c r="AK12" s="19">
        <v>4.42556064464244E-2</v>
      </c>
      <c r="AL12" s="19">
        <v>3.1887420563540998E-2</v>
      </c>
      <c r="AM12" s="19">
        <v>0.133901947690132</v>
      </c>
      <c r="AN12" s="19">
        <v>2.7665274141333501E-2</v>
      </c>
      <c r="AO12" s="19">
        <v>9.3718779671173105E-2</v>
      </c>
      <c r="AP12" s="19">
        <v>5.7047822838857398E-3</v>
      </c>
      <c r="AQ12" s="19">
        <v>6.8279858810182503E-4</v>
      </c>
      <c r="AR12" s="19"/>
      <c r="AS12" s="19">
        <v>1.7380181866896399E-3</v>
      </c>
      <c r="AT12" s="19">
        <v>5.41541583923685E-2</v>
      </c>
      <c r="AU12" s="19"/>
      <c r="AV12" s="19">
        <v>1.07663156760937E-4</v>
      </c>
      <c r="AW12" s="19">
        <v>0</v>
      </c>
      <c r="AX12" s="19">
        <v>2.8609952798797798E-3</v>
      </c>
      <c r="AY12" s="19"/>
      <c r="AZ12" s="19">
        <v>0</v>
      </c>
      <c r="BA12" s="19">
        <v>4.0210928293197903E-2</v>
      </c>
      <c r="BB12" s="19"/>
      <c r="BC12" s="19">
        <v>4.8179148408803399E-2</v>
      </c>
      <c r="BD12" s="19">
        <v>3.2170955939990101E-2</v>
      </c>
      <c r="BE12" s="19"/>
      <c r="BF12" s="19">
        <v>3.9871234621207202E-2</v>
      </c>
      <c r="BG12" s="19">
        <v>1.3725910029589901E-2</v>
      </c>
      <c r="BH12" s="19"/>
      <c r="BI12" s="19">
        <v>4.6119077238144401E-2</v>
      </c>
      <c r="BJ12" s="19">
        <v>3.6304401360272603E-2</v>
      </c>
      <c r="BK12" s="19"/>
      <c r="BL12" s="19">
        <v>4.7967158241613302E-2</v>
      </c>
      <c r="BM12" s="19">
        <v>3.2189082071395397E-2</v>
      </c>
      <c r="BN12" s="19">
        <v>4.51506499324415E-2</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187</v>
      </c>
      <c r="C9" s="17">
        <v>0.29910104132815901</v>
      </c>
      <c r="D9" s="17">
        <v>0.31002466629728498</v>
      </c>
      <c r="E9" s="17">
        <v>0.24507270379747501</v>
      </c>
      <c r="F9" s="17">
        <v>0.28277535038062501</v>
      </c>
      <c r="G9" s="17">
        <v>0.29614976228629097</v>
      </c>
      <c r="H9" s="17">
        <v>0.16516839592511401</v>
      </c>
      <c r="I9" s="17">
        <v>0.50460215719523105</v>
      </c>
      <c r="J9" s="17">
        <v>3.9348961422245698E-2</v>
      </c>
      <c r="K9" s="17">
        <v>0.41535024654362301</v>
      </c>
      <c r="L9" s="17">
        <v>0.170212410156276</v>
      </c>
      <c r="M9" s="17">
        <v>0.13699563121751199</v>
      </c>
      <c r="N9" s="17">
        <v>0.40990315358690999</v>
      </c>
      <c r="O9" s="17">
        <v>0.19571283457439101</v>
      </c>
      <c r="P9" s="17">
        <v>6.0584974601308302E-2</v>
      </c>
      <c r="Q9" s="17">
        <v>0.38035172417678098</v>
      </c>
      <c r="R9" s="17">
        <v>0.52551800955000805</v>
      </c>
      <c r="S9" s="17">
        <v>0.33905771118500999</v>
      </c>
      <c r="T9" s="17">
        <v>0.31812533404823701</v>
      </c>
      <c r="U9" s="17"/>
      <c r="V9" s="17">
        <v>0.290455861300769</v>
      </c>
      <c r="W9" s="17">
        <v>0.430292367466731</v>
      </c>
      <c r="X9" s="17">
        <v>0.55535736930992396</v>
      </c>
      <c r="Y9" s="17">
        <v>0.58347258642102295</v>
      </c>
      <c r="Z9" s="17"/>
      <c r="AA9" s="17">
        <v>0.25014884558647599</v>
      </c>
      <c r="AB9" s="17">
        <v>0.56838281406973101</v>
      </c>
      <c r="AC9" s="17">
        <v>0.600723852357683</v>
      </c>
      <c r="AD9" s="17">
        <v>0.441203759943608</v>
      </c>
      <c r="AE9" s="17">
        <v>0.513863036020482</v>
      </c>
      <c r="AF9" s="17">
        <v>0.39673749161039301</v>
      </c>
      <c r="AG9" s="17">
        <v>0.69798597892543002</v>
      </c>
      <c r="AH9" s="17">
        <v>0.33608851469835999</v>
      </c>
      <c r="AI9" s="17">
        <v>0.63303504654971998</v>
      </c>
      <c r="AJ9" s="17"/>
      <c r="AK9" s="17">
        <v>0.31877664839658798</v>
      </c>
      <c r="AL9" s="17">
        <v>0.28699861452379699</v>
      </c>
      <c r="AM9" s="17">
        <v>0.31480887684206899</v>
      </c>
      <c r="AN9" s="17">
        <v>0.25865412134569898</v>
      </c>
      <c r="AO9" s="17">
        <v>0.36668495645920701</v>
      </c>
      <c r="AP9" s="17">
        <v>0.23421292087614701</v>
      </c>
      <c r="AQ9" s="17">
        <v>0.486125519068831</v>
      </c>
      <c r="AR9" s="17"/>
      <c r="AS9" s="17">
        <v>0.48132924716304198</v>
      </c>
      <c r="AT9" s="17">
        <v>0.23050591162710499</v>
      </c>
      <c r="AU9" s="17"/>
      <c r="AV9" s="17">
        <v>0.54322541260333901</v>
      </c>
      <c r="AW9" s="17">
        <v>0.44902606025707997</v>
      </c>
      <c r="AX9" s="17">
        <v>0.48087210969220201</v>
      </c>
      <c r="AY9" s="17"/>
      <c r="AZ9" s="17">
        <v>0.58603790482712403</v>
      </c>
      <c r="BA9" s="17">
        <v>0.29627970485496102</v>
      </c>
      <c r="BB9" s="17"/>
      <c r="BC9" s="17">
        <v>0.30086313076980198</v>
      </c>
      <c r="BD9" s="17">
        <v>0.297488882496179</v>
      </c>
      <c r="BE9" s="17"/>
      <c r="BF9" s="17">
        <v>0.29853613735939399</v>
      </c>
      <c r="BG9" s="17">
        <v>0.58347258642102295</v>
      </c>
      <c r="BH9" s="17"/>
      <c r="BI9" s="17">
        <v>0.41739354502725001</v>
      </c>
      <c r="BJ9" s="17">
        <v>0.23309798150708799</v>
      </c>
      <c r="BK9" s="17"/>
      <c r="BL9" s="17">
        <v>0.11469483945756399</v>
      </c>
      <c r="BM9" s="17">
        <v>0.29765205362567898</v>
      </c>
      <c r="BN9" s="17">
        <v>0.575164548751666</v>
      </c>
      <c r="BO9" s="17">
        <v>0.62911346678876501</v>
      </c>
    </row>
    <row r="10" spans="2:67" ht="45" x14ac:dyDescent="0.25">
      <c r="B10" s="18" t="s">
        <v>188</v>
      </c>
      <c r="C10" s="17">
        <v>0.27979965730692802</v>
      </c>
      <c r="D10" s="17">
        <v>0.31581385828887598</v>
      </c>
      <c r="E10" s="17">
        <v>0.28637610791577101</v>
      </c>
      <c r="F10" s="17">
        <v>0.20495017608826499</v>
      </c>
      <c r="G10" s="17">
        <v>0.30196377943343999</v>
      </c>
      <c r="H10" s="17">
        <v>0.209065867975921</v>
      </c>
      <c r="I10" s="17">
        <v>0.143559530817498</v>
      </c>
      <c r="J10" s="17">
        <v>0.38531171274461301</v>
      </c>
      <c r="K10" s="17">
        <v>0.30651070624024901</v>
      </c>
      <c r="L10" s="17">
        <v>0.31201777091163102</v>
      </c>
      <c r="M10" s="17">
        <v>0.48814071960348498</v>
      </c>
      <c r="N10" s="17">
        <v>0.19202287041823199</v>
      </c>
      <c r="O10" s="17">
        <v>0.41479086536273901</v>
      </c>
      <c r="P10" s="17">
        <v>0.54393545644465202</v>
      </c>
      <c r="Q10" s="17">
        <v>0.25240338948001301</v>
      </c>
      <c r="R10" s="17">
        <v>0.25222925469827501</v>
      </c>
      <c r="S10" s="17">
        <v>0.23880302869956599</v>
      </c>
      <c r="T10" s="17">
        <v>0.19988856670878699</v>
      </c>
      <c r="U10" s="17"/>
      <c r="V10" s="17">
        <v>0.27042469033919903</v>
      </c>
      <c r="W10" s="17">
        <v>0.46849308652045801</v>
      </c>
      <c r="X10" s="17">
        <v>0.36369364683379501</v>
      </c>
      <c r="Y10" s="17">
        <v>0.36583834168344598</v>
      </c>
      <c r="Z10" s="17"/>
      <c r="AA10" s="17">
        <v>0.255022413051327</v>
      </c>
      <c r="AB10" s="17">
        <v>0.348303807734682</v>
      </c>
      <c r="AC10" s="17">
        <v>0.32946365655488502</v>
      </c>
      <c r="AD10" s="17">
        <v>0.49235888823872898</v>
      </c>
      <c r="AE10" s="17">
        <v>0.343678006511347</v>
      </c>
      <c r="AF10" s="17">
        <v>0.51180308988902901</v>
      </c>
      <c r="AG10" s="17">
        <v>0.25104909012251397</v>
      </c>
      <c r="AH10" s="17">
        <v>0.62685293748232296</v>
      </c>
      <c r="AI10" s="17">
        <v>0.30877279429394</v>
      </c>
      <c r="AJ10" s="17"/>
      <c r="AK10" s="17">
        <v>0.249883997968113</v>
      </c>
      <c r="AL10" s="17">
        <v>0.35640362160459499</v>
      </c>
      <c r="AM10" s="17">
        <v>0.36345291414365299</v>
      </c>
      <c r="AN10" s="17">
        <v>0.255354038792733</v>
      </c>
      <c r="AO10" s="17">
        <v>0.25707003267359202</v>
      </c>
      <c r="AP10" s="17">
        <v>0.37071030088254497</v>
      </c>
      <c r="AQ10" s="17">
        <v>0.21440253525684</v>
      </c>
      <c r="AR10" s="17"/>
      <c r="AS10" s="17">
        <v>0.31427456943795101</v>
      </c>
      <c r="AT10" s="17">
        <v>0.26682246171733398</v>
      </c>
      <c r="AU10" s="17"/>
      <c r="AV10" s="17">
        <v>0.33809722536796299</v>
      </c>
      <c r="AW10" s="17">
        <v>0.54067618105648396</v>
      </c>
      <c r="AX10" s="17">
        <v>0.24875191909419</v>
      </c>
      <c r="AY10" s="17"/>
      <c r="AZ10" s="17">
        <v>0.12717964599939499</v>
      </c>
      <c r="BA10" s="17">
        <v>0.28130030939878897</v>
      </c>
      <c r="BB10" s="17"/>
      <c r="BC10" s="17">
        <v>0.24695103350226499</v>
      </c>
      <c r="BD10" s="17">
        <v>0.30985329575091097</v>
      </c>
      <c r="BE10" s="17"/>
      <c r="BF10" s="17">
        <v>0.27962874149235201</v>
      </c>
      <c r="BG10" s="17">
        <v>0.36583834168344598</v>
      </c>
      <c r="BH10" s="17"/>
      <c r="BI10" s="17">
        <v>0.23032377764138601</v>
      </c>
      <c r="BJ10" s="17">
        <v>0.30740545939200098</v>
      </c>
      <c r="BK10" s="17"/>
      <c r="BL10" s="17">
        <v>0.28867824742034298</v>
      </c>
      <c r="BM10" s="17">
        <v>0.27299112592106201</v>
      </c>
      <c r="BN10" s="17">
        <v>0.27033249778287699</v>
      </c>
      <c r="BO10" s="17">
        <v>0.37069139793677203</v>
      </c>
    </row>
    <row r="11" spans="2:67" x14ac:dyDescent="0.25">
      <c r="B11" s="18" t="s">
        <v>189</v>
      </c>
      <c r="C11" s="17">
        <v>0.39434848941994299</v>
      </c>
      <c r="D11" s="17">
        <v>0.37401274730839801</v>
      </c>
      <c r="E11" s="17">
        <v>0.450662109800745</v>
      </c>
      <c r="F11" s="17">
        <v>0.51227447353111</v>
      </c>
      <c r="G11" s="17">
        <v>0.33490538190022501</v>
      </c>
      <c r="H11" s="17">
        <v>0.62576573609896402</v>
      </c>
      <c r="I11" s="17">
        <v>0.351838311987272</v>
      </c>
      <c r="J11" s="17">
        <v>0.57533932583314096</v>
      </c>
      <c r="K11" s="17">
        <v>0.27813904721612698</v>
      </c>
      <c r="L11" s="17">
        <v>0.51776981893209295</v>
      </c>
      <c r="M11" s="17">
        <v>0.322134021019641</v>
      </c>
      <c r="N11" s="17">
        <v>0.36245296998252902</v>
      </c>
      <c r="O11" s="17">
        <v>0.38779607344901401</v>
      </c>
      <c r="P11" s="17">
        <v>0.34203006157378302</v>
      </c>
      <c r="Q11" s="17">
        <v>0.24698140102601401</v>
      </c>
      <c r="R11" s="17">
        <v>0.222252735751717</v>
      </c>
      <c r="S11" s="17">
        <v>0.38735369259936597</v>
      </c>
      <c r="T11" s="17">
        <v>0.39447144413317697</v>
      </c>
      <c r="U11" s="17"/>
      <c r="V11" s="17">
        <v>0.41114947098311999</v>
      </c>
      <c r="W11" s="17">
        <v>9.6830281790293696E-2</v>
      </c>
      <c r="X11" s="17">
        <v>7.5213789055433106E-2</v>
      </c>
      <c r="Y11" s="17">
        <v>4.1407979430215403E-2</v>
      </c>
      <c r="Z11" s="17"/>
      <c r="AA11" s="17">
        <v>0.46775429460736501</v>
      </c>
      <c r="AB11" s="17">
        <v>8.3313378195586901E-2</v>
      </c>
      <c r="AC11" s="17">
        <v>6.98124910874314E-2</v>
      </c>
      <c r="AD11" s="17">
        <v>6.6437351817663401E-2</v>
      </c>
      <c r="AE11" s="17">
        <v>0.142458957468171</v>
      </c>
      <c r="AF11" s="17">
        <v>9.1459418500577802E-2</v>
      </c>
      <c r="AG11" s="17">
        <v>5.0964930952055898E-2</v>
      </c>
      <c r="AH11" s="17">
        <v>3.3750942091620398E-2</v>
      </c>
      <c r="AI11" s="17">
        <v>3.3516460982938402E-2</v>
      </c>
      <c r="AJ11" s="17"/>
      <c r="AK11" s="17">
        <v>0.40773662310160202</v>
      </c>
      <c r="AL11" s="17">
        <v>0.35659776387160802</v>
      </c>
      <c r="AM11" s="17">
        <v>0.249141607180554</v>
      </c>
      <c r="AN11" s="17">
        <v>0.46033732097353602</v>
      </c>
      <c r="AO11" s="17">
        <v>0.37624501086720202</v>
      </c>
      <c r="AP11" s="17">
        <v>0.365994768042123</v>
      </c>
      <c r="AQ11" s="17">
        <v>0.233898149232248</v>
      </c>
      <c r="AR11" s="17"/>
      <c r="AS11" s="17">
        <v>0.192140545384717</v>
      </c>
      <c r="AT11" s="17">
        <v>0.47046447862222801</v>
      </c>
      <c r="AU11" s="17"/>
      <c r="AV11" s="17">
        <v>0.118569698871937</v>
      </c>
      <c r="AW11" s="17">
        <v>1.02977586864354E-2</v>
      </c>
      <c r="AX11" s="17">
        <v>0.249940046810503</v>
      </c>
      <c r="AY11" s="17"/>
      <c r="AZ11" s="17">
        <v>0.286782449173481</v>
      </c>
      <c r="BA11" s="17">
        <v>0.39540614366807297</v>
      </c>
      <c r="BB11" s="17"/>
      <c r="BC11" s="17">
        <v>0.42438905427541701</v>
      </c>
      <c r="BD11" s="17">
        <v>0.36686398108290602</v>
      </c>
      <c r="BE11" s="17"/>
      <c r="BF11" s="17">
        <v>0.39504960561202201</v>
      </c>
      <c r="BG11" s="17">
        <v>4.1407979430215403E-2</v>
      </c>
      <c r="BH11" s="17"/>
      <c r="BI11" s="17">
        <v>0.33946785122440998</v>
      </c>
      <c r="BJ11" s="17">
        <v>0.42496995682122901</v>
      </c>
      <c r="BK11" s="17"/>
      <c r="BL11" s="17">
        <v>0.52959913764549305</v>
      </c>
      <c r="BM11" s="17">
        <v>0.421366820939303</v>
      </c>
      <c r="BN11" s="17">
        <v>0.15446959555721901</v>
      </c>
      <c r="BO11" s="17">
        <v>1.9513527446291101E-4</v>
      </c>
    </row>
    <row r="12" spans="2:67" x14ac:dyDescent="0.25">
      <c r="B12" s="18" t="s">
        <v>83</v>
      </c>
      <c r="C12" s="19">
        <v>2.6750811944970199E-2</v>
      </c>
      <c r="D12" s="19">
        <v>1.4872810544137399E-4</v>
      </c>
      <c r="E12" s="19">
        <v>1.7889078486009201E-2</v>
      </c>
      <c r="F12" s="19">
        <v>0</v>
      </c>
      <c r="G12" s="19">
        <v>6.6981076380044899E-2</v>
      </c>
      <c r="H12" s="19">
        <v>0</v>
      </c>
      <c r="I12" s="19">
        <v>0</v>
      </c>
      <c r="J12" s="19">
        <v>0</v>
      </c>
      <c r="K12" s="19">
        <v>0</v>
      </c>
      <c r="L12" s="19">
        <v>0</v>
      </c>
      <c r="M12" s="19">
        <v>5.2729628159361101E-2</v>
      </c>
      <c r="N12" s="19">
        <v>3.5621006012329703E-2</v>
      </c>
      <c r="O12" s="19">
        <v>1.7002266138558099E-3</v>
      </c>
      <c r="P12" s="19">
        <v>5.3449507380256799E-2</v>
      </c>
      <c r="Q12" s="19">
        <v>0.120263485317193</v>
      </c>
      <c r="R12" s="19">
        <v>0</v>
      </c>
      <c r="S12" s="19">
        <v>3.47855675160577E-2</v>
      </c>
      <c r="T12" s="19">
        <v>8.7514655109798903E-2</v>
      </c>
      <c r="U12" s="19"/>
      <c r="V12" s="19">
        <v>2.79699773769123E-2</v>
      </c>
      <c r="W12" s="19">
        <v>4.38426422251689E-3</v>
      </c>
      <c r="X12" s="19">
        <v>5.7351948008474698E-3</v>
      </c>
      <c r="Y12" s="19">
        <v>9.2810924653150204E-3</v>
      </c>
      <c r="Z12" s="19"/>
      <c r="AA12" s="19">
        <v>2.7074446754832001E-2</v>
      </c>
      <c r="AB12" s="19">
        <v>0</v>
      </c>
      <c r="AC12" s="19">
        <v>0</v>
      </c>
      <c r="AD12" s="19">
        <v>0</v>
      </c>
      <c r="AE12" s="19">
        <v>0</v>
      </c>
      <c r="AF12" s="19">
        <v>0</v>
      </c>
      <c r="AG12" s="19">
        <v>0</v>
      </c>
      <c r="AH12" s="19">
        <v>3.3076057276965301E-3</v>
      </c>
      <c r="AI12" s="19">
        <v>2.46756981734019E-2</v>
      </c>
      <c r="AJ12" s="19"/>
      <c r="AK12" s="19">
        <v>2.36027305336978E-2</v>
      </c>
      <c r="AL12" s="19">
        <v>0</v>
      </c>
      <c r="AM12" s="19">
        <v>7.2596601833723406E-2</v>
      </c>
      <c r="AN12" s="19">
        <v>2.5654518888032201E-2</v>
      </c>
      <c r="AO12" s="19">
        <v>0</v>
      </c>
      <c r="AP12" s="19">
        <v>2.9082010199184299E-2</v>
      </c>
      <c r="AQ12" s="19">
        <v>6.5573796442081805E-2</v>
      </c>
      <c r="AR12" s="19"/>
      <c r="AS12" s="19">
        <v>1.2255638014289401E-2</v>
      </c>
      <c r="AT12" s="19">
        <v>3.2207148033332599E-2</v>
      </c>
      <c r="AU12" s="19"/>
      <c r="AV12" s="19">
        <v>1.07663156760937E-4</v>
      </c>
      <c r="AW12" s="19">
        <v>0</v>
      </c>
      <c r="AX12" s="19">
        <v>2.0435924403105699E-2</v>
      </c>
      <c r="AY12" s="19"/>
      <c r="AZ12" s="19">
        <v>0</v>
      </c>
      <c r="BA12" s="19">
        <v>2.7013842078176899E-2</v>
      </c>
      <c r="BB12" s="19"/>
      <c r="BC12" s="19">
        <v>2.77967814525172E-2</v>
      </c>
      <c r="BD12" s="19">
        <v>2.57938406700036E-2</v>
      </c>
      <c r="BE12" s="19"/>
      <c r="BF12" s="19">
        <v>2.67855155362316E-2</v>
      </c>
      <c r="BG12" s="19">
        <v>9.2810924653150204E-3</v>
      </c>
      <c r="BH12" s="19"/>
      <c r="BI12" s="19">
        <v>1.28148261069539E-2</v>
      </c>
      <c r="BJ12" s="19">
        <v>3.4526602279681497E-2</v>
      </c>
      <c r="BK12" s="19"/>
      <c r="BL12" s="19">
        <v>6.7027775476599397E-2</v>
      </c>
      <c r="BM12" s="19">
        <v>7.9899995139560403E-3</v>
      </c>
      <c r="BN12" s="19">
        <v>3.3357908237256303E-5</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187</v>
      </c>
      <c r="C9" s="17">
        <v>0.18777089628039501</v>
      </c>
      <c r="D9" s="17">
        <v>0.21531441140657301</v>
      </c>
      <c r="E9" s="17">
        <v>0.171766127944282</v>
      </c>
      <c r="F9" s="17">
        <v>6.22238957070246E-2</v>
      </c>
      <c r="G9" s="17">
        <v>0.218455053591951</v>
      </c>
      <c r="H9" s="17">
        <v>0.318910204929995</v>
      </c>
      <c r="I9" s="17">
        <v>0.254989576208625</v>
      </c>
      <c r="J9" s="17">
        <v>2.1636584806007601E-2</v>
      </c>
      <c r="K9" s="17">
        <v>0.179948333891297</v>
      </c>
      <c r="L9" s="17">
        <v>3.0082512628478698E-2</v>
      </c>
      <c r="M9" s="17">
        <v>0.18138749914659399</v>
      </c>
      <c r="N9" s="17">
        <v>0.26595115415677301</v>
      </c>
      <c r="O9" s="17">
        <v>0.181837729393897</v>
      </c>
      <c r="P9" s="17">
        <v>0.206220747655465</v>
      </c>
      <c r="Q9" s="17">
        <v>0.248211820013961</v>
      </c>
      <c r="R9" s="17">
        <v>0.24401145069970701</v>
      </c>
      <c r="S9" s="17">
        <v>0.227588975361289</v>
      </c>
      <c r="T9" s="17">
        <v>0.14335173883996399</v>
      </c>
      <c r="U9" s="17"/>
      <c r="V9" s="17">
        <v>0.18031697633188701</v>
      </c>
      <c r="W9" s="17">
        <v>0.31024519569963999</v>
      </c>
      <c r="X9" s="17">
        <v>0.359299328596697</v>
      </c>
      <c r="Y9" s="17">
        <v>0.42936529138331597</v>
      </c>
      <c r="Z9" s="17"/>
      <c r="AA9" s="17">
        <v>0.17515798066876501</v>
      </c>
      <c r="AB9" s="17">
        <v>0.21914472962655199</v>
      </c>
      <c r="AC9" s="17">
        <v>0.32761835351211299</v>
      </c>
      <c r="AD9" s="17">
        <v>0.410912512929275</v>
      </c>
      <c r="AE9" s="17">
        <v>0.328849978819307</v>
      </c>
      <c r="AF9" s="17">
        <v>0.35434739534867199</v>
      </c>
      <c r="AG9" s="17">
        <v>0.31309217973753001</v>
      </c>
      <c r="AH9" s="17">
        <v>0.19563806499821099</v>
      </c>
      <c r="AI9" s="17">
        <v>0.372726995771612</v>
      </c>
      <c r="AJ9" s="17"/>
      <c r="AK9" s="17">
        <v>0.16157340161960301</v>
      </c>
      <c r="AL9" s="17">
        <v>0.23518440047431899</v>
      </c>
      <c r="AM9" s="17">
        <v>0.26368613825523202</v>
      </c>
      <c r="AN9" s="17">
        <v>0.19193616480307901</v>
      </c>
      <c r="AO9" s="17">
        <v>0.16888757967628701</v>
      </c>
      <c r="AP9" s="17">
        <v>0.15900931147559499</v>
      </c>
      <c r="AQ9" s="17">
        <v>0.268727525323877</v>
      </c>
      <c r="AR9" s="17"/>
      <c r="AS9" s="17">
        <v>0.37244758121076699</v>
      </c>
      <c r="AT9" s="17">
        <v>0.118254099484196</v>
      </c>
      <c r="AU9" s="17"/>
      <c r="AV9" s="17">
        <v>0.26438243966110198</v>
      </c>
      <c r="AW9" s="17">
        <v>0.78607212138432803</v>
      </c>
      <c r="AX9" s="17">
        <v>0.33395403858045097</v>
      </c>
      <c r="AY9" s="17"/>
      <c r="AZ9" s="17">
        <v>0.58372047883940503</v>
      </c>
      <c r="BA9" s="17">
        <v>0.18387768093957399</v>
      </c>
      <c r="BB9" s="17"/>
      <c r="BC9" s="17">
        <v>0.18750267933876599</v>
      </c>
      <c r="BD9" s="17">
        <v>0.188016291491964</v>
      </c>
      <c r="BE9" s="17"/>
      <c r="BF9" s="17">
        <v>0.18729096910420601</v>
      </c>
      <c r="BG9" s="17">
        <v>0.42936529138331597</v>
      </c>
      <c r="BH9" s="17"/>
      <c r="BI9" s="17">
        <v>0.30779954221986999</v>
      </c>
      <c r="BJ9" s="17">
        <v>0.120799130103751</v>
      </c>
      <c r="BK9" s="17"/>
      <c r="BL9" s="17">
        <v>6.8936305082597904E-2</v>
      </c>
      <c r="BM9" s="17">
        <v>0.21423837148987401</v>
      </c>
      <c r="BN9" s="17">
        <v>0.29955635301740602</v>
      </c>
      <c r="BO9" s="17">
        <v>0.53061778473971</v>
      </c>
    </row>
    <row r="10" spans="2:67" ht="45" x14ac:dyDescent="0.25">
      <c r="B10" s="18" t="s">
        <v>188</v>
      </c>
      <c r="C10" s="17">
        <v>0.22529946231065701</v>
      </c>
      <c r="D10" s="17">
        <v>0.32967723432649398</v>
      </c>
      <c r="E10" s="17">
        <v>0.207308989955198</v>
      </c>
      <c r="F10" s="17">
        <v>0.15907784810456099</v>
      </c>
      <c r="G10" s="17">
        <v>0.210629210909384</v>
      </c>
      <c r="H10" s="17">
        <v>4.0596325152768203E-2</v>
      </c>
      <c r="I10" s="17">
        <v>0.31764834970197797</v>
      </c>
      <c r="J10" s="17">
        <v>1.9464538805423998E-2</v>
      </c>
      <c r="K10" s="17">
        <v>0.193559732075401</v>
      </c>
      <c r="L10" s="17">
        <v>0.29711167210860001</v>
      </c>
      <c r="M10" s="17">
        <v>0.231847733513246</v>
      </c>
      <c r="N10" s="17">
        <v>0.19154232574743801</v>
      </c>
      <c r="O10" s="17">
        <v>0.28528930550475301</v>
      </c>
      <c r="P10" s="17">
        <v>0.14909839401682701</v>
      </c>
      <c r="Q10" s="17">
        <v>0.39009693490149699</v>
      </c>
      <c r="R10" s="17">
        <v>0.15643139087722399</v>
      </c>
      <c r="S10" s="17">
        <v>0.23492948783881401</v>
      </c>
      <c r="T10" s="17">
        <v>0.19123035734536201</v>
      </c>
      <c r="U10" s="17"/>
      <c r="V10" s="17">
        <v>0.21488194964858201</v>
      </c>
      <c r="W10" s="17">
        <v>0.404898283367226</v>
      </c>
      <c r="X10" s="17">
        <v>0.45330576754511098</v>
      </c>
      <c r="Y10" s="17">
        <v>0.42852639758665101</v>
      </c>
      <c r="Z10" s="17"/>
      <c r="AA10" s="17">
        <v>0.192311445229019</v>
      </c>
      <c r="AB10" s="17">
        <v>0.34779095060440701</v>
      </c>
      <c r="AC10" s="17">
        <v>0.23198839141859801</v>
      </c>
      <c r="AD10" s="17">
        <v>0.30379721331054599</v>
      </c>
      <c r="AE10" s="17">
        <v>0.27092909204039201</v>
      </c>
      <c r="AF10" s="17">
        <v>0.49133664437448699</v>
      </c>
      <c r="AG10" s="17">
        <v>0.63070665457682396</v>
      </c>
      <c r="AH10" s="17">
        <v>0.53574412941500804</v>
      </c>
      <c r="AI10" s="17">
        <v>0.49339196283158199</v>
      </c>
      <c r="AJ10" s="17"/>
      <c r="AK10" s="17">
        <v>0.23105179890093699</v>
      </c>
      <c r="AL10" s="17">
        <v>0.15817218477867101</v>
      </c>
      <c r="AM10" s="17">
        <v>0.19172293684831601</v>
      </c>
      <c r="AN10" s="17">
        <v>0.23327872336689001</v>
      </c>
      <c r="AO10" s="17">
        <v>0.22883797127501199</v>
      </c>
      <c r="AP10" s="17">
        <v>0.25687170269019799</v>
      </c>
      <c r="AQ10" s="17">
        <v>0.156734331233914</v>
      </c>
      <c r="AR10" s="17"/>
      <c r="AS10" s="17">
        <v>0.31252962785164501</v>
      </c>
      <c r="AT10" s="17">
        <v>0.19246390597230301</v>
      </c>
      <c r="AU10" s="17"/>
      <c r="AV10" s="17">
        <v>0.48290722940483499</v>
      </c>
      <c r="AW10" s="17">
        <v>9.3229164464710995E-2</v>
      </c>
      <c r="AX10" s="17">
        <v>0.30429513074089898</v>
      </c>
      <c r="AY10" s="17"/>
      <c r="AZ10" s="17">
        <v>0.122273756973946</v>
      </c>
      <c r="BA10" s="17">
        <v>0.226312473244836</v>
      </c>
      <c r="BB10" s="17"/>
      <c r="BC10" s="17">
        <v>0.208232783350247</v>
      </c>
      <c r="BD10" s="17">
        <v>0.240913991612275</v>
      </c>
      <c r="BE10" s="17"/>
      <c r="BF10" s="17">
        <v>0.22489575207917201</v>
      </c>
      <c r="BG10" s="17">
        <v>0.42852639758665101</v>
      </c>
      <c r="BH10" s="17"/>
      <c r="BI10" s="17">
        <v>0.23398077634501999</v>
      </c>
      <c r="BJ10" s="17">
        <v>0.22045559417347499</v>
      </c>
      <c r="BK10" s="17"/>
      <c r="BL10" s="17">
        <v>0.129383996186372</v>
      </c>
      <c r="BM10" s="17">
        <v>0.255279714186116</v>
      </c>
      <c r="BN10" s="17">
        <v>0.32472027843870999</v>
      </c>
      <c r="BO10" s="17">
        <v>0.21552096480981001</v>
      </c>
    </row>
    <row r="11" spans="2:67" x14ac:dyDescent="0.25">
      <c r="B11" s="18" t="s">
        <v>189</v>
      </c>
      <c r="C11" s="17">
        <v>0.55804890033946197</v>
      </c>
      <c r="D11" s="17">
        <v>0.454859626161492</v>
      </c>
      <c r="E11" s="17">
        <v>0.60280050865340795</v>
      </c>
      <c r="F11" s="17">
        <v>0.77420691805224995</v>
      </c>
      <c r="G11" s="17">
        <v>0.57003473373137103</v>
      </c>
      <c r="H11" s="17">
        <v>0.64049346991723599</v>
      </c>
      <c r="I11" s="17">
        <v>0.42723605631376599</v>
      </c>
      <c r="J11" s="17">
        <v>0.95889887638856797</v>
      </c>
      <c r="K11" s="17">
        <v>0.62649193403330194</v>
      </c>
      <c r="L11" s="17">
        <v>0.67280581526292105</v>
      </c>
      <c r="M11" s="17">
        <v>0.58607121480102797</v>
      </c>
      <c r="N11" s="17">
        <v>0.53915766913911201</v>
      </c>
      <c r="O11" s="17">
        <v>0.53117273848749402</v>
      </c>
      <c r="P11" s="17">
        <v>0.59123135094745105</v>
      </c>
      <c r="Q11" s="17">
        <v>0.181186140490424</v>
      </c>
      <c r="R11" s="17">
        <v>0.599557158423069</v>
      </c>
      <c r="S11" s="17">
        <v>0.46457055503900702</v>
      </c>
      <c r="T11" s="17">
        <v>0.53349042501089405</v>
      </c>
      <c r="U11" s="17"/>
      <c r="V11" s="17">
        <v>0.57596008284342104</v>
      </c>
      <c r="W11" s="17">
        <v>0.25504019344940199</v>
      </c>
      <c r="X11" s="17">
        <v>0.15668096747273</v>
      </c>
      <c r="Y11" s="17">
        <v>0.12168958819640401</v>
      </c>
      <c r="Z11" s="17"/>
      <c r="AA11" s="17">
        <v>0.60108009853092403</v>
      </c>
      <c r="AB11" s="17">
        <v>0.39519039204439999</v>
      </c>
      <c r="AC11" s="17">
        <v>0.43390364570927997</v>
      </c>
      <c r="AD11" s="17">
        <v>0.283408894274502</v>
      </c>
      <c r="AE11" s="17">
        <v>0.400220929140301</v>
      </c>
      <c r="AF11" s="17">
        <v>0.154315960276841</v>
      </c>
      <c r="AG11" s="17">
        <v>2.9624054235048901E-2</v>
      </c>
      <c r="AH11" s="17">
        <v>0.265142891170143</v>
      </c>
      <c r="AI11" s="17">
        <v>9.4595101569605794E-2</v>
      </c>
      <c r="AJ11" s="17"/>
      <c r="AK11" s="17">
        <v>0.57735117562267302</v>
      </c>
      <c r="AL11" s="17">
        <v>0.57407974788877003</v>
      </c>
      <c r="AM11" s="17">
        <v>0.47199432306272798</v>
      </c>
      <c r="AN11" s="17">
        <v>0.55815354314374499</v>
      </c>
      <c r="AO11" s="17">
        <v>0.596617943933337</v>
      </c>
      <c r="AP11" s="17">
        <v>0.57837773768957601</v>
      </c>
      <c r="AQ11" s="17">
        <v>0.50879095957726295</v>
      </c>
      <c r="AR11" s="17"/>
      <c r="AS11" s="17">
        <v>0.311590425843987</v>
      </c>
      <c r="AT11" s="17">
        <v>0.65082186567974298</v>
      </c>
      <c r="AU11" s="17"/>
      <c r="AV11" s="17">
        <v>0.252602667777302</v>
      </c>
      <c r="AW11" s="17">
        <v>0.12069871415096101</v>
      </c>
      <c r="AX11" s="17">
        <v>0.35605858390962702</v>
      </c>
      <c r="AY11" s="17"/>
      <c r="AZ11" s="17">
        <v>0.29400576418664898</v>
      </c>
      <c r="BA11" s="17">
        <v>0.56064513186385201</v>
      </c>
      <c r="BB11" s="17"/>
      <c r="BC11" s="17">
        <v>0.583580458213944</v>
      </c>
      <c r="BD11" s="17">
        <v>0.53468974186042695</v>
      </c>
      <c r="BE11" s="17"/>
      <c r="BF11" s="17">
        <v>0.55891572795105304</v>
      </c>
      <c r="BG11" s="17">
        <v>0.12168958819640401</v>
      </c>
      <c r="BH11" s="17"/>
      <c r="BI11" s="17">
        <v>0.41866478598071499</v>
      </c>
      <c r="BJ11" s="17">
        <v>0.63582033767017798</v>
      </c>
      <c r="BK11" s="17"/>
      <c r="BL11" s="17">
        <v>0.75507123368143902</v>
      </c>
      <c r="BM11" s="17">
        <v>0.51338921186921904</v>
      </c>
      <c r="BN11" s="17">
        <v>0.35214968576012001</v>
      </c>
      <c r="BO11" s="17">
        <v>0.230967289518268</v>
      </c>
    </row>
    <row r="12" spans="2:67" x14ac:dyDescent="0.25">
      <c r="B12" s="18" t="s">
        <v>83</v>
      </c>
      <c r="C12" s="19">
        <v>2.8880741069485402E-2</v>
      </c>
      <c r="D12" s="19">
        <v>1.4872810544137399E-4</v>
      </c>
      <c r="E12" s="19">
        <v>1.81243734471115E-2</v>
      </c>
      <c r="F12" s="19">
        <v>4.49133813616465E-3</v>
      </c>
      <c r="G12" s="19">
        <v>8.8100176729381601E-4</v>
      </c>
      <c r="H12" s="19">
        <v>0</v>
      </c>
      <c r="I12" s="19">
        <v>1.26017775629895E-4</v>
      </c>
      <c r="J12" s="19">
        <v>0</v>
      </c>
      <c r="K12" s="19">
        <v>0</v>
      </c>
      <c r="L12" s="19">
        <v>0</v>
      </c>
      <c r="M12" s="19">
        <v>6.9355253913152702E-4</v>
      </c>
      <c r="N12" s="19">
        <v>3.3488509566770301E-3</v>
      </c>
      <c r="O12" s="19">
        <v>1.7002266138558099E-3</v>
      </c>
      <c r="P12" s="19">
        <v>5.3449507380256799E-2</v>
      </c>
      <c r="Q12" s="19">
        <v>0.180505104594118</v>
      </c>
      <c r="R12" s="19">
        <v>0</v>
      </c>
      <c r="S12" s="19">
        <v>7.2910981760890003E-2</v>
      </c>
      <c r="T12" s="19">
        <v>0.13192747880378</v>
      </c>
      <c r="U12" s="19"/>
      <c r="V12" s="19">
        <v>2.88409911761104E-2</v>
      </c>
      <c r="W12" s="19">
        <v>2.98163274837322E-2</v>
      </c>
      <c r="X12" s="19">
        <v>3.0713936385461799E-2</v>
      </c>
      <c r="Y12" s="19">
        <v>2.04187228336291E-2</v>
      </c>
      <c r="Z12" s="19"/>
      <c r="AA12" s="19">
        <v>3.1450475571292102E-2</v>
      </c>
      <c r="AB12" s="19">
        <v>3.7873927724641099E-2</v>
      </c>
      <c r="AC12" s="19">
        <v>6.4896093600091903E-3</v>
      </c>
      <c r="AD12" s="19">
        <v>1.8813794856778799E-3</v>
      </c>
      <c r="AE12" s="19">
        <v>0</v>
      </c>
      <c r="AF12" s="19">
        <v>0</v>
      </c>
      <c r="AG12" s="19">
        <v>2.6577111450596502E-2</v>
      </c>
      <c r="AH12" s="19">
        <v>3.47491441663838E-3</v>
      </c>
      <c r="AI12" s="19">
        <v>3.9285939827200002E-2</v>
      </c>
      <c r="AJ12" s="19"/>
      <c r="AK12" s="19">
        <v>3.0023623856787598E-2</v>
      </c>
      <c r="AL12" s="19">
        <v>3.25636668582404E-2</v>
      </c>
      <c r="AM12" s="19">
        <v>7.2596601833723406E-2</v>
      </c>
      <c r="AN12" s="19">
        <v>1.6631568686286201E-2</v>
      </c>
      <c r="AO12" s="19">
        <v>5.6565051153642798E-3</v>
      </c>
      <c r="AP12" s="19">
        <v>5.7412481446308698E-3</v>
      </c>
      <c r="AQ12" s="19">
        <v>6.5747183864946296E-2</v>
      </c>
      <c r="AR12" s="19"/>
      <c r="AS12" s="19">
        <v>3.4323650936017502E-3</v>
      </c>
      <c r="AT12" s="19">
        <v>3.8460128863758401E-2</v>
      </c>
      <c r="AU12" s="19"/>
      <c r="AV12" s="19">
        <v>1.07663156760937E-4</v>
      </c>
      <c r="AW12" s="19">
        <v>0</v>
      </c>
      <c r="AX12" s="19">
        <v>5.6922467690233101E-3</v>
      </c>
      <c r="AY12" s="19"/>
      <c r="AZ12" s="19">
        <v>0</v>
      </c>
      <c r="BA12" s="19">
        <v>2.91647139517381E-2</v>
      </c>
      <c r="BB12" s="19"/>
      <c r="BC12" s="19">
        <v>2.0684079097043E-2</v>
      </c>
      <c r="BD12" s="19">
        <v>3.6379975035334598E-2</v>
      </c>
      <c r="BE12" s="19"/>
      <c r="BF12" s="19">
        <v>2.88975508655697E-2</v>
      </c>
      <c r="BG12" s="19">
        <v>2.04187228336291E-2</v>
      </c>
      <c r="BH12" s="19"/>
      <c r="BI12" s="19">
        <v>3.9554895454394702E-2</v>
      </c>
      <c r="BJ12" s="19">
        <v>2.2924938052595399E-2</v>
      </c>
      <c r="BK12" s="19"/>
      <c r="BL12" s="19">
        <v>4.6608465049591298E-2</v>
      </c>
      <c r="BM12" s="19">
        <v>1.7092702454790699E-2</v>
      </c>
      <c r="BN12" s="19">
        <v>2.3573682783764201E-2</v>
      </c>
      <c r="BO12" s="19">
        <v>2.2893960932211899E-2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187</v>
      </c>
      <c r="C9" s="17">
        <v>0.159715202257908</v>
      </c>
      <c r="D9" s="17">
        <v>0.25883649276443998</v>
      </c>
      <c r="E9" s="17">
        <v>0.13628216372735899</v>
      </c>
      <c r="F9" s="17">
        <v>7.12065719793539E-2</v>
      </c>
      <c r="G9" s="17">
        <v>1.7511824451815899E-2</v>
      </c>
      <c r="H9" s="17">
        <v>0.34272206240365199</v>
      </c>
      <c r="I9" s="17">
        <v>0.146278236147065</v>
      </c>
      <c r="J9" s="17">
        <v>1.98149712432612E-2</v>
      </c>
      <c r="K9" s="17">
        <v>0.198068923264377</v>
      </c>
      <c r="L9" s="17">
        <v>2.24133336868871E-2</v>
      </c>
      <c r="M9" s="17">
        <v>0.13520402658469899</v>
      </c>
      <c r="N9" s="17">
        <v>0.23125260856102201</v>
      </c>
      <c r="O9" s="17">
        <v>6.5219654227493998E-2</v>
      </c>
      <c r="P9" s="17">
        <v>0.10483283924619501</v>
      </c>
      <c r="Q9" s="17">
        <v>0.30799215663123503</v>
      </c>
      <c r="R9" s="17">
        <v>0.17024288009171501</v>
      </c>
      <c r="S9" s="17">
        <v>0.20686459787943201</v>
      </c>
      <c r="T9" s="17">
        <v>0.15224981688004299</v>
      </c>
      <c r="U9" s="17"/>
      <c r="V9" s="17">
        <v>0.14536776924124301</v>
      </c>
      <c r="W9" s="17">
        <v>0.39692333177866401</v>
      </c>
      <c r="X9" s="17">
        <v>0.492590131731171</v>
      </c>
      <c r="Y9" s="17">
        <v>0.58231712863400797</v>
      </c>
      <c r="Z9" s="17"/>
      <c r="AA9" s="17">
        <v>0.14204318695531701</v>
      </c>
      <c r="AB9" s="17">
        <v>0.19219423860489601</v>
      </c>
      <c r="AC9" s="17">
        <v>0.289213045160362</v>
      </c>
      <c r="AD9" s="17">
        <v>0.33732942634971502</v>
      </c>
      <c r="AE9" s="17">
        <v>0.48197643307237897</v>
      </c>
      <c r="AF9" s="17">
        <v>0.56435443081747605</v>
      </c>
      <c r="AG9" s="17">
        <v>0.71586076217009698</v>
      </c>
      <c r="AH9" s="17">
        <v>0.324233942233286</v>
      </c>
      <c r="AI9" s="17">
        <v>0.70688554768552503</v>
      </c>
      <c r="AJ9" s="17"/>
      <c r="AK9" s="17">
        <v>0.14742022027662799</v>
      </c>
      <c r="AL9" s="17">
        <v>0.23808035865527699</v>
      </c>
      <c r="AM9" s="17">
        <v>0.16598830668797601</v>
      </c>
      <c r="AN9" s="17">
        <v>0.112894404857873</v>
      </c>
      <c r="AO9" s="17">
        <v>0.23599888684431899</v>
      </c>
      <c r="AP9" s="17">
        <v>0.19205879663119299</v>
      </c>
      <c r="AQ9" s="17">
        <v>0.277888349783799</v>
      </c>
      <c r="AR9" s="17"/>
      <c r="AS9" s="17">
        <v>0.28335067246766199</v>
      </c>
      <c r="AT9" s="17">
        <v>0.113175803618527</v>
      </c>
      <c r="AU9" s="17"/>
      <c r="AV9" s="17">
        <v>0.25934170833831</v>
      </c>
      <c r="AW9" s="17">
        <v>0.49558598587035502</v>
      </c>
      <c r="AX9" s="17">
        <v>0.25345891536779902</v>
      </c>
      <c r="AY9" s="17"/>
      <c r="AZ9" s="17">
        <v>0.61187810069259396</v>
      </c>
      <c r="BA9" s="17">
        <v>0.15526926365794999</v>
      </c>
      <c r="BB9" s="17"/>
      <c r="BC9" s="17">
        <v>0.152964270922826</v>
      </c>
      <c r="BD9" s="17">
        <v>0.165891718227381</v>
      </c>
      <c r="BE9" s="17"/>
      <c r="BF9" s="17">
        <v>0.158875703688037</v>
      </c>
      <c r="BG9" s="17">
        <v>0.58231712863400797</v>
      </c>
      <c r="BH9" s="17"/>
      <c r="BI9" s="17">
        <v>0.235249167923549</v>
      </c>
      <c r="BJ9" s="17">
        <v>0.11756990396382599</v>
      </c>
      <c r="BK9" s="17"/>
      <c r="BL9" s="17">
        <v>6.2229001796877202E-2</v>
      </c>
      <c r="BM9" s="17">
        <v>0.19392323245349499</v>
      </c>
      <c r="BN9" s="17">
        <v>0.21764013979914501</v>
      </c>
      <c r="BO9" s="17">
        <v>0.53996296665848098</v>
      </c>
    </row>
    <row r="10" spans="2:67" ht="45" x14ac:dyDescent="0.25">
      <c r="B10" s="18" t="s">
        <v>188</v>
      </c>
      <c r="C10" s="17">
        <v>0.31102575162289697</v>
      </c>
      <c r="D10" s="17">
        <v>0.24828339186411599</v>
      </c>
      <c r="E10" s="17">
        <v>0.37198761731470298</v>
      </c>
      <c r="F10" s="17">
        <v>0.27695391962647398</v>
      </c>
      <c r="G10" s="17">
        <v>0.238384317957646</v>
      </c>
      <c r="H10" s="17">
        <v>0.17109773549201099</v>
      </c>
      <c r="I10" s="17">
        <v>0.36370091627018603</v>
      </c>
      <c r="J10" s="17">
        <v>0.404495270485761</v>
      </c>
      <c r="K10" s="17">
        <v>0.181181021164389</v>
      </c>
      <c r="L10" s="17">
        <v>0.53281107524633198</v>
      </c>
      <c r="M10" s="17">
        <v>0.23125053196897499</v>
      </c>
      <c r="N10" s="17">
        <v>0.19115250398676301</v>
      </c>
      <c r="O10" s="17">
        <v>0.41578248585165001</v>
      </c>
      <c r="P10" s="17">
        <v>0.35314153376205099</v>
      </c>
      <c r="Q10" s="17">
        <v>0.25975860900460301</v>
      </c>
      <c r="R10" s="17">
        <v>0.45258798636946701</v>
      </c>
      <c r="S10" s="17">
        <v>0.37172052346911799</v>
      </c>
      <c r="T10" s="17">
        <v>0.36156283670093098</v>
      </c>
      <c r="U10" s="17"/>
      <c r="V10" s="17">
        <v>0.30519825168841402</v>
      </c>
      <c r="W10" s="17">
        <v>0.41773563101498401</v>
      </c>
      <c r="X10" s="17">
        <v>0.42446544706205402</v>
      </c>
      <c r="Y10" s="17">
        <v>0.34686993207646399</v>
      </c>
      <c r="Z10" s="17"/>
      <c r="AA10" s="17">
        <v>0.27057300244912502</v>
      </c>
      <c r="AB10" s="17">
        <v>0.56609630054104698</v>
      </c>
      <c r="AC10" s="17">
        <v>0.45329578606019399</v>
      </c>
      <c r="AD10" s="17">
        <v>0.46289310773957398</v>
      </c>
      <c r="AE10" s="17">
        <v>0.359851246766276</v>
      </c>
      <c r="AF10" s="17">
        <v>0.37038895405562799</v>
      </c>
      <c r="AG10" s="17">
        <v>0.245726046397238</v>
      </c>
      <c r="AH10" s="17">
        <v>0.19134988538932099</v>
      </c>
      <c r="AI10" s="17">
        <v>0.23164094426100701</v>
      </c>
      <c r="AJ10" s="17"/>
      <c r="AK10" s="17">
        <v>0.27501418265875899</v>
      </c>
      <c r="AL10" s="17">
        <v>0.26330105509221002</v>
      </c>
      <c r="AM10" s="17">
        <v>0.43527295997953502</v>
      </c>
      <c r="AN10" s="17">
        <v>0.321394972686465</v>
      </c>
      <c r="AO10" s="17">
        <v>0.21566913446744601</v>
      </c>
      <c r="AP10" s="17">
        <v>0.47734559654584502</v>
      </c>
      <c r="AQ10" s="17">
        <v>0.27786636081712901</v>
      </c>
      <c r="AR10" s="17"/>
      <c r="AS10" s="17">
        <v>0.45825617107908601</v>
      </c>
      <c r="AT10" s="17">
        <v>0.25560464009810402</v>
      </c>
      <c r="AU10" s="17"/>
      <c r="AV10" s="17">
        <v>0.485637983941894</v>
      </c>
      <c r="AW10" s="17">
        <v>0.40003378568569897</v>
      </c>
      <c r="AX10" s="17">
        <v>0.47921551603175</v>
      </c>
      <c r="AY10" s="17"/>
      <c r="AZ10" s="17">
        <v>0.101126776059649</v>
      </c>
      <c r="BA10" s="17">
        <v>0.31308960507212702</v>
      </c>
      <c r="BB10" s="17"/>
      <c r="BC10" s="17">
        <v>0.29291960158518099</v>
      </c>
      <c r="BD10" s="17">
        <v>0.32759130670008602</v>
      </c>
      <c r="BE10" s="17"/>
      <c r="BF10" s="17">
        <v>0.31095454717173099</v>
      </c>
      <c r="BG10" s="17">
        <v>0.34686993207646399</v>
      </c>
      <c r="BH10" s="17"/>
      <c r="BI10" s="17">
        <v>0.31763016441583303</v>
      </c>
      <c r="BJ10" s="17">
        <v>0.30734072138831697</v>
      </c>
      <c r="BK10" s="17"/>
      <c r="BL10" s="17">
        <v>0.16703612396405901</v>
      </c>
      <c r="BM10" s="17">
        <v>0.32819167254349901</v>
      </c>
      <c r="BN10" s="17">
        <v>0.51218698097478099</v>
      </c>
      <c r="BO10" s="17">
        <v>0.33077223304699799</v>
      </c>
    </row>
    <row r="11" spans="2:67" x14ac:dyDescent="0.25">
      <c r="B11" s="18" t="s">
        <v>189</v>
      </c>
      <c r="C11" s="17">
        <v>0.48317017401075801</v>
      </c>
      <c r="D11" s="17">
        <v>0.44766613354307799</v>
      </c>
      <c r="E11" s="17">
        <v>0.47384114047192799</v>
      </c>
      <c r="F11" s="17">
        <v>0.60605564446007498</v>
      </c>
      <c r="G11" s="17">
        <v>0.73691423234541797</v>
      </c>
      <c r="H11" s="17">
        <v>0.48618020210433699</v>
      </c>
      <c r="I11" s="17">
        <v>0.45541220479606498</v>
      </c>
      <c r="J11" s="17">
        <v>0.57533932583314096</v>
      </c>
      <c r="K11" s="17">
        <v>0.61490873777729105</v>
      </c>
      <c r="L11" s="17">
        <v>0.37080847407648199</v>
      </c>
      <c r="M11" s="17">
        <v>0.47526020597338098</v>
      </c>
      <c r="N11" s="17">
        <v>0.57418106620209197</v>
      </c>
      <c r="O11" s="17">
        <v>0.51729763330700096</v>
      </c>
      <c r="P11" s="17">
        <v>0.49317694097918302</v>
      </c>
      <c r="Q11" s="17">
        <v>0.25185400638837202</v>
      </c>
      <c r="R11" s="17">
        <v>0.37716913353881698</v>
      </c>
      <c r="S11" s="17">
        <v>0.38335302685061601</v>
      </c>
      <c r="T11" s="17">
        <v>0.393975860445198</v>
      </c>
      <c r="U11" s="17"/>
      <c r="V11" s="17">
        <v>0.50332787244018296</v>
      </c>
      <c r="W11" s="17">
        <v>0.13449901906488301</v>
      </c>
      <c r="X11" s="17">
        <v>5.8135033347751101E-2</v>
      </c>
      <c r="Y11" s="17">
        <v>5.0045729855917098E-2</v>
      </c>
      <c r="Z11" s="17"/>
      <c r="AA11" s="17">
        <v>0.53864813226540198</v>
      </c>
      <c r="AB11" s="17">
        <v>0.20383553312941499</v>
      </c>
      <c r="AC11" s="17">
        <v>0.19281561009721501</v>
      </c>
      <c r="AD11" s="17">
        <v>0.184546087138972</v>
      </c>
      <c r="AE11" s="17">
        <v>0.13532823597556701</v>
      </c>
      <c r="AF11" s="17">
        <v>6.52566151268964E-2</v>
      </c>
      <c r="AG11" s="17">
        <v>3.8413191432664702E-2</v>
      </c>
      <c r="AH11" s="17">
        <v>0.48110856664969698</v>
      </c>
      <c r="AI11" s="17">
        <v>3.6797809880065799E-2</v>
      </c>
      <c r="AJ11" s="17"/>
      <c r="AK11" s="17">
        <v>0.555386043145074</v>
      </c>
      <c r="AL11" s="17">
        <v>0.49861858625251299</v>
      </c>
      <c r="AM11" s="17">
        <v>0.26483678564235802</v>
      </c>
      <c r="AN11" s="17">
        <v>0.52051673987145897</v>
      </c>
      <c r="AO11" s="17">
        <v>0.54190104796055705</v>
      </c>
      <c r="AP11" s="17">
        <v>0.286812935833275</v>
      </c>
      <c r="AQ11" s="17">
        <v>0.345850291743236</v>
      </c>
      <c r="AR11" s="17"/>
      <c r="AS11" s="17">
        <v>0.228474409116037</v>
      </c>
      <c r="AT11" s="17">
        <v>0.57904385584403595</v>
      </c>
      <c r="AU11" s="17"/>
      <c r="AV11" s="17">
        <v>0.25168065875215101</v>
      </c>
      <c r="AW11" s="17">
        <v>0.104380228443946</v>
      </c>
      <c r="AX11" s="17">
        <v>0.221529462672544</v>
      </c>
      <c r="AY11" s="17"/>
      <c r="AZ11" s="17">
        <v>0.286995123247757</v>
      </c>
      <c r="BA11" s="17">
        <v>0.48509908554586001</v>
      </c>
      <c r="BB11" s="17"/>
      <c r="BC11" s="17">
        <v>0.50324990501231404</v>
      </c>
      <c r="BD11" s="17">
        <v>0.46479896372317298</v>
      </c>
      <c r="BE11" s="17"/>
      <c r="BF11" s="17">
        <v>0.48403057555829099</v>
      </c>
      <c r="BG11" s="17">
        <v>5.0045729855917098E-2</v>
      </c>
      <c r="BH11" s="17"/>
      <c r="BI11" s="17">
        <v>0.391821008056354</v>
      </c>
      <c r="BJ11" s="17">
        <v>0.53413979826041202</v>
      </c>
      <c r="BK11" s="17"/>
      <c r="BL11" s="17">
        <v>0.70635757890962303</v>
      </c>
      <c r="BM11" s="17">
        <v>0.42921809705064401</v>
      </c>
      <c r="BN11" s="17">
        <v>0.25708975489630298</v>
      </c>
      <c r="BO11" s="17">
        <v>0.107032025057298</v>
      </c>
    </row>
    <row r="12" spans="2:67" x14ac:dyDescent="0.25">
      <c r="B12" s="18" t="s">
        <v>83</v>
      </c>
      <c r="C12" s="19">
        <v>4.6088872108437297E-2</v>
      </c>
      <c r="D12" s="19">
        <v>4.5213981828366397E-2</v>
      </c>
      <c r="E12" s="19">
        <v>1.7889078486009201E-2</v>
      </c>
      <c r="F12" s="19">
        <v>4.5783863934097099E-2</v>
      </c>
      <c r="G12" s="19">
        <v>7.1896252451198496E-3</v>
      </c>
      <c r="H12" s="19">
        <v>0</v>
      </c>
      <c r="I12" s="19">
        <v>3.46086427866844E-2</v>
      </c>
      <c r="J12" s="19">
        <v>3.5043243783718401E-4</v>
      </c>
      <c r="K12" s="19">
        <v>5.8413177939426403E-3</v>
      </c>
      <c r="L12" s="19">
        <v>7.3967116990298995E-2</v>
      </c>
      <c r="M12" s="19">
        <v>0.15828523547294401</v>
      </c>
      <c r="N12" s="19">
        <v>3.413821250123E-3</v>
      </c>
      <c r="O12" s="19">
        <v>1.7002266138558099E-3</v>
      </c>
      <c r="P12" s="19">
        <v>4.8848686012571599E-2</v>
      </c>
      <c r="Q12" s="19">
        <v>0.180395227975789</v>
      </c>
      <c r="R12" s="19">
        <v>0</v>
      </c>
      <c r="S12" s="19">
        <v>3.8061851800833497E-2</v>
      </c>
      <c r="T12" s="19">
        <v>9.2211485973828E-2</v>
      </c>
      <c r="U12" s="19"/>
      <c r="V12" s="19">
        <v>4.61061066301603E-2</v>
      </c>
      <c r="W12" s="19">
        <v>5.0842018141469797E-2</v>
      </c>
      <c r="X12" s="19">
        <v>2.4809387859023899E-2</v>
      </c>
      <c r="Y12" s="19">
        <v>2.0767209433610899E-2</v>
      </c>
      <c r="Z12" s="19"/>
      <c r="AA12" s="19">
        <v>4.8735678330155699E-2</v>
      </c>
      <c r="AB12" s="19">
        <v>3.7873927724641099E-2</v>
      </c>
      <c r="AC12" s="19">
        <v>6.4675558682228199E-2</v>
      </c>
      <c r="AD12" s="19">
        <v>1.52313787717399E-2</v>
      </c>
      <c r="AE12" s="19">
        <v>2.2844084185777401E-2</v>
      </c>
      <c r="AF12" s="19">
        <v>0</v>
      </c>
      <c r="AG12" s="19">
        <v>0</v>
      </c>
      <c r="AH12" s="19">
        <v>3.3076057276965301E-3</v>
      </c>
      <c r="AI12" s="19">
        <v>2.46756981734019E-2</v>
      </c>
      <c r="AJ12" s="19"/>
      <c r="AK12" s="19">
        <v>2.2179553919539002E-2</v>
      </c>
      <c r="AL12" s="19">
        <v>0</v>
      </c>
      <c r="AM12" s="19">
        <v>0.133901947690132</v>
      </c>
      <c r="AN12" s="19">
        <v>4.51938825842036E-2</v>
      </c>
      <c r="AO12" s="19">
        <v>6.4309307276778898E-3</v>
      </c>
      <c r="AP12" s="19">
        <v>4.3782670989686301E-2</v>
      </c>
      <c r="AQ12" s="19">
        <v>9.8394997655835897E-2</v>
      </c>
      <c r="AR12" s="19"/>
      <c r="AS12" s="19">
        <v>2.9918747337215699E-2</v>
      </c>
      <c r="AT12" s="19">
        <v>5.21757004393337E-2</v>
      </c>
      <c r="AU12" s="19"/>
      <c r="AV12" s="19">
        <v>3.3396489676443398E-3</v>
      </c>
      <c r="AW12" s="19">
        <v>0</v>
      </c>
      <c r="AX12" s="19">
        <v>4.5796105927907303E-2</v>
      </c>
      <c r="AY12" s="19"/>
      <c r="AZ12" s="19">
        <v>0</v>
      </c>
      <c r="BA12" s="19">
        <v>4.6542045724063001E-2</v>
      </c>
      <c r="BB12" s="19"/>
      <c r="BC12" s="19">
        <v>5.0866222479678501E-2</v>
      </c>
      <c r="BD12" s="19">
        <v>4.1718011349359402E-2</v>
      </c>
      <c r="BE12" s="19"/>
      <c r="BF12" s="19">
        <v>4.6139173581941202E-2</v>
      </c>
      <c r="BG12" s="19">
        <v>2.0767209433610899E-2</v>
      </c>
      <c r="BH12" s="19"/>
      <c r="BI12" s="19">
        <v>5.5299659604264098E-2</v>
      </c>
      <c r="BJ12" s="19">
        <v>4.09495763874448E-2</v>
      </c>
      <c r="BK12" s="19"/>
      <c r="BL12" s="19">
        <v>6.4377295329440004E-2</v>
      </c>
      <c r="BM12" s="19">
        <v>4.8666997952362602E-2</v>
      </c>
      <c r="BN12" s="19">
        <v>1.3083124329771699E-2</v>
      </c>
      <c r="BO12" s="19">
        <v>2.2232775237223099E-2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187</v>
      </c>
      <c r="C9" s="17">
        <v>0.147242424579834</v>
      </c>
      <c r="D9" s="17">
        <v>0.14809613922789799</v>
      </c>
      <c r="E9" s="17">
        <v>0.16795197624945701</v>
      </c>
      <c r="F9" s="17">
        <v>0.110209196684401</v>
      </c>
      <c r="G9" s="17">
        <v>2.3942840094565598E-2</v>
      </c>
      <c r="H9" s="17">
        <v>2.3240398665638401E-2</v>
      </c>
      <c r="I9" s="17">
        <v>0.15140319581782499</v>
      </c>
      <c r="J9" s="17">
        <v>2.1636584806007601E-2</v>
      </c>
      <c r="K9" s="17">
        <v>0.191312943838262</v>
      </c>
      <c r="L9" s="17">
        <v>1.53115713366567E-2</v>
      </c>
      <c r="M9" s="17">
        <v>0.181984700690865</v>
      </c>
      <c r="N9" s="17">
        <v>0.20239427475549299</v>
      </c>
      <c r="O9" s="17">
        <v>0.18523818262160899</v>
      </c>
      <c r="P9" s="17">
        <v>0.10345856670798401</v>
      </c>
      <c r="Q9" s="17">
        <v>0.24909083296058601</v>
      </c>
      <c r="R9" s="17">
        <v>0.238147187218715</v>
      </c>
      <c r="S9" s="17">
        <v>0.200439154197878</v>
      </c>
      <c r="T9" s="17">
        <v>6.3903906845389699E-2</v>
      </c>
      <c r="U9" s="17"/>
      <c r="V9" s="17">
        <v>0.13317932627467299</v>
      </c>
      <c r="W9" s="17">
        <v>0.37624332118379999</v>
      </c>
      <c r="X9" s="17">
        <v>0.49176796877969903</v>
      </c>
      <c r="Y9" s="17">
        <v>0.56386916598249504</v>
      </c>
      <c r="Z9" s="17"/>
      <c r="AA9" s="17">
        <v>0.12729869806121399</v>
      </c>
      <c r="AB9" s="17">
        <v>0.213098649330204</v>
      </c>
      <c r="AC9" s="17">
        <v>0.23919800199909499</v>
      </c>
      <c r="AD9" s="17">
        <v>0.45471624988506099</v>
      </c>
      <c r="AE9" s="17">
        <v>0.33854051869295898</v>
      </c>
      <c r="AF9" s="17">
        <v>0.40951306500832102</v>
      </c>
      <c r="AG9" s="17">
        <v>0.67210944623935498</v>
      </c>
      <c r="AH9" s="17">
        <v>0.195076770243722</v>
      </c>
      <c r="AI9" s="17">
        <v>0.66798655451596101</v>
      </c>
      <c r="AJ9" s="17"/>
      <c r="AK9" s="17">
        <v>0.122300843217931</v>
      </c>
      <c r="AL9" s="17">
        <v>0.20239426319723899</v>
      </c>
      <c r="AM9" s="17">
        <v>0.14053048641838101</v>
      </c>
      <c r="AN9" s="17">
        <v>0.117790848297756</v>
      </c>
      <c r="AO9" s="17">
        <v>0.190951589527903</v>
      </c>
      <c r="AP9" s="17">
        <v>0.28234037000326001</v>
      </c>
      <c r="AQ9" s="17">
        <v>0.21574676098673701</v>
      </c>
      <c r="AR9" s="17"/>
      <c r="AS9" s="17">
        <v>0.29352883273320002</v>
      </c>
      <c r="AT9" s="17">
        <v>9.2176661874175503E-2</v>
      </c>
      <c r="AU9" s="17"/>
      <c r="AV9" s="17">
        <v>0.28766156152579497</v>
      </c>
      <c r="AW9" s="17">
        <v>0.512390911955932</v>
      </c>
      <c r="AX9" s="17">
        <v>0.25525601675077902</v>
      </c>
      <c r="AY9" s="17"/>
      <c r="AZ9" s="17">
        <v>0.180834153069444</v>
      </c>
      <c r="BA9" s="17">
        <v>0.14691213042512</v>
      </c>
      <c r="BB9" s="17"/>
      <c r="BC9" s="17">
        <v>0.159496871638617</v>
      </c>
      <c r="BD9" s="17">
        <v>0.136030669608738</v>
      </c>
      <c r="BE9" s="17"/>
      <c r="BF9" s="17">
        <v>0.146414795712694</v>
      </c>
      <c r="BG9" s="17">
        <v>0.56386916598249504</v>
      </c>
      <c r="BH9" s="17"/>
      <c r="BI9" s="17">
        <v>0.21855244497464199</v>
      </c>
      <c r="BJ9" s="17">
        <v>0.107453939301569</v>
      </c>
      <c r="BK9" s="17"/>
      <c r="BL9" s="17">
        <v>3.02089120598639E-2</v>
      </c>
      <c r="BM9" s="17">
        <v>0.164464411834357</v>
      </c>
      <c r="BN9" s="17">
        <v>0.27091152204134999</v>
      </c>
      <c r="BO9" s="17">
        <v>0.52763096960190603</v>
      </c>
    </row>
    <row r="10" spans="2:67" ht="45" x14ac:dyDescent="0.25">
      <c r="B10" s="18" t="s">
        <v>188</v>
      </c>
      <c r="C10" s="17">
        <v>0.311275856612239</v>
      </c>
      <c r="D10" s="17">
        <v>0.43551396896705202</v>
      </c>
      <c r="E10" s="17">
        <v>0.35800427640141202</v>
      </c>
      <c r="F10" s="17">
        <v>0.27632710233353902</v>
      </c>
      <c r="G10" s="17">
        <v>0.29893437869494099</v>
      </c>
      <c r="H10" s="17">
        <v>0.332438393099456</v>
      </c>
      <c r="I10" s="17">
        <v>0.25252290643031799</v>
      </c>
      <c r="J10" s="17">
        <v>1.9464538805423998E-2</v>
      </c>
      <c r="K10" s="17">
        <v>0.19377831838444601</v>
      </c>
      <c r="L10" s="17">
        <v>0.53281107524633198</v>
      </c>
      <c r="M10" s="17">
        <v>0.23779668756644201</v>
      </c>
      <c r="N10" s="17">
        <v>0.14976913278599399</v>
      </c>
      <c r="O10" s="17">
        <v>0.295527755415886</v>
      </c>
      <c r="P10" s="17">
        <v>0.403364492312833</v>
      </c>
      <c r="Q10" s="17">
        <v>0.20326905272041801</v>
      </c>
      <c r="R10" s="17">
        <v>0.39138649015091198</v>
      </c>
      <c r="S10" s="17">
        <v>0.305234985389782</v>
      </c>
      <c r="T10" s="17">
        <v>0.53791898553336204</v>
      </c>
      <c r="U10" s="17"/>
      <c r="V10" s="17">
        <v>0.30555902317582101</v>
      </c>
      <c r="W10" s="17">
        <v>0.41372988364617103</v>
      </c>
      <c r="X10" s="17">
        <v>0.43170431235448498</v>
      </c>
      <c r="Y10" s="17">
        <v>0.35780530446928899</v>
      </c>
      <c r="Z10" s="17"/>
      <c r="AA10" s="17">
        <v>0.30030726634221999</v>
      </c>
      <c r="AB10" s="17">
        <v>0.40538754562030599</v>
      </c>
      <c r="AC10" s="17">
        <v>0.40993885863155699</v>
      </c>
      <c r="AD10" s="17">
        <v>0.31588460203034302</v>
      </c>
      <c r="AE10" s="17">
        <v>0.35131706408969898</v>
      </c>
      <c r="AF10" s="17">
        <v>0.52523031986478197</v>
      </c>
      <c r="AG10" s="17">
        <v>0.29493086150828901</v>
      </c>
      <c r="AH10" s="17">
        <v>0.295493971417361</v>
      </c>
      <c r="AI10" s="17">
        <v>0.23861682679141999</v>
      </c>
      <c r="AJ10" s="17"/>
      <c r="AK10" s="17">
        <v>0.245099434739452</v>
      </c>
      <c r="AL10" s="17">
        <v>0.31643232273698002</v>
      </c>
      <c r="AM10" s="17">
        <v>0.42587579809792397</v>
      </c>
      <c r="AN10" s="17">
        <v>0.36799667828053301</v>
      </c>
      <c r="AO10" s="17">
        <v>0.220411469345141</v>
      </c>
      <c r="AP10" s="17">
        <v>0.35649504408543498</v>
      </c>
      <c r="AQ10" s="17">
        <v>0.32889727599076402</v>
      </c>
      <c r="AR10" s="17"/>
      <c r="AS10" s="17">
        <v>0.42451169120177701</v>
      </c>
      <c r="AT10" s="17">
        <v>0.26865113380991601</v>
      </c>
      <c r="AU10" s="17"/>
      <c r="AV10" s="17">
        <v>0.359109672832509</v>
      </c>
      <c r="AW10" s="17">
        <v>0.38150561606702499</v>
      </c>
      <c r="AX10" s="17">
        <v>0.47786723989895702</v>
      </c>
      <c r="AY10" s="17"/>
      <c r="AZ10" s="17">
        <v>0.42125742159747398</v>
      </c>
      <c r="BA10" s="17">
        <v>0.31019445146656099</v>
      </c>
      <c r="BB10" s="17"/>
      <c r="BC10" s="17">
        <v>0.29291914773285999</v>
      </c>
      <c r="BD10" s="17">
        <v>0.32807065127282897</v>
      </c>
      <c r="BE10" s="17"/>
      <c r="BF10" s="17">
        <v>0.31118342588134301</v>
      </c>
      <c r="BG10" s="17">
        <v>0.35780530446928899</v>
      </c>
      <c r="BH10" s="17"/>
      <c r="BI10" s="17">
        <v>0.32461390373892202</v>
      </c>
      <c r="BJ10" s="17">
        <v>0.30383369506463798</v>
      </c>
      <c r="BK10" s="17"/>
      <c r="BL10" s="17">
        <v>0.160327181961092</v>
      </c>
      <c r="BM10" s="17">
        <v>0.34202779500233199</v>
      </c>
      <c r="BN10" s="17">
        <v>0.49396209019730802</v>
      </c>
      <c r="BO10" s="17">
        <v>0.36438837560633303</v>
      </c>
    </row>
    <row r="11" spans="2:67" x14ac:dyDescent="0.25">
      <c r="B11" s="18" t="s">
        <v>189</v>
      </c>
      <c r="C11" s="17">
        <v>0.50348140096425298</v>
      </c>
      <c r="D11" s="17">
        <v>0.333776748428736</v>
      </c>
      <c r="E11" s="17">
        <v>0.456154668863122</v>
      </c>
      <c r="F11" s="17">
        <v>0.60952272210671499</v>
      </c>
      <c r="G11" s="17">
        <v>0.66981076380044902</v>
      </c>
      <c r="H11" s="17">
        <v>0.64226447437406597</v>
      </c>
      <c r="I11" s="17">
        <v>0.59607389775185704</v>
      </c>
      <c r="J11" s="17">
        <v>0.95889887638856797</v>
      </c>
      <c r="K11" s="17">
        <v>0.61419295480887004</v>
      </c>
      <c r="L11" s="17">
        <v>0.37791023642671201</v>
      </c>
      <c r="M11" s="17">
        <v>0.52739263258847202</v>
      </c>
      <c r="N11" s="17">
        <v>0.573245729477177</v>
      </c>
      <c r="O11" s="17">
        <v>0.51753383534864905</v>
      </c>
      <c r="P11" s="17">
        <v>0.48857611961149799</v>
      </c>
      <c r="Q11" s="17">
        <v>0.36724488634320701</v>
      </c>
      <c r="R11" s="17">
        <v>0.37046632263037299</v>
      </c>
      <c r="S11" s="17">
        <v>0.45941316800828402</v>
      </c>
      <c r="T11" s="17">
        <v>0.30654116156095002</v>
      </c>
      <c r="U11" s="17"/>
      <c r="V11" s="17">
        <v>0.52287821651625299</v>
      </c>
      <c r="W11" s="17">
        <v>0.17919888506491</v>
      </c>
      <c r="X11" s="17">
        <v>4.2613484057399502E-2</v>
      </c>
      <c r="Y11" s="17">
        <v>5.2796429769957E-2</v>
      </c>
      <c r="Z11" s="17"/>
      <c r="AA11" s="17">
        <v>0.54022195133140105</v>
      </c>
      <c r="AB11" s="17">
        <v>0.34363987732484802</v>
      </c>
      <c r="AC11" s="17">
        <v>0.291911870542651</v>
      </c>
      <c r="AD11" s="17">
        <v>0.22939914808459599</v>
      </c>
      <c r="AE11" s="17">
        <v>0.28729833303156499</v>
      </c>
      <c r="AF11" s="17">
        <v>6.52566151268964E-2</v>
      </c>
      <c r="AG11" s="17">
        <v>3.2959692252356301E-2</v>
      </c>
      <c r="AH11" s="17">
        <v>0.50612165261122</v>
      </c>
      <c r="AI11" s="17">
        <v>3.2089656977752803E-2</v>
      </c>
      <c r="AJ11" s="17"/>
      <c r="AK11" s="17">
        <v>0.61858452485809901</v>
      </c>
      <c r="AL11" s="17">
        <v>0.48107946732117501</v>
      </c>
      <c r="AM11" s="17">
        <v>0.29969176779356399</v>
      </c>
      <c r="AN11" s="17">
        <v>0.504730064651433</v>
      </c>
      <c r="AO11" s="17">
        <v>0.49481831963317202</v>
      </c>
      <c r="AP11" s="17">
        <v>0.32816213803994898</v>
      </c>
      <c r="AQ11" s="17">
        <v>0.35684312591964801</v>
      </c>
      <c r="AR11" s="17"/>
      <c r="AS11" s="17">
        <v>0.25846201617612202</v>
      </c>
      <c r="AT11" s="17">
        <v>0.59571265793027595</v>
      </c>
      <c r="AU11" s="17"/>
      <c r="AV11" s="17">
        <v>0.349824448352335</v>
      </c>
      <c r="AW11" s="17">
        <v>0.10610347197704199</v>
      </c>
      <c r="AX11" s="17">
        <v>0.24604731313928599</v>
      </c>
      <c r="AY11" s="17"/>
      <c r="AZ11" s="17">
        <v>0.39790842533308202</v>
      </c>
      <c r="BA11" s="17">
        <v>0.50451945819781996</v>
      </c>
      <c r="BB11" s="17"/>
      <c r="BC11" s="17">
        <v>0.50340120192715998</v>
      </c>
      <c r="BD11" s="17">
        <v>0.50355477611928701</v>
      </c>
      <c r="BE11" s="17"/>
      <c r="BF11" s="17">
        <v>0.504376686492231</v>
      </c>
      <c r="BG11" s="17">
        <v>5.2796429769957E-2</v>
      </c>
      <c r="BH11" s="17"/>
      <c r="BI11" s="17">
        <v>0.41546210037140002</v>
      </c>
      <c r="BJ11" s="17">
        <v>0.55259307736614005</v>
      </c>
      <c r="BK11" s="17"/>
      <c r="BL11" s="17">
        <v>0.74293276652734397</v>
      </c>
      <c r="BM11" s="17">
        <v>0.46958522746982201</v>
      </c>
      <c r="BN11" s="17">
        <v>0.212787672817186</v>
      </c>
      <c r="BO11" s="17">
        <v>0.107549321791287</v>
      </c>
    </row>
    <row r="12" spans="2:67" x14ac:dyDescent="0.25">
      <c r="B12" s="18" t="s">
        <v>83</v>
      </c>
      <c r="C12" s="19">
        <v>3.80003178436749E-2</v>
      </c>
      <c r="D12" s="19">
        <v>8.2613143376313994E-2</v>
      </c>
      <c r="E12" s="19">
        <v>1.7889078486009201E-2</v>
      </c>
      <c r="F12" s="19">
        <v>3.9409788753449002E-3</v>
      </c>
      <c r="G12" s="19">
        <v>7.3120174100435396E-3</v>
      </c>
      <c r="H12" s="19">
        <v>2.0567338608392799E-3</v>
      </c>
      <c r="I12" s="19">
        <v>0</v>
      </c>
      <c r="J12" s="19">
        <v>0</v>
      </c>
      <c r="K12" s="19">
        <v>7.1578296842125496E-4</v>
      </c>
      <c r="L12" s="19">
        <v>7.3967116990298995E-2</v>
      </c>
      <c r="M12" s="19">
        <v>5.2825979154221603E-2</v>
      </c>
      <c r="N12" s="19">
        <v>7.4590862981336395E-2</v>
      </c>
      <c r="O12" s="19">
        <v>1.7002266138558099E-3</v>
      </c>
      <c r="P12" s="19">
        <v>4.6008213676851503E-3</v>
      </c>
      <c r="Q12" s="19">
        <v>0.180395227975789</v>
      </c>
      <c r="R12" s="19">
        <v>0</v>
      </c>
      <c r="S12" s="19">
        <v>3.4912692404055402E-2</v>
      </c>
      <c r="T12" s="19">
        <v>9.1635946060297901E-2</v>
      </c>
      <c r="U12" s="19"/>
      <c r="V12" s="19">
        <v>3.83834340332532E-2</v>
      </c>
      <c r="W12" s="19">
        <v>3.08279101051195E-2</v>
      </c>
      <c r="X12" s="19">
        <v>3.3914234808416099E-2</v>
      </c>
      <c r="Y12" s="19">
        <v>2.55290997782592E-2</v>
      </c>
      <c r="Z12" s="19"/>
      <c r="AA12" s="19">
        <v>3.2172084265164103E-2</v>
      </c>
      <c r="AB12" s="19">
        <v>3.7873927724641099E-2</v>
      </c>
      <c r="AC12" s="19">
        <v>5.8951268826696497E-2</v>
      </c>
      <c r="AD12" s="19">
        <v>0</v>
      </c>
      <c r="AE12" s="19">
        <v>2.2844084185777401E-2</v>
      </c>
      <c r="AF12" s="19">
        <v>0</v>
      </c>
      <c r="AG12" s="19">
        <v>0</v>
      </c>
      <c r="AH12" s="19">
        <v>3.3076057276965301E-3</v>
      </c>
      <c r="AI12" s="19">
        <v>6.1306961714866499E-2</v>
      </c>
      <c r="AJ12" s="19"/>
      <c r="AK12" s="19">
        <v>1.40151971845169E-2</v>
      </c>
      <c r="AL12" s="19">
        <v>9.3946744606556302E-5</v>
      </c>
      <c r="AM12" s="19">
        <v>0.133901947690132</v>
      </c>
      <c r="AN12" s="19">
        <v>9.4824087702780092E-3</v>
      </c>
      <c r="AO12" s="19">
        <v>9.3818621493784393E-2</v>
      </c>
      <c r="AP12" s="19">
        <v>3.3002447871356602E-2</v>
      </c>
      <c r="AQ12" s="19">
        <v>9.8512837102850997E-2</v>
      </c>
      <c r="AR12" s="19"/>
      <c r="AS12" s="19">
        <v>2.3497459888901801E-2</v>
      </c>
      <c r="AT12" s="19">
        <v>4.3459546385633201E-2</v>
      </c>
      <c r="AU12" s="19"/>
      <c r="AV12" s="19">
        <v>3.4043172893617698E-3</v>
      </c>
      <c r="AW12" s="19">
        <v>0</v>
      </c>
      <c r="AX12" s="19">
        <v>2.08294302109782E-2</v>
      </c>
      <c r="AY12" s="19"/>
      <c r="AZ12" s="19">
        <v>0</v>
      </c>
      <c r="BA12" s="19">
        <v>3.83739599104981E-2</v>
      </c>
      <c r="BB12" s="19"/>
      <c r="BC12" s="19">
        <v>4.41827787013628E-2</v>
      </c>
      <c r="BD12" s="19">
        <v>3.2343902999146502E-2</v>
      </c>
      <c r="BE12" s="19"/>
      <c r="BF12" s="19">
        <v>3.8025091913732399E-2</v>
      </c>
      <c r="BG12" s="19">
        <v>2.55290997782592E-2</v>
      </c>
      <c r="BH12" s="19"/>
      <c r="BI12" s="19">
        <v>4.13715509150357E-2</v>
      </c>
      <c r="BJ12" s="19">
        <v>3.6119288267651997E-2</v>
      </c>
      <c r="BK12" s="19"/>
      <c r="BL12" s="19">
        <v>6.65311394517E-2</v>
      </c>
      <c r="BM12" s="19">
        <v>2.3922565693489301E-2</v>
      </c>
      <c r="BN12" s="19">
        <v>2.2338714944156599E-2</v>
      </c>
      <c r="BO12" s="19">
        <v>4.3133300047306001E-4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197</v>
      </c>
      <c r="C9" s="17">
        <v>0.68683243561085405</v>
      </c>
      <c r="D9" s="17">
        <v>0.73623347309933795</v>
      </c>
      <c r="E9" s="17">
        <v>0.70041181222204496</v>
      </c>
      <c r="F9" s="17">
        <v>0.79616254845086598</v>
      </c>
      <c r="G9" s="17">
        <v>0.91538470700321595</v>
      </c>
      <c r="H9" s="17">
        <v>0.18429532686907399</v>
      </c>
      <c r="I9" s="17">
        <v>0.677015282250503</v>
      </c>
      <c r="J9" s="17">
        <v>0.79015741566821096</v>
      </c>
      <c r="K9" s="17">
        <v>0.64932059325910696</v>
      </c>
      <c r="L9" s="17">
        <v>0.53516232602993197</v>
      </c>
      <c r="M9" s="17">
        <v>0.83389695042129497</v>
      </c>
      <c r="N9" s="17">
        <v>0.80910737718702097</v>
      </c>
      <c r="O9" s="17">
        <v>0.58568153872055795</v>
      </c>
      <c r="P9" s="17">
        <v>0.75466776598202101</v>
      </c>
      <c r="Q9" s="17">
        <v>0.62643233606983095</v>
      </c>
      <c r="R9" s="17">
        <v>0.84259477256279003</v>
      </c>
      <c r="S9" s="17">
        <v>0.48329642207107998</v>
      </c>
      <c r="T9" s="17">
        <v>0.64848632116620897</v>
      </c>
      <c r="U9" s="17"/>
      <c r="V9" s="17">
        <v>0.689392310398103</v>
      </c>
      <c r="W9" s="17">
        <v>0.62688925177570098</v>
      </c>
      <c r="X9" s="17">
        <v>0.70913385461450595</v>
      </c>
      <c r="Y9" s="17">
        <v>0.66353435526577897</v>
      </c>
      <c r="Z9" s="17"/>
      <c r="AA9" s="17">
        <v>0.65399950127059403</v>
      </c>
      <c r="AB9" s="17">
        <v>0.68319315620870402</v>
      </c>
      <c r="AC9" s="17">
        <v>0.70011507247252902</v>
      </c>
      <c r="AD9" s="17">
        <v>0.76395691283855904</v>
      </c>
      <c r="AE9" s="17">
        <v>0.89314888848510798</v>
      </c>
      <c r="AF9" s="17">
        <v>0.63797126992185205</v>
      </c>
      <c r="AG9" s="17">
        <v>0.84272022948298697</v>
      </c>
      <c r="AH9" s="17">
        <v>0.37049529607256698</v>
      </c>
      <c r="AI9" s="17">
        <v>0.77367615812937696</v>
      </c>
      <c r="AJ9" s="17"/>
      <c r="AK9" s="17">
        <v>0.68171317994106295</v>
      </c>
      <c r="AL9" s="17">
        <v>0.83653188980437998</v>
      </c>
      <c r="AM9" s="17">
        <v>0.67981320210112195</v>
      </c>
      <c r="AN9" s="17">
        <v>0.69666174838814998</v>
      </c>
      <c r="AO9" s="17">
        <v>0.73886720886810697</v>
      </c>
      <c r="AP9" s="17">
        <v>0.62978851745287301</v>
      </c>
      <c r="AQ9" s="17">
        <v>0.57966172867925003</v>
      </c>
      <c r="AR9" s="17"/>
      <c r="AS9" s="17">
        <v>0.68250299288772398</v>
      </c>
      <c r="AT9" s="17">
        <v>0.68846214317322496</v>
      </c>
      <c r="AU9" s="17"/>
      <c r="AV9" s="17">
        <v>0.60132997509885899</v>
      </c>
      <c r="AW9" s="17">
        <v>0.77960231354750698</v>
      </c>
      <c r="AX9" s="17">
        <v>0.72052769578797005</v>
      </c>
      <c r="AY9" s="17"/>
      <c r="AZ9" s="17">
        <v>0.48535463266571099</v>
      </c>
      <c r="BA9" s="17">
        <v>0.68881348700682099</v>
      </c>
      <c r="BB9" s="17"/>
      <c r="BC9" s="17">
        <v>0.69186017340417905</v>
      </c>
      <c r="BD9" s="17">
        <v>0.682232492102405</v>
      </c>
      <c r="BE9" s="17"/>
      <c r="BF9" s="17">
        <v>0.686878717238811</v>
      </c>
      <c r="BG9" s="17">
        <v>0.66353435526577897</v>
      </c>
      <c r="BH9" s="17"/>
      <c r="BI9" s="17">
        <v>0.72980428210889203</v>
      </c>
      <c r="BJ9" s="17">
        <v>0.66285565545708602</v>
      </c>
      <c r="BK9" s="17"/>
      <c r="BL9" s="17">
        <v>0.65158243021052498</v>
      </c>
      <c r="BM9" s="17">
        <v>0.75316927401163303</v>
      </c>
      <c r="BN9" s="17">
        <v>0.62716207567885895</v>
      </c>
      <c r="BO9" s="17">
        <v>0.53912805119849305</v>
      </c>
    </row>
    <row r="10" spans="2:67" ht="30" x14ac:dyDescent="0.25">
      <c r="B10" s="18" t="s">
        <v>198</v>
      </c>
      <c r="C10" s="17">
        <v>0.55236096820186298</v>
      </c>
      <c r="D10" s="17">
        <v>0.56778379071618901</v>
      </c>
      <c r="E10" s="17">
        <v>0.55379866051565796</v>
      </c>
      <c r="F10" s="17">
        <v>0.63320588831990599</v>
      </c>
      <c r="G10" s="17">
        <v>0.76968630905476698</v>
      </c>
      <c r="H10" s="17">
        <v>0.35482160355306602</v>
      </c>
      <c r="I10" s="17">
        <v>0.57058417875450596</v>
      </c>
      <c r="J10" s="17">
        <v>0.59732634307698595</v>
      </c>
      <c r="K10" s="17">
        <v>0.47662543545329999</v>
      </c>
      <c r="L10" s="17">
        <v>0.31995726487564002</v>
      </c>
      <c r="M10" s="17">
        <v>0.45853245069288201</v>
      </c>
      <c r="N10" s="17">
        <v>0.41619815743125199</v>
      </c>
      <c r="O10" s="17">
        <v>0.42842976850158399</v>
      </c>
      <c r="P10" s="17">
        <v>0.59911627430624403</v>
      </c>
      <c r="Q10" s="17">
        <v>0.56017579287459196</v>
      </c>
      <c r="R10" s="17">
        <v>0.61585747728767004</v>
      </c>
      <c r="S10" s="17">
        <v>0.59782236803844702</v>
      </c>
      <c r="T10" s="17">
        <v>0.59030282978234605</v>
      </c>
      <c r="U10" s="17"/>
      <c r="V10" s="17">
        <v>0.55007241207718904</v>
      </c>
      <c r="W10" s="17">
        <v>0.58851031650057095</v>
      </c>
      <c r="X10" s="17">
        <v>0.62032011184601399</v>
      </c>
      <c r="Y10" s="17">
        <v>0.59659983680618001</v>
      </c>
      <c r="Z10" s="17"/>
      <c r="AA10" s="17">
        <v>0.540487648379679</v>
      </c>
      <c r="AB10" s="17">
        <v>0.70536475798179199</v>
      </c>
      <c r="AC10" s="17">
        <v>0.60051228515018296</v>
      </c>
      <c r="AD10" s="17">
        <v>0.57481077658629798</v>
      </c>
      <c r="AE10" s="17">
        <v>0.41470781360910802</v>
      </c>
      <c r="AF10" s="17">
        <v>0.890498933596367</v>
      </c>
      <c r="AG10" s="17">
        <v>0.43058246852091597</v>
      </c>
      <c r="AH10" s="17">
        <v>0.330847849140252</v>
      </c>
      <c r="AI10" s="17">
        <v>0.67418488606794502</v>
      </c>
      <c r="AJ10" s="17"/>
      <c r="AK10" s="17">
        <v>0.55232700077069496</v>
      </c>
      <c r="AL10" s="17">
        <v>0.50120001100407896</v>
      </c>
      <c r="AM10" s="17">
        <v>0.63689087605927797</v>
      </c>
      <c r="AN10" s="17">
        <v>0.63833538375644405</v>
      </c>
      <c r="AO10" s="17">
        <v>0.37131227361189001</v>
      </c>
      <c r="AP10" s="17">
        <v>0.57193136379681098</v>
      </c>
      <c r="AQ10" s="17">
        <v>0.47266577447649</v>
      </c>
      <c r="AR10" s="17"/>
      <c r="AS10" s="17">
        <v>0.64206030878048503</v>
      </c>
      <c r="AT10" s="17">
        <v>0.51859595431227401</v>
      </c>
      <c r="AU10" s="17"/>
      <c r="AV10" s="17">
        <v>0.61653317215930104</v>
      </c>
      <c r="AW10" s="17">
        <v>0.66262020852481396</v>
      </c>
      <c r="AX10" s="17">
        <v>0.64744811851502604</v>
      </c>
      <c r="AY10" s="17"/>
      <c r="AZ10" s="17">
        <v>0.233408004097059</v>
      </c>
      <c r="BA10" s="17">
        <v>0.55549710630517402</v>
      </c>
      <c r="BB10" s="17"/>
      <c r="BC10" s="17">
        <v>0.52231811238019399</v>
      </c>
      <c r="BD10" s="17">
        <v>0.57984757257403796</v>
      </c>
      <c r="BE10" s="17"/>
      <c r="BF10" s="17">
        <v>0.55227308770580297</v>
      </c>
      <c r="BG10" s="17">
        <v>0.59659983680618001</v>
      </c>
      <c r="BH10" s="17"/>
      <c r="BI10" s="17">
        <v>0.58308987548816105</v>
      </c>
      <c r="BJ10" s="17">
        <v>0.53521531786536403</v>
      </c>
      <c r="BK10" s="17"/>
      <c r="BL10" s="17">
        <v>0.50860038175688804</v>
      </c>
      <c r="BM10" s="17">
        <v>0.49986245735525597</v>
      </c>
      <c r="BN10" s="17">
        <v>0.72413527944108902</v>
      </c>
      <c r="BO10" s="17">
        <v>0.59666799889512001</v>
      </c>
    </row>
    <row r="11" spans="2:67" x14ac:dyDescent="0.25">
      <c r="B11" s="18" t="s">
        <v>199</v>
      </c>
      <c r="C11" s="17">
        <v>0.29996821219029901</v>
      </c>
      <c r="D11" s="17">
        <v>0.33808918960982798</v>
      </c>
      <c r="E11" s="17">
        <v>0.237659964032638</v>
      </c>
      <c r="F11" s="17">
        <v>0.39957786243440102</v>
      </c>
      <c r="G11" s="17">
        <v>0.36239144800581102</v>
      </c>
      <c r="H11" s="17">
        <v>0.18816793257513101</v>
      </c>
      <c r="I11" s="17">
        <v>0.21362090709647399</v>
      </c>
      <c r="J11" s="17">
        <v>3.5043243783718401E-4</v>
      </c>
      <c r="K11" s="17">
        <v>0.29371453035644202</v>
      </c>
      <c r="L11" s="17">
        <v>0.23610487567135799</v>
      </c>
      <c r="M11" s="17">
        <v>0.383182313834174</v>
      </c>
      <c r="N11" s="17">
        <v>0.40830523761919901</v>
      </c>
      <c r="O11" s="17">
        <v>0.28651712803531199</v>
      </c>
      <c r="P11" s="17">
        <v>0.15186095529165</v>
      </c>
      <c r="Q11" s="17">
        <v>0.42147158170181598</v>
      </c>
      <c r="R11" s="17">
        <v>0.29615659549224299</v>
      </c>
      <c r="S11" s="17">
        <v>0.28576796701312401</v>
      </c>
      <c r="T11" s="17">
        <v>0.27331272922649902</v>
      </c>
      <c r="U11" s="17"/>
      <c r="V11" s="17">
        <v>0.30316888929778602</v>
      </c>
      <c r="W11" s="17">
        <v>0.23185643173496401</v>
      </c>
      <c r="X11" s="17">
        <v>0.26236054797556602</v>
      </c>
      <c r="Y11" s="17">
        <v>0.38584631818689402</v>
      </c>
      <c r="Z11" s="17"/>
      <c r="AA11" s="17">
        <v>0.315478752497861</v>
      </c>
      <c r="AB11" s="17">
        <v>0.198264837959201</v>
      </c>
      <c r="AC11" s="17">
        <v>0.23057317427945501</v>
      </c>
      <c r="AD11" s="17">
        <v>0.57597971405669302</v>
      </c>
      <c r="AE11" s="17">
        <v>0.54431641629002903</v>
      </c>
      <c r="AF11" s="17">
        <v>0.38124162136219097</v>
      </c>
      <c r="AG11" s="17">
        <v>0.34572167276701399</v>
      </c>
      <c r="AH11" s="17">
        <v>0.66056586064393796</v>
      </c>
      <c r="AI11" s="17">
        <v>0.46804380726970102</v>
      </c>
      <c r="AJ11" s="17"/>
      <c r="AK11" s="17">
        <v>0.30476841410966699</v>
      </c>
      <c r="AL11" s="17">
        <v>0.43212918764411701</v>
      </c>
      <c r="AM11" s="17">
        <v>0.19599928850675299</v>
      </c>
      <c r="AN11" s="17">
        <v>0.28958925353158499</v>
      </c>
      <c r="AO11" s="17">
        <v>0.42541439264919201</v>
      </c>
      <c r="AP11" s="17">
        <v>0.32587076955475802</v>
      </c>
      <c r="AQ11" s="17">
        <v>0.413227892865486</v>
      </c>
      <c r="AR11" s="17"/>
      <c r="AS11" s="17">
        <v>0.27087274810263301</v>
      </c>
      <c r="AT11" s="17">
        <v>0.31092045267174401</v>
      </c>
      <c r="AU11" s="17"/>
      <c r="AV11" s="17">
        <v>0.194698478940764</v>
      </c>
      <c r="AW11" s="17">
        <v>0.17665563218745001</v>
      </c>
      <c r="AX11" s="17">
        <v>0.33119179878284499</v>
      </c>
      <c r="AY11" s="17"/>
      <c r="AZ11" s="17">
        <v>6.8765779871776594E-2</v>
      </c>
      <c r="BA11" s="17">
        <v>0.30224153408780002</v>
      </c>
      <c r="BB11" s="17"/>
      <c r="BC11" s="17">
        <v>0.28061122189307303</v>
      </c>
      <c r="BD11" s="17">
        <v>0.31767817749100602</v>
      </c>
      <c r="BE11" s="17"/>
      <c r="BF11" s="17">
        <v>0.29979761536461602</v>
      </c>
      <c r="BG11" s="17">
        <v>0.38584631818689402</v>
      </c>
      <c r="BH11" s="17"/>
      <c r="BI11" s="17">
        <v>0.31025261544396099</v>
      </c>
      <c r="BJ11" s="17">
        <v>0.29422987660732702</v>
      </c>
      <c r="BK11" s="17"/>
      <c r="BL11" s="17">
        <v>0.26255609800149299</v>
      </c>
      <c r="BM11" s="17">
        <v>0.34832679513029002</v>
      </c>
      <c r="BN11" s="17">
        <v>0.26572038792507802</v>
      </c>
      <c r="BO11" s="17">
        <v>0.30176449580365899</v>
      </c>
    </row>
    <row r="12" spans="2:67" x14ac:dyDescent="0.25">
      <c r="B12" s="18" t="s">
        <v>200</v>
      </c>
      <c r="C12" s="17">
        <v>0.29358035517386599</v>
      </c>
      <c r="D12" s="17">
        <v>0.38578292654150798</v>
      </c>
      <c r="E12" s="17">
        <v>0.34278006149113799</v>
      </c>
      <c r="F12" s="17">
        <v>0.18594855703659099</v>
      </c>
      <c r="G12" s="17">
        <v>0.30436200040547401</v>
      </c>
      <c r="H12" s="17">
        <v>0.319195934334005</v>
      </c>
      <c r="I12" s="17">
        <v>0.38669899032521599</v>
      </c>
      <c r="J12" s="17">
        <v>1.75216218918592E-3</v>
      </c>
      <c r="K12" s="17">
        <v>0.30396560000748502</v>
      </c>
      <c r="L12" s="17">
        <v>0.15600888545581601</v>
      </c>
      <c r="M12" s="17">
        <v>0.32508183759078002</v>
      </c>
      <c r="N12" s="17">
        <v>0.30137724928876403</v>
      </c>
      <c r="O12" s="17">
        <v>0.54188359248192397</v>
      </c>
      <c r="P12" s="17">
        <v>0.201816135385088</v>
      </c>
      <c r="Q12" s="17">
        <v>0.13350197595543301</v>
      </c>
      <c r="R12" s="17">
        <v>0.23606422496620799</v>
      </c>
      <c r="S12" s="17">
        <v>0.32941635343353298</v>
      </c>
      <c r="T12" s="17">
        <v>0.224618702130916</v>
      </c>
      <c r="U12" s="17"/>
      <c r="V12" s="17">
        <v>0.29496970380309401</v>
      </c>
      <c r="W12" s="17">
        <v>0.27127327475146901</v>
      </c>
      <c r="X12" s="17">
        <v>0.246608573608216</v>
      </c>
      <c r="Y12" s="17">
        <v>0.29736225036930503</v>
      </c>
      <c r="Z12" s="17"/>
      <c r="AA12" s="17">
        <v>0.29114602386293698</v>
      </c>
      <c r="AB12" s="17">
        <v>0.26203269261623202</v>
      </c>
      <c r="AC12" s="17">
        <v>0.425128706411604</v>
      </c>
      <c r="AD12" s="17">
        <v>0.3053418134368</v>
      </c>
      <c r="AE12" s="17">
        <v>0.396575138229802</v>
      </c>
      <c r="AF12" s="17">
        <v>0.22761580832326</v>
      </c>
      <c r="AG12" s="17">
        <v>0.117921636675999</v>
      </c>
      <c r="AH12" s="17">
        <v>0.36043463198319797</v>
      </c>
      <c r="AI12" s="17">
        <v>0.195164072184738</v>
      </c>
      <c r="AJ12" s="17"/>
      <c r="AK12" s="17">
        <v>0.27111848106365899</v>
      </c>
      <c r="AL12" s="17">
        <v>0.25180632467814601</v>
      </c>
      <c r="AM12" s="17">
        <v>0.41125356483582498</v>
      </c>
      <c r="AN12" s="17">
        <v>0.289313336700043</v>
      </c>
      <c r="AO12" s="17">
        <v>0.33611249483537697</v>
      </c>
      <c r="AP12" s="17">
        <v>0.36763516982515598</v>
      </c>
      <c r="AQ12" s="17">
        <v>0.27483359027050902</v>
      </c>
      <c r="AR12" s="17"/>
      <c r="AS12" s="17">
        <v>0.30130925685327398</v>
      </c>
      <c r="AT12" s="17">
        <v>0.29067100856247502</v>
      </c>
      <c r="AU12" s="17"/>
      <c r="AV12" s="17">
        <v>0.402619416801833</v>
      </c>
      <c r="AW12" s="17">
        <v>0.35609071098650402</v>
      </c>
      <c r="AX12" s="17">
        <v>0.25754782283929301</v>
      </c>
      <c r="AY12" s="17"/>
      <c r="AZ12" s="17">
        <v>0.45908730660234898</v>
      </c>
      <c r="BA12" s="17">
        <v>0.29195299090655302</v>
      </c>
      <c r="BB12" s="17"/>
      <c r="BC12" s="17">
        <v>0.31795205949758298</v>
      </c>
      <c r="BD12" s="17">
        <v>0.27128236198047501</v>
      </c>
      <c r="BE12" s="17"/>
      <c r="BF12" s="17">
        <v>0.293572842440465</v>
      </c>
      <c r="BG12" s="17">
        <v>0.29736225036930503</v>
      </c>
      <c r="BH12" s="17"/>
      <c r="BI12" s="17">
        <v>0.25247482557293099</v>
      </c>
      <c r="BJ12" s="17">
        <v>0.31651579608843899</v>
      </c>
      <c r="BK12" s="17"/>
      <c r="BL12" s="17">
        <v>0.28232072434050698</v>
      </c>
      <c r="BM12" s="17">
        <v>0.29203019181165202</v>
      </c>
      <c r="BN12" s="17">
        <v>0.318368373114022</v>
      </c>
      <c r="BO12" s="17">
        <v>0.25868567410500998</v>
      </c>
    </row>
    <row r="13" spans="2:67" ht="30" x14ac:dyDescent="0.25">
      <c r="B13" s="18" t="s">
        <v>201</v>
      </c>
      <c r="C13" s="17">
        <v>0.29206493332323202</v>
      </c>
      <c r="D13" s="17">
        <v>0.27067424051323002</v>
      </c>
      <c r="E13" s="17">
        <v>0.2394493923995</v>
      </c>
      <c r="F13" s="17">
        <v>0.27838762933007799</v>
      </c>
      <c r="G13" s="17">
        <v>0.21821026926210299</v>
      </c>
      <c r="H13" s="17">
        <v>0.329810200430598</v>
      </c>
      <c r="I13" s="17">
        <v>0.49955269399429197</v>
      </c>
      <c r="J13" s="17">
        <v>0.40232322448517699</v>
      </c>
      <c r="K13" s="17">
        <v>0.26665231826482999</v>
      </c>
      <c r="L13" s="17">
        <v>0.16297549029483699</v>
      </c>
      <c r="M13" s="17">
        <v>0.18824180330375001</v>
      </c>
      <c r="N13" s="17">
        <v>0.119910491962103</v>
      </c>
      <c r="O13" s="17">
        <v>0.271414200324259</v>
      </c>
      <c r="P13" s="17">
        <v>0.55285163059693299</v>
      </c>
      <c r="Q13" s="17">
        <v>0.38013197094012402</v>
      </c>
      <c r="R13" s="17">
        <v>0.32667427096893897</v>
      </c>
      <c r="S13" s="17">
        <v>0.337128259520172</v>
      </c>
      <c r="T13" s="17">
        <v>0.22501848325867299</v>
      </c>
      <c r="U13" s="17"/>
      <c r="V13" s="17">
        <v>0.28659742585356501</v>
      </c>
      <c r="W13" s="17">
        <v>0.39782112230643202</v>
      </c>
      <c r="X13" s="17">
        <v>0.36104266984468902</v>
      </c>
      <c r="Y13" s="17">
        <v>0.35429213315504599</v>
      </c>
      <c r="Z13" s="17"/>
      <c r="AA13" s="17">
        <v>0.30648144080927497</v>
      </c>
      <c r="AB13" s="17">
        <v>0.40625503077994501</v>
      </c>
      <c r="AC13" s="17">
        <v>0.30257159182740601</v>
      </c>
      <c r="AD13" s="17">
        <v>0.21994408330686499</v>
      </c>
      <c r="AE13" s="17">
        <v>0.29422561868297398</v>
      </c>
      <c r="AF13" s="17">
        <v>0.33871538233390203</v>
      </c>
      <c r="AG13" s="17">
        <v>0.46761233246683398</v>
      </c>
      <c r="AH13" s="17">
        <v>0.20662685256784299</v>
      </c>
      <c r="AI13" s="17">
        <v>0.39928727846979201</v>
      </c>
      <c r="AJ13" s="17"/>
      <c r="AK13" s="17">
        <v>0.331738305526109</v>
      </c>
      <c r="AL13" s="17">
        <v>0.24568886164174</v>
      </c>
      <c r="AM13" s="17">
        <v>0.24814065330377</v>
      </c>
      <c r="AN13" s="17">
        <v>0.27571399756749598</v>
      </c>
      <c r="AO13" s="17">
        <v>0.26060719269168198</v>
      </c>
      <c r="AP13" s="17">
        <v>0.30154927176013102</v>
      </c>
      <c r="AQ13" s="17">
        <v>0.316515159617546</v>
      </c>
      <c r="AR13" s="17"/>
      <c r="AS13" s="17">
        <v>0.41693820538654403</v>
      </c>
      <c r="AT13" s="17">
        <v>0.24505959595444199</v>
      </c>
      <c r="AU13" s="17"/>
      <c r="AV13" s="17">
        <v>0.45367752296209601</v>
      </c>
      <c r="AW13" s="17">
        <v>0.49386222233495197</v>
      </c>
      <c r="AX13" s="17">
        <v>0.38055408065642099</v>
      </c>
      <c r="AY13" s="17"/>
      <c r="AZ13" s="17">
        <v>0.49114847621329899</v>
      </c>
      <c r="BA13" s="17">
        <v>0.29010742373760401</v>
      </c>
      <c r="BB13" s="17"/>
      <c r="BC13" s="17">
        <v>0.26288992919689802</v>
      </c>
      <c r="BD13" s="17">
        <v>0.31875752875214902</v>
      </c>
      <c r="BE13" s="17"/>
      <c r="BF13" s="17">
        <v>0.291941319013866</v>
      </c>
      <c r="BG13" s="17">
        <v>0.35429213315504599</v>
      </c>
      <c r="BH13" s="17"/>
      <c r="BI13" s="17">
        <v>0.317280220650341</v>
      </c>
      <c r="BJ13" s="17">
        <v>0.27799568915464001</v>
      </c>
      <c r="BK13" s="17"/>
      <c r="BL13" s="17">
        <v>0.24773860265245901</v>
      </c>
      <c r="BM13" s="17">
        <v>0.30451539112832599</v>
      </c>
      <c r="BN13" s="17">
        <v>0.334184066311985</v>
      </c>
      <c r="BO13" s="17">
        <v>0.35966919649628798</v>
      </c>
    </row>
    <row r="14" spans="2:67" ht="30" x14ac:dyDescent="0.25">
      <c r="B14" s="18" t="s">
        <v>202</v>
      </c>
      <c r="C14" s="17">
        <v>7.0174709922865397E-2</v>
      </c>
      <c r="D14" s="17">
        <v>8.2672769393832002E-2</v>
      </c>
      <c r="E14" s="17">
        <v>5.9186004230499002E-2</v>
      </c>
      <c r="F14" s="17">
        <v>5.6533616539081004E-3</v>
      </c>
      <c r="G14" s="17">
        <v>2.1291800293587E-3</v>
      </c>
      <c r="H14" s="17">
        <v>4.1134677216785702E-3</v>
      </c>
      <c r="I14" s="17">
        <v>1.09612625686731E-3</v>
      </c>
      <c r="J14" s="17">
        <v>3.2233433140951202E-3</v>
      </c>
      <c r="K14" s="17">
        <v>0.164790315723778</v>
      </c>
      <c r="L14" s="17">
        <v>0.14806939149180701</v>
      </c>
      <c r="M14" s="17">
        <v>1.07895651857357E-3</v>
      </c>
      <c r="N14" s="17">
        <v>7.9134931836712302E-2</v>
      </c>
      <c r="O14" s="17">
        <v>1.2411080608286201E-2</v>
      </c>
      <c r="P14" s="17">
        <v>4.9027204984134098E-2</v>
      </c>
      <c r="Q14" s="17">
        <v>0.126827792327149</v>
      </c>
      <c r="R14" s="17">
        <v>0.37033103349783902</v>
      </c>
      <c r="S14" s="17">
        <v>0.14559610055491801</v>
      </c>
      <c r="T14" s="17">
        <v>5.3710682861817502E-2</v>
      </c>
      <c r="U14" s="17"/>
      <c r="V14" s="17">
        <v>6.9460144028576198E-2</v>
      </c>
      <c r="W14" s="17">
        <v>6.7313585843490301E-2</v>
      </c>
      <c r="X14" s="17">
        <v>0.13371852232935799</v>
      </c>
      <c r="Y14" s="17">
        <v>0.218935323874108</v>
      </c>
      <c r="Z14" s="17"/>
      <c r="AA14" s="17">
        <v>8.5894114154595205E-2</v>
      </c>
      <c r="AB14" s="17">
        <v>8.5001407701018293E-3</v>
      </c>
      <c r="AC14" s="17">
        <v>4.8972249722877899E-2</v>
      </c>
      <c r="AD14" s="17">
        <v>3.4113043356509699E-2</v>
      </c>
      <c r="AE14" s="17">
        <v>3.2627947988436601E-2</v>
      </c>
      <c r="AF14" s="17">
        <v>4.1396721104350699E-2</v>
      </c>
      <c r="AG14" s="17">
        <v>0.119468033979238</v>
      </c>
      <c r="AH14" s="17">
        <v>0.163817210236718</v>
      </c>
      <c r="AI14" s="17">
        <v>6.1766782541747202E-2</v>
      </c>
      <c r="AJ14" s="17"/>
      <c r="AK14" s="17">
        <v>4.0504177093680302E-2</v>
      </c>
      <c r="AL14" s="17">
        <v>0.161484047256825</v>
      </c>
      <c r="AM14" s="17">
        <v>0.111726180697699</v>
      </c>
      <c r="AN14" s="17">
        <v>5.6211930152729399E-2</v>
      </c>
      <c r="AO14" s="17">
        <v>0.102421253959266</v>
      </c>
      <c r="AP14" s="17">
        <v>0.12700911706103399</v>
      </c>
      <c r="AQ14" s="17">
        <v>9.00296444958196E-2</v>
      </c>
      <c r="AR14" s="17"/>
      <c r="AS14" s="17">
        <v>0.117182746705306</v>
      </c>
      <c r="AT14" s="17">
        <v>5.2479741323958398E-2</v>
      </c>
      <c r="AU14" s="17"/>
      <c r="AV14" s="17">
        <v>0.18036679900656699</v>
      </c>
      <c r="AW14" s="17">
        <v>0.26884864968281402</v>
      </c>
      <c r="AX14" s="17">
        <v>6.19181203102857E-2</v>
      </c>
      <c r="AY14" s="17"/>
      <c r="AZ14" s="17">
        <v>6.7471323078346704E-2</v>
      </c>
      <c r="BA14" s="17">
        <v>7.0201291254425896E-2</v>
      </c>
      <c r="BB14" s="17"/>
      <c r="BC14" s="17">
        <v>5.8059788437823397E-2</v>
      </c>
      <c r="BD14" s="17">
        <v>8.1258811109381796E-2</v>
      </c>
      <c r="BE14" s="17"/>
      <c r="BF14" s="17">
        <v>6.9879197018472797E-2</v>
      </c>
      <c r="BG14" s="17">
        <v>0.218935323874108</v>
      </c>
      <c r="BH14" s="17"/>
      <c r="BI14" s="17">
        <v>8.1835306213567605E-2</v>
      </c>
      <c r="BJ14" s="17">
        <v>6.36685069898177E-2</v>
      </c>
      <c r="BK14" s="17"/>
      <c r="BL14" s="17">
        <v>3.04451282942634E-2</v>
      </c>
      <c r="BM14" s="17">
        <v>7.8027282093886804E-2</v>
      </c>
      <c r="BN14" s="17">
        <v>0.12234149488967</v>
      </c>
      <c r="BO14" s="17">
        <v>4.4771799023737603E-2</v>
      </c>
    </row>
    <row r="15" spans="2:67" x14ac:dyDescent="0.25">
      <c r="B15" s="18" t="s">
        <v>123</v>
      </c>
      <c r="C15" s="19">
        <v>8.0244025048880299E-2</v>
      </c>
      <c r="D15" s="19">
        <v>8.2538779323593298E-2</v>
      </c>
      <c r="E15" s="19">
        <v>5.8754580765999501E-2</v>
      </c>
      <c r="F15" s="19">
        <v>5.4766540206426399E-2</v>
      </c>
      <c r="G15" s="19">
        <v>1.0033939322175E-3</v>
      </c>
      <c r="H15" s="19">
        <v>0.31302573275148698</v>
      </c>
      <c r="I15" s="19">
        <v>0.14124126052813299</v>
      </c>
      <c r="J15" s="19">
        <v>0.20984258433178901</v>
      </c>
      <c r="K15" s="19">
        <v>0.109754201935545</v>
      </c>
      <c r="L15" s="19">
        <v>0.15490083881962</v>
      </c>
      <c r="M15" s="19">
        <v>5.3423180698492598E-2</v>
      </c>
      <c r="N15" s="19">
        <v>7.1644710093670905E-2</v>
      </c>
      <c r="O15" s="19">
        <v>0.12926535781633799</v>
      </c>
      <c r="P15" s="19">
        <v>4.8848686012571599E-2</v>
      </c>
      <c r="Q15" s="19">
        <v>0</v>
      </c>
      <c r="R15" s="19">
        <v>0</v>
      </c>
      <c r="S15" s="19">
        <v>6.9698259920113206E-2</v>
      </c>
      <c r="T15" s="19">
        <v>8.7514655109798903E-2</v>
      </c>
      <c r="U15" s="19"/>
      <c r="V15" s="19">
        <v>8.1390894718975607E-2</v>
      </c>
      <c r="W15" s="19">
        <v>6.3420395601710297E-2</v>
      </c>
      <c r="X15" s="19">
        <v>4.6421135581558998E-2</v>
      </c>
      <c r="Y15" s="19">
        <v>2.9351392689249099E-2</v>
      </c>
      <c r="Z15" s="19"/>
      <c r="AA15" s="19">
        <v>8.9757094121290903E-2</v>
      </c>
      <c r="AB15" s="19">
        <v>4.3479461138283097E-2</v>
      </c>
      <c r="AC15" s="19">
        <v>9.3504608105312997E-3</v>
      </c>
      <c r="AD15" s="19">
        <v>1.7622899283459999E-2</v>
      </c>
      <c r="AE15" s="19">
        <v>0</v>
      </c>
      <c r="AF15" s="19">
        <v>6.3908709886026205E-2</v>
      </c>
      <c r="AG15" s="19">
        <v>7.3549182849996899E-3</v>
      </c>
      <c r="AH15" s="19">
        <v>0</v>
      </c>
      <c r="AI15" s="19">
        <v>4.2525978019664297E-2</v>
      </c>
      <c r="AJ15" s="19"/>
      <c r="AK15" s="19">
        <v>8.61082667566406E-2</v>
      </c>
      <c r="AL15" s="19">
        <v>3.0699960380493899E-2</v>
      </c>
      <c r="AM15" s="19">
        <v>4.4878091719905797E-2</v>
      </c>
      <c r="AN15" s="19">
        <v>6.9503334700593597E-2</v>
      </c>
      <c r="AO15" s="19">
        <v>8.8252824724950205E-2</v>
      </c>
      <c r="AP15" s="19">
        <v>5.8832466121087702E-2</v>
      </c>
      <c r="AQ15" s="19">
        <v>6.5721913723581105E-2</v>
      </c>
      <c r="AR15" s="19"/>
      <c r="AS15" s="19">
        <v>2.1979217587891599E-2</v>
      </c>
      <c r="AT15" s="19">
        <v>0.102176315972136</v>
      </c>
      <c r="AU15" s="19"/>
      <c r="AV15" s="19">
        <v>4.2891274281981903E-2</v>
      </c>
      <c r="AW15" s="19">
        <v>7.9202482358499693E-3</v>
      </c>
      <c r="AX15" s="19">
        <v>3.4846334905865302E-3</v>
      </c>
      <c r="AY15" s="19"/>
      <c r="AZ15" s="19">
        <v>3.00238140679823E-2</v>
      </c>
      <c r="BA15" s="19">
        <v>8.07378204824971E-2</v>
      </c>
      <c r="BB15" s="19"/>
      <c r="BC15" s="19">
        <v>9.1873244847850005E-2</v>
      </c>
      <c r="BD15" s="19">
        <v>6.9604298730293002E-2</v>
      </c>
      <c r="BE15" s="19"/>
      <c r="BF15" s="19">
        <v>8.0345123244170799E-2</v>
      </c>
      <c r="BG15" s="19">
        <v>2.9351392689249099E-2</v>
      </c>
      <c r="BH15" s="19"/>
      <c r="BI15" s="19">
        <v>5.1807314928107098E-2</v>
      </c>
      <c r="BJ15" s="19">
        <v>9.6110709923437301E-2</v>
      </c>
      <c r="BK15" s="19"/>
      <c r="BL15" s="19">
        <v>0.13570232207661401</v>
      </c>
      <c r="BM15" s="19">
        <v>5.6552865467688299E-2</v>
      </c>
      <c r="BN15" s="19">
        <v>4.29016795613393E-2</v>
      </c>
      <c r="BO15" s="19">
        <v>3.2272713200160101E-3</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214</v>
      </c>
      <c r="E2" s="26"/>
      <c r="F2" s="26"/>
    </row>
    <row r="6" spans="2:6" ht="50.1" customHeight="1" x14ac:dyDescent="0.25">
      <c r="B6" s="23" t="s">
        <v>15</v>
      </c>
      <c r="C6" s="23" t="s">
        <v>204</v>
      </c>
      <c r="D6" s="23" t="s">
        <v>205</v>
      </c>
      <c r="E6" s="23" t="s">
        <v>206</v>
      </c>
    </row>
    <row r="7" spans="2:6" x14ac:dyDescent="0.25">
      <c r="B7" s="18" t="s">
        <v>207</v>
      </c>
      <c r="C7" s="17">
        <v>0.22817534998300901</v>
      </c>
      <c r="D7" s="17">
        <v>0.33637478653569602</v>
      </c>
      <c r="E7" s="17">
        <v>8.9297033317892002E-2</v>
      </c>
    </row>
    <row r="8" spans="2:6" x14ac:dyDescent="0.25">
      <c r="B8" s="18" t="s">
        <v>208</v>
      </c>
      <c r="C8" s="17">
        <v>0.52329281232178204</v>
      </c>
      <c r="D8" s="17">
        <v>0.42748310400704698</v>
      </c>
      <c r="E8" s="17">
        <v>0.395858151956759</v>
      </c>
    </row>
    <row r="9" spans="2:6" ht="30" x14ac:dyDescent="0.25">
      <c r="B9" s="18" t="s">
        <v>209</v>
      </c>
      <c r="C9" s="17">
        <v>0.123252250850185</v>
      </c>
      <c r="D9" s="17">
        <v>0.106592251570147</v>
      </c>
      <c r="E9" s="17">
        <v>0.27909756453060097</v>
      </c>
    </row>
    <row r="10" spans="2:6" x14ac:dyDescent="0.25">
      <c r="B10" s="18" t="s">
        <v>210</v>
      </c>
      <c r="C10" s="17">
        <v>9.6059462477975394E-2</v>
      </c>
      <c r="D10" s="17">
        <v>9.4107550051953995E-2</v>
      </c>
      <c r="E10" s="17">
        <v>0.15997655321202001</v>
      </c>
    </row>
    <row r="11" spans="2:6" x14ac:dyDescent="0.25">
      <c r="B11" s="18" t="s">
        <v>211</v>
      </c>
      <c r="C11" s="17">
        <v>1.8132215310541301E-2</v>
      </c>
      <c r="D11" s="17">
        <v>3.5442307835156103E-2</v>
      </c>
      <c r="E11" s="17">
        <v>4.9940299348387E-2</v>
      </c>
    </row>
    <row r="12" spans="2:6" x14ac:dyDescent="0.25">
      <c r="B12" s="18" t="s">
        <v>83</v>
      </c>
      <c r="C12" s="17">
        <v>1.10879090565081E-2</v>
      </c>
      <c r="D12" s="17">
        <v>0</v>
      </c>
      <c r="E12" s="17">
        <v>2.58303976343402E-2</v>
      </c>
    </row>
    <row r="13" spans="2:6" x14ac:dyDescent="0.25">
      <c r="B13" s="22" t="s">
        <v>212</v>
      </c>
      <c r="C13" s="20">
        <v>0.75146816230479097</v>
      </c>
      <c r="D13" s="20">
        <v>0.763857890542743</v>
      </c>
      <c r="E13" s="20">
        <v>0.48515518527465101</v>
      </c>
    </row>
    <row r="14" spans="2:6" x14ac:dyDescent="0.25">
      <c r="B14" s="22" t="s">
        <v>213</v>
      </c>
      <c r="C14" s="20">
        <v>0.11419167778851699</v>
      </c>
      <c r="D14" s="20">
        <v>0.12954985788710999</v>
      </c>
      <c r="E14" s="20">
        <v>0.20991685256040701</v>
      </c>
    </row>
    <row r="15" spans="2:6" x14ac:dyDescent="0.25">
      <c r="B15" s="22" t="s">
        <v>179</v>
      </c>
      <c r="C15" s="21">
        <v>0.63727648451627406</v>
      </c>
      <c r="D15" s="21">
        <v>0.63430803265563296</v>
      </c>
      <c r="E15" s="21">
        <v>0.27523833271424403</v>
      </c>
    </row>
    <row r="16" spans="2:6" x14ac:dyDescent="0.25">
      <c r="B16" s="16"/>
      <c r="C16" s="16"/>
      <c r="D16" s="16"/>
      <c r="E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207</v>
      </c>
      <c r="C9" s="17">
        <v>0.33637478653569602</v>
      </c>
      <c r="D9" s="17">
        <v>0.34990052211838002</v>
      </c>
      <c r="E9" s="17">
        <v>0.24183368465035901</v>
      </c>
      <c r="F9" s="17">
        <v>0.46063973462368202</v>
      </c>
      <c r="G9" s="17">
        <v>0.22363789097263601</v>
      </c>
      <c r="H9" s="17">
        <v>0.33392366815227698</v>
      </c>
      <c r="I9" s="17">
        <v>0.21622608223241799</v>
      </c>
      <c r="J9" s="17">
        <v>0.40337452179868899</v>
      </c>
      <c r="K9" s="17">
        <v>0.50760020274263495</v>
      </c>
      <c r="L9" s="17">
        <v>0.16213775868105901</v>
      </c>
      <c r="M9" s="17">
        <v>0.12896601954692199</v>
      </c>
      <c r="N9" s="17">
        <v>0.221283902292773</v>
      </c>
      <c r="O9" s="17">
        <v>0.19278478542997601</v>
      </c>
      <c r="P9" s="17">
        <v>0.15314596834407901</v>
      </c>
      <c r="Q9" s="17">
        <v>8.4697269050822199E-2</v>
      </c>
      <c r="R9" s="17">
        <v>0.53430378271095802</v>
      </c>
      <c r="S9" s="17">
        <v>0.58468884409021005</v>
      </c>
      <c r="T9" s="17">
        <v>0.54021785418304902</v>
      </c>
      <c r="U9" s="17"/>
      <c r="V9" s="17">
        <v>0.33217057947786099</v>
      </c>
      <c r="W9" s="17">
        <v>0.417816474505187</v>
      </c>
      <c r="X9" s="17">
        <v>0.38275103543714101</v>
      </c>
      <c r="Y9" s="17">
        <v>0.408283296258798</v>
      </c>
      <c r="Z9" s="17"/>
      <c r="AA9" s="17">
        <v>0.32582849849550799</v>
      </c>
      <c r="AB9" s="17">
        <v>0.43976358716401798</v>
      </c>
      <c r="AC9" s="17">
        <v>0.53512303336924405</v>
      </c>
      <c r="AD9" s="17">
        <v>0.54153971563765002</v>
      </c>
      <c r="AE9" s="17">
        <v>0.19214905763736501</v>
      </c>
      <c r="AF9" s="17">
        <v>0.34310294994616902</v>
      </c>
      <c r="AG9" s="17">
        <v>0.436448449641826</v>
      </c>
      <c r="AH9" s="17">
        <v>0.70383090446111596</v>
      </c>
      <c r="AI9" s="17">
        <v>0.51129356937454995</v>
      </c>
      <c r="AJ9" s="17"/>
      <c r="AK9" s="17">
        <v>0.27696988972156</v>
      </c>
      <c r="AL9" s="17">
        <v>0.454042086804961</v>
      </c>
      <c r="AM9" s="17">
        <v>0.51621854871207196</v>
      </c>
      <c r="AN9" s="17">
        <v>0.28965261554921401</v>
      </c>
      <c r="AO9" s="17">
        <v>0.29826522240432302</v>
      </c>
      <c r="AP9" s="17">
        <v>0.39510565768047401</v>
      </c>
      <c r="AQ9" s="17">
        <v>0.49657640683510001</v>
      </c>
      <c r="AR9" s="17"/>
      <c r="AS9" s="17">
        <v>0.447328233034755</v>
      </c>
      <c r="AT9" s="17">
        <v>0.294609210133773</v>
      </c>
      <c r="AU9" s="17"/>
      <c r="AV9" s="17">
        <v>0.46112508109044098</v>
      </c>
      <c r="AW9" s="17">
        <v>0.61610499125870499</v>
      </c>
      <c r="AX9" s="17">
        <v>0.40178111921680199</v>
      </c>
      <c r="AY9" s="17"/>
      <c r="AZ9" s="17">
        <v>0.57040718049616002</v>
      </c>
      <c r="BA9" s="17">
        <v>0.33407363874680901</v>
      </c>
      <c r="BB9" s="17"/>
      <c r="BC9" s="17">
        <v>0.29858435412144402</v>
      </c>
      <c r="BD9" s="17">
        <v>0.37094975074647901</v>
      </c>
      <c r="BE9" s="17"/>
      <c r="BF9" s="17">
        <v>0.336231940307824</v>
      </c>
      <c r="BG9" s="17">
        <v>0.408283296258798</v>
      </c>
      <c r="BH9" s="17"/>
      <c r="BI9" s="17">
        <v>0.410882058212104</v>
      </c>
      <c r="BJ9" s="17">
        <v>0.29480234740572098</v>
      </c>
      <c r="BK9" s="17"/>
      <c r="BL9" s="17">
        <v>0.18622903703160301</v>
      </c>
      <c r="BM9" s="17">
        <v>0.38137153260675799</v>
      </c>
      <c r="BN9" s="17">
        <v>0.471418058063375</v>
      </c>
      <c r="BO9" s="17">
        <v>0.58766485906492505</v>
      </c>
    </row>
    <row r="10" spans="2:67" x14ac:dyDescent="0.25">
      <c r="B10" s="18" t="s">
        <v>208</v>
      </c>
      <c r="C10" s="17">
        <v>0.42748310400704698</v>
      </c>
      <c r="D10" s="17">
        <v>0.38814716431666002</v>
      </c>
      <c r="E10" s="17">
        <v>0.53578396262379202</v>
      </c>
      <c r="F10" s="17">
        <v>0.28255798230176998</v>
      </c>
      <c r="G10" s="17">
        <v>0.433386100114726</v>
      </c>
      <c r="H10" s="17">
        <v>0.33598040201311602</v>
      </c>
      <c r="I10" s="17">
        <v>0.53786263817378799</v>
      </c>
      <c r="J10" s="17">
        <v>0.213065927645884</v>
      </c>
      <c r="K10" s="17">
        <v>0.36031413275538998</v>
      </c>
      <c r="L10" s="17">
        <v>0.60899428550902301</v>
      </c>
      <c r="M10" s="17">
        <v>0.54811005589944495</v>
      </c>
      <c r="N10" s="17">
        <v>0.41620835955728103</v>
      </c>
      <c r="O10" s="17">
        <v>0.28845355669081602</v>
      </c>
      <c r="P10" s="17">
        <v>0.64641216880904295</v>
      </c>
      <c r="Q10" s="17">
        <v>0.55328185600965096</v>
      </c>
      <c r="R10" s="17">
        <v>0.229361414057764</v>
      </c>
      <c r="S10" s="17">
        <v>0.37798366662780902</v>
      </c>
      <c r="T10" s="17">
        <v>0.36601979888830599</v>
      </c>
      <c r="U10" s="17"/>
      <c r="V10" s="17">
        <v>0.42676722071301798</v>
      </c>
      <c r="W10" s="17">
        <v>0.44283646848035202</v>
      </c>
      <c r="X10" s="17">
        <v>0.42076901327676303</v>
      </c>
      <c r="Y10" s="17">
        <v>0.46623704635945701</v>
      </c>
      <c r="Z10" s="17"/>
      <c r="AA10" s="17">
        <v>0.44153461911547498</v>
      </c>
      <c r="AB10" s="17">
        <v>0.31923229829066302</v>
      </c>
      <c r="AC10" s="17">
        <v>0.288635062231616</v>
      </c>
      <c r="AD10" s="17">
        <v>0.36286017030432699</v>
      </c>
      <c r="AE10" s="17">
        <v>0.77535557947054601</v>
      </c>
      <c r="AF10" s="17">
        <v>0.527781900445074</v>
      </c>
      <c r="AG10" s="17">
        <v>0.474382399001192</v>
      </c>
      <c r="AH10" s="17">
        <v>0.258647767340759</v>
      </c>
      <c r="AI10" s="17">
        <v>0.352695061338969</v>
      </c>
      <c r="AJ10" s="17"/>
      <c r="AK10" s="17">
        <v>0.40118080904082798</v>
      </c>
      <c r="AL10" s="17">
        <v>0.44223052372437399</v>
      </c>
      <c r="AM10" s="17">
        <v>0.35640358481301398</v>
      </c>
      <c r="AN10" s="17">
        <v>0.47330922573049</v>
      </c>
      <c r="AO10" s="17">
        <v>0.38990114021919697</v>
      </c>
      <c r="AP10" s="17">
        <v>0.43527489184407703</v>
      </c>
      <c r="AQ10" s="17">
        <v>0.37637050515779202</v>
      </c>
      <c r="AR10" s="17"/>
      <c r="AS10" s="17">
        <v>0.39386482140168</v>
      </c>
      <c r="AT10" s="17">
        <v>0.44013784340414902</v>
      </c>
      <c r="AU10" s="17"/>
      <c r="AV10" s="17">
        <v>0.37547238929426502</v>
      </c>
      <c r="AW10" s="17">
        <v>0.25047133291983498</v>
      </c>
      <c r="AX10" s="17">
        <v>0.45016087481287798</v>
      </c>
      <c r="AY10" s="17"/>
      <c r="AZ10" s="17">
        <v>6.7186722481151095E-2</v>
      </c>
      <c r="BA10" s="17">
        <v>0.43102575555054301</v>
      </c>
      <c r="BB10" s="17"/>
      <c r="BC10" s="17">
        <v>0.44256172454647602</v>
      </c>
      <c r="BD10" s="17">
        <v>0.41368747553199098</v>
      </c>
      <c r="BE10" s="17"/>
      <c r="BF10" s="17">
        <v>0.42740611931494998</v>
      </c>
      <c r="BG10" s="17">
        <v>0.46623704635945701</v>
      </c>
      <c r="BH10" s="17"/>
      <c r="BI10" s="17">
        <v>0.40946786856794498</v>
      </c>
      <c r="BJ10" s="17">
        <v>0.437534972259008</v>
      </c>
      <c r="BK10" s="17"/>
      <c r="BL10" s="17">
        <v>0.47410598738083098</v>
      </c>
      <c r="BM10" s="17">
        <v>0.42676494805095799</v>
      </c>
      <c r="BN10" s="17">
        <v>0.357203086153423</v>
      </c>
      <c r="BO10" s="17">
        <v>0.372748994137234</v>
      </c>
    </row>
    <row r="11" spans="2:67" ht="30" x14ac:dyDescent="0.25">
      <c r="B11" s="18" t="s">
        <v>209</v>
      </c>
      <c r="C11" s="17">
        <v>0.106592251570147</v>
      </c>
      <c r="D11" s="17">
        <v>0.204778271122601</v>
      </c>
      <c r="E11" s="17">
        <v>5.39352185030295E-2</v>
      </c>
      <c r="F11" s="17">
        <v>4.6961040487851997E-2</v>
      </c>
      <c r="G11" s="17">
        <v>0.208132854385255</v>
      </c>
      <c r="H11" s="17">
        <v>0.17344019875685901</v>
      </c>
      <c r="I11" s="17">
        <v>0.106947662180524</v>
      </c>
      <c r="J11" s="17">
        <v>0.191779775277714</v>
      </c>
      <c r="K11" s="17">
        <v>1.19809535835109E-2</v>
      </c>
      <c r="L11" s="17">
        <v>0.228867955809919</v>
      </c>
      <c r="M11" s="17">
        <v>0.105651958308443</v>
      </c>
      <c r="N11" s="17">
        <v>0.17891042619967101</v>
      </c>
      <c r="O11" s="17">
        <v>0.38949630006287</v>
      </c>
      <c r="P11" s="17">
        <v>5.3717285837600499E-2</v>
      </c>
      <c r="Q11" s="17">
        <v>0.181515770345409</v>
      </c>
      <c r="R11" s="17">
        <v>6.9733891735129401E-3</v>
      </c>
      <c r="S11" s="17">
        <v>2.3512344339263898E-3</v>
      </c>
      <c r="T11" s="17">
        <v>9.3106850789563697E-2</v>
      </c>
      <c r="U11" s="17"/>
      <c r="V11" s="17">
        <v>0.108718101967724</v>
      </c>
      <c r="W11" s="17">
        <v>5.9445457752821E-2</v>
      </c>
      <c r="X11" s="17">
        <v>0.11416415386147</v>
      </c>
      <c r="Y11" s="17">
        <v>7.4419378274656806E-2</v>
      </c>
      <c r="Z11" s="17"/>
      <c r="AA11" s="17">
        <v>0.10200617983089801</v>
      </c>
      <c r="AB11" s="17">
        <v>0.10165536902541999</v>
      </c>
      <c r="AC11" s="17">
        <v>1.33215606087709E-2</v>
      </c>
      <c r="AD11" s="17">
        <v>5.6736806715740502E-2</v>
      </c>
      <c r="AE11" s="17">
        <v>6.9643387929635399E-3</v>
      </c>
      <c r="AF11" s="17">
        <v>2.3893485684919401E-2</v>
      </c>
      <c r="AG11" s="17">
        <v>5.9193673180913599E-2</v>
      </c>
      <c r="AH11" s="17">
        <v>2.51272040459442E-2</v>
      </c>
      <c r="AI11" s="17">
        <v>0.10007489132917601</v>
      </c>
      <c r="AJ11" s="17"/>
      <c r="AK11" s="17">
        <v>0.12468136413712499</v>
      </c>
      <c r="AL11" s="17">
        <v>6.6874719452550399E-2</v>
      </c>
      <c r="AM11" s="17">
        <v>7.1429293726180204E-2</v>
      </c>
      <c r="AN11" s="17">
        <v>0.111783896022388</v>
      </c>
      <c r="AO11" s="17">
        <v>3.06277823076069E-3</v>
      </c>
      <c r="AP11" s="17">
        <v>0.10964570541294499</v>
      </c>
      <c r="AQ11" s="17">
        <v>9.2614401530809298E-2</v>
      </c>
      <c r="AR11" s="17"/>
      <c r="AS11" s="17">
        <v>6.71756022552423E-2</v>
      </c>
      <c r="AT11" s="17">
        <v>0.121429637252289</v>
      </c>
      <c r="AU11" s="17"/>
      <c r="AV11" s="17">
        <v>9.6344156457905603E-2</v>
      </c>
      <c r="AW11" s="17">
        <v>7.4037216457093796E-2</v>
      </c>
      <c r="AX11" s="17">
        <v>5.65992743520356E-2</v>
      </c>
      <c r="AY11" s="17"/>
      <c r="AZ11" s="17">
        <v>0.32532479095410499</v>
      </c>
      <c r="BA11" s="17">
        <v>0.10444154118837801</v>
      </c>
      <c r="BB11" s="17"/>
      <c r="BC11" s="17">
        <v>0.13785171159805201</v>
      </c>
      <c r="BD11" s="17">
        <v>7.7992559990390106E-2</v>
      </c>
      <c r="BE11" s="17"/>
      <c r="BF11" s="17">
        <v>0.106656162971005</v>
      </c>
      <c r="BG11" s="17">
        <v>7.4419378274656806E-2</v>
      </c>
      <c r="BH11" s="17"/>
      <c r="BI11" s="17">
        <v>0.10346575351908199</v>
      </c>
      <c r="BJ11" s="17">
        <v>0.108336727605753</v>
      </c>
      <c r="BK11" s="17"/>
      <c r="BL11" s="17">
        <v>0.163252292615788</v>
      </c>
      <c r="BM11" s="17">
        <v>7.0859314170832993E-2</v>
      </c>
      <c r="BN11" s="17">
        <v>9.1948394619434298E-2</v>
      </c>
      <c r="BO11" s="17">
        <v>2.0181950017919999E-2</v>
      </c>
    </row>
    <row r="12" spans="2:67" x14ac:dyDescent="0.25">
      <c r="B12" s="18" t="s">
        <v>210</v>
      </c>
      <c r="C12" s="17">
        <v>9.4107550051953995E-2</v>
      </c>
      <c r="D12" s="17">
        <v>4.9507950267381799E-2</v>
      </c>
      <c r="E12" s="17">
        <v>9.4970639576322999E-2</v>
      </c>
      <c r="F12" s="17">
        <v>0.16799835752794401</v>
      </c>
      <c r="G12" s="17">
        <v>0</v>
      </c>
      <c r="H12" s="17">
        <v>0.15665573107774799</v>
      </c>
      <c r="I12" s="17">
        <v>0.104417983514401</v>
      </c>
      <c r="J12" s="17">
        <v>0</v>
      </c>
      <c r="K12" s="17">
        <v>0.120005271586588</v>
      </c>
      <c r="L12" s="17">
        <v>0</v>
      </c>
      <c r="M12" s="17">
        <v>0.111812709926468</v>
      </c>
      <c r="N12" s="17">
        <v>0.17931312426868301</v>
      </c>
      <c r="O12" s="17">
        <v>0.12926535781633799</v>
      </c>
      <c r="P12" s="17">
        <v>0.14672457700927699</v>
      </c>
      <c r="Q12" s="17">
        <v>0.12037336193552101</v>
      </c>
      <c r="R12" s="17">
        <v>0.229361414057764</v>
      </c>
      <c r="S12" s="17">
        <v>3.4976254848054299E-2</v>
      </c>
      <c r="T12" s="17">
        <v>6.5549613908146096E-4</v>
      </c>
      <c r="U12" s="17"/>
      <c r="V12" s="17">
        <v>9.6284995648575802E-2</v>
      </c>
      <c r="W12" s="17">
        <v>5.3077745395567602E-2</v>
      </c>
      <c r="X12" s="17">
        <v>6.6541265387281501E-2</v>
      </c>
      <c r="Y12" s="17">
        <v>4.6311861796195598E-2</v>
      </c>
      <c r="Z12" s="17"/>
      <c r="AA12" s="17">
        <v>9.0721823706587199E-2</v>
      </c>
      <c r="AB12" s="17">
        <v>4.0129128958225901E-2</v>
      </c>
      <c r="AC12" s="17">
        <v>0.16292034379036899</v>
      </c>
      <c r="AD12" s="17">
        <v>3.7159639800928498E-2</v>
      </c>
      <c r="AE12" s="17">
        <v>2.0825710768892398E-3</v>
      </c>
      <c r="AF12" s="17">
        <v>9.6296787276348203E-2</v>
      </c>
      <c r="AG12" s="17">
        <v>2.99754781760685E-2</v>
      </c>
      <c r="AH12" s="17">
        <v>8.7123732111783897E-3</v>
      </c>
      <c r="AI12" s="17">
        <v>2.7769370912007901E-2</v>
      </c>
      <c r="AJ12" s="17"/>
      <c r="AK12" s="17">
        <v>0.110056881460475</v>
      </c>
      <c r="AL12" s="17">
        <v>3.68526700181145E-2</v>
      </c>
      <c r="AM12" s="17">
        <v>2.99439352346662E-3</v>
      </c>
      <c r="AN12" s="17">
        <v>0.10814459829022301</v>
      </c>
      <c r="AO12" s="17">
        <v>0.308770859145719</v>
      </c>
      <c r="AP12" s="17">
        <v>5.9632579142685799E-2</v>
      </c>
      <c r="AQ12" s="17">
        <v>3.3965139450291601E-2</v>
      </c>
      <c r="AR12" s="17"/>
      <c r="AS12" s="17">
        <v>4.7016071176178197E-2</v>
      </c>
      <c r="AT12" s="17">
        <v>0.11183392828467</v>
      </c>
      <c r="AU12" s="17"/>
      <c r="AV12" s="17">
        <v>1.5698770204363E-2</v>
      </c>
      <c r="AW12" s="17">
        <v>3.0876114305884699E-3</v>
      </c>
      <c r="AX12" s="17">
        <v>5.0390997642431497E-2</v>
      </c>
      <c r="AY12" s="17"/>
      <c r="AZ12" s="17">
        <v>3.7081306068583703E-2</v>
      </c>
      <c r="BA12" s="17">
        <v>9.4668266511030996E-2</v>
      </c>
      <c r="BB12" s="17"/>
      <c r="BC12" s="17">
        <v>9.8712421970006597E-2</v>
      </c>
      <c r="BD12" s="17">
        <v>8.9894492100760406E-2</v>
      </c>
      <c r="BE12" s="17"/>
      <c r="BF12" s="17">
        <v>9.4202496168931796E-2</v>
      </c>
      <c r="BG12" s="17">
        <v>4.6311861796195598E-2</v>
      </c>
      <c r="BH12" s="17"/>
      <c r="BI12" s="17">
        <v>4.3426909761608699E-2</v>
      </c>
      <c r="BJ12" s="17">
        <v>0.122385566225853</v>
      </c>
      <c r="BK12" s="17"/>
      <c r="BL12" s="17">
        <v>0.121904991624216</v>
      </c>
      <c r="BM12" s="17">
        <v>0.101050439994299</v>
      </c>
      <c r="BN12" s="17">
        <v>4.1479975973937801E-2</v>
      </c>
      <c r="BO12" s="17">
        <v>1.9404196779920498E-2</v>
      </c>
    </row>
    <row r="13" spans="2:67" x14ac:dyDescent="0.25">
      <c r="B13" s="18" t="s">
        <v>211</v>
      </c>
      <c r="C13" s="17">
        <v>3.5442307835156103E-2</v>
      </c>
      <c r="D13" s="17">
        <v>7.6660921749774598E-3</v>
      </c>
      <c r="E13" s="17">
        <v>7.3476494646496596E-2</v>
      </c>
      <c r="F13" s="17">
        <v>4.1842885058752201E-2</v>
      </c>
      <c r="G13" s="17">
        <v>0.13484315452738399</v>
      </c>
      <c r="H13" s="17">
        <v>0</v>
      </c>
      <c r="I13" s="17">
        <v>3.4545633898869402E-2</v>
      </c>
      <c r="J13" s="17">
        <v>0.191779775277714</v>
      </c>
      <c r="K13" s="17">
        <v>9.9439331875215698E-5</v>
      </c>
      <c r="L13" s="17">
        <v>0</v>
      </c>
      <c r="M13" s="17">
        <v>0.10545925631872199</v>
      </c>
      <c r="N13" s="17">
        <v>4.2841876815920997E-3</v>
      </c>
      <c r="O13" s="17">
        <v>0</v>
      </c>
      <c r="P13" s="17">
        <v>0</v>
      </c>
      <c r="Q13" s="17">
        <v>6.0131742658596499E-2</v>
      </c>
      <c r="R13" s="17">
        <v>0</v>
      </c>
      <c r="S13" s="17">
        <v>0</v>
      </c>
      <c r="T13" s="17">
        <v>0</v>
      </c>
      <c r="U13" s="17"/>
      <c r="V13" s="17">
        <v>3.6059102192820998E-2</v>
      </c>
      <c r="W13" s="17">
        <v>2.6823853866072399E-2</v>
      </c>
      <c r="X13" s="17">
        <v>1.5774532037344701E-2</v>
      </c>
      <c r="Y13" s="17">
        <v>4.7484173108926697E-3</v>
      </c>
      <c r="Z13" s="17"/>
      <c r="AA13" s="17">
        <v>3.9908878851532298E-2</v>
      </c>
      <c r="AB13" s="17">
        <v>9.9219616561672802E-2</v>
      </c>
      <c r="AC13" s="17">
        <v>0</v>
      </c>
      <c r="AD13" s="17">
        <v>1.7036675413537E-3</v>
      </c>
      <c r="AE13" s="17">
        <v>2.3448453022235399E-2</v>
      </c>
      <c r="AF13" s="17">
        <v>8.9248766474900303E-3</v>
      </c>
      <c r="AG13" s="17">
        <v>0</v>
      </c>
      <c r="AH13" s="17">
        <v>3.6817509410016799E-3</v>
      </c>
      <c r="AI13" s="17">
        <v>8.1671070452968095E-3</v>
      </c>
      <c r="AJ13" s="17"/>
      <c r="AK13" s="17">
        <v>8.71110556400123E-2</v>
      </c>
      <c r="AL13" s="17">
        <v>0</v>
      </c>
      <c r="AM13" s="17">
        <v>5.2954179225267101E-2</v>
      </c>
      <c r="AN13" s="17">
        <v>1.7109664407684699E-2</v>
      </c>
      <c r="AO13" s="17">
        <v>0</v>
      </c>
      <c r="AP13" s="17">
        <v>3.41165919818791E-4</v>
      </c>
      <c r="AQ13" s="17">
        <v>4.7354702600711302E-4</v>
      </c>
      <c r="AR13" s="17"/>
      <c r="AS13" s="17">
        <v>4.4615272132144501E-2</v>
      </c>
      <c r="AT13" s="17">
        <v>3.1989380925118903E-2</v>
      </c>
      <c r="AU13" s="17"/>
      <c r="AV13" s="17">
        <v>5.1359602953025198E-2</v>
      </c>
      <c r="AW13" s="17">
        <v>5.6298847933778498E-2</v>
      </c>
      <c r="AX13" s="17">
        <v>4.1067733975852498E-2</v>
      </c>
      <c r="AY13" s="17"/>
      <c r="AZ13" s="17">
        <v>0</v>
      </c>
      <c r="BA13" s="17">
        <v>3.5790798003237999E-2</v>
      </c>
      <c r="BB13" s="17"/>
      <c r="BC13" s="17">
        <v>2.2289787764021102E-2</v>
      </c>
      <c r="BD13" s="17">
        <v>4.7475721630379199E-2</v>
      </c>
      <c r="BE13" s="17"/>
      <c r="BF13" s="17">
        <v>3.5503281237288603E-2</v>
      </c>
      <c r="BG13" s="17">
        <v>4.7484173108926697E-3</v>
      </c>
      <c r="BH13" s="17"/>
      <c r="BI13" s="17">
        <v>3.2757409939260698E-2</v>
      </c>
      <c r="BJ13" s="17">
        <v>3.6940386503666101E-2</v>
      </c>
      <c r="BK13" s="17"/>
      <c r="BL13" s="17">
        <v>5.4507691347561699E-2</v>
      </c>
      <c r="BM13" s="17">
        <v>1.9953765177152E-2</v>
      </c>
      <c r="BN13" s="17">
        <v>3.7950485189829103E-2</v>
      </c>
      <c r="BO13" s="17">
        <v>0</v>
      </c>
    </row>
    <row r="14" spans="2:67" x14ac:dyDescent="0.25">
      <c r="B14" s="18" t="s">
        <v>83</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v>0</v>
      </c>
      <c r="AU14" s="17"/>
      <c r="AV14" s="17">
        <v>0</v>
      </c>
      <c r="AW14" s="17">
        <v>0</v>
      </c>
      <c r="AX14" s="17">
        <v>0</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212</v>
      </c>
      <c r="C15" s="20">
        <v>0.763857890542743</v>
      </c>
      <c r="D15" s="20">
        <v>0.73804768643503904</v>
      </c>
      <c r="E15" s="20">
        <v>0.77761764727415095</v>
      </c>
      <c r="F15" s="20">
        <v>0.743197716925452</v>
      </c>
      <c r="G15" s="20">
        <v>0.65702399108736198</v>
      </c>
      <c r="H15" s="20">
        <v>0.669904070165393</v>
      </c>
      <c r="I15" s="20">
        <v>0.754088720406206</v>
      </c>
      <c r="J15" s="20">
        <v>0.61644044944457299</v>
      </c>
      <c r="K15" s="20">
        <v>0.86791433549802599</v>
      </c>
      <c r="L15" s="20">
        <v>0.77113204419008097</v>
      </c>
      <c r="M15" s="20">
        <v>0.67707607544636705</v>
      </c>
      <c r="N15" s="20">
        <v>0.63749226185005303</v>
      </c>
      <c r="O15" s="20">
        <v>0.48123834212079197</v>
      </c>
      <c r="P15" s="20">
        <v>0.79955813715312196</v>
      </c>
      <c r="Q15" s="20">
        <v>0.63797912506047405</v>
      </c>
      <c r="R15" s="20">
        <v>0.76366519676872302</v>
      </c>
      <c r="S15" s="20">
        <v>0.96267251071801896</v>
      </c>
      <c r="T15" s="20">
        <v>0.90623765307135495</v>
      </c>
      <c r="U15" s="20"/>
      <c r="V15" s="20">
        <v>0.75893780019087898</v>
      </c>
      <c r="W15" s="20">
        <v>0.86065294298553896</v>
      </c>
      <c r="X15" s="20">
        <v>0.80352004871390303</v>
      </c>
      <c r="Y15" s="20">
        <v>0.87452034261825495</v>
      </c>
      <c r="Z15" s="20"/>
      <c r="AA15" s="20">
        <v>0.76736311761098297</v>
      </c>
      <c r="AB15" s="20">
        <v>0.758995885454681</v>
      </c>
      <c r="AC15" s="20">
        <v>0.82375809560086</v>
      </c>
      <c r="AD15" s="20">
        <v>0.90439988594197795</v>
      </c>
      <c r="AE15" s="20">
        <v>0.96750463710791201</v>
      </c>
      <c r="AF15" s="20">
        <v>0.87088485039124197</v>
      </c>
      <c r="AG15" s="20">
        <v>0.910830848643018</v>
      </c>
      <c r="AH15" s="20">
        <v>0.96247867180187596</v>
      </c>
      <c r="AI15" s="20">
        <v>0.86398863071351895</v>
      </c>
      <c r="AJ15" s="20"/>
      <c r="AK15" s="20">
        <v>0.67815069876238798</v>
      </c>
      <c r="AL15" s="20">
        <v>0.89627261052933505</v>
      </c>
      <c r="AM15" s="20">
        <v>0.872622133525086</v>
      </c>
      <c r="AN15" s="20">
        <v>0.76296184127970301</v>
      </c>
      <c r="AO15" s="20">
        <v>0.68816636262352004</v>
      </c>
      <c r="AP15" s="20">
        <v>0.83038054952454998</v>
      </c>
      <c r="AQ15" s="20">
        <v>0.87294691199289198</v>
      </c>
      <c r="AR15" s="20"/>
      <c r="AS15" s="20">
        <v>0.84119305443643499</v>
      </c>
      <c r="AT15" s="20">
        <v>0.73474705353792302</v>
      </c>
      <c r="AU15" s="20"/>
      <c r="AV15" s="20">
        <v>0.836597470384706</v>
      </c>
      <c r="AW15" s="20">
        <v>0.86657632417853903</v>
      </c>
      <c r="AX15" s="20">
        <v>0.85194199402967996</v>
      </c>
      <c r="AY15" s="20"/>
      <c r="AZ15" s="20">
        <v>0.637593902977311</v>
      </c>
      <c r="BA15" s="20">
        <v>0.76509939429735296</v>
      </c>
      <c r="BB15" s="20"/>
      <c r="BC15" s="20">
        <v>0.74114607866792004</v>
      </c>
      <c r="BD15" s="20">
        <v>0.78463722627846999</v>
      </c>
      <c r="BE15" s="20"/>
      <c r="BF15" s="20">
        <v>0.76363805962277398</v>
      </c>
      <c r="BG15" s="20">
        <v>0.87452034261825495</v>
      </c>
      <c r="BH15" s="20"/>
      <c r="BI15" s="20">
        <v>0.82034992678004903</v>
      </c>
      <c r="BJ15" s="20">
        <v>0.73233731966472904</v>
      </c>
      <c r="BK15" s="20"/>
      <c r="BL15" s="20">
        <v>0.66033502441243397</v>
      </c>
      <c r="BM15" s="20">
        <v>0.80813648065771604</v>
      </c>
      <c r="BN15" s="20">
        <v>0.828621144216799</v>
      </c>
      <c r="BO15" s="20">
        <v>0.96041385320215999</v>
      </c>
    </row>
    <row r="16" spans="2:67" x14ac:dyDescent="0.25">
      <c r="B16" s="18" t="s">
        <v>213</v>
      </c>
      <c r="C16" s="20">
        <v>0.12954985788710999</v>
      </c>
      <c r="D16" s="20">
        <v>5.7174042442359303E-2</v>
      </c>
      <c r="E16" s="20">
        <v>0.16844713422282001</v>
      </c>
      <c r="F16" s="20">
        <v>0.20984124258669601</v>
      </c>
      <c r="G16" s="20">
        <v>0.13484315452738399</v>
      </c>
      <c r="H16" s="20">
        <v>0.15665573107774799</v>
      </c>
      <c r="I16" s="20">
        <v>0.13896361741327001</v>
      </c>
      <c r="J16" s="20">
        <v>0.191779775277714</v>
      </c>
      <c r="K16" s="20">
        <v>0.120104710918463</v>
      </c>
      <c r="L16" s="20">
        <v>0</v>
      </c>
      <c r="M16" s="20">
        <v>0.21727196624518999</v>
      </c>
      <c r="N16" s="20">
        <v>0.18359731195027501</v>
      </c>
      <c r="O16" s="20">
        <v>0.12926535781633799</v>
      </c>
      <c r="P16" s="20">
        <v>0.14672457700927699</v>
      </c>
      <c r="Q16" s="20">
        <v>0.180505104594118</v>
      </c>
      <c r="R16" s="20">
        <v>0.229361414057764</v>
      </c>
      <c r="S16" s="20">
        <v>3.4976254848054299E-2</v>
      </c>
      <c r="T16" s="20">
        <v>6.5549613908146096E-4</v>
      </c>
      <c r="U16" s="20"/>
      <c r="V16" s="20">
        <v>0.132344097841397</v>
      </c>
      <c r="W16" s="20">
        <v>7.9901599261640005E-2</v>
      </c>
      <c r="X16" s="20">
        <v>8.2315797424626302E-2</v>
      </c>
      <c r="Y16" s="20">
        <v>5.1060279107088297E-2</v>
      </c>
      <c r="Z16" s="20"/>
      <c r="AA16" s="20">
        <v>0.13063070255812001</v>
      </c>
      <c r="AB16" s="20">
        <v>0.13934874551989901</v>
      </c>
      <c r="AC16" s="20">
        <v>0.16292034379036899</v>
      </c>
      <c r="AD16" s="20">
        <v>3.8863307342282202E-2</v>
      </c>
      <c r="AE16" s="20">
        <v>2.5531024099124701E-2</v>
      </c>
      <c r="AF16" s="20">
        <v>0.105221663923838</v>
      </c>
      <c r="AG16" s="20">
        <v>2.99754781760685E-2</v>
      </c>
      <c r="AH16" s="20">
        <v>1.23941241521801E-2</v>
      </c>
      <c r="AI16" s="20">
        <v>3.5936477957304702E-2</v>
      </c>
      <c r="AJ16" s="20"/>
      <c r="AK16" s="20">
        <v>0.197167937100487</v>
      </c>
      <c r="AL16" s="20">
        <v>3.68526700181145E-2</v>
      </c>
      <c r="AM16" s="20">
        <v>5.5948572748733702E-2</v>
      </c>
      <c r="AN16" s="20">
        <v>0.12525426269790799</v>
      </c>
      <c r="AO16" s="20">
        <v>0.308770859145719</v>
      </c>
      <c r="AP16" s="20">
        <v>5.9973745062504601E-2</v>
      </c>
      <c r="AQ16" s="20">
        <v>3.4438686476298698E-2</v>
      </c>
      <c r="AR16" s="20"/>
      <c r="AS16" s="20">
        <v>9.1631343308322705E-2</v>
      </c>
      <c r="AT16" s="20">
        <v>0.143823309209789</v>
      </c>
      <c r="AU16" s="20"/>
      <c r="AV16" s="20">
        <v>6.7058373157388204E-2</v>
      </c>
      <c r="AW16" s="20">
        <v>5.93864593643669E-2</v>
      </c>
      <c r="AX16" s="20">
        <v>9.1458731618283995E-2</v>
      </c>
      <c r="AY16" s="20"/>
      <c r="AZ16" s="20">
        <v>3.7081306068583703E-2</v>
      </c>
      <c r="BA16" s="20">
        <v>0.130459064514269</v>
      </c>
      <c r="BB16" s="20"/>
      <c r="BC16" s="20">
        <v>0.121002209734028</v>
      </c>
      <c r="BD16" s="20">
        <v>0.13737021373114</v>
      </c>
      <c r="BE16" s="20"/>
      <c r="BF16" s="20">
        <v>0.12970577740622</v>
      </c>
      <c r="BG16" s="20">
        <v>5.1060279107088297E-2</v>
      </c>
      <c r="BH16" s="20"/>
      <c r="BI16" s="20">
        <v>7.6184319700869405E-2</v>
      </c>
      <c r="BJ16" s="20">
        <v>0.15932595272951899</v>
      </c>
      <c r="BK16" s="20"/>
      <c r="BL16" s="20">
        <v>0.17641268297177801</v>
      </c>
      <c r="BM16" s="20">
        <v>0.121004205171451</v>
      </c>
      <c r="BN16" s="20">
        <v>7.9430461163766897E-2</v>
      </c>
      <c r="BO16" s="20">
        <v>1.9404196779920498E-2</v>
      </c>
    </row>
    <row r="17" spans="2:67" x14ac:dyDescent="0.25">
      <c r="B17" s="18" t="s">
        <v>179</v>
      </c>
      <c r="C17" s="21">
        <v>0.63430803265563296</v>
      </c>
      <c r="D17" s="21">
        <v>0.68087364399268002</v>
      </c>
      <c r="E17" s="21">
        <v>0.60917051305133096</v>
      </c>
      <c r="F17" s="21">
        <v>0.53335647433875599</v>
      </c>
      <c r="G17" s="21">
        <v>0.52218083655997805</v>
      </c>
      <c r="H17" s="21">
        <v>0.513248339087645</v>
      </c>
      <c r="I17" s="21">
        <v>0.61512510299293599</v>
      </c>
      <c r="J17" s="21">
        <v>0.42466067416685899</v>
      </c>
      <c r="K17" s="21">
        <v>0.74780962457956202</v>
      </c>
      <c r="L17" s="21">
        <v>0.77113204419008097</v>
      </c>
      <c r="M17" s="21">
        <v>0.45980410920117698</v>
      </c>
      <c r="N17" s="21">
        <v>0.45389494989977802</v>
      </c>
      <c r="O17" s="21">
        <v>0.35197298430445401</v>
      </c>
      <c r="P17" s="21">
        <v>0.65283356014384497</v>
      </c>
      <c r="Q17" s="21">
        <v>0.45747402046635599</v>
      </c>
      <c r="R17" s="21">
        <v>0.53430378271095802</v>
      </c>
      <c r="S17" s="21">
        <v>0.92769625586996496</v>
      </c>
      <c r="T17" s="21">
        <v>0.90558215693227295</v>
      </c>
      <c r="U17" s="21"/>
      <c r="V17" s="21">
        <v>0.62659370234948197</v>
      </c>
      <c r="W17" s="21">
        <v>0.78075134372389898</v>
      </c>
      <c r="X17" s="21">
        <v>0.72120425128927701</v>
      </c>
      <c r="Y17" s="21">
        <v>0.82346006351116696</v>
      </c>
      <c r="Z17" s="21"/>
      <c r="AA17" s="21">
        <v>0.63673241505286304</v>
      </c>
      <c r="AB17" s="21">
        <v>0.61964713993478204</v>
      </c>
      <c r="AC17" s="21">
        <v>0.66083775181049098</v>
      </c>
      <c r="AD17" s="21">
        <v>0.86553657859969502</v>
      </c>
      <c r="AE17" s="21">
        <v>0.94197361300878701</v>
      </c>
      <c r="AF17" s="21">
        <v>0.76566318646740394</v>
      </c>
      <c r="AG17" s="21">
        <v>0.88085537046694895</v>
      </c>
      <c r="AH17" s="21">
        <v>0.95008454764969597</v>
      </c>
      <c r="AI17" s="21">
        <v>0.82805215275621402</v>
      </c>
      <c r="AJ17" s="21"/>
      <c r="AK17" s="21">
        <v>0.48098276166190101</v>
      </c>
      <c r="AL17" s="21">
        <v>0.85941994051122095</v>
      </c>
      <c r="AM17" s="21">
        <v>0.816673560776352</v>
      </c>
      <c r="AN17" s="21">
        <v>0.63770757858179505</v>
      </c>
      <c r="AO17" s="21">
        <v>0.37939550347780099</v>
      </c>
      <c r="AP17" s="21">
        <v>0.77040680446204601</v>
      </c>
      <c r="AQ17" s="21">
        <v>0.83850822551659299</v>
      </c>
      <c r="AR17" s="21"/>
      <c r="AS17" s="21">
        <v>0.74956171112811198</v>
      </c>
      <c r="AT17" s="21">
        <v>0.59092374432813399</v>
      </c>
      <c r="AU17" s="21"/>
      <c r="AV17" s="21">
        <v>0.76953909722731795</v>
      </c>
      <c r="AW17" s="21">
        <v>0.80718986481417199</v>
      </c>
      <c r="AX17" s="21">
        <v>0.76048326241139597</v>
      </c>
      <c r="AY17" s="21"/>
      <c r="AZ17" s="21">
        <v>0.60051259690872705</v>
      </c>
      <c r="BA17" s="21">
        <v>0.63464032978308305</v>
      </c>
      <c r="BB17" s="21"/>
      <c r="BC17" s="21">
        <v>0.62014386893389195</v>
      </c>
      <c r="BD17" s="21">
        <v>0.64726701254733099</v>
      </c>
      <c r="BE17" s="21"/>
      <c r="BF17" s="21">
        <v>0.63393228221655396</v>
      </c>
      <c r="BG17" s="21">
        <v>0.82346006351116696</v>
      </c>
      <c r="BH17" s="21"/>
      <c r="BI17" s="21">
        <v>0.744165607079179</v>
      </c>
      <c r="BJ17" s="21">
        <v>0.57301136693521004</v>
      </c>
      <c r="BK17" s="21"/>
      <c r="BL17" s="21">
        <v>0.48392234144065599</v>
      </c>
      <c r="BM17" s="21">
        <v>0.68713227548626499</v>
      </c>
      <c r="BN17" s="21">
        <v>0.74919068305303205</v>
      </c>
      <c r="BO17" s="21">
        <v>0.94100965642223899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207</v>
      </c>
      <c r="C9" s="17">
        <v>0.22817534998300901</v>
      </c>
      <c r="D9" s="17">
        <v>0.187648123597871</v>
      </c>
      <c r="E9" s="17">
        <v>0.22118265531324299</v>
      </c>
      <c r="F9" s="17">
        <v>0.23607084304262199</v>
      </c>
      <c r="G9" s="17">
        <v>7.5418879887229701E-2</v>
      </c>
      <c r="H9" s="17">
        <v>1.7070197083120499E-2</v>
      </c>
      <c r="I9" s="17">
        <v>0.21297833063631799</v>
      </c>
      <c r="J9" s="17">
        <v>0.21089388164530101</v>
      </c>
      <c r="K9" s="17">
        <v>0.285193344637867</v>
      </c>
      <c r="L9" s="17">
        <v>2.22781761756785E-2</v>
      </c>
      <c r="M9" s="17">
        <v>0.12032407657136</v>
      </c>
      <c r="N9" s="17">
        <v>0.234081697170131</v>
      </c>
      <c r="O9" s="17">
        <v>0.15772417430227001</v>
      </c>
      <c r="P9" s="17">
        <v>0.105118307829284</v>
      </c>
      <c r="Q9" s="17">
        <v>1.25574547419333E-2</v>
      </c>
      <c r="R9" s="17">
        <v>0.44423489323836501</v>
      </c>
      <c r="S9" s="17">
        <v>0.44717342699593099</v>
      </c>
      <c r="T9" s="17">
        <v>0.399312341113638</v>
      </c>
      <c r="U9" s="17"/>
      <c r="V9" s="17">
        <v>0.22284760522535099</v>
      </c>
      <c r="W9" s="17">
        <v>0.31444033031621199</v>
      </c>
      <c r="X9" s="17">
        <v>0.357556862499117</v>
      </c>
      <c r="Y9" s="17">
        <v>0.40113743329356</v>
      </c>
      <c r="Z9" s="17"/>
      <c r="AA9" s="17">
        <v>0.23455299857172801</v>
      </c>
      <c r="AB9" s="17">
        <v>0.327345074861917</v>
      </c>
      <c r="AC9" s="17">
        <v>0.102422934030851</v>
      </c>
      <c r="AD9" s="17">
        <v>0.36902413433130998</v>
      </c>
      <c r="AE9" s="17">
        <v>0.16416380013472501</v>
      </c>
      <c r="AF9" s="17">
        <v>0.21608163262451799</v>
      </c>
      <c r="AG9" s="17">
        <v>0.20147813098794001</v>
      </c>
      <c r="AH9" s="17">
        <v>0.69040329118582799</v>
      </c>
      <c r="AI9" s="17">
        <v>0.49779020346374098</v>
      </c>
      <c r="AJ9" s="17"/>
      <c r="AK9" s="17">
        <v>0.160181635195635</v>
      </c>
      <c r="AL9" s="17">
        <v>0.33545496584513301</v>
      </c>
      <c r="AM9" s="17">
        <v>0.130048847601239</v>
      </c>
      <c r="AN9" s="17">
        <v>0.25592745037320203</v>
      </c>
      <c r="AO9" s="17">
        <v>0.122865341993264</v>
      </c>
      <c r="AP9" s="17">
        <v>0.30572598839665199</v>
      </c>
      <c r="AQ9" s="17">
        <v>0.34770353225828798</v>
      </c>
      <c r="AR9" s="17"/>
      <c r="AS9" s="17">
        <v>0.325604848719449</v>
      </c>
      <c r="AT9" s="17">
        <v>0.19150051651298899</v>
      </c>
      <c r="AU9" s="17"/>
      <c r="AV9" s="17">
        <v>0.31457015519537002</v>
      </c>
      <c r="AW9" s="17">
        <v>0.41383990720199698</v>
      </c>
      <c r="AX9" s="17">
        <v>0.30607513052576302</v>
      </c>
      <c r="AY9" s="17"/>
      <c r="AZ9" s="17">
        <v>0.15368752549385301</v>
      </c>
      <c r="BA9" s="17">
        <v>0.22890775924363099</v>
      </c>
      <c r="BB9" s="17"/>
      <c r="BC9" s="17">
        <v>0.19321401356555501</v>
      </c>
      <c r="BD9" s="17">
        <v>0.26016193701498802</v>
      </c>
      <c r="BE9" s="17"/>
      <c r="BF9" s="17">
        <v>0.22783176086871801</v>
      </c>
      <c r="BG9" s="17">
        <v>0.40113743329356</v>
      </c>
      <c r="BH9" s="17"/>
      <c r="BI9" s="17">
        <v>0.29775968554239202</v>
      </c>
      <c r="BJ9" s="17">
        <v>0.18934973619586301</v>
      </c>
      <c r="BK9" s="17"/>
      <c r="BL9" s="17">
        <v>0.118314506938295</v>
      </c>
      <c r="BM9" s="17">
        <v>0.23693559541662601</v>
      </c>
      <c r="BN9" s="17">
        <v>0.37191316918357897</v>
      </c>
      <c r="BO9" s="17">
        <v>0.44329534725351899</v>
      </c>
    </row>
    <row r="10" spans="2:67" x14ac:dyDescent="0.25">
      <c r="B10" s="18" t="s">
        <v>208</v>
      </c>
      <c r="C10" s="17">
        <v>0.52329281232178204</v>
      </c>
      <c r="D10" s="17">
        <v>0.55860094141639305</v>
      </c>
      <c r="E10" s="17">
        <v>0.59585090346064296</v>
      </c>
      <c r="F10" s="17">
        <v>0.50090799993209101</v>
      </c>
      <c r="G10" s="17">
        <v>0.70737424478288502</v>
      </c>
      <c r="H10" s="17">
        <v>0.64929186416861195</v>
      </c>
      <c r="I10" s="17">
        <v>0.53416133678097599</v>
      </c>
      <c r="J10" s="17">
        <v>0.40232322448517699</v>
      </c>
      <c r="K10" s="17">
        <v>0.53906919466418501</v>
      </c>
      <c r="L10" s="17">
        <v>0.89678810199500103</v>
      </c>
      <c r="M10" s="17">
        <v>0.50481227424963804</v>
      </c>
      <c r="N10" s="17">
        <v>0.516298503261441</v>
      </c>
      <c r="O10" s="17">
        <v>0.32521439443237699</v>
      </c>
      <c r="P10" s="17">
        <v>0.60161105712372298</v>
      </c>
      <c r="Q10" s="17">
        <v>0.43879176518778001</v>
      </c>
      <c r="R10" s="17">
        <v>0.40714565248537499</v>
      </c>
      <c r="S10" s="17">
        <v>0.41121854090790699</v>
      </c>
      <c r="T10" s="17">
        <v>0.416600358175581</v>
      </c>
      <c r="U10" s="17"/>
      <c r="V10" s="17">
        <v>0.52236447300345801</v>
      </c>
      <c r="W10" s="17">
        <v>0.56221986687972003</v>
      </c>
      <c r="X10" s="17">
        <v>0.44207238368343099</v>
      </c>
      <c r="Y10" s="17">
        <v>0.45467324237317702</v>
      </c>
      <c r="Z10" s="17"/>
      <c r="AA10" s="17">
        <v>0.52490949407878496</v>
      </c>
      <c r="AB10" s="17">
        <v>0.332171125526731</v>
      </c>
      <c r="AC10" s="17">
        <v>0.70455893936787595</v>
      </c>
      <c r="AD10" s="17">
        <v>0.424687441739725</v>
      </c>
      <c r="AE10" s="17">
        <v>0.79650809365842001</v>
      </c>
      <c r="AF10" s="17">
        <v>0.65672775857367105</v>
      </c>
      <c r="AG10" s="17">
        <v>0.71064554764500598</v>
      </c>
      <c r="AH10" s="17">
        <v>0.19218249098169399</v>
      </c>
      <c r="AI10" s="17">
        <v>0.28601761112094698</v>
      </c>
      <c r="AJ10" s="17"/>
      <c r="AK10" s="17">
        <v>0.54414227798693104</v>
      </c>
      <c r="AL10" s="17">
        <v>0.63144329702576396</v>
      </c>
      <c r="AM10" s="17">
        <v>0.69879969325131297</v>
      </c>
      <c r="AN10" s="17">
        <v>0.49356690374936402</v>
      </c>
      <c r="AO10" s="17">
        <v>0.62376991632407197</v>
      </c>
      <c r="AP10" s="17">
        <v>0.47236751721377801</v>
      </c>
      <c r="AQ10" s="17">
        <v>0.49492205411471801</v>
      </c>
      <c r="AR10" s="17"/>
      <c r="AS10" s="17">
        <v>0.48359063001730601</v>
      </c>
      <c r="AT10" s="17">
        <v>0.53823767956729496</v>
      </c>
      <c r="AU10" s="17"/>
      <c r="AV10" s="17">
        <v>0.45530179365686502</v>
      </c>
      <c r="AW10" s="17">
        <v>0.51731213078120097</v>
      </c>
      <c r="AX10" s="17">
        <v>0.50438806059504804</v>
      </c>
      <c r="AY10" s="17"/>
      <c r="AZ10" s="17">
        <v>0.40430488999008701</v>
      </c>
      <c r="BA10" s="17">
        <v>0.52446277341026304</v>
      </c>
      <c r="BB10" s="17"/>
      <c r="BC10" s="17">
        <v>0.57416657574438401</v>
      </c>
      <c r="BD10" s="17">
        <v>0.476747736300345</v>
      </c>
      <c r="BE10" s="17"/>
      <c r="BF10" s="17">
        <v>0.523429125072012</v>
      </c>
      <c r="BG10" s="17">
        <v>0.45467324237317702</v>
      </c>
      <c r="BH10" s="17"/>
      <c r="BI10" s="17">
        <v>0.50021193042435497</v>
      </c>
      <c r="BJ10" s="17">
        <v>0.53617113327163801</v>
      </c>
      <c r="BK10" s="17"/>
      <c r="BL10" s="17">
        <v>0.50753377138710498</v>
      </c>
      <c r="BM10" s="17">
        <v>0.55754827861852996</v>
      </c>
      <c r="BN10" s="17">
        <v>0.47946401448427201</v>
      </c>
      <c r="BO10" s="17">
        <v>0.54524109865638903</v>
      </c>
    </row>
    <row r="11" spans="2:67" ht="30" x14ac:dyDescent="0.25">
      <c r="B11" s="18" t="s">
        <v>209</v>
      </c>
      <c r="C11" s="17">
        <v>0.123252250850185</v>
      </c>
      <c r="D11" s="17">
        <v>0.16408134989141199</v>
      </c>
      <c r="E11" s="17">
        <v>5.5822711121589701E-2</v>
      </c>
      <c r="F11" s="17">
        <v>1.01598528260843E-2</v>
      </c>
      <c r="G11" s="17">
        <v>0.142913781539797</v>
      </c>
      <c r="H11" s="17">
        <v>0.31685347106915601</v>
      </c>
      <c r="I11" s="17">
        <v>0.10733820308942001</v>
      </c>
      <c r="J11" s="17">
        <v>0.19430225371613399</v>
      </c>
      <c r="K11" s="17">
        <v>6.0559405941255202E-2</v>
      </c>
      <c r="L11" s="17">
        <v>8.0933721829320696E-2</v>
      </c>
      <c r="M11" s="17">
        <v>0.16394513654155801</v>
      </c>
      <c r="N11" s="17">
        <v>0.14248402404931901</v>
      </c>
      <c r="O11" s="17">
        <v>0.38779607344901401</v>
      </c>
      <c r="P11" s="17">
        <v>0.146546058037715</v>
      </c>
      <c r="Q11" s="17">
        <v>0.308013932817573</v>
      </c>
      <c r="R11" s="17">
        <v>7.40391488730609E-2</v>
      </c>
      <c r="S11" s="17">
        <v>0.106047117962124</v>
      </c>
      <c r="T11" s="17">
        <v>9.5757237010796997E-2</v>
      </c>
      <c r="U11" s="17"/>
      <c r="V11" s="17">
        <v>0.12573253789494299</v>
      </c>
      <c r="W11" s="17">
        <v>6.9896181795915294E-2</v>
      </c>
      <c r="X11" s="17">
        <v>0.12857876193371201</v>
      </c>
      <c r="Y11" s="17">
        <v>6.4233284526891296E-2</v>
      </c>
      <c r="Z11" s="17"/>
      <c r="AA11" s="17">
        <v>0.110458675862837</v>
      </c>
      <c r="AB11" s="17">
        <v>0.203094771648161</v>
      </c>
      <c r="AC11" s="17">
        <v>0.114485935228184</v>
      </c>
      <c r="AD11" s="17">
        <v>0.185848509097604</v>
      </c>
      <c r="AE11" s="17">
        <v>2.4090766585964599E-2</v>
      </c>
      <c r="AF11" s="17">
        <v>0.104634318149033</v>
      </c>
      <c r="AG11" s="17">
        <v>4.3539410336768003E-2</v>
      </c>
      <c r="AH11" s="17">
        <v>9.9396458367313104E-2</v>
      </c>
      <c r="AI11" s="17">
        <v>0.162186511661225</v>
      </c>
      <c r="AJ11" s="17"/>
      <c r="AK11" s="17">
        <v>0.142581727674682</v>
      </c>
      <c r="AL11" s="17">
        <v>2.40480789912735E-3</v>
      </c>
      <c r="AM11" s="17">
        <v>4.5467506477635797E-2</v>
      </c>
      <c r="AN11" s="17">
        <v>0.136125413433936</v>
      </c>
      <c r="AO11" s="17">
        <v>3.9045774216983301E-3</v>
      </c>
      <c r="AP11" s="17">
        <v>0.116146389515003</v>
      </c>
      <c r="AQ11" s="17">
        <v>8.4118249473045095E-2</v>
      </c>
      <c r="AR11" s="17"/>
      <c r="AS11" s="17">
        <v>0.10178773362244301</v>
      </c>
      <c r="AT11" s="17">
        <v>0.131332017297216</v>
      </c>
      <c r="AU11" s="17"/>
      <c r="AV11" s="17">
        <v>0.16978223605811299</v>
      </c>
      <c r="AW11" s="17">
        <v>1.15623471930263E-2</v>
      </c>
      <c r="AX11" s="17">
        <v>9.9271709864800203E-2</v>
      </c>
      <c r="AY11" s="17"/>
      <c r="AZ11" s="17">
        <v>0.43372132818090597</v>
      </c>
      <c r="BA11" s="17">
        <v>0.12019953144358</v>
      </c>
      <c r="BB11" s="17"/>
      <c r="BC11" s="17">
        <v>0.12293757949598599</v>
      </c>
      <c r="BD11" s="17">
        <v>0.123540147815488</v>
      </c>
      <c r="BE11" s="17"/>
      <c r="BF11" s="17">
        <v>0.123369492004877</v>
      </c>
      <c r="BG11" s="17">
        <v>6.4233284526891296E-2</v>
      </c>
      <c r="BH11" s="17"/>
      <c r="BI11" s="17">
        <v>0.12111864718790701</v>
      </c>
      <c r="BJ11" s="17">
        <v>0.12444272671088701</v>
      </c>
      <c r="BK11" s="17"/>
      <c r="BL11" s="17">
        <v>0.17317220176940901</v>
      </c>
      <c r="BM11" s="17">
        <v>0.11528892134957</v>
      </c>
      <c r="BN11" s="17">
        <v>6.7236063725975195E-2</v>
      </c>
      <c r="BO11" s="17">
        <v>9.9938419160429098E-3</v>
      </c>
    </row>
    <row r="12" spans="2:67" x14ac:dyDescent="0.25">
      <c r="B12" s="18" t="s">
        <v>210</v>
      </c>
      <c r="C12" s="17">
        <v>9.6059462477975394E-2</v>
      </c>
      <c r="D12" s="17">
        <v>8.5836539006834606E-2</v>
      </c>
      <c r="E12" s="17">
        <v>7.3476494646496596E-2</v>
      </c>
      <c r="F12" s="17">
        <v>0.25231094493838402</v>
      </c>
      <c r="G12" s="17">
        <v>6.4310156427497198E-3</v>
      </c>
      <c r="H12" s="17">
        <v>1.6784467679111199E-2</v>
      </c>
      <c r="I12" s="17">
        <v>0.145459120605471</v>
      </c>
      <c r="J12" s="17">
        <v>7.0086487567436802E-4</v>
      </c>
      <c r="K12" s="17">
        <v>0.115078615424817</v>
      </c>
      <c r="L12" s="17">
        <v>0</v>
      </c>
      <c r="M12" s="17">
        <v>0.10545925631872199</v>
      </c>
      <c r="N12" s="17">
        <v>0.106668107156651</v>
      </c>
      <c r="O12" s="17">
        <v>0.12926535781633799</v>
      </c>
      <c r="P12" s="17">
        <v>9.7875890996705697E-2</v>
      </c>
      <c r="Q12" s="17">
        <v>0.180395227975789</v>
      </c>
      <c r="R12" s="17">
        <v>7.4580305403198696E-2</v>
      </c>
      <c r="S12" s="17">
        <v>7.1178417398091596E-4</v>
      </c>
      <c r="T12" s="17">
        <v>8.8330063699983197E-2</v>
      </c>
      <c r="U12" s="17"/>
      <c r="V12" s="17">
        <v>9.87576622990744E-2</v>
      </c>
      <c r="W12" s="17">
        <v>4.4891127260838798E-2</v>
      </c>
      <c r="X12" s="17">
        <v>5.5680858080148402E-2</v>
      </c>
      <c r="Y12" s="17">
        <v>6.8729558908889696E-2</v>
      </c>
      <c r="Z12" s="17"/>
      <c r="AA12" s="17">
        <v>9.4658684585705394E-2</v>
      </c>
      <c r="AB12" s="17">
        <v>8.12168975774714E-2</v>
      </c>
      <c r="AC12" s="17">
        <v>7.8532191373089102E-2</v>
      </c>
      <c r="AD12" s="17">
        <v>2.0439914831360699E-2</v>
      </c>
      <c r="AE12" s="17">
        <v>1.3625474889074E-2</v>
      </c>
      <c r="AF12" s="17">
        <v>2.75137526448887E-3</v>
      </c>
      <c r="AG12" s="17">
        <v>3.6577809610680703E-2</v>
      </c>
      <c r="AH12" s="17">
        <v>1.4336008524163E-2</v>
      </c>
      <c r="AI12" s="17">
        <v>4.5838566708789802E-2</v>
      </c>
      <c r="AJ12" s="17"/>
      <c r="AK12" s="17">
        <v>0.121481604425935</v>
      </c>
      <c r="AL12" s="17">
        <v>1.84112446606004E-4</v>
      </c>
      <c r="AM12" s="17">
        <v>1.33171610821404E-4</v>
      </c>
      <c r="AN12" s="17">
        <v>9.0920971949900106E-2</v>
      </c>
      <c r="AO12" s="17">
        <v>0.24926961409182499</v>
      </c>
      <c r="AP12" s="17">
        <v>0.105760104874568</v>
      </c>
      <c r="AQ12" s="17">
        <v>3.9149699317215902E-2</v>
      </c>
      <c r="AR12" s="17"/>
      <c r="AS12" s="17">
        <v>6.8787360552077806E-2</v>
      </c>
      <c r="AT12" s="17">
        <v>0.106325345085207</v>
      </c>
      <c r="AU12" s="17"/>
      <c r="AV12" s="17">
        <v>8.4624652608980607E-3</v>
      </c>
      <c r="AW12" s="17">
        <v>5.6118079027709697E-2</v>
      </c>
      <c r="AX12" s="17">
        <v>7.7561619056938702E-2</v>
      </c>
      <c r="AY12" s="17"/>
      <c r="AZ12" s="17">
        <v>6.9447655760429602E-3</v>
      </c>
      <c r="BA12" s="17">
        <v>9.6935691978784599E-2</v>
      </c>
      <c r="BB12" s="17"/>
      <c r="BC12" s="17">
        <v>9.3609800983163002E-2</v>
      </c>
      <c r="BD12" s="17">
        <v>9.8300690034814106E-2</v>
      </c>
      <c r="BE12" s="17"/>
      <c r="BF12" s="17">
        <v>9.6113753321270201E-2</v>
      </c>
      <c r="BG12" s="17">
        <v>6.8729558908889696E-2</v>
      </c>
      <c r="BH12" s="17"/>
      <c r="BI12" s="17">
        <v>4.9938279234894203E-2</v>
      </c>
      <c r="BJ12" s="17">
        <v>0.121793461855952</v>
      </c>
      <c r="BK12" s="17"/>
      <c r="BL12" s="17">
        <v>0.13619459079774501</v>
      </c>
      <c r="BM12" s="17">
        <v>8.2638358084399899E-2</v>
      </c>
      <c r="BN12" s="17">
        <v>6.5249624760087194E-2</v>
      </c>
      <c r="BO12" s="17">
        <v>1.2285975593481901E-3</v>
      </c>
    </row>
    <row r="13" spans="2:67" x14ac:dyDescent="0.25">
      <c r="B13" s="18" t="s">
        <v>211</v>
      </c>
      <c r="C13" s="17">
        <v>1.8132215310541301E-2</v>
      </c>
      <c r="D13" s="17">
        <v>3.8330460874887299E-3</v>
      </c>
      <c r="E13" s="17">
        <v>3.5778156972018499E-2</v>
      </c>
      <c r="F13" s="17">
        <v>5.5035926081974898E-4</v>
      </c>
      <c r="G13" s="17">
        <v>6.78620781473388E-2</v>
      </c>
      <c r="H13" s="17">
        <v>0</v>
      </c>
      <c r="I13" s="17">
        <v>6.3008887814947404E-5</v>
      </c>
      <c r="J13" s="17">
        <v>0.191779775277714</v>
      </c>
      <c r="K13" s="17">
        <v>9.9439331875215698E-5</v>
      </c>
      <c r="L13" s="17">
        <v>0</v>
      </c>
      <c r="M13" s="17">
        <v>0.10545925631872199</v>
      </c>
      <c r="N13" s="17">
        <v>4.6766836245753298E-4</v>
      </c>
      <c r="O13" s="17">
        <v>0</v>
      </c>
      <c r="P13" s="17">
        <v>0</v>
      </c>
      <c r="Q13" s="17">
        <v>1.0987661832816299E-4</v>
      </c>
      <c r="R13" s="17">
        <v>0</v>
      </c>
      <c r="S13" s="17">
        <v>6.3562443998851898E-5</v>
      </c>
      <c r="T13" s="17">
        <v>0</v>
      </c>
      <c r="U13" s="17"/>
      <c r="V13" s="17">
        <v>1.8594740876019401E-2</v>
      </c>
      <c r="W13" s="17">
        <v>8.5524937473135092E-3</v>
      </c>
      <c r="X13" s="17">
        <v>1.6111133803591599E-2</v>
      </c>
      <c r="Y13" s="17">
        <v>1.1226480897482599E-2</v>
      </c>
      <c r="Z13" s="17"/>
      <c r="AA13" s="17">
        <v>2.0153741622965099E-2</v>
      </c>
      <c r="AB13" s="17">
        <v>5.6172130385718902E-2</v>
      </c>
      <c r="AC13" s="17">
        <v>0</v>
      </c>
      <c r="AD13" s="17">
        <v>0</v>
      </c>
      <c r="AE13" s="17">
        <v>1.6118647318165999E-3</v>
      </c>
      <c r="AF13" s="17">
        <v>1.9804915388289299E-2</v>
      </c>
      <c r="AG13" s="17">
        <v>7.75910141960555E-3</v>
      </c>
      <c r="AH13" s="17">
        <v>3.6817509410016799E-3</v>
      </c>
      <c r="AI13" s="17">
        <v>8.1671070452968095E-3</v>
      </c>
      <c r="AJ13" s="17"/>
      <c r="AK13" s="17">
        <v>3.1612754716816703E-2</v>
      </c>
      <c r="AL13" s="17">
        <v>0</v>
      </c>
      <c r="AM13" s="17">
        <v>5.2954179225267101E-2</v>
      </c>
      <c r="AN13" s="17">
        <v>1.6448627482229201E-2</v>
      </c>
      <c r="AO13" s="17">
        <v>1.9055016914136999E-4</v>
      </c>
      <c r="AP13" s="17">
        <v>0</v>
      </c>
      <c r="AQ13" s="17">
        <v>1.3480547453115399E-3</v>
      </c>
      <c r="AR13" s="17"/>
      <c r="AS13" s="17">
        <v>2.0229427088723599E-2</v>
      </c>
      <c r="AT13" s="17">
        <v>1.7342773778831599E-2</v>
      </c>
      <c r="AU13" s="17"/>
      <c r="AV13" s="17">
        <v>5.1883349828754102E-2</v>
      </c>
      <c r="AW13" s="17">
        <v>1.1675357960664299E-3</v>
      </c>
      <c r="AX13" s="17">
        <v>1.27034799574503E-2</v>
      </c>
      <c r="AY13" s="17"/>
      <c r="AZ13" s="17">
        <v>1.34149075911067E-3</v>
      </c>
      <c r="BA13" s="17">
        <v>1.8297311851329798E-2</v>
      </c>
      <c r="BB13" s="17"/>
      <c r="BC13" s="17">
        <v>1.09579717515822E-2</v>
      </c>
      <c r="BD13" s="17">
        <v>2.4696025207485098E-2</v>
      </c>
      <c r="BE13" s="17"/>
      <c r="BF13" s="17">
        <v>1.8145933549389301E-2</v>
      </c>
      <c r="BG13" s="17">
        <v>1.1226480897482599E-2</v>
      </c>
      <c r="BH13" s="17"/>
      <c r="BI13" s="17">
        <v>1.8168497887794E-2</v>
      </c>
      <c r="BJ13" s="17">
        <v>1.8111970907540301E-2</v>
      </c>
      <c r="BK13" s="17"/>
      <c r="BL13" s="17">
        <v>3.3013564356275497E-2</v>
      </c>
      <c r="BM13" s="17">
        <v>7.5888465308731898E-3</v>
      </c>
      <c r="BN13" s="17">
        <v>1.6137127846086799E-2</v>
      </c>
      <c r="BO13" s="17">
        <v>2.4111461470021299E-4</v>
      </c>
    </row>
    <row r="14" spans="2:67" x14ac:dyDescent="0.25">
      <c r="B14" s="18" t="s">
        <v>83</v>
      </c>
      <c r="C14" s="17">
        <v>1.10879090565081E-2</v>
      </c>
      <c r="D14" s="17">
        <v>0</v>
      </c>
      <c r="E14" s="17">
        <v>1.7889078486009201E-2</v>
      </c>
      <c r="F14" s="17">
        <v>0</v>
      </c>
      <c r="G14" s="17">
        <v>0</v>
      </c>
      <c r="H14" s="17">
        <v>0</v>
      </c>
      <c r="I14" s="17">
        <v>0</v>
      </c>
      <c r="J14" s="17">
        <v>0</v>
      </c>
      <c r="K14" s="17">
        <v>0</v>
      </c>
      <c r="L14" s="17">
        <v>0</v>
      </c>
      <c r="M14" s="17">
        <v>0</v>
      </c>
      <c r="N14" s="17">
        <v>0</v>
      </c>
      <c r="O14" s="17">
        <v>0</v>
      </c>
      <c r="P14" s="17">
        <v>4.8848686012571599E-2</v>
      </c>
      <c r="Q14" s="17">
        <v>6.0131742658596499E-2</v>
      </c>
      <c r="R14" s="17">
        <v>0</v>
      </c>
      <c r="S14" s="17">
        <v>3.47855675160577E-2</v>
      </c>
      <c r="T14" s="17">
        <v>0</v>
      </c>
      <c r="U14" s="17"/>
      <c r="V14" s="17">
        <v>1.1702980701153999E-2</v>
      </c>
      <c r="W14" s="17">
        <v>0</v>
      </c>
      <c r="X14" s="17">
        <v>0</v>
      </c>
      <c r="Y14" s="17">
        <v>0</v>
      </c>
      <c r="Z14" s="17"/>
      <c r="AA14" s="17">
        <v>1.5266405277979799E-2</v>
      </c>
      <c r="AB14" s="17">
        <v>0</v>
      </c>
      <c r="AC14" s="17">
        <v>0</v>
      </c>
      <c r="AD14" s="17">
        <v>0</v>
      </c>
      <c r="AE14" s="17">
        <v>0</v>
      </c>
      <c r="AF14" s="17">
        <v>0</v>
      </c>
      <c r="AG14" s="17">
        <v>0</v>
      </c>
      <c r="AH14" s="17">
        <v>0</v>
      </c>
      <c r="AI14" s="17">
        <v>0</v>
      </c>
      <c r="AJ14" s="17"/>
      <c r="AK14" s="17">
        <v>0</v>
      </c>
      <c r="AL14" s="17">
        <v>3.0512816783369201E-2</v>
      </c>
      <c r="AM14" s="17">
        <v>7.2596601833723406E-2</v>
      </c>
      <c r="AN14" s="17">
        <v>7.0106330113697997E-3</v>
      </c>
      <c r="AO14" s="17">
        <v>0</v>
      </c>
      <c r="AP14" s="17">
        <v>0</v>
      </c>
      <c r="AQ14" s="17">
        <v>3.27584100914214E-2</v>
      </c>
      <c r="AR14" s="17"/>
      <c r="AS14" s="17">
        <v>0</v>
      </c>
      <c r="AT14" s="17">
        <v>1.52616677584613E-2</v>
      </c>
      <c r="AU14" s="17"/>
      <c r="AV14" s="17">
        <v>0</v>
      </c>
      <c r="AW14" s="17">
        <v>0</v>
      </c>
      <c r="AX14" s="17">
        <v>0</v>
      </c>
      <c r="AY14" s="17"/>
      <c r="AZ14" s="17">
        <v>0</v>
      </c>
      <c r="BA14" s="17">
        <v>1.1196932072411901E-2</v>
      </c>
      <c r="BB14" s="17"/>
      <c r="BC14" s="17">
        <v>5.1140584593294802E-3</v>
      </c>
      <c r="BD14" s="17">
        <v>1.6553463626879199E-2</v>
      </c>
      <c r="BE14" s="17"/>
      <c r="BF14" s="17">
        <v>1.11099351837329E-2</v>
      </c>
      <c r="BG14" s="17">
        <v>0</v>
      </c>
      <c r="BH14" s="17"/>
      <c r="BI14" s="17">
        <v>1.28029597226576E-2</v>
      </c>
      <c r="BJ14" s="17">
        <v>1.01309710581207E-2</v>
      </c>
      <c r="BK14" s="17"/>
      <c r="BL14" s="17">
        <v>3.1771364751170497E-2</v>
      </c>
      <c r="BM14" s="17">
        <v>0</v>
      </c>
      <c r="BN14" s="17">
        <v>0</v>
      </c>
      <c r="BO14" s="17">
        <v>0</v>
      </c>
    </row>
    <row r="15" spans="2:67" x14ac:dyDescent="0.25">
      <c r="B15" s="18" t="s">
        <v>212</v>
      </c>
      <c r="C15" s="20">
        <v>0.75146816230479097</v>
      </c>
      <c r="D15" s="20">
        <v>0.74624906501426402</v>
      </c>
      <c r="E15" s="20">
        <v>0.81703355877388595</v>
      </c>
      <c r="F15" s="20">
        <v>0.73697884297471306</v>
      </c>
      <c r="G15" s="20">
        <v>0.78279312467011397</v>
      </c>
      <c r="H15" s="20">
        <v>0.66636206125173203</v>
      </c>
      <c r="I15" s="20">
        <v>0.74713966741729398</v>
      </c>
      <c r="J15" s="20">
        <v>0.61321710613047797</v>
      </c>
      <c r="K15" s="20">
        <v>0.82426253930205196</v>
      </c>
      <c r="L15" s="20">
        <v>0.91906627817067899</v>
      </c>
      <c r="M15" s="20">
        <v>0.62513635082099805</v>
      </c>
      <c r="N15" s="20">
        <v>0.75038020043157305</v>
      </c>
      <c r="O15" s="20">
        <v>0.48293856873464802</v>
      </c>
      <c r="P15" s="20">
        <v>0.70672936495300798</v>
      </c>
      <c r="Q15" s="20">
        <v>0.451349219929713</v>
      </c>
      <c r="R15" s="20">
        <v>0.85138054572374</v>
      </c>
      <c r="S15" s="20">
        <v>0.85839196790383898</v>
      </c>
      <c r="T15" s="20">
        <v>0.81591269928921994</v>
      </c>
      <c r="U15" s="20"/>
      <c r="V15" s="20">
        <v>0.74521207822880897</v>
      </c>
      <c r="W15" s="20">
        <v>0.87666019719593202</v>
      </c>
      <c r="X15" s="20">
        <v>0.79962924618254805</v>
      </c>
      <c r="Y15" s="20">
        <v>0.85581067566673596</v>
      </c>
      <c r="Z15" s="20"/>
      <c r="AA15" s="20">
        <v>0.75946249265051302</v>
      </c>
      <c r="AB15" s="20">
        <v>0.659516200388648</v>
      </c>
      <c r="AC15" s="20">
        <v>0.80698187339872696</v>
      </c>
      <c r="AD15" s="20">
        <v>0.79371157607103504</v>
      </c>
      <c r="AE15" s="20">
        <v>0.96067189379314499</v>
      </c>
      <c r="AF15" s="20">
        <v>0.87280939119818901</v>
      </c>
      <c r="AG15" s="20">
        <v>0.91212367863294597</v>
      </c>
      <c r="AH15" s="20">
        <v>0.88258578216752204</v>
      </c>
      <c r="AI15" s="20">
        <v>0.78380781458468796</v>
      </c>
      <c r="AJ15" s="20"/>
      <c r="AK15" s="20">
        <v>0.70432391318256704</v>
      </c>
      <c r="AL15" s="20">
        <v>0.96689826287089697</v>
      </c>
      <c r="AM15" s="20">
        <v>0.828848540852552</v>
      </c>
      <c r="AN15" s="20">
        <v>0.74949435412256504</v>
      </c>
      <c r="AO15" s="20">
        <v>0.74663525831733601</v>
      </c>
      <c r="AP15" s="20">
        <v>0.778093505610429</v>
      </c>
      <c r="AQ15" s="20">
        <v>0.842625586373006</v>
      </c>
      <c r="AR15" s="20"/>
      <c r="AS15" s="20">
        <v>0.80919547873675601</v>
      </c>
      <c r="AT15" s="20">
        <v>0.72973819608028401</v>
      </c>
      <c r="AU15" s="20"/>
      <c r="AV15" s="20">
        <v>0.76987194885223498</v>
      </c>
      <c r="AW15" s="20">
        <v>0.93115203798319701</v>
      </c>
      <c r="AX15" s="20">
        <v>0.810463191120811</v>
      </c>
      <c r="AY15" s="20"/>
      <c r="AZ15" s="20">
        <v>0.55799241548393996</v>
      </c>
      <c r="BA15" s="20">
        <v>0.75337053265389298</v>
      </c>
      <c r="BB15" s="20"/>
      <c r="BC15" s="20">
        <v>0.76738058930993902</v>
      </c>
      <c r="BD15" s="20">
        <v>0.73690967331533297</v>
      </c>
      <c r="BE15" s="20"/>
      <c r="BF15" s="20">
        <v>0.75126088594073004</v>
      </c>
      <c r="BG15" s="20">
        <v>0.85581067566673596</v>
      </c>
      <c r="BH15" s="20"/>
      <c r="BI15" s="20">
        <v>0.79797161596674704</v>
      </c>
      <c r="BJ15" s="20">
        <v>0.72552086946750105</v>
      </c>
      <c r="BK15" s="20"/>
      <c r="BL15" s="20">
        <v>0.62584827832540002</v>
      </c>
      <c r="BM15" s="20">
        <v>0.79448387403515697</v>
      </c>
      <c r="BN15" s="20">
        <v>0.85137718366785098</v>
      </c>
      <c r="BO15" s="20">
        <v>0.98853644590990897</v>
      </c>
    </row>
    <row r="16" spans="2:67" x14ac:dyDescent="0.25">
      <c r="B16" s="18" t="s">
        <v>213</v>
      </c>
      <c r="C16" s="20">
        <v>0.11419167778851699</v>
      </c>
      <c r="D16" s="20">
        <v>8.9669585094323295E-2</v>
      </c>
      <c r="E16" s="20">
        <v>0.109254651618515</v>
      </c>
      <c r="F16" s="20">
        <v>0.252861304199203</v>
      </c>
      <c r="G16" s="20">
        <v>7.4293093790088499E-2</v>
      </c>
      <c r="H16" s="20">
        <v>1.6784467679111199E-2</v>
      </c>
      <c r="I16" s="20">
        <v>0.145522129493286</v>
      </c>
      <c r="J16" s="20">
        <v>0.19248064015338801</v>
      </c>
      <c r="K16" s="20">
        <v>0.115178054756692</v>
      </c>
      <c r="L16" s="20">
        <v>0</v>
      </c>
      <c r="M16" s="20">
        <v>0.21091851263744399</v>
      </c>
      <c r="N16" s="20">
        <v>0.10713577551910899</v>
      </c>
      <c r="O16" s="20">
        <v>0.12926535781633799</v>
      </c>
      <c r="P16" s="20">
        <v>9.7875890996705697E-2</v>
      </c>
      <c r="Q16" s="20">
        <v>0.180505104594118</v>
      </c>
      <c r="R16" s="20">
        <v>7.4580305403198696E-2</v>
      </c>
      <c r="S16" s="20">
        <v>7.7534661797976805E-4</v>
      </c>
      <c r="T16" s="20">
        <v>8.8330063699983197E-2</v>
      </c>
      <c r="U16" s="20"/>
      <c r="V16" s="20">
        <v>0.117352403175094</v>
      </c>
      <c r="W16" s="20">
        <v>5.3443621008152302E-2</v>
      </c>
      <c r="X16" s="20">
        <v>7.1791991883739997E-2</v>
      </c>
      <c r="Y16" s="20">
        <v>7.9956039806372295E-2</v>
      </c>
      <c r="Z16" s="20"/>
      <c r="AA16" s="20">
        <v>0.11481242620867101</v>
      </c>
      <c r="AB16" s="20">
        <v>0.13738902796319</v>
      </c>
      <c r="AC16" s="20">
        <v>7.8532191373089102E-2</v>
      </c>
      <c r="AD16" s="20">
        <v>2.0439914831360699E-2</v>
      </c>
      <c r="AE16" s="20">
        <v>1.52373396208906E-2</v>
      </c>
      <c r="AF16" s="20">
        <v>2.2556290652778099E-2</v>
      </c>
      <c r="AG16" s="20">
        <v>4.4336911030286197E-2</v>
      </c>
      <c r="AH16" s="20">
        <v>1.80177594651647E-2</v>
      </c>
      <c r="AI16" s="20">
        <v>5.4005673754086603E-2</v>
      </c>
      <c r="AJ16" s="20"/>
      <c r="AK16" s="20">
        <v>0.15309435914275099</v>
      </c>
      <c r="AL16" s="20">
        <v>1.84112446606004E-4</v>
      </c>
      <c r="AM16" s="20">
        <v>5.3087350836088502E-2</v>
      </c>
      <c r="AN16" s="20">
        <v>0.107369599432129</v>
      </c>
      <c r="AO16" s="20">
        <v>0.24946016426096601</v>
      </c>
      <c r="AP16" s="20">
        <v>0.105760104874568</v>
      </c>
      <c r="AQ16" s="20">
        <v>4.0497754062527397E-2</v>
      </c>
      <c r="AR16" s="20"/>
      <c r="AS16" s="20">
        <v>8.9016787640801398E-2</v>
      </c>
      <c r="AT16" s="20">
        <v>0.123668118864038</v>
      </c>
      <c r="AU16" s="20"/>
      <c r="AV16" s="20">
        <v>6.0345815089652199E-2</v>
      </c>
      <c r="AW16" s="20">
        <v>5.7285614823776199E-2</v>
      </c>
      <c r="AX16" s="20">
        <v>9.0265099014389102E-2</v>
      </c>
      <c r="AY16" s="20"/>
      <c r="AZ16" s="20">
        <v>8.2862563351536293E-3</v>
      </c>
      <c r="BA16" s="20">
        <v>0.11523300383011401</v>
      </c>
      <c r="BB16" s="20"/>
      <c r="BC16" s="20">
        <v>0.104567772734745</v>
      </c>
      <c r="BD16" s="20">
        <v>0.12299671524229901</v>
      </c>
      <c r="BE16" s="20"/>
      <c r="BF16" s="20">
        <v>0.11425968687066</v>
      </c>
      <c r="BG16" s="20">
        <v>7.9956039806372295E-2</v>
      </c>
      <c r="BH16" s="20"/>
      <c r="BI16" s="20">
        <v>6.81067771226882E-2</v>
      </c>
      <c r="BJ16" s="20">
        <v>0.13990543276349199</v>
      </c>
      <c r="BK16" s="20"/>
      <c r="BL16" s="20">
        <v>0.16920815515401999</v>
      </c>
      <c r="BM16" s="20">
        <v>9.0227204615273005E-2</v>
      </c>
      <c r="BN16" s="20">
        <v>8.1386752606174007E-2</v>
      </c>
      <c r="BO16" s="20">
        <v>1.4697121740484E-3</v>
      </c>
    </row>
    <row r="17" spans="2:67" x14ac:dyDescent="0.25">
      <c r="B17" s="18" t="s">
        <v>179</v>
      </c>
      <c r="C17" s="21">
        <v>0.63727648451627406</v>
      </c>
      <c r="D17" s="21">
        <v>0.65657947991994103</v>
      </c>
      <c r="E17" s="21">
        <v>0.70777890715537095</v>
      </c>
      <c r="F17" s="21">
        <v>0.484117538775509</v>
      </c>
      <c r="G17" s="21">
        <v>0.708500030880026</v>
      </c>
      <c r="H17" s="21">
        <v>0.64957759357262101</v>
      </c>
      <c r="I17" s="21">
        <v>0.60161753792400896</v>
      </c>
      <c r="J17" s="21">
        <v>0.42073646597709002</v>
      </c>
      <c r="K17" s="21">
        <v>0.70908448454535999</v>
      </c>
      <c r="L17" s="21">
        <v>0.91906627817067899</v>
      </c>
      <c r="M17" s="21">
        <v>0.41421783818355401</v>
      </c>
      <c r="N17" s="21">
        <v>0.64324442491246403</v>
      </c>
      <c r="O17" s="21">
        <v>0.35367321091831</v>
      </c>
      <c r="P17" s="21">
        <v>0.60885347395630196</v>
      </c>
      <c r="Q17" s="21">
        <v>0.27084411533559499</v>
      </c>
      <c r="R17" s="21">
        <v>0.77680024032054196</v>
      </c>
      <c r="S17" s="21">
        <v>0.85761662128585903</v>
      </c>
      <c r="T17" s="21">
        <v>0.72758263558923697</v>
      </c>
      <c r="U17" s="21"/>
      <c r="V17" s="21">
        <v>0.62785967505371498</v>
      </c>
      <c r="W17" s="21">
        <v>0.82321657618777999</v>
      </c>
      <c r="X17" s="21">
        <v>0.72783725429880797</v>
      </c>
      <c r="Y17" s="21">
        <v>0.77585463586036396</v>
      </c>
      <c r="Z17" s="21"/>
      <c r="AA17" s="21">
        <v>0.64465006644184197</v>
      </c>
      <c r="AB17" s="21">
        <v>0.52212717242545803</v>
      </c>
      <c r="AC17" s="21">
        <v>0.72844968202563798</v>
      </c>
      <c r="AD17" s="21">
        <v>0.77327166123967495</v>
      </c>
      <c r="AE17" s="21">
        <v>0.94543455417225397</v>
      </c>
      <c r="AF17" s="21">
        <v>0.85025310054541003</v>
      </c>
      <c r="AG17" s="21">
        <v>0.86778676760265905</v>
      </c>
      <c r="AH17" s="21">
        <v>0.864568022702357</v>
      </c>
      <c r="AI17" s="21">
        <v>0.72980214083060202</v>
      </c>
      <c r="AJ17" s="21"/>
      <c r="AK17" s="21">
        <v>0.551229554039815</v>
      </c>
      <c r="AL17" s="21">
        <v>0.96671415042429099</v>
      </c>
      <c r="AM17" s="21">
        <v>0.77576119001646404</v>
      </c>
      <c r="AN17" s="21">
        <v>0.64212475469043595</v>
      </c>
      <c r="AO17" s="21">
        <v>0.49717509405637</v>
      </c>
      <c r="AP17" s="21">
        <v>0.67233340073586201</v>
      </c>
      <c r="AQ17" s="21">
        <v>0.80212783231047902</v>
      </c>
      <c r="AR17" s="21"/>
      <c r="AS17" s="21">
        <v>0.720178691095954</v>
      </c>
      <c r="AT17" s="21">
        <v>0.60607007721624595</v>
      </c>
      <c r="AU17" s="21"/>
      <c r="AV17" s="21">
        <v>0.709526133762583</v>
      </c>
      <c r="AW17" s="21">
        <v>0.87386642315942098</v>
      </c>
      <c r="AX17" s="21">
        <v>0.72019809210642205</v>
      </c>
      <c r="AY17" s="21"/>
      <c r="AZ17" s="21">
        <v>0.54970615914878695</v>
      </c>
      <c r="BA17" s="21">
        <v>0.63813752882377905</v>
      </c>
      <c r="BB17" s="21"/>
      <c r="BC17" s="21">
        <v>0.66281281657519397</v>
      </c>
      <c r="BD17" s="21">
        <v>0.61391295807303403</v>
      </c>
      <c r="BE17" s="21"/>
      <c r="BF17" s="21">
        <v>0.63700119907007102</v>
      </c>
      <c r="BG17" s="21">
        <v>0.77585463586036396</v>
      </c>
      <c r="BH17" s="21"/>
      <c r="BI17" s="21">
        <v>0.72986483884405895</v>
      </c>
      <c r="BJ17" s="21">
        <v>0.58561543670400895</v>
      </c>
      <c r="BK17" s="21"/>
      <c r="BL17" s="21">
        <v>0.45664012317137997</v>
      </c>
      <c r="BM17" s="21">
        <v>0.70425666941988396</v>
      </c>
      <c r="BN17" s="21">
        <v>0.76999043106167697</v>
      </c>
      <c r="BO17" s="21">
        <v>0.98706673373585996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207</v>
      </c>
      <c r="C9" s="17">
        <v>8.9297033317892002E-2</v>
      </c>
      <c r="D9" s="17">
        <v>4.5823632285334502E-2</v>
      </c>
      <c r="E9" s="17">
        <v>0.12966525306478699</v>
      </c>
      <c r="F9" s="17">
        <v>0.18509236564730899</v>
      </c>
      <c r="G9" s="17">
        <v>8.1930191773373594E-3</v>
      </c>
      <c r="H9" s="17">
        <v>1.50134632222812E-2</v>
      </c>
      <c r="I9" s="17">
        <v>0.14214836012155599</v>
      </c>
      <c r="J9" s="17">
        <v>0.212715495208047</v>
      </c>
      <c r="K9" s="17">
        <v>0.109853641267421</v>
      </c>
      <c r="L9" s="17">
        <v>1.39332096780435E-2</v>
      </c>
      <c r="M9" s="17">
        <v>1.4834560731235701E-3</v>
      </c>
      <c r="N9" s="17">
        <v>3.6153644668233197E-2</v>
      </c>
      <c r="O9" s="17">
        <v>1.4347509263790401E-2</v>
      </c>
      <c r="P9" s="17">
        <v>3.5703794312492098E-4</v>
      </c>
      <c r="Q9" s="17">
        <v>1.1327035753985901E-2</v>
      </c>
      <c r="R9" s="17">
        <v>0.148078297746122</v>
      </c>
      <c r="S9" s="17">
        <v>0.14659731013975999</v>
      </c>
      <c r="T9" s="17">
        <v>4.8198443407604097E-2</v>
      </c>
      <c r="U9" s="17"/>
      <c r="V9" s="17">
        <v>8.6791838431049401E-2</v>
      </c>
      <c r="W9" s="17">
        <v>0.14064045342395001</v>
      </c>
      <c r="X9" s="17">
        <v>0.10643401932405699</v>
      </c>
      <c r="Y9" s="17">
        <v>0.113623776099959</v>
      </c>
      <c r="Z9" s="17"/>
      <c r="AA9" s="17">
        <v>9.7310515222877703E-2</v>
      </c>
      <c r="AB9" s="17">
        <v>0.12698659315451599</v>
      </c>
      <c r="AC9" s="17">
        <v>1.88735349347725E-2</v>
      </c>
      <c r="AD9" s="17">
        <v>0.16141853875783799</v>
      </c>
      <c r="AE9" s="17">
        <v>5.4351720352939198E-2</v>
      </c>
      <c r="AF9" s="17">
        <v>5.2782310491808301E-2</v>
      </c>
      <c r="AG9" s="17">
        <v>4.4345919891620199E-2</v>
      </c>
      <c r="AH9" s="17">
        <v>0.354485650856389</v>
      </c>
      <c r="AI9" s="17">
        <v>0.10219629897435301</v>
      </c>
      <c r="AJ9" s="17"/>
      <c r="AK9" s="17">
        <v>9.4211999241118297E-2</v>
      </c>
      <c r="AL9" s="17">
        <v>0.21958273995511601</v>
      </c>
      <c r="AM9" s="17">
        <v>4.7556214669128502E-2</v>
      </c>
      <c r="AN9" s="17">
        <v>5.2394173345370998E-2</v>
      </c>
      <c r="AO9" s="17">
        <v>8.9452081008319102E-3</v>
      </c>
      <c r="AP9" s="17">
        <v>0.12222650371464699</v>
      </c>
      <c r="AQ9" s="17">
        <v>8.3676961763163998E-2</v>
      </c>
      <c r="AR9" s="17"/>
      <c r="AS9" s="17">
        <v>0.10234520283418</v>
      </c>
      <c r="AT9" s="17">
        <v>8.4385384892059906E-2</v>
      </c>
      <c r="AU9" s="17"/>
      <c r="AV9" s="17">
        <v>5.4898998602968499E-2</v>
      </c>
      <c r="AW9" s="17">
        <v>1.4289312589668099E-2</v>
      </c>
      <c r="AX9" s="17">
        <v>0.14306123409264099</v>
      </c>
      <c r="AY9" s="17"/>
      <c r="AZ9" s="17">
        <v>3.4088626288636799E-2</v>
      </c>
      <c r="BA9" s="17">
        <v>8.9839875706560504E-2</v>
      </c>
      <c r="BB9" s="17"/>
      <c r="BC9" s="17">
        <v>0.10224308942567401</v>
      </c>
      <c r="BD9" s="17">
        <v>7.7452516121297194E-2</v>
      </c>
      <c r="BE9" s="17"/>
      <c r="BF9" s="17">
        <v>8.9248708252385803E-2</v>
      </c>
      <c r="BG9" s="17">
        <v>0.113623776099959</v>
      </c>
      <c r="BH9" s="17"/>
      <c r="BI9" s="17">
        <v>0.14215569675119699</v>
      </c>
      <c r="BJ9" s="17">
        <v>5.9803756774138399E-2</v>
      </c>
      <c r="BK9" s="17"/>
      <c r="BL9" s="17">
        <v>6.2610888376120305E-2</v>
      </c>
      <c r="BM9" s="17">
        <v>0.10641931243495301</v>
      </c>
      <c r="BN9" s="17">
        <v>9.2923857123352105E-2</v>
      </c>
      <c r="BO9" s="17">
        <v>0.15938667665158401</v>
      </c>
    </row>
    <row r="10" spans="2:67" x14ac:dyDescent="0.25">
      <c r="B10" s="18" t="s">
        <v>208</v>
      </c>
      <c r="C10" s="17">
        <v>0.395858151956759</v>
      </c>
      <c r="D10" s="17">
        <v>0.23164280451230199</v>
      </c>
      <c r="E10" s="17">
        <v>0.39151593671055901</v>
      </c>
      <c r="F10" s="17">
        <v>0.36774191413750201</v>
      </c>
      <c r="G10" s="17">
        <v>0.29098614384745197</v>
      </c>
      <c r="H10" s="17">
        <v>0.475851665411753</v>
      </c>
      <c r="I10" s="17">
        <v>0.32401783511854898</v>
      </c>
      <c r="J10" s="17">
        <v>0.59550472951423905</v>
      </c>
      <c r="K10" s="17">
        <v>0.47316566758836298</v>
      </c>
      <c r="L10" s="17">
        <v>0.747745821378207</v>
      </c>
      <c r="M10" s="17">
        <v>0.50402237071564604</v>
      </c>
      <c r="N10" s="17">
        <v>0.22877412403581401</v>
      </c>
      <c r="O10" s="17">
        <v>0.31133928925188398</v>
      </c>
      <c r="P10" s="17">
        <v>0.39730013892115601</v>
      </c>
      <c r="Q10" s="17">
        <v>0.25420496774593798</v>
      </c>
      <c r="R10" s="17">
        <v>0.47239902819748603</v>
      </c>
      <c r="S10" s="17">
        <v>0.48706541638870698</v>
      </c>
      <c r="T10" s="17">
        <v>0.539629758939282</v>
      </c>
      <c r="U10" s="17"/>
      <c r="V10" s="17">
        <v>0.39271634691259699</v>
      </c>
      <c r="W10" s="17">
        <v>0.45082381797149701</v>
      </c>
      <c r="X10" s="17">
        <v>0.45745740053626299</v>
      </c>
      <c r="Y10" s="17">
        <v>0.46859715248932798</v>
      </c>
      <c r="Z10" s="17"/>
      <c r="AA10" s="17">
        <v>0.42807500976330598</v>
      </c>
      <c r="AB10" s="17">
        <v>0.406260239455216</v>
      </c>
      <c r="AC10" s="17">
        <v>0.31008895981777801</v>
      </c>
      <c r="AD10" s="17">
        <v>0.67935160088145796</v>
      </c>
      <c r="AE10" s="17">
        <v>0.463980607049091</v>
      </c>
      <c r="AF10" s="17">
        <v>0.227463054144597</v>
      </c>
      <c r="AG10" s="17">
        <v>0.54252121012282195</v>
      </c>
      <c r="AH10" s="17">
        <v>0.27139446806741901</v>
      </c>
      <c r="AI10" s="17">
        <v>0.32382608610479902</v>
      </c>
      <c r="AJ10" s="17"/>
      <c r="AK10" s="17">
        <v>0.31937622595688397</v>
      </c>
      <c r="AL10" s="17">
        <v>0.51659239744716701</v>
      </c>
      <c r="AM10" s="17">
        <v>0.42963578788808598</v>
      </c>
      <c r="AN10" s="17">
        <v>0.50034878413884898</v>
      </c>
      <c r="AO10" s="17">
        <v>0.239974605822283</v>
      </c>
      <c r="AP10" s="17">
        <v>0.41335275176366898</v>
      </c>
      <c r="AQ10" s="17">
        <v>0.47472227138047801</v>
      </c>
      <c r="AR10" s="17"/>
      <c r="AS10" s="17">
        <v>0.45320273533636901</v>
      </c>
      <c r="AT10" s="17">
        <v>0.374272255763821</v>
      </c>
      <c r="AU10" s="17"/>
      <c r="AV10" s="17">
        <v>0.49710164362519899</v>
      </c>
      <c r="AW10" s="17">
        <v>0.58869790214927897</v>
      </c>
      <c r="AX10" s="17">
        <v>0.42029553659239499</v>
      </c>
      <c r="AY10" s="17"/>
      <c r="AZ10" s="17">
        <v>0.61975306743615299</v>
      </c>
      <c r="BA10" s="17">
        <v>0.39365668197655901</v>
      </c>
      <c r="BB10" s="17"/>
      <c r="BC10" s="17">
        <v>0.38162405122598297</v>
      </c>
      <c r="BD10" s="17">
        <v>0.40888111813889999</v>
      </c>
      <c r="BE10" s="17"/>
      <c r="BF10" s="17">
        <v>0.39571365595920299</v>
      </c>
      <c r="BG10" s="17">
        <v>0.46859715248932798</v>
      </c>
      <c r="BH10" s="17"/>
      <c r="BI10" s="17">
        <v>0.394483309830444</v>
      </c>
      <c r="BJ10" s="17">
        <v>0.39662526554612598</v>
      </c>
      <c r="BK10" s="17"/>
      <c r="BL10" s="17">
        <v>0.36928301468839803</v>
      </c>
      <c r="BM10" s="17">
        <v>0.40348718621901702</v>
      </c>
      <c r="BN10" s="17">
        <v>0.40052799842640202</v>
      </c>
      <c r="BO10" s="17">
        <v>0.65757698650449103</v>
      </c>
    </row>
    <row r="11" spans="2:67" ht="30" x14ac:dyDescent="0.25">
      <c r="B11" s="18" t="s">
        <v>209</v>
      </c>
      <c r="C11" s="17">
        <v>0.27909756453060097</v>
      </c>
      <c r="D11" s="17">
        <v>0.41966123624805202</v>
      </c>
      <c r="E11" s="17">
        <v>0.326307885701485</v>
      </c>
      <c r="F11" s="17">
        <v>0.18295538061865499</v>
      </c>
      <c r="G11" s="17">
        <v>0.16220682846804699</v>
      </c>
      <c r="H11" s="17">
        <v>0.48823693596517598</v>
      </c>
      <c r="I11" s="17">
        <v>0.21239876306397701</v>
      </c>
      <c r="J11" s="17">
        <v>0.191779775277714</v>
      </c>
      <c r="K11" s="17">
        <v>0.34555387191537201</v>
      </c>
      <c r="L11" s="17">
        <v>9.3178556226221898E-3</v>
      </c>
      <c r="M11" s="17">
        <v>0.219044475302895</v>
      </c>
      <c r="N11" s="17">
        <v>0.34242289271396698</v>
      </c>
      <c r="O11" s="17">
        <v>0.66213832291768804</v>
      </c>
      <c r="P11" s="17">
        <v>0.40190096028884098</v>
      </c>
      <c r="Q11" s="17">
        <v>0.42803588871177201</v>
      </c>
      <c r="R11" s="17">
        <v>0.22309128317916899</v>
      </c>
      <c r="S11" s="17">
        <v>0.18044523051497499</v>
      </c>
      <c r="T11" s="17">
        <v>0.18836850411238201</v>
      </c>
      <c r="U11" s="17"/>
      <c r="V11" s="17">
        <v>0.282583886527837</v>
      </c>
      <c r="W11" s="17">
        <v>0.20255909763341501</v>
      </c>
      <c r="X11" s="17">
        <v>0.27942187843250799</v>
      </c>
      <c r="Y11" s="17">
        <v>0.25793395665556901</v>
      </c>
      <c r="Z11" s="17"/>
      <c r="AA11" s="17">
        <v>0.247866598498686</v>
      </c>
      <c r="AB11" s="17">
        <v>0.22021457654768201</v>
      </c>
      <c r="AC11" s="17">
        <v>0.25865154486083097</v>
      </c>
      <c r="AD11" s="17">
        <v>5.7297499244734297E-2</v>
      </c>
      <c r="AE11" s="17">
        <v>0.44541680179152499</v>
      </c>
      <c r="AF11" s="17">
        <v>0.61449801839111495</v>
      </c>
      <c r="AG11" s="17">
        <v>0.186107344055775</v>
      </c>
      <c r="AH11" s="17">
        <v>0.34761104984326502</v>
      </c>
      <c r="AI11" s="17">
        <v>0.43754827929568402</v>
      </c>
      <c r="AJ11" s="17"/>
      <c r="AK11" s="17">
        <v>0.302830292848072</v>
      </c>
      <c r="AL11" s="17">
        <v>0.19008287158732301</v>
      </c>
      <c r="AM11" s="17">
        <v>0.24064536728719799</v>
      </c>
      <c r="AN11" s="17">
        <v>0.25211325498144999</v>
      </c>
      <c r="AO11" s="17">
        <v>0.36106558122035298</v>
      </c>
      <c r="AP11" s="17">
        <v>0.219330652617998</v>
      </c>
      <c r="AQ11" s="17">
        <v>0.19653171885008</v>
      </c>
      <c r="AR11" s="17"/>
      <c r="AS11" s="17">
        <v>0.218810143942925</v>
      </c>
      <c r="AT11" s="17">
        <v>0.301791216238399</v>
      </c>
      <c r="AU11" s="17"/>
      <c r="AV11" s="17">
        <v>0.215690114633415</v>
      </c>
      <c r="AW11" s="17">
        <v>0.254640041682207</v>
      </c>
      <c r="AX11" s="17">
        <v>0.199641354060513</v>
      </c>
      <c r="AY11" s="17"/>
      <c r="AZ11" s="17">
        <v>4.6012424492774498E-2</v>
      </c>
      <c r="BA11" s="17">
        <v>0.28138939834703802</v>
      </c>
      <c r="BB11" s="17"/>
      <c r="BC11" s="17">
        <v>0.24195635145387701</v>
      </c>
      <c r="BD11" s="17">
        <v>0.313078549421066</v>
      </c>
      <c r="BE11" s="17"/>
      <c r="BF11" s="17">
        <v>0.27913960602978899</v>
      </c>
      <c r="BG11" s="17">
        <v>0.25793395665556901</v>
      </c>
      <c r="BH11" s="17"/>
      <c r="BI11" s="17">
        <v>0.29763688171591501</v>
      </c>
      <c r="BJ11" s="17">
        <v>0.268753277082457</v>
      </c>
      <c r="BK11" s="17"/>
      <c r="BL11" s="17">
        <v>0.331212519997649</v>
      </c>
      <c r="BM11" s="17">
        <v>0.29625796147066502</v>
      </c>
      <c r="BN11" s="17">
        <v>0.16916177853061801</v>
      </c>
      <c r="BO11" s="17">
        <v>0.17260521740208301</v>
      </c>
    </row>
    <row r="12" spans="2:67" x14ac:dyDescent="0.25">
      <c r="B12" s="18" t="s">
        <v>210</v>
      </c>
      <c r="C12" s="17">
        <v>0.15997655321202001</v>
      </c>
      <c r="D12" s="17">
        <v>0.17235709252335801</v>
      </c>
      <c r="E12" s="17">
        <v>0.113127701107334</v>
      </c>
      <c r="F12" s="17">
        <v>0.222290996505666</v>
      </c>
      <c r="G12" s="17">
        <v>0.26892769945239697</v>
      </c>
      <c r="H12" s="17">
        <v>6.1702015825178501E-3</v>
      </c>
      <c r="I12" s="17">
        <v>0.18019378116778501</v>
      </c>
      <c r="J12" s="17">
        <v>0</v>
      </c>
      <c r="K12" s="17">
        <v>6.6201845071447399E-2</v>
      </c>
      <c r="L12" s="17">
        <v>0.22900311332112699</v>
      </c>
      <c r="M12" s="17">
        <v>5.9372134751688101E-2</v>
      </c>
      <c r="N12" s="17">
        <v>0.28598123142533399</v>
      </c>
      <c r="O12" s="17">
        <v>1.21748785666377E-2</v>
      </c>
      <c r="P12" s="17">
        <v>0.10274449082173499</v>
      </c>
      <c r="Q12" s="17">
        <v>0.18616862247111099</v>
      </c>
      <c r="R12" s="17">
        <v>0.15643139087722399</v>
      </c>
      <c r="S12" s="17">
        <v>0.18582848051256001</v>
      </c>
      <c r="T12" s="17">
        <v>0.179390469846751</v>
      </c>
      <c r="U12" s="17"/>
      <c r="V12" s="17">
        <v>0.16060469624542301</v>
      </c>
      <c r="W12" s="17">
        <v>0.15238346068459699</v>
      </c>
      <c r="X12" s="17">
        <v>0.13384277629386901</v>
      </c>
      <c r="Y12" s="17">
        <v>0.12767816797981499</v>
      </c>
      <c r="Z12" s="17"/>
      <c r="AA12" s="17">
        <v>0.14560344425468999</v>
      </c>
      <c r="AB12" s="17">
        <v>0.18631202603108801</v>
      </c>
      <c r="AC12" s="17">
        <v>0.32355263672030998</v>
      </c>
      <c r="AD12" s="17">
        <v>8.6700982344230196E-2</v>
      </c>
      <c r="AE12" s="17">
        <v>3.5711729576209203E-2</v>
      </c>
      <c r="AF12" s="17">
        <v>9.6331740324989507E-2</v>
      </c>
      <c r="AG12" s="17">
        <v>0.22275105152684099</v>
      </c>
      <c r="AH12" s="17">
        <v>1.9962453421419599E-2</v>
      </c>
      <c r="AI12" s="17">
        <v>0.10131413783936701</v>
      </c>
      <c r="AJ12" s="17"/>
      <c r="AK12" s="17">
        <v>0.16411601790587901</v>
      </c>
      <c r="AL12" s="17">
        <v>4.3120411561745703E-2</v>
      </c>
      <c r="AM12" s="17">
        <v>0.22909642982814801</v>
      </c>
      <c r="AN12" s="17">
        <v>0.14000449492714101</v>
      </c>
      <c r="AO12" s="17">
        <v>0.34216295363799798</v>
      </c>
      <c r="AP12" s="17">
        <v>0.14665779088967501</v>
      </c>
      <c r="AQ12" s="17">
        <v>0.179321425176861</v>
      </c>
      <c r="AR12" s="17"/>
      <c r="AS12" s="17">
        <v>0.161692093581848</v>
      </c>
      <c r="AT12" s="17">
        <v>0.15933078208324999</v>
      </c>
      <c r="AU12" s="17"/>
      <c r="AV12" s="17">
        <v>0.108269137243114</v>
      </c>
      <c r="AW12" s="17">
        <v>8.6353487969050097E-2</v>
      </c>
      <c r="AX12" s="17">
        <v>0.19274624897387399</v>
      </c>
      <c r="AY12" s="17"/>
      <c r="AZ12" s="17">
        <v>0.29893822545990101</v>
      </c>
      <c r="BA12" s="17">
        <v>0.158610198155689</v>
      </c>
      <c r="BB12" s="17"/>
      <c r="BC12" s="17">
        <v>0.179721808609899</v>
      </c>
      <c r="BD12" s="17">
        <v>0.141911359058354</v>
      </c>
      <c r="BE12" s="17"/>
      <c r="BF12" s="17">
        <v>0.16004071394229399</v>
      </c>
      <c r="BG12" s="17">
        <v>0.12767816797981499</v>
      </c>
      <c r="BH12" s="17"/>
      <c r="BI12" s="17">
        <v>9.3740147521494996E-2</v>
      </c>
      <c r="BJ12" s="17">
        <v>0.19693413979117699</v>
      </c>
      <c r="BK12" s="17"/>
      <c r="BL12" s="17">
        <v>0.147541550277596</v>
      </c>
      <c r="BM12" s="17">
        <v>0.13451225201824901</v>
      </c>
      <c r="BN12" s="17">
        <v>0.24458931640457601</v>
      </c>
      <c r="BO12" s="17">
        <v>9.3944258687945099E-3</v>
      </c>
    </row>
    <row r="13" spans="2:67" x14ac:dyDescent="0.25">
      <c r="B13" s="18" t="s">
        <v>211</v>
      </c>
      <c r="C13" s="17">
        <v>4.9940299348387E-2</v>
      </c>
      <c r="D13" s="17">
        <v>8.9743949147044005E-2</v>
      </c>
      <c r="E13" s="17">
        <v>3.9383223415835597E-2</v>
      </c>
      <c r="F13" s="17">
        <v>4.1919343090867603E-2</v>
      </c>
      <c r="G13" s="17">
        <v>0.13484315452738399</v>
      </c>
      <c r="H13" s="17">
        <v>1.4727733818272E-2</v>
      </c>
      <c r="I13" s="17">
        <v>7.2276010506024196E-2</v>
      </c>
      <c r="J13" s="17">
        <v>0</v>
      </c>
      <c r="K13" s="17">
        <v>5.2249741573966004E-3</v>
      </c>
      <c r="L13" s="17">
        <v>0</v>
      </c>
      <c r="M13" s="17">
        <v>0.216077563156648</v>
      </c>
      <c r="N13" s="17">
        <v>7.1112071437767405E-2</v>
      </c>
      <c r="O13" s="17">
        <v>0</v>
      </c>
      <c r="P13" s="17">
        <v>0</v>
      </c>
      <c r="Q13" s="17">
        <v>0</v>
      </c>
      <c r="R13" s="17">
        <v>0</v>
      </c>
      <c r="S13" s="17">
        <v>6.3562443998851898E-5</v>
      </c>
      <c r="T13" s="17">
        <v>4.3837283780450903E-2</v>
      </c>
      <c r="U13" s="17"/>
      <c r="V13" s="17">
        <v>5.01174436407733E-2</v>
      </c>
      <c r="W13" s="17">
        <v>5.3593170286540003E-2</v>
      </c>
      <c r="X13" s="17">
        <v>1.44821327226137E-2</v>
      </c>
      <c r="Y13" s="17">
        <v>2.8598193709214199E-2</v>
      </c>
      <c r="Z13" s="17"/>
      <c r="AA13" s="17">
        <v>5.2721932553114498E-2</v>
      </c>
      <c r="AB13" s="17">
        <v>6.0226564811498302E-2</v>
      </c>
      <c r="AC13" s="17">
        <v>4.6935954981463898E-2</v>
      </c>
      <c r="AD13" s="17">
        <v>1.3579486530205799E-2</v>
      </c>
      <c r="AE13" s="17">
        <v>5.3914123023537203E-4</v>
      </c>
      <c r="AF13" s="17">
        <v>8.9248766474900303E-3</v>
      </c>
      <c r="AG13" s="17">
        <v>4.2744744029426596E-3</v>
      </c>
      <c r="AH13" s="17">
        <v>6.5463778115076397E-3</v>
      </c>
      <c r="AI13" s="17">
        <v>3.5115197785795901E-2</v>
      </c>
      <c r="AJ13" s="17"/>
      <c r="AK13" s="17">
        <v>9.4637933641284006E-2</v>
      </c>
      <c r="AL13" s="17">
        <v>0</v>
      </c>
      <c r="AM13" s="17">
        <v>5.3066200327439098E-2</v>
      </c>
      <c r="AN13" s="17">
        <v>3.0221495022457402E-2</v>
      </c>
      <c r="AO13" s="17">
        <v>4.71770674288318E-2</v>
      </c>
      <c r="AP13" s="17">
        <v>5.0015070755904202E-2</v>
      </c>
      <c r="AQ13" s="17">
        <v>2.30802646573281E-4</v>
      </c>
      <c r="AR13" s="17"/>
      <c r="AS13" s="17">
        <v>6.3949824304677605E-2</v>
      </c>
      <c r="AT13" s="17">
        <v>4.4666773348259102E-2</v>
      </c>
      <c r="AU13" s="17"/>
      <c r="AV13" s="17">
        <v>0.124040105895303</v>
      </c>
      <c r="AW13" s="17">
        <v>5.6019255609795801E-2</v>
      </c>
      <c r="AX13" s="17">
        <v>4.4255626280576901E-2</v>
      </c>
      <c r="AY13" s="17"/>
      <c r="AZ13" s="17">
        <v>1.2076563225349201E-3</v>
      </c>
      <c r="BA13" s="17">
        <v>5.0419468115786202E-2</v>
      </c>
      <c r="BB13" s="17"/>
      <c r="BC13" s="17">
        <v>6.00543940172815E-2</v>
      </c>
      <c r="BD13" s="17">
        <v>4.0686780961293301E-2</v>
      </c>
      <c r="BE13" s="17"/>
      <c r="BF13" s="17">
        <v>4.99826954333168E-2</v>
      </c>
      <c r="BG13" s="17">
        <v>2.8598193709214199E-2</v>
      </c>
      <c r="BH13" s="17"/>
      <c r="BI13" s="17">
        <v>6.6441583044070093E-2</v>
      </c>
      <c r="BJ13" s="17">
        <v>4.0733162963302497E-2</v>
      </c>
      <c r="BK13" s="17"/>
      <c r="BL13" s="17">
        <v>2.9471466828194001E-2</v>
      </c>
      <c r="BM13" s="17">
        <v>4.7564430463945602E-2</v>
      </c>
      <c r="BN13" s="17">
        <v>9.27970495150513E-2</v>
      </c>
      <c r="BO13" s="17">
        <v>1.03669357304674E-3</v>
      </c>
    </row>
    <row r="14" spans="2:67" x14ac:dyDescent="0.25">
      <c r="B14" s="18" t="s">
        <v>83</v>
      </c>
      <c r="C14" s="17">
        <v>2.58303976343402E-2</v>
      </c>
      <c r="D14" s="17">
        <v>4.0771285283909602E-2</v>
      </c>
      <c r="E14" s="17">
        <v>0</v>
      </c>
      <c r="F14" s="17">
        <v>0</v>
      </c>
      <c r="G14" s="17">
        <v>0.13484315452738399</v>
      </c>
      <c r="H14" s="17">
        <v>0</v>
      </c>
      <c r="I14" s="17">
        <v>6.8965250022108904E-2</v>
      </c>
      <c r="J14" s="17">
        <v>0</v>
      </c>
      <c r="K14" s="17">
        <v>0</v>
      </c>
      <c r="L14" s="17">
        <v>0</v>
      </c>
      <c r="M14" s="17">
        <v>0</v>
      </c>
      <c r="N14" s="17">
        <v>3.5556035718883702E-2</v>
      </c>
      <c r="O14" s="17">
        <v>0</v>
      </c>
      <c r="P14" s="17">
        <v>9.7697372025143295E-2</v>
      </c>
      <c r="Q14" s="17">
        <v>0.120263485317193</v>
      </c>
      <c r="R14" s="17">
        <v>0</v>
      </c>
      <c r="S14" s="17">
        <v>0</v>
      </c>
      <c r="T14" s="17">
        <v>5.75539913530051E-4</v>
      </c>
      <c r="U14" s="17"/>
      <c r="V14" s="17">
        <v>2.718578824232E-2</v>
      </c>
      <c r="W14" s="17">
        <v>0</v>
      </c>
      <c r="X14" s="17">
        <v>8.3617926906892695E-3</v>
      </c>
      <c r="Y14" s="17">
        <v>3.5687530661148601E-3</v>
      </c>
      <c r="Z14" s="17"/>
      <c r="AA14" s="17">
        <v>2.8422499707325102E-2</v>
      </c>
      <c r="AB14" s="17">
        <v>0</v>
      </c>
      <c r="AC14" s="17">
        <v>4.1897368684843998E-2</v>
      </c>
      <c r="AD14" s="17">
        <v>1.65189224153415E-3</v>
      </c>
      <c r="AE14" s="17">
        <v>0</v>
      </c>
      <c r="AF14" s="17">
        <v>0</v>
      </c>
      <c r="AG14" s="17">
        <v>0</v>
      </c>
      <c r="AH14" s="17">
        <v>0</v>
      </c>
      <c r="AI14" s="17">
        <v>0</v>
      </c>
      <c r="AJ14" s="17"/>
      <c r="AK14" s="17">
        <v>2.4827530406762499E-2</v>
      </c>
      <c r="AL14" s="17">
        <v>3.0621579448648E-2</v>
      </c>
      <c r="AM14" s="17">
        <v>0</v>
      </c>
      <c r="AN14" s="17">
        <v>2.49177975847324E-2</v>
      </c>
      <c r="AO14" s="17">
        <v>6.7458378970229496E-4</v>
      </c>
      <c r="AP14" s="17">
        <v>4.8417230258107E-2</v>
      </c>
      <c r="AQ14" s="17">
        <v>6.55168201828428E-2</v>
      </c>
      <c r="AR14" s="17"/>
      <c r="AS14" s="17">
        <v>0</v>
      </c>
      <c r="AT14" s="17">
        <v>3.5553587674211698E-2</v>
      </c>
      <c r="AU14" s="17"/>
      <c r="AV14" s="17">
        <v>0</v>
      </c>
      <c r="AW14" s="17">
        <v>0</v>
      </c>
      <c r="AX14" s="17">
        <v>0</v>
      </c>
      <c r="AY14" s="17"/>
      <c r="AZ14" s="17">
        <v>0</v>
      </c>
      <c r="BA14" s="17">
        <v>2.60843776983666E-2</v>
      </c>
      <c r="BB14" s="17"/>
      <c r="BC14" s="17">
        <v>3.4400305267285498E-2</v>
      </c>
      <c r="BD14" s="17">
        <v>1.7989676299088798E-2</v>
      </c>
      <c r="BE14" s="17"/>
      <c r="BF14" s="17">
        <v>2.58746203830112E-2</v>
      </c>
      <c r="BG14" s="17">
        <v>3.5687530661148601E-3</v>
      </c>
      <c r="BH14" s="17"/>
      <c r="BI14" s="17">
        <v>5.5423811368790401E-3</v>
      </c>
      <c r="BJ14" s="17">
        <v>3.7150397842798902E-2</v>
      </c>
      <c r="BK14" s="17"/>
      <c r="BL14" s="17">
        <v>5.9880559832042303E-2</v>
      </c>
      <c r="BM14" s="17">
        <v>1.1758857393169999E-2</v>
      </c>
      <c r="BN14" s="17">
        <v>0</v>
      </c>
      <c r="BO14" s="17">
        <v>0</v>
      </c>
    </row>
    <row r="15" spans="2:67" x14ac:dyDescent="0.25">
      <c r="B15" s="18" t="s">
        <v>212</v>
      </c>
      <c r="C15" s="20">
        <v>0.48515518527465101</v>
      </c>
      <c r="D15" s="20">
        <v>0.277466436797636</v>
      </c>
      <c r="E15" s="20">
        <v>0.521181189775346</v>
      </c>
      <c r="F15" s="20">
        <v>0.55283427978481203</v>
      </c>
      <c r="G15" s="20">
        <v>0.29917916302478897</v>
      </c>
      <c r="H15" s="20">
        <v>0.49086512863403398</v>
      </c>
      <c r="I15" s="20">
        <v>0.466166195240105</v>
      </c>
      <c r="J15" s="20">
        <v>0.80822022472228605</v>
      </c>
      <c r="K15" s="20">
        <v>0.58301930885578401</v>
      </c>
      <c r="L15" s="20">
        <v>0.76167903105625101</v>
      </c>
      <c r="M15" s="20">
        <v>0.50550582678876899</v>
      </c>
      <c r="N15" s="20">
        <v>0.264927768704047</v>
      </c>
      <c r="O15" s="20">
        <v>0.325686798515674</v>
      </c>
      <c r="P15" s="20">
        <v>0.39765717686428098</v>
      </c>
      <c r="Q15" s="20">
        <v>0.26553200349992401</v>
      </c>
      <c r="R15" s="20">
        <v>0.62047732594360805</v>
      </c>
      <c r="S15" s="20">
        <v>0.633662726528467</v>
      </c>
      <c r="T15" s="20">
        <v>0.58782820234688604</v>
      </c>
      <c r="U15" s="20"/>
      <c r="V15" s="20">
        <v>0.47950818534364698</v>
      </c>
      <c r="W15" s="20">
        <v>0.59146427139544699</v>
      </c>
      <c r="X15" s="20">
        <v>0.56389141986031999</v>
      </c>
      <c r="Y15" s="20">
        <v>0.58222092858928698</v>
      </c>
      <c r="Z15" s="20"/>
      <c r="AA15" s="20">
        <v>0.52538552498618396</v>
      </c>
      <c r="AB15" s="20">
        <v>0.53324683260973105</v>
      </c>
      <c r="AC15" s="20">
        <v>0.32896249475255102</v>
      </c>
      <c r="AD15" s="20">
        <v>0.84077013963929603</v>
      </c>
      <c r="AE15" s="20">
        <v>0.51833232740203095</v>
      </c>
      <c r="AF15" s="20">
        <v>0.28024536463640498</v>
      </c>
      <c r="AG15" s="20">
        <v>0.58686713001444202</v>
      </c>
      <c r="AH15" s="20">
        <v>0.62588011892380802</v>
      </c>
      <c r="AI15" s="20">
        <v>0.42602238507915202</v>
      </c>
      <c r="AJ15" s="20"/>
      <c r="AK15" s="20">
        <v>0.41358822519800298</v>
      </c>
      <c r="AL15" s="20">
        <v>0.73617513740228402</v>
      </c>
      <c r="AM15" s="20">
        <v>0.477192002557215</v>
      </c>
      <c r="AN15" s="20">
        <v>0.55274295748421998</v>
      </c>
      <c r="AO15" s="20">
        <v>0.24891981392311499</v>
      </c>
      <c r="AP15" s="20">
        <v>0.53557925547831597</v>
      </c>
      <c r="AQ15" s="20">
        <v>0.55839923314364204</v>
      </c>
      <c r="AR15" s="20"/>
      <c r="AS15" s="20">
        <v>0.55554793817054904</v>
      </c>
      <c r="AT15" s="20">
        <v>0.45865764065588099</v>
      </c>
      <c r="AU15" s="20"/>
      <c r="AV15" s="20">
        <v>0.55200064222816803</v>
      </c>
      <c r="AW15" s="20">
        <v>0.60298721473894701</v>
      </c>
      <c r="AX15" s="20">
        <v>0.56335677068503598</v>
      </c>
      <c r="AY15" s="20"/>
      <c r="AZ15" s="20">
        <v>0.65384169372478995</v>
      </c>
      <c r="BA15" s="20">
        <v>0.48349655768312</v>
      </c>
      <c r="BB15" s="20"/>
      <c r="BC15" s="20">
        <v>0.48386714065165698</v>
      </c>
      <c r="BD15" s="20">
        <v>0.48633363426019799</v>
      </c>
      <c r="BE15" s="20"/>
      <c r="BF15" s="20">
        <v>0.484962364211589</v>
      </c>
      <c r="BG15" s="20">
        <v>0.58222092858928698</v>
      </c>
      <c r="BH15" s="20"/>
      <c r="BI15" s="20">
        <v>0.53663900658164099</v>
      </c>
      <c r="BJ15" s="20">
        <v>0.456429022320264</v>
      </c>
      <c r="BK15" s="20"/>
      <c r="BL15" s="20">
        <v>0.43189390306451902</v>
      </c>
      <c r="BM15" s="20">
        <v>0.50990649865396998</v>
      </c>
      <c r="BN15" s="20">
        <v>0.49345185554975501</v>
      </c>
      <c r="BO15" s="20">
        <v>0.81696366315607505</v>
      </c>
    </row>
    <row r="16" spans="2:67" x14ac:dyDescent="0.25">
      <c r="B16" s="18" t="s">
        <v>213</v>
      </c>
      <c r="C16" s="20">
        <v>0.20991685256040701</v>
      </c>
      <c r="D16" s="20">
        <v>0.26210104167040199</v>
      </c>
      <c r="E16" s="20">
        <v>0.15251092452317</v>
      </c>
      <c r="F16" s="20">
        <v>0.26421033959653401</v>
      </c>
      <c r="G16" s="20">
        <v>0.40377085397978102</v>
      </c>
      <c r="H16" s="20">
        <v>2.08979354007898E-2</v>
      </c>
      <c r="I16" s="20">
        <v>0.25246979167380901</v>
      </c>
      <c r="J16" s="20">
        <v>0</v>
      </c>
      <c r="K16" s="20">
        <v>7.1426819228844002E-2</v>
      </c>
      <c r="L16" s="20">
        <v>0.22900311332112699</v>
      </c>
      <c r="M16" s="20">
        <v>0.27544969790833601</v>
      </c>
      <c r="N16" s="20">
        <v>0.35709330286310098</v>
      </c>
      <c r="O16" s="20">
        <v>1.21748785666377E-2</v>
      </c>
      <c r="P16" s="20">
        <v>0.10274449082173499</v>
      </c>
      <c r="Q16" s="20">
        <v>0.18616862247111099</v>
      </c>
      <c r="R16" s="20">
        <v>0.15643139087722399</v>
      </c>
      <c r="S16" s="20">
        <v>0.18589204295655901</v>
      </c>
      <c r="T16" s="20">
        <v>0.22322775362720201</v>
      </c>
      <c r="U16" s="20"/>
      <c r="V16" s="20">
        <v>0.21072213988619701</v>
      </c>
      <c r="W16" s="20">
        <v>0.205976630971137</v>
      </c>
      <c r="X16" s="20">
        <v>0.14832490901648299</v>
      </c>
      <c r="Y16" s="20">
        <v>0.15627636168903</v>
      </c>
      <c r="Z16" s="20"/>
      <c r="AA16" s="20">
        <v>0.19832537680780499</v>
      </c>
      <c r="AB16" s="20">
        <v>0.246538590842586</v>
      </c>
      <c r="AC16" s="20">
        <v>0.37048859170177401</v>
      </c>
      <c r="AD16" s="20">
        <v>0.10028046887443599</v>
      </c>
      <c r="AE16" s="20">
        <v>3.6250870806444603E-2</v>
      </c>
      <c r="AF16" s="20">
        <v>0.10525661697248</v>
      </c>
      <c r="AG16" s="20">
        <v>0.22702552592978301</v>
      </c>
      <c r="AH16" s="20">
        <v>2.6508831232927198E-2</v>
      </c>
      <c r="AI16" s="20">
        <v>0.13642933562516299</v>
      </c>
      <c r="AJ16" s="20"/>
      <c r="AK16" s="20">
        <v>0.25875395154716302</v>
      </c>
      <c r="AL16" s="20">
        <v>4.3120411561745703E-2</v>
      </c>
      <c r="AM16" s="20">
        <v>0.28216263015558701</v>
      </c>
      <c r="AN16" s="20">
        <v>0.17022598994959801</v>
      </c>
      <c r="AO16" s="20">
        <v>0.38934002106683002</v>
      </c>
      <c r="AP16" s="20">
        <v>0.19667286164557901</v>
      </c>
      <c r="AQ16" s="20">
        <v>0.179552227823435</v>
      </c>
      <c r="AR16" s="20"/>
      <c r="AS16" s="20">
        <v>0.22564191788652599</v>
      </c>
      <c r="AT16" s="20">
        <v>0.20399755543150899</v>
      </c>
      <c r="AU16" s="20"/>
      <c r="AV16" s="20">
        <v>0.232309243138417</v>
      </c>
      <c r="AW16" s="20">
        <v>0.14237274357884599</v>
      </c>
      <c r="AX16" s="20">
        <v>0.23700187525445099</v>
      </c>
      <c r="AY16" s="20"/>
      <c r="AZ16" s="20">
        <v>0.30014588178243601</v>
      </c>
      <c r="BA16" s="20">
        <v>0.20902966627147501</v>
      </c>
      <c r="BB16" s="20"/>
      <c r="BC16" s="20">
        <v>0.23977620262718</v>
      </c>
      <c r="BD16" s="20">
        <v>0.182598140019648</v>
      </c>
      <c r="BE16" s="20"/>
      <c r="BF16" s="20">
        <v>0.21002340937561101</v>
      </c>
      <c r="BG16" s="20">
        <v>0.15627636168903</v>
      </c>
      <c r="BH16" s="20"/>
      <c r="BI16" s="20">
        <v>0.16018173056556501</v>
      </c>
      <c r="BJ16" s="20">
        <v>0.23766730275448</v>
      </c>
      <c r="BK16" s="20"/>
      <c r="BL16" s="20">
        <v>0.17701301710579001</v>
      </c>
      <c r="BM16" s="20">
        <v>0.182076682482194</v>
      </c>
      <c r="BN16" s="20">
        <v>0.33738636591962801</v>
      </c>
      <c r="BO16" s="20">
        <v>1.0431119441841301E-2</v>
      </c>
    </row>
    <row r="17" spans="2:67" x14ac:dyDescent="0.25">
      <c r="B17" s="18" t="s">
        <v>179</v>
      </c>
      <c r="C17" s="21">
        <v>0.27523833271424403</v>
      </c>
      <c r="D17" s="21">
        <v>1.5365395127234199E-2</v>
      </c>
      <c r="E17" s="21">
        <v>0.368670265252176</v>
      </c>
      <c r="F17" s="21">
        <v>0.28862394018827803</v>
      </c>
      <c r="G17" s="21">
        <v>-0.104591690954992</v>
      </c>
      <c r="H17" s="21">
        <v>0.46996719323324398</v>
      </c>
      <c r="I17" s="21">
        <v>0.21369640356629499</v>
      </c>
      <c r="J17" s="21">
        <v>0.80822022472228605</v>
      </c>
      <c r="K17" s="21">
        <v>0.51159248962694004</v>
      </c>
      <c r="L17" s="21">
        <v>0.53267591773512302</v>
      </c>
      <c r="M17" s="21">
        <v>0.230056128880433</v>
      </c>
      <c r="N17" s="21">
        <v>-9.2165534159054097E-2</v>
      </c>
      <c r="O17" s="21">
        <v>0.31351191994903699</v>
      </c>
      <c r="P17" s="21">
        <v>0.294912686042546</v>
      </c>
      <c r="Q17" s="21">
        <v>7.9363381028813795E-2</v>
      </c>
      <c r="R17" s="21">
        <v>0.46404593506638397</v>
      </c>
      <c r="S17" s="21">
        <v>0.44777068357190802</v>
      </c>
      <c r="T17" s="21">
        <v>0.364600448719684</v>
      </c>
      <c r="U17" s="21"/>
      <c r="V17" s="21">
        <v>0.26878604545745</v>
      </c>
      <c r="W17" s="21">
        <v>0.38548764042431</v>
      </c>
      <c r="X17" s="21">
        <v>0.415566510843837</v>
      </c>
      <c r="Y17" s="21">
        <v>0.425944566900257</v>
      </c>
      <c r="Z17" s="21"/>
      <c r="AA17" s="21">
        <v>0.32706014817837897</v>
      </c>
      <c r="AB17" s="21">
        <v>0.28670824176714499</v>
      </c>
      <c r="AC17" s="21">
        <v>-4.1526096949223198E-2</v>
      </c>
      <c r="AD17" s="21">
        <v>0.74048967076486005</v>
      </c>
      <c r="AE17" s="21">
        <v>0.48208145659558599</v>
      </c>
      <c r="AF17" s="21">
        <v>0.174988747663926</v>
      </c>
      <c r="AG17" s="21">
        <v>0.35984160408465898</v>
      </c>
      <c r="AH17" s="21">
        <v>0.59937128769088099</v>
      </c>
      <c r="AI17" s="21">
        <v>0.289593049453989</v>
      </c>
      <c r="AJ17" s="21"/>
      <c r="AK17" s="21">
        <v>0.15483427365083999</v>
      </c>
      <c r="AL17" s="21">
        <v>0.69305472584053796</v>
      </c>
      <c r="AM17" s="21">
        <v>0.19502937240162799</v>
      </c>
      <c r="AN17" s="21">
        <v>0.382516967534621</v>
      </c>
      <c r="AO17" s="21">
        <v>-0.140420207143715</v>
      </c>
      <c r="AP17" s="21">
        <v>0.33890639383273702</v>
      </c>
      <c r="AQ17" s="21">
        <v>0.37884700532020799</v>
      </c>
      <c r="AR17" s="21"/>
      <c r="AS17" s="21">
        <v>0.32990602028402299</v>
      </c>
      <c r="AT17" s="21">
        <v>0.254660085224372</v>
      </c>
      <c r="AU17" s="21"/>
      <c r="AV17" s="21">
        <v>0.31969139908975103</v>
      </c>
      <c r="AW17" s="21">
        <v>0.46061447116010101</v>
      </c>
      <c r="AX17" s="21">
        <v>0.32635489543058499</v>
      </c>
      <c r="AY17" s="21"/>
      <c r="AZ17" s="21">
        <v>0.353695811942354</v>
      </c>
      <c r="BA17" s="21">
        <v>0.27446689141164499</v>
      </c>
      <c r="BB17" s="21"/>
      <c r="BC17" s="21">
        <v>0.24409093802447601</v>
      </c>
      <c r="BD17" s="21">
        <v>0.30373549424055002</v>
      </c>
      <c r="BE17" s="21"/>
      <c r="BF17" s="21">
        <v>0.27493895483597802</v>
      </c>
      <c r="BG17" s="21">
        <v>0.425944566900257</v>
      </c>
      <c r="BH17" s="21"/>
      <c r="BI17" s="21">
        <v>0.37645727601607598</v>
      </c>
      <c r="BJ17" s="21">
        <v>0.218761719565784</v>
      </c>
      <c r="BK17" s="21"/>
      <c r="BL17" s="21">
        <v>0.25488088595872899</v>
      </c>
      <c r="BM17" s="21">
        <v>0.32782981617177598</v>
      </c>
      <c r="BN17" s="21">
        <v>0.15606548963012701</v>
      </c>
      <c r="BO17" s="21">
        <v>0.806532543714234</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237</v>
      </c>
      <c r="E2" s="26"/>
      <c r="F2" s="26"/>
      <c r="G2" s="26"/>
      <c r="H2" s="26"/>
      <c r="I2" s="26"/>
      <c r="J2" s="26"/>
      <c r="K2" s="26"/>
      <c r="L2" s="26"/>
      <c r="M2" s="26"/>
      <c r="N2" s="26"/>
      <c r="O2" s="26"/>
    </row>
    <row r="6" spans="2:15" ht="50.1" customHeight="1" x14ac:dyDescent="0.25">
      <c r="B6" s="23" t="s">
        <v>15</v>
      </c>
      <c r="C6" s="23" t="s">
        <v>218</v>
      </c>
      <c r="D6" s="23" t="s">
        <v>219</v>
      </c>
      <c r="E6" s="23" t="s">
        <v>220</v>
      </c>
      <c r="F6" s="23" t="s">
        <v>221</v>
      </c>
      <c r="G6" s="23" t="s">
        <v>222</v>
      </c>
      <c r="H6" s="23" t="s">
        <v>223</v>
      </c>
      <c r="I6" s="23" t="s">
        <v>224</v>
      </c>
      <c r="J6" s="23" t="s">
        <v>225</v>
      </c>
      <c r="K6" s="23" t="s">
        <v>226</v>
      </c>
      <c r="L6" s="23" t="s">
        <v>227</v>
      </c>
      <c r="M6" s="23" t="s">
        <v>228</v>
      </c>
      <c r="N6" s="23" t="s">
        <v>229</v>
      </c>
    </row>
    <row r="7" spans="2:15" x14ac:dyDescent="0.25">
      <c r="B7" s="18" t="s">
        <v>230</v>
      </c>
      <c r="C7" s="17">
        <v>0.90323695732788301</v>
      </c>
      <c r="D7" s="17">
        <v>0.78873326447207603</v>
      </c>
      <c r="E7" s="17">
        <v>0.82053560656597302</v>
      </c>
      <c r="F7" s="17">
        <v>0.69348617136559698</v>
      </c>
      <c r="G7" s="17">
        <v>0.63031610900402402</v>
      </c>
      <c r="H7" s="17">
        <v>0.75369455196870205</v>
      </c>
      <c r="I7" s="17">
        <v>0.43998240020721902</v>
      </c>
      <c r="J7" s="17">
        <v>0.636025390889981</v>
      </c>
      <c r="K7" s="17">
        <v>0.36572875695817803</v>
      </c>
      <c r="L7" s="17">
        <v>0.139961747446358</v>
      </c>
      <c r="M7" s="17">
        <v>4.1568107811575897E-2</v>
      </c>
      <c r="N7" s="17">
        <v>0.110481968017923</v>
      </c>
    </row>
    <row r="8" spans="2:15" x14ac:dyDescent="0.25">
      <c r="B8" s="18" t="s">
        <v>231</v>
      </c>
      <c r="C8" s="17">
        <v>7.1335917565258894E-2</v>
      </c>
      <c r="D8" s="17">
        <v>0.17105192892789201</v>
      </c>
      <c r="E8" s="17">
        <v>0.13637656296230499</v>
      </c>
      <c r="F8" s="17">
        <v>0.21232775495678699</v>
      </c>
      <c r="G8" s="17">
        <v>0.28054238914833401</v>
      </c>
      <c r="H8" s="17">
        <v>0.160325893747676</v>
      </c>
      <c r="I8" s="17">
        <v>0.32307726471019099</v>
      </c>
      <c r="J8" s="17">
        <v>0.202444181572417</v>
      </c>
      <c r="K8" s="17">
        <v>0.194665155424081</v>
      </c>
      <c r="L8" s="17">
        <v>0.17090171644423299</v>
      </c>
      <c r="M8" s="17">
        <v>8.5742060303158396E-2</v>
      </c>
      <c r="N8" s="17">
        <v>9.7276919325785305E-2</v>
      </c>
    </row>
    <row r="9" spans="2:15" ht="30" x14ac:dyDescent="0.25">
      <c r="B9" s="18" t="s">
        <v>232</v>
      </c>
      <c r="C9" s="17">
        <v>1.97860013599531E-2</v>
      </c>
      <c r="D9" s="17">
        <v>3.0272690352700998E-2</v>
      </c>
      <c r="E9" s="17">
        <v>3.32852141688127E-2</v>
      </c>
      <c r="F9" s="17">
        <v>7.2236646250130099E-2</v>
      </c>
      <c r="G9" s="17">
        <v>6.5899722835702904E-2</v>
      </c>
      <c r="H9" s="17">
        <v>5.4395641979661201E-2</v>
      </c>
      <c r="I9" s="17">
        <v>0.18265266507589201</v>
      </c>
      <c r="J9" s="17">
        <v>0.120428891989625</v>
      </c>
      <c r="K9" s="17">
        <v>0.257994493730617</v>
      </c>
      <c r="L9" s="17">
        <v>0.24505985703917299</v>
      </c>
      <c r="M9" s="17">
        <v>0.16678462913761399</v>
      </c>
      <c r="N9" s="17">
        <v>0.17292133215886499</v>
      </c>
    </row>
    <row r="10" spans="2:15" x14ac:dyDescent="0.25">
      <c r="B10" s="18" t="s">
        <v>233</v>
      </c>
      <c r="C10" s="17">
        <v>5.5467970103510698E-3</v>
      </c>
      <c r="D10" s="17">
        <v>7.4087350784132798E-3</v>
      </c>
      <c r="E10" s="17">
        <v>6.2802089973611804E-3</v>
      </c>
      <c r="F10" s="17">
        <v>4.7833551130203201E-3</v>
      </c>
      <c r="G10" s="17">
        <v>1.3083859973718E-2</v>
      </c>
      <c r="H10" s="17">
        <v>1.35170656540399E-2</v>
      </c>
      <c r="I10" s="17">
        <v>2.15676125117862E-2</v>
      </c>
      <c r="J10" s="17">
        <v>3.2588308035319501E-2</v>
      </c>
      <c r="K10" s="17">
        <v>0.103999797267534</v>
      </c>
      <c r="L10" s="17">
        <v>0.17059510896202401</v>
      </c>
      <c r="M10" s="17">
        <v>0.18173228548975801</v>
      </c>
      <c r="N10" s="17">
        <v>0.14864550530117501</v>
      </c>
    </row>
    <row r="11" spans="2:15" x14ac:dyDescent="0.25">
      <c r="B11" s="18" t="s">
        <v>234</v>
      </c>
      <c r="C11" s="17">
        <v>9.4326736554239995E-5</v>
      </c>
      <c r="D11" s="17">
        <v>6.0309291310280099E-5</v>
      </c>
      <c r="E11" s="17">
        <v>3.4927461801729101E-3</v>
      </c>
      <c r="F11" s="17">
        <v>1.4722661562233501E-2</v>
      </c>
      <c r="G11" s="17">
        <v>7.8873758538741505E-3</v>
      </c>
      <c r="H11" s="17">
        <v>1.07836467314228E-2</v>
      </c>
      <c r="I11" s="17">
        <v>1.3833784794466E-2</v>
      </c>
      <c r="J11" s="17">
        <v>3.8720559347810999E-3</v>
      </c>
      <c r="K11" s="17">
        <v>6.1124083856888403E-2</v>
      </c>
      <c r="L11" s="17">
        <v>0.243358383900627</v>
      </c>
      <c r="M11" s="17">
        <v>0.32565115946010798</v>
      </c>
      <c r="N11" s="17">
        <v>0.37741400591955299</v>
      </c>
    </row>
    <row r="12" spans="2:15" x14ac:dyDescent="0.25">
      <c r="B12" s="18" t="s">
        <v>83</v>
      </c>
      <c r="C12" s="17">
        <v>0</v>
      </c>
      <c r="D12" s="17">
        <v>2.4730718776075499E-3</v>
      </c>
      <c r="E12" s="17">
        <v>2.9661125375186002E-5</v>
      </c>
      <c r="F12" s="17">
        <v>2.4434107522323702E-3</v>
      </c>
      <c r="G12" s="17">
        <v>2.2705431843477201E-3</v>
      </c>
      <c r="H12" s="17">
        <v>7.2831999184979701E-3</v>
      </c>
      <c r="I12" s="17">
        <v>1.8886272700445499E-2</v>
      </c>
      <c r="J12" s="17">
        <v>4.64117157787602E-3</v>
      </c>
      <c r="K12" s="17">
        <v>1.6487712762702E-2</v>
      </c>
      <c r="L12" s="17">
        <v>3.01231862075849E-2</v>
      </c>
      <c r="M12" s="17">
        <v>0.198521757797786</v>
      </c>
      <c r="N12" s="17">
        <v>9.3260269276698005E-2</v>
      </c>
    </row>
    <row r="13" spans="2:15" x14ac:dyDescent="0.25">
      <c r="B13" s="22" t="s">
        <v>235</v>
      </c>
      <c r="C13" s="20">
        <v>0.97457287489314204</v>
      </c>
      <c r="D13" s="20">
        <v>0.95978519339996804</v>
      </c>
      <c r="E13" s="20">
        <v>0.95691216952827796</v>
      </c>
      <c r="F13" s="20">
        <v>0.905813926322384</v>
      </c>
      <c r="G13" s="20">
        <v>0.91085849815235698</v>
      </c>
      <c r="H13" s="20">
        <v>0.91402044571637797</v>
      </c>
      <c r="I13" s="20">
        <v>0.76305966491740995</v>
      </c>
      <c r="J13" s="20">
        <v>0.83846957246239795</v>
      </c>
      <c r="K13" s="20">
        <v>0.560393912382259</v>
      </c>
      <c r="L13" s="20">
        <v>0.310863463890591</v>
      </c>
      <c r="M13" s="20">
        <v>0.127310168114734</v>
      </c>
      <c r="N13" s="20">
        <v>0.20775888734370801</v>
      </c>
    </row>
    <row r="14" spans="2:15" x14ac:dyDescent="0.25">
      <c r="B14" s="22" t="s">
        <v>236</v>
      </c>
      <c r="C14" s="20">
        <v>5.6411237469053098E-3</v>
      </c>
      <c r="D14" s="20">
        <v>7.4690443697235601E-3</v>
      </c>
      <c r="E14" s="20">
        <v>9.7729551775340897E-3</v>
      </c>
      <c r="F14" s="20">
        <v>1.9506016675253798E-2</v>
      </c>
      <c r="G14" s="20">
        <v>2.09712358275921E-2</v>
      </c>
      <c r="H14" s="20">
        <v>2.4300712385462699E-2</v>
      </c>
      <c r="I14" s="20">
        <v>3.5401397306252302E-2</v>
      </c>
      <c r="J14" s="20">
        <v>3.64603639701006E-2</v>
      </c>
      <c r="K14" s="20">
        <v>0.165123881124422</v>
      </c>
      <c r="L14" s="20">
        <v>0.41395349286264999</v>
      </c>
      <c r="M14" s="20">
        <v>0.50738344494986598</v>
      </c>
      <c r="N14" s="20">
        <v>0.52605951122072903</v>
      </c>
    </row>
    <row r="15" spans="2:15" x14ac:dyDescent="0.25">
      <c r="B15" s="22" t="s">
        <v>179</v>
      </c>
      <c r="C15" s="21">
        <v>0.96893175114623598</v>
      </c>
      <c r="D15" s="21">
        <v>0.95231614903024397</v>
      </c>
      <c r="E15" s="21">
        <v>0.947139214350744</v>
      </c>
      <c r="F15" s="21">
        <v>0.88630790964713002</v>
      </c>
      <c r="G15" s="21">
        <v>0.889887262324765</v>
      </c>
      <c r="H15" s="21">
        <v>0.88971973333091503</v>
      </c>
      <c r="I15" s="21">
        <v>0.72765826761115804</v>
      </c>
      <c r="J15" s="21">
        <v>0.80200920849229795</v>
      </c>
      <c r="K15" s="21">
        <v>0.395270031257837</v>
      </c>
      <c r="L15" s="21">
        <v>-0.103090028972059</v>
      </c>
      <c r="M15" s="21">
        <v>-0.38007327683513198</v>
      </c>
      <c r="N15" s="21">
        <v>-0.31830062387702002</v>
      </c>
    </row>
    <row r="16" spans="2:15" x14ac:dyDescent="0.25">
      <c r="B16" s="16"/>
      <c r="C16" s="16"/>
      <c r="D16" s="16"/>
      <c r="E16" s="16"/>
      <c r="F16" s="16"/>
      <c r="G16" s="16"/>
      <c r="H16" s="16"/>
      <c r="I16" s="16"/>
      <c r="J16" s="16"/>
      <c r="K16" s="16"/>
      <c r="L16" s="16"/>
      <c r="M16" s="16"/>
      <c r="N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0.82053560656597302</v>
      </c>
      <c r="D9" s="17">
        <v>0.86581518562220205</v>
      </c>
      <c r="E9" s="17">
        <v>0.86403310580808901</v>
      </c>
      <c r="F9" s="17">
        <v>0.86809955480877299</v>
      </c>
      <c r="G9" s="17">
        <v>0.84358796973725703</v>
      </c>
      <c r="H9" s="17">
        <v>0.82655980124314099</v>
      </c>
      <c r="I9" s="17">
        <v>0.89487643113762805</v>
      </c>
      <c r="J9" s="17">
        <v>0.80429601653251703</v>
      </c>
      <c r="K9" s="17">
        <v>0.87558497655631196</v>
      </c>
      <c r="L9" s="17">
        <v>0.831030793991128</v>
      </c>
      <c r="M9" s="17">
        <v>0.72951665062114601</v>
      </c>
      <c r="N9" s="17">
        <v>0.81929674695228005</v>
      </c>
      <c r="O9" s="17">
        <v>0.44424130233758202</v>
      </c>
      <c r="P9" s="17">
        <v>0.65697039395687795</v>
      </c>
      <c r="Q9" s="17">
        <v>0.62777263167610697</v>
      </c>
      <c r="R9" s="17">
        <v>0.837839634774318</v>
      </c>
      <c r="S9" s="17">
        <v>0.85190296177828595</v>
      </c>
      <c r="T9" s="17">
        <v>0.86140920191494696</v>
      </c>
      <c r="U9" s="17"/>
      <c r="V9" s="17">
        <v>0.82116294283283597</v>
      </c>
      <c r="W9" s="17">
        <v>0.80526491933150601</v>
      </c>
      <c r="X9" s="17">
        <v>0.82980750623421695</v>
      </c>
      <c r="Y9" s="17">
        <v>0.81208438241747705</v>
      </c>
      <c r="Z9" s="17"/>
      <c r="AA9" s="17">
        <v>0.81670720495200599</v>
      </c>
      <c r="AB9" s="17">
        <v>0.77531083233338105</v>
      </c>
      <c r="AC9" s="17">
        <v>0.92630161524365395</v>
      </c>
      <c r="AD9" s="17">
        <v>0.75570060215780499</v>
      </c>
      <c r="AE9" s="17">
        <v>0.857735073444158</v>
      </c>
      <c r="AF9" s="17">
        <v>0.68976136233215801</v>
      </c>
      <c r="AG9" s="17">
        <v>0.71011281723105302</v>
      </c>
      <c r="AH9" s="17">
        <v>0.91344872567506696</v>
      </c>
      <c r="AI9" s="17">
        <v>0.896168916363561</v>
      </c>
      <c r="AJ9" s="17"/>
      <c r="AK9" s="17">
        <v>0.80711000699396596</v>
      </c>
      <c r="AL9" s="17">
        <v>0.87804408709511195</v>
      </c>
      <c r="AM9" s="17">
        <v>0.69725081715050596</v>
      </c>
      <c r="AN9" s="17">
        <v>0.78686980067038403</v>
      </c>
      <c r="AO9" s="17">
        <v>0.92040521007994103</v>
      </c>
      <c r="AP9" s="17">
        <v>0.87960220072295203</v>
      </c>
      <c r="AQ9" s="17">
        <v>0.87566944182992501</v>
      </c>
      <c r="AR9" s="17"/>
      <c r="AS9" s="17">
        <v>0.83277564493495004</v>
      </c>
      <c r="AT9" s="17">
        <v>0.81592815836321397</v>
      </c>
      <c r="AU9" s="17"/>
      <c r="AV9" s="17">
        <v>0.86686643789525597</v>
      </c>
      <c r="AW9" s="17">
        <v>0.78896533318275597</v>
      </c>
      <c r="AX9" s="17">
        <v>0.82226061563897901</v>
      </c>
      <c r="AY9" s="17"/>
      <c r="AZ9" s="17">
        <v>0.54615697683076203</v>
      </c>
      <c r="BA9" s="17">
        <v>0.82323346290307198</v>
      </c>
      <c r="BB9" s="17"/>
      <c r="BC9" s="17">
        <v>0.84911680413371204</v>
      </c>
      <c r="BD9" s="17">
        <v>0.794386292576297</v>
      </c>
      <c r="BE9" s="17"/>
      <c r="BF9" s="17">
        <v>0.82055239491960597</v>
      </c>
      <c r="BG9" s="17">
        <v>0.81208438241747705</v>
      </c>
      <c r="BH9" s="17"/>
      <c r="BI9" s="17">
        <v>0.85803191491451003</v>
      </c>
      <c r="BJ9" s="17">
        <v>0.79961398426864305</v>
      </c>
      <c r="BK9" s="17"/>
      <c r="BL9" s="17">
        <v>0.80247225356438201</v>
      </c>
      <c r="BM9" s="17">
        <v>0.83768555097223596</v>
      </c>
      <c r="BN9" s="17">
        <v>0.81831039504650205</v>
      </c>
      <c r="BO9" s="17">
        <v>0.79900601745252098</v>
      </c>
    </row>
    <row r="10" spans="2:67" x14ac:dyDescent="0.25">
      <c r="B10" s="18" t="s">
        <v>231</v>
      </c>
      <c r="C10" s="17">
        <v>0.13637656296230499</v>
      </c>
      <c r="D10" s="17">
        <v>8.9654847059120704E-2</v>
      </c>
      <c r="E10" s="17">
        <v>0.13087954888393999</v>
      </c>
      <c r="F10" s="17">
        <v>4.7113956552083003E-2</v>
      </c>
      <c r="G10" s="17">
        <v>8.1360326870284605E-2</v>
      </c>
      <c r="H10" s="17">
        <v>0.17315446935285</v>
      </c>
      <c r="I10" s="17">
        <v>7.0124385166791203E-2</v>
      </c>
      <c r="J10" s="17">
        <v>0.19535355102964599</v>
      </c>
      <c r="K10" s="17">
        <v>0.124315584111813</v>
      </c>
      <c r="L10" s="17">
        <v>1.40683671892521E-2</v>
      </c>
      <c r="M10" s="17">
        <v>0.26978979683972198</v>
      </c>
      <c r="N10" s="17">
        <v>0.109396270729615</v>
      </c>
      <c r="O10" s="17">
        <v>0.29722798202974199</v>
      </c>
      <c r="P10" s="17">
        <v>0.29353841350433602</v>
      </c>
      <c r="Q10" s="17">
        <v>0.37222736832389303</v>
      </c>
      <c r="R10" s="17">
        <v>0.162160365225682</v>
      </c>
      <c r="S10" s="17">
        <v>0.14429965709495399</v>
      </c>
      <c r="T10" s="17">
        <v>4.9349523234664197E-2</v>
      </c>
      <c r="U10" s="17"/>
      <c r="V10" s="17">
        <v>0.135830689301004</v>
      </c>
      <c r="W10" s="17">
        <v>0.15145559507157499</v>
      </c>
      <c r="X10" s="17">
        <v>0.11377687143577001</v>
      </c>
      <c r="Y10" s="17">
        <v>0.16334883414967799</v>
      </c>
      <c r="Z10" s="17"/>
      <c r="AA10" s="17">
        <v>0.14693688346474101</v>
      </c>
      <c r="AB10" s="17">
        <v>0.165480995572553</v>
      </c>
      <c r="AC10" s="17">
        <v>6.7825806058780705E-2</v>
      </c>
      <c r="AD10" s="17">
        <v>0.23061555782267501</v>
      </c>
      <c r="AE10" s="17">
        <v>0.12701634557289801</v>
      </c>
      <c r="AF10" s="17">
        <v>0.24632992778181501</v>
      </c>
      <c r="AG10" s="17">
        <v>0.28561014208292301</v>
      </c>
      <c r="AH10" s="17">
        <v>6.3466067900216597E-2</v>
      </c>
      <c r="AI10" s="17">
        <v>8.9009523168702198E-2</v>
      </c>
      <c r="AJ10" s="17"/>
      <c r="AK10" s="17">
        <v>0.13407004256531099</v>
      </c>
      <c r="AL10" s="17">
        <v>0.121279011054216</v>
      </c>
      <c r="AM10" s="17">
        <v>0.23543102185324299</v>
      </c>
      <c r="AN10" s="17">
        <v>0.161383571149361</v>
      </c>
      <c r="AO10" s="17">
        <v>6.7497658772055699E-2</v>
      </c>
      <c r="AP10" s="17">
        <v>6.2791600251572405E-2</v>
      </c>
      <c r="AQ10" s="17">
        <v>0.12352200132171801</v>
      </c>
      <c r="AR10" s="17"/>
      <c r="AS10" s="17">
        <v>0.14723964984854601</v>
      </c>
      <c r="AT10" s="17">
        <v>0.132287432794439</v>
      </c>
      <c r="AU10" s="17"/>
      <c r="AV10" s="17">
        <v>0.122660375215421</v>
      </c>
      <c r="AW10" s="17">
        <v>0.20918270361206401</v>
      </c>
      <c r="AX10" s="17">
        <v>0.14897343313231701</v>
      </c>
      <c r="AY10" s="17"/>
      <c r="AZ10" s="17">
        <v>0.432592188947374</v>
      </c>
      <c r="BA10" s="17">
        <v>0.13346399209451201</v>
      </c>
      <c r="BB10" s="17"/>
      <c r="BC10" s="17">
        <v>0.131734344942631</v>
      </c>
      <c r="BD10" s="17">
        <v>0.140623789353617</v>
      </c>
      <c r="BE10" s="17"/>
      <c r="BF10" s="17">
        <v>0.13632298255560399</v>
      </c>
      <c r="BG10" s="17">
        <v>0.16334883414967799</v>
      </c>
      <c r="BH10" s="17"/>
      <c r="BI10" s="17">
        <v>0.101026221963315</v>
      </c>
      <c r="BJ10" s="17">
        <v>0.15610081089594299</v>
      </c>
      <c r="BK10" s="17"/>
      <c r="BL10" s="17">
        <v>0.13357056603511</v>
      </c>
      <c r="BM10" s="17">
        <v>0.12756331114831199</v>
      </c>
      <c r="BN10" s="17">
        <v>0.16532751617955699</v>
      </c>
      <c r="BO10" s="17">
        <v>6.0993601682957997E-2</v>
      </c>
    </row>
    <row r="11" spans="2:67" ht="30" x14ac:dyDescent="0.25">
      <c r="B11" s="18" t="s">
        <v>232</v>
      </c>
      <c r="C11" s="17">
        <v>3.32852141688127E-2</v>
      </c>
      <c r="D11" s="17">
        <v>4.4529967318677602E-2</v>
      </c>
      <c r="E11" s="17">
        <v>3.40245956661439E-3</v>
      </c>
      <c r="F11" s="17">
        <v>8.4786488639143898E-2</v>
      </c>
      <c r="G11" s="17">
        <v>6.8743079914632604E-2</v>
      </c>
      <c r="H11" s="17">
        <v>0</v>
      </c>
      <c r="I11" s="17">
        <v>3.4545633898869402E-2</v>
      </c>
      <c r="J11" s="17">
        <v>3.5043243783718401E-4</v>
      </c>
      <c r="K11" s="17">
        <v>9.9439331875215698E-5</v>
      </c>
      <c r="L11" s="17">
        <v>0.15490083881962</v>
      </c>
      <c r="M11" s="17">
        <v>6.9355253913152702E-4</v>
      </c>
      <c r="N11" s="17">
        <v>3.56859763057756E-2</v>
      </c>
      <c r="O11" s="17">
        <v>0</v>
      </c>
      <c r="P11" s="17">
        <v>4.8848686012571599E-2</v>
      </c>
      <c r="Q11" s="17">
        <v>0</v>
      </c>
      <c r="R11" s="17">
        <v>0</v>
      </c>
      <c r="S11" s="17">
        <v>3.7973811267601001E-3</v>
      </c>
      <c r="T11" s="17">
        <v>8.8665734936859003E-2</v>
      </c>
      <c r="U11" s="17"/>
      <c r="V11" s="17">
        <v>3.3249758142050702E-2</v>
      </c>
      <c r="W11" s="17">
        <v>3.2539402304192097E-2</v>
      </c>
      <c r="X11" s="17">
        <v>4.5135775646216701E-2</v>
      </c>
      <c r="Y11" s="17">
        <v>1.88523014472705E-2</v>
      </c>
      <c r="Z11" s="17"/>
      <c r="AA11" s="17">
        <v>3.2786265417999103E-2</v>
      </c>
      <c r="AB11" s="17">
        <v>1.1140585321173101E-3</v>
      </c>
      <c r="AC11" s="17">
        <v>5.4802530178972401E-3</v>
      </c>
      <c r="AD11" s="17">
        <v>1.2031947777985301E-2</v>
      </c>
      <c r="AE11" s="17">
        <v>1.347221312533E-2</v>
      </c>
      <c r="AF11" s="17">
        <v>0</v>
      </c>
      <c r="AG11" s="17">
        <v>0</v>
      </c>
      <c r="AH11" s="17">
        <v>2.3085206424716401E-2</v>
      </c>
      <c r="AI11" s="17">
        <v>1.4821560467736699E-2</v>
      </c>
      <c r="AJ11" s="17"/>
      <c r="AK11" s="17">
        <v>4.6685972320811203E-2</v>
      </c>
      <c r="AL11" s="17">
        <v>5.6807388712236102E-4</v>
      </c>
      <c r="AM11" s="17">
        <v>6.7318160996250306E-2</v>
      </c>
      <c r="AN11" s="17">
        <v>3.1535603934234699E-2</v>
      </c>
      <c r="AO11" s="17">
        <v>1.06558157805027E-2</v>
      </c>
      <c r="AP11" s="17">
        <v>5.7606199025475299E-2</v>
      </c>
      <c r="AQ11" s="17">
        <v>8.0855684835640399E-4</v>
      </c>
      <c r="AR11" s="17"/>
      <c r="AS11" s="17">
        <v>6.1161075813428801E-3</v>
      </c>
      <c r="AT11" s="17">
        <v>4.3512326825115501E-2</v>
      </c>
      <c r="AU11" s="17"/>
      <c r="AV11" s="17">
        <v>9.9601848797443698E-3</v>
      </c>
      <c r="AW11" s="17">
        <v>1.7382982460227099E-3</v>
      </c>
      <c r="AX11" s="17">
        <v>5.8234991820916796E-3</v>
      </c>
      <c r="AY11" s="17"/>
      <c r="AZ11" s="17">
        <v>2.08143702008372E-2</v>
      </c>
      <c r="BA11" s="17">
        <v>3.3407835035679997E-2</v>
      </c>
      <c r="BB11" s="17"/>
      <c r="BC11" s="17">
        <v>1.14207224669508E-2</v>
      </c>
      <c r="BD11" s="17">
        <v>5.3289325521445802E-2</v>
      </c>
      <c r="BE11" s="17"/>
      <c r="BF11" s="17">
        <v>3.3313885144576401E-2</v>
      </c>
      <c r="BG11" s="17">
        <v>1.88523014472705E-2</v>
      </c>
      <c r="BH11" s="17"/>
      <c r="BI11" s="17">
        <v>3.1096654392077198E-2</v>
      </c>
      <c r="BJ11" s="17">
        <v>3.4506353610017901E-2</v>
      </c>
      <c r="BK11" s="17"/>
      <c r="BL11" s="17">
        <v>5.6648099488898297E-2</v>
      </c>
      <c r="BM11" s="17">
        <v>1.81801406163523E-2</v>
      </c>
      <c r="BN11" s="17">
        <v>1.4945026589614999E-2</v>
      </c>
      <c r="BO11" s="17">
        <v>0.14000038086452099</v>
      </c>
    </row>
    <row r="12" spans="2:67" x14ac:dyDescent="0.25">
      <c r="B12" s="18" t="s">
        <v>233</v>
      </c>
      <c r="C12" s="17">
        <v>6.2802089973611804E-3</v>
      </c>
      <c r="D12" s="17">
        <v>0</v>
      </c>
      <c r="E12" s="17">
        <v>1.68488574135743E-3</v>
      </c>
      <c r="F12" s="17">
        <v>0</v>
      </c>
      <c r="G12" s="17">
        <v>6.3086234778260402E-3</v>
      </c>
      <c r="H12" s="17">
        <v>2.8572940400927002E-4</v>
      </c>
      <c r="I12" s="17">
        <v>0</v>
      </c>
      <c r="J12" s="17">
        <v>0</v>
      </c>
      <c r="K12" s="17">
        <v>0</v>
      </c>
      <c r="L12" s="17">
        <v>0</v>
      </c>
      <c r="M12" s="17">
        <v>0</v>
      </c>
      <c r="N12" s="17">
        <v>3.5621006012329703E-2</v>
      </c>
      <c r="O12" s="17">
        <v>0.12926535781633799</v>
      </c>
      <c r="P12" s="17">
        <v>6.4250652621458302E-4</v>
      </c>
      <c r="Q12" s="17">
        <v>0</v>
      </c>
      <c r="R12" s="17">
        <v>0</v>
      </c>
      <c r="S12" s="17">
        <v>0</v>
      </c>
      <c r="T12" s="17">
        <v>0</v>
      </c>
      <c r="U12" s="17"/>
      <c r="V12" s="17">
        <v>6.1056958809568296E-3</v>
      </c>
      <c r="W12" s="17">
        <v>1.07400832927268E-2</v>
      </c>
      <c r="X12" s="17">
        <v>3.2910842460144398E-3</v>
      </c>
      <c r="Y12" s="17">
        <v>5.7144819855745902E-3</v>
      </c>
      <c r="Z12" s="17"/>
      <c r="AA12" s="17">
        <v>3.5696461652533701E-3</v>
      </c>
      <c r="AB12" s="17">
        <v>0</v>
      </c>
      <c r="AC12" s="17">
        <v>3.9232567966844702E-4</v>
      </c>
      <c r="AD12" s="17">
        <v>0</v>
      </c>
      <c r="AE12" s="17">
        <v>0</v>
      </c>
      <c r="AF12" s="17">
        <v>6.3908709886026205E-2</v>
      </c>
      <c r="AG12" s="17">
        <v>4.2770406860235801E-3</v>
      </c>
      <c r="AH12" s="17">
        <v>0</v>
      </c>
      <c r="AI12" s="17">
        <v>0</v>
      </c>
      <c r="AJ12" s="17"/>
      <c r="AK12" s="17">
        <v>1.21339781199116E-2</v>
      </c>
      <c r="AL12" s="17">
        <v>1.08827963549701E-4</v>
      </c>
      <c r="AM12" s="17">
        <v>0</v>
      </c>
      <c r="AN12" s="17">
        <v>8.5206256500820303E-3</v>
      </c>
      <c r="AO12" s="17">
        <v>0</v>
      </c>
      <c r="AP12" s="17">
        <v>0</v>
      </c>
      <c r="AQ12" s="17">
        <v>0</v>
      </c>
      <c r="AR12" s="17"/>
      <c r="AS12" s="17">
        <v>1.0971042228829499E-3</v>
      </c>
      <c r="AT12" s="17">
        <v>8.2312557227053294E-3</v>
      </c>
      <c r="AU12" s="17"/>
      <c r="AV12" s="17">
        <v>0</v>
      </c>
      <c r="AW12" s="17">
        <v>1.13664959157192E-4</v>
      </c>
      <c r="AX12" s="17">
        <v>1.8072929407500699E-3</v>
      </c>
      <c r="AY12" s="17"/>
      <c r="AZ12" s="17">
        <v>4.3646402102670697E-4</v>
      </c>
      <c r="BA12" s="17">
        <v>6.3376682259899198E-3</v>
      </c>
      <c r="BB12" s="17"/>
      <c r="BC12" s="17">
        <v>4.1781105195386301E-4</v>
      </c>
      <c r="BD12" s="17">
        <v>1.1643794069105101E-2</v>
      </c>
      <c r="BE12" s="17"/>
      <c r="BF12" s="17">
        <v>6.2813328138600901E-3</v>
      </c>
      <c r="BG12" s="17">
        <v>5.7144819855745902E-3</v>
      </c>
      <c r="BH12" s="17"/>
      <c r="BI12" s="17">
        <v>9.7510748662720803E-3</v>
      </c>
      <c r="BJ12" s="17">
        <v>4.3435878217760703E-3</v>
      </c>
      <c r="BK12" s="17"/>
      <c r="BL12" s="17">
        <v>7.2240897353266298E-3</v>
      </c>
      <c r="BM12" s="17">
        <v>8.3250560217138104E-3</v>
      </c>
      <c r="BN12" s="17">
        <v>1.2581157584932901E-3</v>
      </c>
      <c r="BO12" s="17">
        <v>0</v>
      </c>
    </row>
    <row r="13" spans="2:67" x14ac:dyDescent="0.25">
      <c r="B13" s="18" t="s">
        <v>234</v>
      </c>
      <c r="C13" s="17">
        <v>3.4927461801729101E-3</v>
      </c>
      <c r="D13" s="17">
        <v>0</v>
      </c>
      <c r="E13" s="17">
        <v>0</v>
      </c>
      <c r="F13" s="17">
        <v>0</v>
      </c>
      <c r="G13" s="17">
        <v>0</v>
      </c>
      <c r="H13" s="17">
        <v>0</v>
      </c>
      <c r="I13" s="17">
        <v>4.5354979671123299E-4</v>
      </c>
      <c r="J13" s="17">
        <v>0</v>
      </c>
      <c r="K13" s="17">
        <v>0</v>
      </c>
      <c r="L13" s="17">
        <v>0</v>
      </c>
      <c r="M13" s="17">
        <v>0</v>
      </c>
      <c r="N13" s="17">
        <v>0</v>
      </c>
      <c r="O13" s="17">
        <v>0.12926535781633799</v>
      </c>
      <c r="P13" s="17">
        <v>0</v>
      </c>
      <c r="Q13" s="17">
        <v>0</v>
      </c>
      <c r="R13" s="17">
        <v>0</v>
      </c>
      <c r="S13" s="17">
        <v>0</v>
      </c>
      <c r="T13" s="17">
        <v>0</v>
      </c>
      <c r="U13" s="17"/>
      <c r="V13" s="17">
        <v>3.65091384315236E-3</v>
      </c>
      <c r="W13" s="17">
        <v>0</v>
      </c>
      <c r="X13" s="17">
        <v>4.2497544719848302E-3</v>
      </c>
      <c r="Y13" s="17">
        <v>0</v>
      </c>
      <c r="Z13" s="17"/>
      <c r="AA13" s="17">
        <v>0</v>
      </c>
      <c r="AB13" s="17">
        <v>5.8094113561948303E-2</v>
      </c>
      <c r="AC13" s="17">
        <v>0</v>
      </c>
      <c r="AD13" s="17">
        <v>0</v>
      </c>
      <c r="AE13" s="17">
        <v>1.7763678576139901E-3</v>
      </c>
      <c r="AF13" s="17">
        <v>0</v>
      </c>
      <c r="AG13" s="17">
        <v>0</v>
      </c>
      <c r="AH13" s="17">
        <v>0</v>
      </c>
      <c r="AI13" s="17">
        <v>0</v>
      </c>
      <c r="AJ13" s="17"/>
      <c r="AK13" s="17">
        <v>0</v>
      </c>
      <c r="AL13" s="17">
        <v>0</v>
      </c>
      <c r="AM13" s="17">
        <v>0</v>
      </c>
      <c r="AN13" s="17">
        <v>1.1690398595938799E-2</v>
      </c>
      <c r="AO13" s="17">
        <v>7.6673157779828002E-4</v>
      </c>
      <c r="AP13" s="17">
        <v>0</v>
      </c>
      <c r="AQ13" s="17">
        <v>0</v>
      </c>
      <c r="AR13" s="17"/>
      <c r="AS13" s="17">
        <v>1.2771493412278E-2</v>
      </c>
      <c r="AT13" s="17">
        <v>0</v>
      </c>
      <c r="AU13" s="17"/>
      <c r="AV13" s="17">
        <v>5.1300200957836103E-4</v>
      </c>
      <c r="AW13" s="17">
        <v>0</v>
      </c>
      <c r="AX13" s="17">
        <v>2.1135159105862299E-2</v>
      </c>
      <c r="AY13" s="17"/>
      <c r="AZ13" s="17">
        <v>0</v>
      </c>
      <c r="BA13" s="17">
        <v>3.5270889692784399E-3</v>
      </c>
      <c r="BB13" s="17"/>
      <c r="BC13" s="17">
        <v>7.31031740475265E-3</v>
      </c>
      <c r="BD13" s="17">
        <v>0</v>
      </c>
      <c r="BE13" s="17"/>
      <c r="BF13" s="17">
        <v>3.4996845191632799E-3</v>
      </c>
      <c r="BG13" s="17">
        <v>0</v>
      </c>
      <c r="BH13" s="17"/>
      <c r="BI13" s="17">
        <v>9.4133863825965106E-5</v>
      </c>
      <c r="BJ13" s="17">
        <v>5.3890524126886403E-3</v>
      </c>
      <c r="BK13" s="17"/>
      <c r="BL13" s="17">
        <v>0</v>
      </c>
      <c r="BM13" s="17">
        <v>8.2459412413857097E-3</v>
      </c>
      <c r="BN13" s="17">
        <v>1.58946425832945E-4</v>
      </c>
      <c r="BO13" s="17">
        <v>0</v>
      </c>
    </row>
    <row r="14" spans="2:67" x14ac:dyDescent="0.25">
      <c r="B14" s="18" t="s">
        <v>83</v>
      </c>
      <c r="C14" s="17">
        <v>2.9661125375186002E-5</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5.75539913530051E-4</v>
      </c>
      <c r="U14" s="17"/>
      <c r="V14" s="17">
        <v>0</v>
      </c>
      <c r="W14" s="17">
        <v>0</v>
      </c>
      <c r="X14" s="17">
        <v>3.7390079657969098E-3</v>
      </c>
      <c r="Y14" s="17">
        <v>0</v>
      </c>
      <c r="Z14" s="17"/>
      <c r="AA14" s="17">
        <v>0</v>
      </c>
      <c r="AB14" s="17">
        <v>0</v>
      </c>
      <c r="AC14" s="17">
        <v>0</v>
      </c>
      <c r="AD14" s="17">
        <v>1.65189224153415E-3</v>
      </c>
      <c r="AE14" s="17">
        <v>0</v>
      </c>
      <c r="AF14" s="17">
        <v>0</v>
      </c>
      <c r="AG14" s="17">
        <v>0</v>
      </c>
      <c r="AH14" s="17">
        <v>0</v>
      </c>
      <c r="AI14" s="17">
        <v>0</v>
      </c>
      <c r="AJ14" s="17"/>
      <c r="AK14" s="17">
        <v>0</v>
      </c>
      <c r="AL14" s="17">
        <v>0</v>
      </c>
      <c r="AM14" s="17">
        <v>0</v>
      </c>
      <c r="AN14" s="17">
        <v>0</v>
      </c>
      <c r="AO14" s="17">
        <v>6.7458378970229496E-4</v>
      </c>
      <c r="AP14" s="17">
        <v>0</v>
      </c>
      <c r="AQ14" s="17">
        <v>0</v>
      </c>
      <c r="AR14" s="17"/>
      <c r="AS14" s="17">
        <v>0</v>
      </c>
      <c r="AT14" s="17">
        <v>4.0826294525968703E-5</v>
      </c>
      <c r="AU14" s="17"/>
      <c r="AV14" s="17">
        <v>0</v>
      </c>
      <c r="AW14" s="17">
        <v>0</v>
      </c>
      <c r="AX14" s="17">
        <v>0</v>
      </c>
      <c r="AY14" s="17"/>
      <c r="AZ14" s="17">
        <v>0</v>
      </c>
      <c r="BA14" s="17">
        <v>2.9952771467070701E-5</v>
      </c>
      <c r="BB14" s="17"/>
      <c r="BC14" s="17">
        <v>0</v>
      </c>
      <c r="BD14" s="17">
        <v>5.67984795355437E-5</v>
      </c>
      <c r="BE14" s="17"/>
      <c r="BF14" s="17">
        <v>2.9720047189733298E-5</v>
      </c>
      <c r="BG14" s="17">
        <v>0</v>
      </c>
      <c r="BH14" s="17"/>
      <c r="BI14" s="17">
        <v>0</v>
      </c>
      <c r="BJ14" s="17">
        <v>4.6210990931152997E-5</v>
      </c>
      <c r="BK14" s="17"/>
      <c r="BL14" s="17">
        <v>8.4991176282430303E-5</v>
      </c>
      <c r="BM14" s="17">
        <v>0</v>
      </c>
      <c r="BN14" s="17">
        <v>0</v>
      </c>
      <c r="BO14" s="17">
        <v>0</v>
      </c>
    </row>
    <row r="15" spans="2:67" x14ac:dyDescent="0.25">
      <c r="B15" s="18" t="s">
        <v>235</v>
      </c>
      <c r="C15" s="20">
        <v>0.95691216952827796</v>
      </c>
      <c r="D15" s="20">
        <v>0.95547003268132202</v>
      </c>
      <c r="E15" s="20">
        <v>0.99491265469202805</v>
      </c>
      <c r="F15" s="20">
        <v>0.91521351136085605</v>
      </c>
      <c r="G15" s="20">
        <v>0.92494829660754097</v>
      </c>
      <c r="H15" s="20">
        <v>0.99971427059599105</v>
      </c>
      <c r="I15" s="20">
        <v>0.96500081630441903</v>
      </c>
      <c r="J15" s="20">
        <v>0.99964956756216306</v>
      </c>
      <c r="K15" s="20">
        <v>0.99990056066812505</v>
      </c>
      <c r="L15" s="20">
        <v>0.84509916118038098</v>
      </c>
      <c r="M15" s="20">
        <v>0.99930644746086805</v>
      </c>
      <c r="N15" s="20">
        <v>0.92869301768189505</v>
      </c>
      <c r="O15" s="20">
        <v>0.74146928436732396</v>
      </c>
      <c r="P15" s="20">
        <v>0.95050880746121402</v>
      </c>
      <c r="Q15" s="20">
        <v>1</v>
      </c>
      <c r="R15" s="20">
        <v>1</v>
      </c>
      <c r="S15" s="20">
        <v>0.99620261887324002</v>
      </c>
      <c r="T15" s="20">
        <v>0.91075872514961098</v>
      </c>
      <c r="U15" s="20"/>
      <c r="V15" s="20">
        <v>0.95699363213384003</v>
      </c>
      <c r="W15" s="20">
        <v>0.95672051440308103</v>
      </c>
      <c r="X15" s="20">
        <v>0.94358437766998704</v>
      </c>
      <c r="Y15" s="20">
        <v>0.97543321656715498</v>
      </c>
      <c r="Z15" s="20"/>
      <c r="AA15" s="20">
        <v>0.96364408841674698</v>
      </c>
      <c r="AB15" s="20">
        <v>0.94079182790593396</v>
      </c>
      <c r="AC15" s="20">
        <v>0.99412742130243403</v>
      </c>
      <c r="AD15" s="20">
        <v>0.98631615998048106</v>
      </c>
      <c r="AE15" s="20">
        <v>0.98475141901705598</v>
      </c>
      <c r="AF15" s="20">
        <v>0.93609129011397396</v>
      </c>
      <c r="AG15" s="20">
        <v>0.99572295931397703</v>
      </c>
      <c r="AH15" s="20">
        <v>0.97691479357528399</v>
      </c>
      <c r="AI15" s="20">
        <v>0.98517843953226303</v>
      </c>
      <c r="AJ15" s="20"/>
      <c r="AK15" s="20">
        <v>0.94118004955927703</v>
      </c>
      <c r="AL15" s="20">
        <v>0.99932309814932796</v>
      </c>
      <c r="AM15" s="20">
        <v>0.93268183900375001</v>
      </c>
      <c r="AN15" s="20">
        <v>0.94825337181974401</v>
      </c>
      <c r="AO15" s="20">
        <v>0.98790286885199696</v>
      </c>
      <c r="AP15" s="20">
        <v>0.94239380097452496</v>
      </c>
      <c r="AQ15" s="20">
        <v>0.99919144315164399</v>
      </c>
      <c r="AR15" s="20"/>
      <c r="AS15" s="20">
        <v>0.98001529478349603</v>
      </c>
      <c r="AT15" s="20">
        <v>0.94821559115765297</v>
      </c>
      <c r="AU15" s="20"/>
      <c r="AV15" s="20">
        <v>0.98952681311067703</v>
      </c>
      <c r="AW15" s="20">
        <v>0.99814803679482</v>
      </c>
      <c r="AX15" s="20">
        <v>0.97123404877129604</v>
      </c>
      <c r="AY15" s="20"/>
      <c r="AZ15" s="20">
        <v>0.97874916577813598</v>
      </c>
      <c r="BA15" s="20">
        <v>0.95669745499758496</v>
      </c>
      <c r="BB15" s="20"/>
      <c r="BC15" s="20">
        <v>0.98085114907634297</v>
      </c>
      <c r="BD15" s="20">
        <v>0.93501008192991397</v>
      </c>
      <c r="BE15" s="20"/>
      <c r="BF15" s="20">
        <v>0.95687537747521001</v>
      </c>
      <c r="BG15" s="20">
        <v>0.97543321656715498</v>
      </c>
      <c r="BH15" s="20"/>
      <c r="BI15" s="20">
        <v>0.95905813687782504</v>
      </c>
      <c r="BJ15" s="20">
        <v>0.95571479516458602</v>
      </c>
      <c r="BK15" s="20"/>
      <c r="BL15" s="20">
        <v>0.93604281959949298</v>
      </c>
      <c r="BM15" s="20">
        <v>0.96524886212054795</v>
      </c>
      <c r="BN15" s="20">
        <v>0.98363791122605904</v>
      </c>
      <c r="BO15" s="20">
        <v>0.85999961913547895</v>
      </c>
    </row>
    <row r="16" spans="2:67" x14ac:dyDescent="0.25">
      <c r="B16" s="18" t="s">
        <v>236</v>
      </c>
      <c r="C16" s="20">
        <v>9.7729551775340897E-3</v>
      </c>
      <c r="D16" s="20">
        <v>0</v>
      </c>
      <c r="E16" s="20">
        <v>1.68488574135743E-3</v>
      </c>
      <c r="F16" s="20">
        <v>0</v>
      </c>
      <c r="G16" s="20">
        <v>6.3086234778260402E-3</v>
      </c>
      <c r="H16" s="20">
        <v>2.8572940400927002E-4</v>
      </c>
      <c r="I16" s="20">
        <v>4.5354979671123299E-4</v>
      </c>
      <c r="J16" s="20">
        <v>0</v>
      </c>
      <c r="K16" s="20">
        <v>0</v>
      </c>
      <c r="L16" s="20">
        <v>0</v>
      </c>
      <c r="M16" s="20">
        <v>0</v>
      </c>
      <c r="N16" s="20">
        <v>3.5621006012329703E-2</v>
      </c>
      <c r="O16" s="20">
        <v>0.25853071563267599</v>
      </c>
      <c r="P16" s="20">
        <v>6.4250652621458302E-4</v>
      </c>
      <c r="Q16" s="20">
        <v>0</v>
      </c>
      <c r="R16" s="20">
        <v>0</v>
      </c>
      <c r="S16" s="20">
        <v>0</v>
      </c>
      <c r="T16" s="20">
        <v>0</v>
      </c>
      <c r="U16" s="20"/>
      <c r="V16" s="20">
        <v>9.7566097241091904E-3</v>
      </c>
      <c r="W16" s="20">
        <v>1.07400832927268E-2</v>
      </c>
      <c r="X16" s="20">
        <v>7.5408387179992696E-3</v>
      </c>
      <c r="Y16" s="20">
        <v>5.7144819855745902E-3</v>
      </c>
      <c r="Z16" s="20"/>
      <c r="AA16" s="20">
        <v>3.5696461652533701E-3</v>
      </c>
      <c r="AB16" s="20">
        <v>5.8094113561948303E-2</v>
      </c>
      <c r="AC16" s="20">
        <v>3.9232567966844702E-4</v>
      </c>
      <c r="AD16" s="20">
        <v>0</v>
      </c>
      <c r="AE16" s="20">
        <v>1.7763678576139901E-3</v>
      </c>
      <c r="AF16" s="20">
        <v>6.3908709886026205E-2</v>
      </c>
      <c r="AG16" s="20">
        <v>4.2770406860235801E-3</v>
      </c>
      <c r="AH16" s="20">
        <v>0</v>
      </c>
      <c r="AI16" s="20">
        <v>0</v>
      </c>
      <c r="AJ16" s="20"/>
      <c r="AK16" s="20">
        <v>1.21339781199116E-2</v>
      </c>
      <c r="AL16" s="20">
        <v>1.08827963549701E-4</v>
      </c>
      <c r="AM16" s="20">
        <v>0</v>
      </c>
      <c r="AN16" s="20">
        <v>2.0211024246020799E-2</v>
      </c>
      <c r="AO16" s="20">
        <v>7.6673157779828002E-4</v>
      </c>
      <c r="AP16" s="20">
        <v>0</v>
      </c>
      <c r="AQ16" s="20">
        <v>0</v>
      </c>
      <c r="AR16" s="20"/>
      <c r="AS16" s="20">
        <v>1.3868597635161E-2</v>
      </c>
      <c r="AT16" s="20">
        <v>8.2312557227053294E-3</v>
      </c>
      <c r="AU16" s="20"/>
      <c r="AV16" s="20">
        <v>5.1300200957836103E-4</v>
      </c>
      <c r="AW16" s="20">
        <v>1.13664959157192E-4</v>
      </c>
      <c r="AX16" s="20">
        <v>2.29424520466124E-2</v>
      </c>
      <c r="AY16" s="20"/>
      <c r="AZ16" s="20">
        <v>4.3646402102670697E-4</v>
      </c>
      <c r="BA16" s="20">
        <v>9.8647571952683692E-3</v>
      </c>
      <c r="BB16" s="20"/>
      <c r="BC16" s="20">
        <v>7.7281284567065102E-3</v>
      </c>
      <c r="BD16" s="20">
        <v>1.1643794069105101E-2</v>
      </c>
      <c r="BE16" s="20"/>
      <c r="BF16" s="20">
        <v>9.7810173330233705E-3</v>
      </c>
      <c r="BG16" s="20">
        <v>5.7144819855745902E-3</v>
      </c>
      <c r="BH16" s="20"/>
      <c r="BI16" s="20">
        <v>9.8452087300980404E-3</v>
      </c>
      <c r="BJ16" s="20">
        <v>9.7326402344647105E-3</v>
      </c>
      <c r="BK16" s="20"/>
      <c r="BL16" s="20">
        <v>7.2240897353266298E-3</v>
      </c>
      <c r="BM16" s="20">
        <v>1.6570997263099501E-2</v>
      </c>
      <c r="BN16" s="20">
        <v>1.41706218432624E-3</v>
      </c>
      <c r="BO16" s="20">
        <v>0</v>
      </c>
    </row>
    <row r="17" spans="2:67" x14ac:dyDescent="0.25">
      <c r="B17" s="18" t="s">
        <v>179</v>
      </c>
      <c r="C17" s="21">
        <v>0.947139214350744</v>
      </c>
      <c r="D17" s="21">
        <v>0.95547003268132202</v>
      </c>
      <c r="E17" s="21">
        <v>0.993227768950671</v>
      </c>
      <c r="F17" s="21">
        <v>0.91521351136085605</v>
      </c>
      <c r="G17" s="21">
        <v>0.91863967312971495</v>
      </c>
      <c r="H17" s="21">
        <v>0.99942854119198099</v>
      </c>
      <c r="I17" s="21">
        <v>0.96454726650770795</v>
      </c>
      <c r="J17" s="21">
        <v>0.99964956756216306</v>
      </c>
      <c r="K17" s="21">
        <v>0.99990056066812505</v>
      </c>
      <c r="L17" s="21">
        <v>0.84509916118038098</v>
      </c>
      <c r="M17" s="21">
        <v>0.99930644746086805</v>
      </c>
      <c r="N17" s="21">
        <v>0.89307201166956496</v>
      </c>
      <c r="O17" s="21">
        <v>0.48293856873464802</v>
      </c>
      <c r="P17" s="21">
        <v>0.94986630093499902</v>
      </c>
      <c r="Q17" s="21">
        <v>1</v>
      </c>
      <c r="R17" s="21">
        <v>1</v>
      </c>
      <c r="S17" s="21">
        <v>0.99620261887324002</v>
      </c>
      <c r="T17" s="21">
        <v>0.91075872514961098</v>
      </c>
      <c r="U17" s="21"/>
      <c r="V17" s="21">
        <v>0.94723702240973096</v>
      </c>
      <c r="W17" s="21">
        <v>0.94598043111035401</v>
      </c>
      <c r="X17" s="21">
        <v>0.936043538951988</v>
      </c>
      <c r="Y17" s="21">
        <v>0.96971873458157998</v>
      </c>
      <c r="Z17" s="21"/>
      <c r="AA17" s="21">
        <v>0.96007444225149396</v>
      </c>
      <c r="AB17" s="21">
        <v>0.88269771434398603</v>
      </c>
      <c r="AC17" s="21">
        <v>0.99373509562276596</v>
      </c>
      <c r="AD17" s="21">
        <v>0.98631615998048106</v>
      </c>
      <c r="AE17" s="21">
        <v>0.98297505115944195</v>
      </c>
      <c r="AF17" s="21">
        <v>0.87218258022794704</v>
      </c>
      <c r="AG17" s="21">
        <v>0.99144591862795295</v>
      </c>
      <c r="AH17" s="21">
        <v>0.97691479357528399</v>
      </c>
      <c r="AI17" s="21">
        <v>0.98517843953226303</v>
      </c>
      <c r="AJ17" s="21"/>
      <c r="AK17" s="21">
        <v>0.92904607143936602</v>
      </c>
      <c r="AL17" s="21">
        <v>0.99921427018577802</v>
      </c>
      <c r="AM17" s="21">
        <v>0.93268183900375001</v>
      </c>
      <c r="AN17" s="21">
        <v>0.92804234757372395</v>
      </c>
      <c r="AO17" s="21">
        <v>0.98713613727419802</v>
      </c>
      <c r="AP17" s="21">
        <v>0.94239380097452496</v>
      </c>
      <c r="AQ17" s="21">
        <v>0.99919144315164399</v>
      </c>
      <c r="AR17" s="21"/>
      <c r="AS17" s="21">
        <v>0.96614669714833501</v>
      </c>
      <c r="AT17" s="21">
        <v>0.93998433543494797</v>
      </c>
      <c r="AU17" s="21"/>
      <c r="AV17" s="21">
        <v>0.98901381110109898</v>
      </c>
      <c r="AW17" s="21">
        <v>0.99803437183566301</v>
      </c>
      <c r="AX17" s="21">
        <v>0.94829159672468399</v>
      </c>
      <c r="AY17" s="21"/>
      <c r="AZ17" s="21">
        <v>0.97831270175710905</v>
      </c>
      <c r="BA17" s="21">
        <v>0.94683269780231605</v>
      </c>
      <c r="BB17" s="21"/>
      <c r="BC17" s="21">
        <v>0.97312302061963596</v>
      </c>
      <c r="BD17" s="21">
        <v>0.92336628786080899</v>
      </c>
      <c r="BE17" s="21"/>
      <c r="BF17" s="21">
        <v>0.94709436014218695</v>
      </c>
      <c r="BG17" s="21">
        <v>0.96971873458157998</v>
      </c>
      <c r="BH17" s="21"/>
      <c r="BI17" s="21">
        <v>0.94921292814772695</v>
      </c>
      <c r="BJ17" s="21">
        <v>0.94598215493012205</v>
      </c>
      <c r="BK17" s="21"/>
      <c r="BL17" s="21">
        <v>0.92881872986416603</v>
      </c>
      <c r="BM17" s="21">
        <v>0.94867786485744898</v>
      </c>
      <c r="BN17" s="21">
        <v>0.98222084904173301</v>
      </c>
      <c r="BO17" s="21">
        <v>0.85999961913547895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0.43998240020721902</v>
      </c>
      <c r="D9" s="17">
        <v>0.48567951850388402</v>
      </c>
      <c r="E9" s="17">
        <v>0.40691104739046302</v>
      </c>
      <c r="F9" s="17">
        <v>0.414458427492996</v>
      </c>
      <c r="G9" s="17">
        <v>0.286561916069137</v>
      </c>
      <c r="H9" s="17">
        <v>0.33832286527796401</v>
      </c>
      <c r="I9" s="17">
        <v>0.50486668032849702</v>
      </c>
      <c r="J9" s="17">
        <v>0.40519613536143501</v>
      </c>
      <c r="K9" s="17">
        <v>0.67912679024723299</v>
      </c>
      <c r="L9" s="17">
        <v>0.30505116607260901</v>
      </c>
      <c r="M9" s="17">
        <v>0.44800255208964701</v>
      </c>
      <c r="N9" s="17">
        <v>0.312813930937832</v>
      </c>
      <c r="O9" s="17">
        <v>1.4583711305438901E-2</v>
      </c>
      <c r="P9" s="17">
        <v>0.26075905899084301</v>
      </c>
      <c r="Q9" s="17">
        <v>0.38068135403176501</v>
      </c>
      <c r="R9" s="17">
        <v>0.53443907184349304</v>
      </c>
      <c r="S9" s="17">
        <v>0.59990675540638405</v>
      </c>
      <c r="T9" s="17">
        <v>0.54557018118615996</v>
      </c>
      <c r="U9" s="17"/>
      <c r="V9" s="17">
        <v>0.43607202576595699</v>
      </c>
      <c r="W9" s="17">
        <v>0.484763376860327</v>
      </c>
      <c r="X9" s="17">
        <v>0.61630990358858595</v>
      </c>
      <c r="Y9" s="17">
        <v>0.64000065048882704</v>
      </c>
      <c r="Z9" s="17"/>
      <c r="AA9" s="17">
        <v>0.43851404086302997</v>
      </c>
      <c r="AB9" s="17">
        <v>0.470253956904922</v>
      </c>
      <c r="AC9" s="17">
        <v>0.61076025033435499</v>
      </c>
      <c r="AD9" s="17">
        <v>0.51186174799907702</v>
      </c>
      <c r="AE9" s="17">
        <v>0.54121540778305699</v>
      </c>
      <c r="AF9" s="17">
        <v>0.42458022538087098</v>
      </c>
      <c r="AG9" s="17">
        <v>0.56568968367106698</v>
      </c>
      <c r="AH9" s="17">
        <v>0.35693195141328898</v>
      </c>
      <c r="AI9" s="17">
        <v>0.73094265565445704</v>
      </c>
      <c r="AJ9" s="17"/>
      <c r="AK9" s="17">
        <v>0.42799805877666303</v>
      </c>
      <c r="AL9" s="17">
        <v>0.60628631836758595</v>
      </c>
      <c r="AM9" s="17">
        <v>0.51882065338662997</v>
      </c>
      <c r="AN9" s="17">
        <v>0.372913857584244</v>
      </c>
      <c r="AO9" s="17">
        <v>0.57412718713379196</v>
      </c>
      <c r="AP9" s="17">
        <v>0.50008064826125198</v>
      </c>
      <c r="AQ9" s="17">
        <v>0.34745070121587002</v>
      </c>
      <c r="AR9" s="17"/>
      <c r="AS9" s="17">
        <v>0.58135606799279704</v>
      </c>
      <c r="AT9" s="17">
        <v>0.38676591248713199</v>
      </c>
      <c r="AU9" s="17"/>
      <c r="AV9" s="17">
        <v>0.51988163505395102</v>
      </c>
      <c r="AW9" s="17">
        <v>0.41912220380455101</v>
      </c>
      <c r="AX9" s="17">
        <v>0.64741723467201295</v>
      </c>
      <c r="AY9" s="17"/>
      <c r="AZ9" s="17">
        <v>0.49279024740057198</v>
      </c>
      <c r="BA9" s="17">
        <v>0.439463161572137</v>
      </c>
      <c r="BB9" s="17"/>
      <c r="BC9" s="17">
        <v>0.40427992031422599</v>
      </c>
      <c r="BD9" s="17">
        <v>0.47264706916376897</v>
      </c>
      <c r="BE9" s="17"/>
      <c r="BF9" s="17">
        <v>0.43958506402728298</v>
      </c>
      <c r="BG9" s="17">
        <v>0.64000065048882704</v>
      </c>
      <c r="BH9" s="17"/>
      <c r="BI9" s="17">
        <v>0.52968852039593495</v>
      </c>
      <c r="BJ9" s="17">
        <v>0.389929537752017</v>
      </c>
      <c r="BK9" s="17"/>
      <c r="BL9" s="17">
        <v>0.31887650418540098</v>
      </c>
      <c r="BM9" s="17">
        <v>0.43041019880807202</v>
      </c>
      <c r="BN9" s="17">
        <v>0.64022323618992205</v>
      </c>
      <c r="BO9" s="17">
        <v>0.63606351376292802</v>
      </c>
    </row>
    <row r="10" spans="2:67" x14ac:dyDescent="0.25">
      <c r="B10" s="18" t="s">
        <v>231</v>
      </c>
      <c r="C10" s="17">
        <v>0.32307726471019099</v>
      </c>
      <c r="D10" s="17">
        <v>0.31068714723473001</v>
      </c>
      <c r="E10" s="17">
        <v>0.40553844408155498</v>
      </c>
      <c r="F10" s="17">
        <v>0.45095378302630201</v>
      </c>
      <c r="G10" s="17">
        <v>0.28998274991523398</v>
      </c>
      <c r="H10" s="17">
        <v>0.33363793874826703</v>
      </c>
      <c r="I10" s="17">
        <v>0.32220363593170398</v>
      </c>
      <c r="J10" s="17">
        <v>0.59480386463856505</v>
      </c>
      <c r="K10" s="17">
        <v>0.189901085546714</v>
      </c>
      <c r="L10" s="17">
        <v>0.39197860361596498</v>
      </c>
      <c r="M10" s="17">
        <v>0.33532268320943398</v>
      </c>
      <c r="N10" s="17">
        <v>0.47265463685016701</v>
      </c>
      <c r="O10" s="17">
        <v>0.33885329757122301</v>
      </c>
      <c r="P10" s="17">
        <v>0.494176485448522</v>
      </c>
      <c r="Q10" s="17">
        <v>0.198396447358059</v>
      </c>
      <c r="R10" s="17">
        <v>0.16243094349075099</v>
      </c>
      <c r="S10" s="17">
        <v>0.149266356793681</v>
      </c>
      <c r="T10" s="17">
        <v>0.144851045234137</v>
      </c>
      <c r="U10" s="17"/>
      <c r="V10" s="17">
        <v>0.32054638785686601</v>
      </c>
      <c r="W10" s="17">
        <v>0.38634579486415999</v>
      </c>
      <c r="X10" s="17">
        <v>0.29543712589176502</v>
      </c>
      <c r="Y10" s="17">
        <v>0.28235723667686602</v>
      </c>
      <c r="Z10" s="17"/>
      <c r="AA10" s="17">
        <v>0.30421124289245099</v>
      </c>
      <c r="AB10" s="17">
        <v>0.33741500646489497</v>
      </c>
      <c r="AC10" s="17">
        <v>0.24442199352622701</v>
      </c>
      <c r="AD10" s="17">
        <v>0.471674652274719</v>
      </c>
      <c r="AE10" s="17">
        <v>0.420639308942171</v>
      </c>
      <c r="AF10" s="17">
        <v>0.35495675874959798</v>
      </c>
      <c r="AG10" s="17">
        <v>0.40107275145844601</v>
      </c>
      <c r="AH10" s="17">
        <v>0.116611356133486</v>
      </c>
      <c r="AI10" s="17">
        <v>0.21127976969263201</v>
      </c>
      <c r="AJ10" s="17"/>
      <c r="AK10" s="17">
        <v>0.33525003687022698</v>
      </c>
      <c r="AL10" s="17">
        <v>0.28732419354752797</v>
      </c>
      <c r="AM10" s="17">
        <v>0.269490268666293</v>
      </c>
      <c r="AN10" s="17">
        <v>0.33655220527705498</v>
      </c>
      <c r="AO10" s="17">
        <v>0.30853250059048598</v>
      </c>
      <c r="AP10" s="17">
        <v>0.27505334527991099</v>
      </c>
      <c r="AQ10" s="17">
        <v>0.32796503797450099</v>
      </c>
      <c r="AR10" s="17"/>
      <c r="AS10" s="17">
        <v>0.28993456040388099</v>
      </c>
      <c r="AT10" s="17">
        <v>0.33555298486624102</v>
      </c>
      <c r="AU10" s="17"/>
      <c r="AV10" s="17">
        <v>0.33677001656151401</v>
      </c>
      <c r="AW10" s="17">
        <v>0.57813837456041095</v>
      </c>
      <c r="AX10" s="17">
        <v>0.217038435629923</v>
      </c>
      <c r="AY10" s="17"/>
      <c r="AZ10" s="17">
        <v>8.8003846232785607E-2</v>
      </c>
      <c r="BA10" s="17">
        <v>0.32538864848062199</v>
      </c>
      <c r="BB10" s="17"/>
      <c r="BC10" s="17">
        <v>0.36719386181492802</v>
      </c>
      <c r="BD10" s="17">
        <v>0.28271440912607398</v>
      </c>
      <c r="BE10" s="17"/>
      <c r="BF10" s="17">
        <v>0.323158155030764</v>
      </c>
      <c r="BG10" s="17">
        <v>0.28235723667686602</v>
      </c>
      <c r="BH10" s="17"/>
      <c r="BI10" s="17">
        <v>0.29508429316157198</v>
      </c>
      <c r="BJ10" s="17">
        <v>0.33869635905612699</v>
      </c>
      <c r="BK10" s="17"/>
      <c r="BL10" s="17">
        <v>0.25717900831555401</v>
      </c>
      <c r="BM10" s="17">
        <v>0.37325942650757898</v>
      </c>
      <c r="BN10" s="17">
        <v>0.34133946882664501</v>
      </c>
      <c r="BO10" s="17">
        <v>0.22391648618483301</v>
      </c>
    </row>
    <row r="11" spans="2:67" ht="30" x14ac:dyDescent="0.25">
      <c r="B11" s="18" t="s">
        <v>232</v>
      </c>
      <c r="C11" s="17">
        <v>0.18265266507589201</v>
      </c>
      <c r="D11" s="17">
        <v>0.16293641303019701</v>
      </c>
      <c r="E11" s="17">
        <v>0.151772351555963</v>
      </c>
      <c r="F11" s="17">
        <v>0.13403743021988199</v>
      </c>
      <c r="G11" s="17">
        <v>0.417146710537803</v>
      </c>
      <c r="H11" s="17">
        <v>0.32775346656975901</v>
      </c>
      <c r="I11" s="17">
        <v>0.10396443371769</v>
      </c>
      <c r="J11" s="17">
        <v>0</v>
      </c>
      <c r="K11" s="17">
        <v>7.0711036260422702E-2</v>
      </c>
      <c r="L11" s="17">
        <v>0.22203650848210599</v>
      </c>
      <c r="M11" s="17">
        <v>0.16394513654155801</v>
      </c>
      <c r="N11" s="17">
        <v>0.14335439048078799</v>
      </c>
      <c r="O11" s="17">
        <v>0.51729763330700096</v>
      </c>
      <c r="P11" s="17">
        <v>0.14727782404971099</v>
      </c>
      <c r="Q11" s="17">
        <v>0.24052697063438599</v>
      </c>
      <c r="R11" s="17">
        <v>0.22909083579269601</v>
      </c>
      <c r="S11" s="17">
        <v>0.25076332535593598</v>
      </c>
      <c r="T11" s="17">
        <v>9.0216595891676202E-2</v>
      </c>
      <c r="U11" s="17"/>
      <c r="V11" s="17">
        <v>0.186984093966097</v>
      </c>
      <c r="W11" s="17">
        <v>0.112318679008387</v>
      </c>
      <c r="X11" s="17">
        <v>7.2589413150738899E-2</v>
      </c>
      <c r="Y11" s="17">
        <v>6.5872133052819998E-2</v>
      </c>
      <c r="Z11" s="17"/>
      <c r="AA11" s="17">
        <v>0.20102964198707399</v>
      </c>
      <c r="AB11" s="17">
        <v>0.14475645543464799</v>
      </c>
      <c r="AC11" s="17">
        <v>0.144817756139418</v>
      </c>
      <c r="AD11" s="17">
        <v>3.6604948388959E-3</v>
      </c>
      <c r="AE11" s="17">
        <v>3.8145283274771298E-2</v>
      </c>
      <c r="AF11" s="17">
        <v>0.22046301586953099</v>
      </c>
      <c r="AG11" s="17">
        <v>2.8960524184463501E-2</v>
      </c>
      <c r="AH11" s="17">
        <v>0.52363380730548104</v>
      </c>
      <c r="AI11" s="17">
        <v>4.31673329991119E-2</v>
      </c>
      <c r="AJ11" s="17"/>
      <c r="AK11" s="17">
        <v>0.19839737670045099</v>
      </c>
      <c r="AL11" s="17">
        <v>7.5767843337966906E-2</v>
      </c>
      <c r="AM11" s="17">
        <v>0.13318083680832499</v>
      </c>
      <c r="AN11" s="17">
        <v>0.21593143941236101</v>
      </c>
      <c r="AO11" s="17">
        <v>0.115891302873706</v>
      </c>
      <c r="AP11" s="17">
        <v>0.147366766001545</v>
      </c>
      <c r="AQ11" s="17">
        <v>0.228833879671163</v>
      </c>
      <c r="AR11" s="17"/>
      <c r="AS11" s="17">
        <v>0.119235401024577</v>
      </c>
      <c r="AT11" s="17">
        <v>0.20652446600240501</v>
      </c>
      <c r="AU11" s="17"/>
      <c r="AV11" s="17">
        <v>0.14017399925531801</v>
      </c>
      <c r="AW11" s="17">
        <v>2.6257566758810698E-3</v>
      </c>
      <c r="AX11" s="17">
        <v>0.121221983026325</v>
      </c>
      <c r="AY11" s="17"/>
      <c r="AZ11" s="17">
        <v>0.41876944234561603</v>
      </c>
      <c r="BA11" s="17">
        <v>0.18033102237191301</v>
      </c>
      <c r="BB11" s="17"/>
      <c r="BC11" s="17">
        <v>0.16597887182768001</v>
      </c>
      <c r="BD11" s="17">
        <v>0.19790773806620601</v>
      </c>
      <c r="BE11" s="17"/>
      <c r="BF11" s="17">
        <v>0.182884649559406</v>
      </c>
      <c r="BG11" s="17">
        <v>6.5872133052819998E-2</v>
      </c>
      <c r="BH11" s="17"/>
      <c r="BI11" s="17">
        <v>0.15925229923078099</v>
      </c>
      <c r="BJ11" s="17">
        <v>0.19570924684068999</v>
      </c>
      <c r="BK11" s="17"/>
      <c r="BL11" s="17">
        <v>0.29454241749174997</v>
      </c>
      <c r="BM11" s="17">
        <v>0.18119320443471701</v>
      </c>
      <c r="BN11" s="17">
        <v>5.3408915575453098E-3</v>
      </c>
      <c r="BO11" s="17">
        <v>0.140020000052239</v>
      </c>
    </row>
    <row r="12" spans="2:67" x14ac:dyDescent="0.25">
      <c r="B12" s="18" t="s">
        <v>233</v>
      </c>
      <c r="C12" s="17">
        <v>2.15676125117862E-2</v>
      </c>
      <c r="D12" s="17">
        <v>0</v>
      </c>
      <c r="E12" s="17">
        <v>1.7889078486009201E-2</v>
      </c>
      <c r="F12" s="17">
        <v>0</v>
      </c>
      <c r="G12" s="17">
        <v>6.3086234778260402E-3</v>
      </c>
      <c r="H12" s="17">
        <v>0</v>
      </c>
      <c r="I12" s="17">
        <v>3.44826250110545E-2</v>
      </c>
      <c r="J12" s="17">
        <v>0</v>
      </c>
      <c r="K12" s="17">
        <v>5.8413177939426403E-3</v>
      </c>
      <c r="L12" s="17">
        <v>8.0933721829320696E-2</v>
      </c>
      <c r="M12" s="17">
        <v>5.2729628159361101E-2</v>
      </c>
      <c r="N12" s="17">
        <v>7.1177041731213406E-2</v>
      </c>
      <c r="O12" s="17">
        <v>0</v>
      </c>
      <c r="P12" s="17">
        <v>8.9259485781230394E-5</v>
      </c>
      <c r="Q12" s="17">
        <v>0</v>
      </c>
      <c r="R12" s="17">
        <v>7.40391488730609E-2</v>
      </c>
      <c r="S12" s="17">
        <v>6.3562443998851898E-5</v>
      </c>
      <c r="T12" s="17">
        <v>8.7514655109798903E-2</v>
      </c>
      <c r="U12" s="17"/>
      <c r="V12" s="17">
        <v>2.19650608545067E-2</v>
      </c>
      <c r="W12" s="17">
        <v>1.6572149267125798E-2</v>
      </c>
      <c r="X12" s="17">
        <v>4.2924001103489401E-3</v>
      </c>
      <c r="Y12" s="17">
        <v>8.1990841289977905E-3</v>
      </c>
      <c r="Z12" s="17"/>
      <c r="AA12" s="17">
        <v>2.2760313411840299E-2</v>
      </c>
      <c r="AB12" s="17">
        <v>4.0951200572512097E-3</v>
      </c>
      <c r="AC12" s="17">
        <v>0</v>
      </c>
      <c r="AD12" s="17">
        <v>1.11512126457742E-2</v>
      </c>
      <c r="AE12" s="17">
        <v>0</v>
      </c>
      <c r="AF12" s="17">
        <v>0</v>
      </c>
      <c r="AG12" s="17">
        <v>0</v>
      </c>
      <c r="AH12" s="17">
        <v>2.82288514774417E-3</v>
      </c>
      <c r="AI12" s="17">
        <v>1.46102416537981E-2</v>
      </c>
      <c r="AJ12" s="17"/>
      <c r="AK12" s="17">
        <v>1.9875002101358601E-2</v>
      </c>
      <c r="AL12" s="17">
        <v>0</v>
      </c>
      <c r="AM12" s="17">
        <v>3.7519602076559001E-2</v>
      </c>
      <c r="AN12" s="17">
        <v>3.6136913471606101E-2</v>
      </c>
      <c r="AO12" s="17">
        <v>7.7442561231361E-4</v>
      </c>
      <c r="AP12" s="17">
        <v>2.9082010199184299E-2</v>
      </c>
      <c r="AQ12" s="17">
        <v>0</v>
      </c>
      <c r="AR12" s="17"/>
      <c r="AS12" s="17">
        <v>1.8630534342184799E-3</v>
      </c>
      <c r="AT12" s="17">
        <v>2.8984887896984099E-2</v>
      </c>
      <c r="AU12" s="17"/>
      <c r="AV12" s="17">
        <v>3.1743491292171599E-3</v>
      </c>
      <c r="AW12" s="17">
        <v>1.13664959157192E-4</v>
      </c>
      <c r="AX12" s="17">
        <v>1.6045139709621699E-3</v>
      </c>
      <c r="AY12" s="17"/>
      <c r="AZ12" s="17">
        <v>4.3646402102670697E-4</v>
      </c>
      <c r="BA12" s="17">
        <v>2.17753867211735E-2</v>
      </c>
      <c r="BB12" s="17"/>
      <c r="BC12" s="17">
        <v>2.5319550880154699E-2</v>
      </c>
      <c r="BD12" s="17">
        <v>1.8134914695963299E-2</v>
      </c>
      <c r="BE12" s="17"/>
      <c r="BF12" s="17">
        <v>2.15941690884561E-2</v>
      </c>
      <c r="BG12" s="17">
        <v>8.1990841289977905E-3</v>
      </c>
      <c r="BH12" s="17"/>
      <c r="BI12" s="17">
        <v>0</v>
      </c>
      <c r="BJ12" s="17">
        <v>3.3601582326426703E-2</v>
      </c>
      <c r="BK12" s="17"/>
      <c r="BL12" s="17">
        <v>5.9630958813883701E-2</v>
      </c>
      <c r="BM12" s="17">
        <v>5.5849823895149503E-4</v>
      </c>
      <c r="BN12" s="17">
        <v>2.4643130371999498E-3</v>
      </c>
      <c r="BO12" s="17">
        <v>0</v>
      </c>
    </row>
    <row r="13" spans="2:67" x14ac:dyDescent="0.25">
      <c r="B13" s="18" t="s">
        <v>234</v>
      </c>
      <c r="C13" s="17">
        <v>1.3833784794466E-2</v>
      </c>
      <c r="D13" s="17">
        <v>4.0696921231188898E-2</v>
      </c>
      <c r="E13" s="17">
        <v>1.7889078486009201E-2</v>
      </c>
      <c r="F13" s="17">
        <v>0</v>
      </c>
      <c r="G13" s="17">
        <v>0</v>
      </c>
      <c r="H13" s="17">
        <v>0</v>
      </c>
      <c r="I13" s="17">
        <v>0</v>
      </c>
      <c r="J13" s="17">
        <v>0</v>
      </c>
      <c r="K13" s="17">
        <v>0</v>
      </c>
      <c r="L13" s="17">
        <v>0</v>
      </c>
      <c r="M13" s="17">
        <v>0</v>
      </c>
      <c r="N13" s="17">
        <v>0</v>
      </c>
      <c r="O13" s="17">
        <v>0.12926535781633799</v>
      </c>
      <c r="P13" s="17">
        <v>4.8848686012571599E-2</v>
      </c>
      <c r="Q13" s="17">
        <v>6.0131742658596499E-2</v>
      </c>
      <c r="R13" s="17">
        <v>0</v>
      </c>
      <c r="S13" s="17">
        <v>0</v>
      </c>
      <c r="T13" s="17">
        <v>0</v>
      </c>
      <c r="U13" s="17"/>
      <c r="V13" s="17">
        <v>1.4601176438990299E-2</v>
      </c>
      <c r="W13" s="17">
        <v>0</v>
      </c>
      <c r="X13" s="17">
        <v>0</v>
      </c>
      <c r="Y13" s="17">
        <v>0</v>
      </c>
      <c r="Z13" s="17"/>
      <c r="AA13" s="17">
        <v>1.4284493066957E-2</v>
      </c>
      <c r="AB13" s="17">
        <v>0</v>
      </c>
      <c r="AC13" s="17">
        <v>0</v>
      </c>
      <c r="AD13" s="17">
        <v>0</v>
      </c>
      <c r="AE13" s="17">
        <v>0</v>
      </c>
      <c r="AF13" s="17">
        <v>0</v>
      </c>
      <c r="AG13" s="17">
        <v>0</v>
      </c>
      <c r="AH13" s="17">
        <v>0</v>
      </c>
      <c r="AI13" s="17">
        <v>0</v>
      </c>
      <c r="AJ13" s="17"/>
      <c r="AK13" s="17">
        <v>1.1186553789737E-2</v>
      </c>
      <c r="AL13" s="17">
        <v>3.0512816783369201E-2</v>
      </c>
      <c r="AM13" s="17">
        <v>0</v>
      </c>
      <c r="AN13" s="17">
        <v>1.5268560197317E-2</v>
      </c>
      <c r="AO13" s="17">
        <v>0</v>
      </c>
      <c r="AP13" s="17">
        <v>4.8417230258107E-2</v>
      </c>
      <c r="AQ13" s="17">
        <v>0</v>
      </c>
      <c r="AR13" s="17"/>
      <c r="AS13" s="17">
        <v>7.5850303405499697E-3</v>
      </c>
      <c r="AT13" s="17">
        <v>1.6185967982972001E-2</v>
      </c>
      <c r="AU13" s="17"/>
      <c r="AV13" s="17">
        <v>0</v>
      </c>
      <c r="AW13" s="17">
        <v>0</v>
      </c>
      <c r="AX13" s="17">
        <v>1.2674575884827901E-2</v>
      </c>
      <c r="AY13" s="17"/>
      <c r="AZ13" s="17">
        <v>0</v>
      </c>
      <c r="BA13" s="17">
        <v>1.39698069183823E-2</v>
      </c>
      <c r="BB13" s="17"/>
      <c r="BC13" s="17">
        <v>1.75598917755178E-2</v>
      </c>
      <c r="BD13" s="17">
        <v>1.0424720455026799E-2</v>
      </c>
      <c r="BE13" s="17"/>
      <c r="BF13" s="17">
        <v>1.3861265602824999E-2</v>
      </c>
      <c r="BG13" s="17">
        <v>0</v>
      </c>
      <c r="BH13" s="17"/>
      <c r="BI13" s="17">
        <v>9.6584083251706303E-3</v>
      </c>
      <c r="BJ13" s="17">
        <v>1.61634981259163E-2</v>
      </c>
      <c r="BK13" s="17"/>
      <c r="BL13" s="17">
        <v>2.9727878387355001E-2</v>
      </c>
      <c r="BM13" s="17">
        <v>8.2459412413857097E-3</v>
      </c>
      <c r="BN13" s="17">
        <v>0</v>
      </c>
      <c r="BO13" s="17">
        <v>0</v>
      </c>
    </row>
    <row r="14" spans="2:67" x14ac:dyDescent="0.25">
      <c r="B14" s="18" t="s">
        <v>83</v>
      </c>
      <c r="C14" s="17">
        <v>1.8886272700445499E-2</v>
      </c>
      <c r="D14" s="17">
        <v>0</v>
      </c>
      <c r="E14" s="17">
        <v>0</v>
      </c>
      <c r="F14" s="17">
        <v>5.5035926081974898E-4</v>
      </c>
      <c r="G14" s="17">
        <v>0</v>
      </c>
      <c r="H14" s="17">
        <v>2.8572940400927002E-4</v>
      </c>
      <c r="I14" s="17">
        <v>3.44826250110545E-2</v>
      </c>
      <c r="J14" s="17">
        <v>0</v>
      </c>
      <c r="K14" s="17">
        <v>5.4419770151686898E-2</v>
      </c>
      <c r="L14" s="17">
        <v>0</v>
      </c>
      <c r="M14" s="17">
        <v>0</v>
      </c>
      <c r="N14" s="17">
        <v>0</v>
      </c>
      <c r="O14" s="17">
        <v>0</v>
      </c>
      <c r="P14" s="17">
        <v>4.8848686012571599E-2</v>
      </c>
      <c r="Q14" s="17">
        <v>0.120263485317193</v>
      </c>
      <c r="R14" s="17">
        <v>0</v>
      </c>
      <c r="S14" s="17">
        <v>0</v>
      </c>
      <c r="T14" s="17">
        <v>0.13184752257822799</v>
      </c>
      <c r="U14" s="17"/>
      <c r="V14" s="17">
        <v>1.98312551175834E-2</v>
      </c>
      <c r="W14" s="17">
        <v>0</v>
      </c>
      <c r="X14" s="17">
        <v>1.13711572585615E-2</v>
      </c>
      <c r="Y14" s="17">
        <v>3.5708956524892802E-3</v>
      </c>
      <c r="Z14" s="17"/>
      <c r="AA14" s="17">
        <v>1.9200267778648E-2</v>
      </c>
      <c r="AB14" s="17">
        <v>4.3479461138283097E-2</v>
      </c>
      <c r="AC14" s="17">
        <v>0</v>
      </c>
      <c r="AD14" s="17">
        <v>1.65189224153415E-3</v>
      </c>
      <c r="AE14" s="17">
        <v>0</v>
      </c>
      <c r="AF14" s="17">
        <v>0</v>
      </c>
      <c r="AG14" s="17">
        <v>4.2770406860235801E-3</v>
      </c>
      <c r="AH14" s="17">
        <v>0</v>
      </c>
      <c r="AI14" s="17">
        <v>0</v>
      </c>
      <c r="AJ14" s="17"/>
      <c r="AK14" s="17">
        <v>7.29297176156277E-3</v>
      </c>
      <c r="AL14" s="17">
        <v>1.08827963549701E-4</v>
      </c>
      <c r="AM14" s="17">
        <v>4.0988639062193001E-2</v>
      </c>
      <c r="AN14" s="17">
        <v>2.31970240574167E-2</v>
      </c>
      <c r="AO14" s="17">
        <v>6.7458378970229496E-4</v>
      </c>
      <c r="AP14" s="17">
        <v>0</v>
      </c>
      <c r="AQ14" s="17">
        <v>9.5750381138466401E-2</v>
      </c>
      <c r="AR14" s="17"/>
      <c r="AS14" s="17">
        <v>2.58868039758773E-5</v>
      </c>
      <c r="AT14" s="17">
        <v>2.5985780764265901E-2</v>
      </c>
      <c r="AU14" s="17"/>
      <c r="AV14" s="17">
        <v>0</v>
      </c>
      <c r="AW14" s="17">
        <v>0</v>
      </c>
      <c r="AX14" s="17">
        <v>4.3256815948890601E-5</v>
      </c>
      <c r="AY14" s="17"/>
      <c r="AZ14" s="17">
        <v>0</v>
      </c>
      <c r="BA14" s="17">
        <v>1.9071973935772198E-2</v>
      </c>
      <c r="BB14" s="17"/>
      <c r="BC14" s="17">
        <v>1.9667903387493201E-2</v>
      </c>
      <c r="BD14" s="17">
        <v>1.8171148492961399E-2</v>
      </c>
      <c r="BE14" s="17"/>
      <c r="BF14" s="17">
        <v>1.8916696691266E-2</v>
      </c>
      <c r="BG14" s="17">
        <v>3.5708956524892802E-3</v>
      </c>
      <c r="BH14" s="17"/>
      <c r="BI14" s="17">
        <v>6.3164788865418004E-3</v>
      </c>
      <c r="BJ14" s="17">
        <v>2.58997758988226E-2</v>
      </c>
      <c r="BK14" s="17"/>
      <c r="BL14" s="17">
        <v>4.0043232806056303E-2</v>
      </c>
      <c r="BM14" s="17">
        <v>6.33273076929536E-3</v>
      </c>
      <c r="BN14" s="17">
        <v>1.06320903886873E-2</v>
      </c>
      <c r="BO14" s="17">
        <v>0</v>
      </c>
    </row>
    <row r="15" spans="2:67" x14ac:dyDescent="0.25">
      <c r="B15" s="18" t="s">
        <v>235</v>
      </c>
      <c r="C15" s="20">
        <v>0.76305966491740995</v>
      </c>
      <c r="D15" s="20">
        <v>0.79636666573861403</v>
      </c>
      <c r="E15" s="20">
        <v>0.81244949147201795</v>
      </c>
      <c r="F15" s="20">
        <v>0.86541221051929895</v>
      </c>
      <c r="G15" s="20">
        <v>0.57654466598437104</v>
      </c>
      <c r="H15" s="20">
        <v>0.67196080402623204</v>
      </c>
      <c r="I15" s="20">
        <v>0.827070316260201</v>
      </c>
      <c r="J15" s="20">
        <v>1</v>
      </c>
      <c r="K15" s="20">
        <v>0.86902787579394802</v>
      </c>
      <c r="L15" s="20">
        <v>0.697029769688574</v>
      </c>
      <c r="M15" s="20">
        <v>0.78332523529908105</v>
      </c>
      <c r="N15" s="20">
        <v>0.78546856778799901</v>
      </c>
      <c r="O15" s="20">
        <v>0.35343700887666102</v>
      </c>
      <c r="P15" s="20">
        <v>0.75493554443936495</v>
      </c>
      <c r="Q15" s="20">
        <v>0.57907780138982501</v>
      </c>
      <c r="R15" s="20">
        <v>0.69687001533424398</v>
      </c>
      <c r="S15" s="20">
        <v>0.74917311220006499</v>
      </c>
      <c r="T15" s="20">
        <v>0.69042122642029602</v>
      </c>
      <c r="U15" s="20"/>
      <c r="V15" s="20">
        <v>0.75661841362282201</v>
      </c>
      <c r="W15" s="20">
        <v>0.87110917172448699</v>
      </c>
      <c r="X15" s="20">
        <v>0.91174702948035102</v>
      </c>
      <c r="Y15" s="20">
        <v>0.922357887165693</v>
      </c>
      <c r="Z15" s="20"/>
      <c r="AA15" s="20">
        <v>0.74272528375548097</v>
      </c>
      <c r="AB15" s="20">
        <v>0.80766896336981697</v>
      </c>
      <c r="AC15" s="20">
        <v>0.85518224386058195</v>
      </c>
      <c r="AD15" s="20">
        <v>0.98353640027379596</v>
      </c>
      <c r="AE15" s="20">
        <v>0.96185471672522904</v>
      </c>
      <c r="AF15" s="20">
        <v>0.77953698413046901</v>
      </c>
      <c r="AG15" s="20">
        <v>0.96676243512951299</v>
      </c>
      <c r="AH15" s="20">
        <v>0.47354330754677398</v>
      </c>
      <c r="AI15" s="20">
        <v>0.94222242534709</v>
      </c>
      <c r="AJ15" s="20"/>
      <c r="AK15" s="20">
        <v>0.76324809564689</v>
      </c>
      <c r="AL15" s="20">
        <v>0.89361051191511398</v>
      </c>
      <c r="AM15" s="20">
        <v>0.78831092205292297</v>
      </c>
      <c r="AN15" s="20">
        <v>0.70946606286129898</v>
      </c>
      <c r="AO15" s="20">
        <v>0.88265968772427805</v>
      </c>
      <c r="AP15" s="20">
        <v>0.77513399354116397</v>
      </c>
      <c r="AQ15" s="20">
        <v>0.67541573919037001</v>
      </c>
      <c r="AR15" s="20"/>
      <c r="AS15" s="20">
        <v>0.87129062839667804</v>
      </c>
      <c r="AT15" s="20">
        <v>0.72231889735337296</v>
      </c>
      <c r="AU15" s="20"/>
      <c r="AV15" s="20">
        <v>0.85665165161546397</v>
      </c>
      <c r="AW15" s="20">
        <v>0.99726057836496196</v>
      </c>
      <c r="AX15" s="20">
        <v>0.86445567030193604</v>
      </c>
      <c r="AY15" s="20"/>
      <c r="AZ15" s="20">
        <v>0.58079409363335799</v>
      </c>
      <c r="BA15" s="20">
        <v>0.76485181005275904</v>
      </c>
      <c r="BB15" s="20"/>
      <c r="BC15" s="20">
        <v>0.77147378212915396</v>
      </c>
      <c r="BD15" s="20">
        <v>0.75536147828984201</v>
      </c>
      <c r="BE15" s="20"/>
      <c r="BF15" s="20">
        <v>0.76274321905804698</v>
      </c>
      <c r="BG15" s="20">
        <v>0.922357887165693</v>
      </c>
      <c r="BH15" s="20"/>
      <c r="BI15" s="20">
        <v>0.82477281355750698</v>
      </c>
      <c r="BJ15" s="20">
        <v>0.72862589680814405</v>
      </c>
      <c r="BK15" s="20"/>
      <c r="BL15" s="20">
        <v>0.57605551250095499</v>
      </c>
      <c r="BM15" s="20">
        <v>0.80366962531565</v>
      </c>
      <c r="BN15" s="20">
        <v>0.98156270501656795</v>
      </c>
      <c r="BO15" s="20">
        <v>0.85997999994776098</v>
      </c>
    </row>
    <row r="16" spans="2:67" x14ac:dyDescent="0.25">
      <c r="B16" s="18" t="s">
        <v>236</v>
      </c>
      <c r="C16" s="20">
        <v>3.5401397306252302E-2</v>
      </c>
      <c r="D16" s="20">
        <v>4.0696921231188898E-2</v>
      </c>
      <c r="E16" s="20">
        <v>3.5778156972018499E-2</v>
      </c>
      <c r="F16" s="20">
        <v>0</v>
      </c>
      <c r="G16" s="20">
        <v>6.3086234778260402E-3</v>
      </c>
      <c r="H16" s="20">
        <v>0</v>
      </c>
      <c r="I16" s="20">
        <v>3.44826250110545E-2</v>
      </c>
      <c r="J16" s="20">
        <v>0</v>
      </c>
      <c r="K16" s="20">
        <v>5.8413177939426403E-3</v>
      </c>
      <c r="L16" s="20">
        <v>8.0933721829320696E-2</v>
      </c>
      <c r="M16" s="20">
        <v>5.2729628159361101E-2</v>
      </c>
      <c r="N16" s="20">
        <v>7.1177041731213406E-2</v>
      </c>
      <c r="O16" s="20">
        <v>0.12926535781633799</v>
      </c>
      <c r="P16" s="20">
        <v>4.8937945498352897E-2</v>
      </c>
      <c r="Q16" s="20">
        <v>6.0131742658596499E-2</v>
      </c>
      <c r="R16" s="20">
        <v>7.40391488730609E-2</v>
      </c>
      <c r="S16" s="20">
        <v>6.3562443998851898E-5</v>
      </c>
      <c r="T16" s="20">
        <v>8.7514655109798903E-2</v>
      </c>
      <c r="U16" s="20"/>
      <c r="V16" s="20">
        <v>3.6566237293496999E-2</v>
      </c>
      <c r="W16" s="20">
        <v>1.6572149267125798E-2</v>
      </c>
      <c r="X16" s="20">
        <v>4.2924001103489401E-3</v>
      </c>
      <c r="Y16" s="20">
        <v>8.1990841289977905E-3</v>
      </c>
      <c r="Z16" s="20"/>
      <c r="AA16" s="20">
        <v>3.70448064787973E-2</v>
      </c>
      <c r="AB16" s="20">
        <v>4.0951200572512097E-3</v>
      </c>
      <c r="AC16" s="20">
        <v>0</v>
      </c>
      <c r="AD16" s="20">
        <v>1.11512126457742E-2</v>
      </c>
      <c r="AE16" s="20">
        <v>0</v>
      </c>
      <c r="AF16" s="20">
        <v>0</v>
      </c>
      <c r="AG16" s="20">
        <v>0</v>
      </c>
      <c r="AH16" s="20">
        <v>2.82288514774417E-3</v>
      </c>
      <c r="AI16" s="20">
        <v>1.46102416537981E-2</v>
      </c>
      <c r="AJ16" s="20"/>
      <c r="AK16" s="20">
        <v>3.1061555891095601E-2</v>
      </c>
      <c r="AL16" s="20">
        <v>3.0512816783369201E-2</v>
      </c>
      <c r="AM16" s="20">
        <v>3.7519602076559001E-2</v>
      </c>
      <c r="AN16" s="20">
        <v>5.1405473668923098E-2</v>
      </c>
      <c r="AO16" s="20">
        <v>7.7442561231361E-4</v>
      </c>
      <c r="AP16" s="20">
        <v>7.7499240457291299E-2</v>
      </c>
      <c r="AQ16" s="20">
        <v>0</v>
      </c>
      <c r="AR16" s="20"/>
      <c r="AS16" s="20">
        <v>9.4480837747684399E-3</v>
      </c>
      <c r="AT16" s="20">
        <v>4.5170855879956097E-2</v>
      </c>
      <c r="AU16" s="20"/>
      <c r="AV16" s="20">
        <v>3.1743491292171599E-3</v>
      </c>
      <c r="AW16" s="20">
        <v>1.13664959157192E-4</v>
      </c>
      <c r="AX16" s="20">
        <v>1.42790898557901E-2</v>
      </c>
      <c r="AY16" s="20"/>
      <c r="AZ16" s="20">
        <v>4.3646402102670697E-4</v>
      </c>
      <c r="BA16" s="20">
        <v>3.5745193639555799E-2</v>
      </c>
      <c r="BB16" s="20"/>
      <c r="BC16" s="20">
        <v>4.2879442655672603E-2</v>
      </c>
      <c r="BD16" s="20">
        <v>2.8559635150990099E-2</v>
      </c>
      <c r="BE16" s="20"/>
      <c r="BF16" s="20">
        <v>3.5455434691281103E-2</v>
      </c>
      <c r="BG16" s="20">
        <v>8.1990841289977905E-3</v>
      </c>
      <c r="BH16" s="20"/>
      <c r="BI16" s="20">
        <v>9.6584083251706303E-3</v>
      </c>
      <c r="BJ16" s="20">
        <v>4.9765080452342902E-2</v>
      </c>
      <c r="BK16" s="20"/>
      <c r="BL16" s="20">
        <v>8.9358837201238703E-2</v>
      </c>
      <c r="BM16" s="20">
        <v>8.8044394803371995E-3</v>
      </c>
      <c r="BN16" s="20">
        <v>2.4643130371999498E-3</v>
      </c>
      <c r="BO16" s="20">
        <v>0</v>
      </c>
    </row>
    <row r="17" spans="2:67" x14ac:dyDescent="0.25">
      <c r="B17" s="18" t="s">
        <v>179</v>
      </c>
      <c r="C17" s="21">
        <v>0.72765826761115804</v>
      </c>
      <c r="D17" s="21">
        <v>0.75566974450742497</v>
      </c>
      <c r="E17" s="21">
        <v>0.77667133450000003</v>
      </c>
      <c r="F17" s="21">
        <v>0.86541221051929895</v>
      </c>
      <c r="G17" s="21">
        <v>0.57023604250654503</v>
      </c>
      <c r="H17" s="21">
        <v>0.67196080402623204</v>
      </c>
      <c r="I17" s="21">
        <v>0.79258769124914696</v>
      </c>
      <c r="J17" s="21">
        <v>1</v>
      </c>
      <c r="K17" s="21">
        <v>0.86318655800000499</v>
      </c>
      <c r="L17" s="21">
        <v>0.61609604785925298</v>
      </c>
      <c r="M17" s="21">
        <v>0.73059560713972005</v>
      </c>
      <c r="N17" s="21">
        <v>0.71429152605678503</v>
      </c>
      <c r="O17" s="21">
        <v>0.224171651060323</v>
      </c>
      <c r="P17" s="21">
        <v>0.70599759894101199</v>
      </c>
      <c r="Q17" s="21">
        <v>0.51894605873122801</v>
      </c>
      <c r="R17" s="21">
        <v>0.62283086646118302</v>
      </c>
      <c r="S17" s="21">
        <v>0.74910954975606603</v>
      </c>
      <c r="T17" s="21">
        <v>0.60290657131049796</v>
      </c>
      <c r="U17" s="21"/>
      <c r="V17" s="21">
        <v>0.72005217632932506</v>
      </c>
      <c r="W17" s="21">
        <v>0.85453702245736096</v>
      </c>
      <c r="X17" s="21">
        <v>0.90745462937000199</v>
      </c>
      <c r="Y17" s="21">
        <v>0.91415880303669494</v>
      </c>
      <c r="Z17" s="21"/>
      <c r="AA17" s="21">
        <v>0.70568047727668404</v>
      </c>
      <c r="AB17" s="21">
        <v>0.80357384331256598</v>
      </c>
      <c r="AC17" s="21">
        <v>0.85518224386058195</v>
      </c>
      <c r="AD17" s="21">
        <v>0.97238518762802195</v>
      </c>
      <c r="AE17" s="21">
        <v>0.96185471672522904</v>
      </c>
      <c r="AF17" s="21">
        <v>0.77953698413046901</v>
      </c>
      <c r="AG17" s="21">
        <v>0.96676243512951299</v>
      </c>
      <c r="AH17" s="21">
        <v>0.47072042239903</v>
      </c>
      <c r="AI17" s="21">
        <v>0.92761218369329201</v>
      </c>
      <c r="AJ17" s="21"/>
      <c r="AK17" s="21">
        <v>0.73218653975579495</v>
      </c>
      <c r="AL17" s="21">
        <v>0.86309769513174495</v>
      </c>
      <c r="AM17" s="21">
        <v>0.75079131997636395</v>
      </c>
      <c r="AN17" s="21">
        <v>0.65806058919237598</v>
      </c>
      <c r="AO17" s="21">
        <v>0.88188526211196405</v>
      </c>
      <c r="AP17" s="21">
        <v>0.69763475308387202</v>
      </c>
      <c r="AQ17" s="21">
        <v>0.67541573919037001</v>
      </c>
      <c r="AR17" s="21"/>
      <c r="AS17" s="21">
        <v>0.86184254462191001</v>
      </c>
      <c r="AT17" s="21">
        <v>0.67714804147341701</v>
      </c>
      <c r="AU17" s="21"/>
      <c r="AV17" s="21">
        <v>0.85347730248624698</v>
      </c>
      <c r="AW17" s="21">
        <v>0.99714691340580497</v>
      </c>
      <c r="AX17" s="21">
        <v>0.85017658044614597</v>
      </c>
      <c r="AY17" s="21"/>
      <c r="AZ17" s="21">
        <v>0.58035762961233095</v>
      </c>
      <c r="BA17" s="21">
        <v>0.72910661641320396</v>
      </c>
      <c r="BB17" s="21"/>
      <c r="BC17" s="21">
        <v>0.72859433947348196</v>
      </c>
      <c r="BD17" s="21">
        <v>0.72680184313885199</v>
      </c>
      <c r="BE17" s="21"/>
      <c r="BF17" s="21">
        <v>0.727287784366766</v>
      </c>
      <c r="BG17" s="21">
        <v>0.91415880303669494</v>
      </c>
      <c r="BH17" s="21"/>
      <c r="BI17" s="21">
        <v>0.81511440523233603</v>
      </c>
      <c r="BJ17" s="21">
        <v>0.67886081635580198</v>
      </c>
      <c r="BK17" s="21"/>
      <c r="BL17" s="21">
        <v>0.486696675299716</v>
      </c>
      <c r="BM17" s="21">
        <v>0.79486518583531296</v>
      </c>
      <c r="BN17" s="21">
        <v>0.97909839197936799</v>
      </c>
      <c r="BO17" s="21">
        <v>0.85997999994776098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0.90323695732788301</v>
      </c>
      <c r="D9" s="17">
        <v>0.91432692713380903</v>
      </c>
      <c r="E9" s="17">
        <v>0.97311783863330004</v>
      </c>
      <c r="F9" s="17">
        <v>0.95256505828344396</v>
      </c>
      <c r="G9" s="17">
        <v>0.85620521669290905</v>
      </c>
      <c r="H9" s="17">
        <v>0.84157326446542202</v>
      </c>
      <c r="I9" s="17">
        <v>0.99935742353984403</v>
      </c>
      <c r="J9" s="17">
        <v>0.99642622424806804</v>
      </c>
      <c r="K9" s="17">
        <v>0.93522972086539502</v>
      </c>
      <c r="L9" s="17">
        <v>0.84496400366917201</v>
      </c>
      <c r="M9" s="17">
        <v>0.88789823708895099</v>
      </c>
      <c r="N9" s="17">
        <v>0.81794851003232505</v>
      </c>
      <c r="O9" s="17">
        <v>0.85662333496151999</v>
      </c>
      <c r="P9" s="17">
        <v>0.65732743190000298</v>
      </c>
      <c r="Q9" s="17">
        <v>0.87396312018748601</v>
      </c>
      <c r="R9" s="17">
        <v>0.83086624560080502</v>
      </c>
      <c r="S9" s="17">
        <v>0.92147409681040104</v>
      </c>
      <c r="T9" s="17">
        <v>0.86545053663989402</v>
      </c>
      <c r="U9" s="17"/>
      <c r="V9" s="17">
        <v>0.90470260365195898</v>
      </c>
      <c r="W9" s="17">
        <v>0.88005307375366304</v>
      </c>
      <c r="X9" s="17">
        <v>0.86136396361469003</v>
      </c>
      <c r="Y9" s="17">
        <v>0.86901360601383304</v>
      </c>
      <c r="Z9" s="17"/>
      <c r="AA9" s="17">
        <v>0.913307701302288</v>
      </c>
      <c r="AB9" s="17">
        <v>0.89225408053944999</v>
      </c>
      <c r="AC9" s="17">
        <v>0.93108017146159205</v>
      </c>
      <c r="AD9" s="17">
        <v>0.77561479543701695</v>
      </c>
      <c r="AE9" s="17">
        <v>0.96158835150756805</v>
      </c>
      <c r="AF9" s="17">
        <v>0.91659147156134102</v>
      </c>
      <c r="AG9" s="17">
        <v>0.88848543455833096</v>
      </c>
      <c r="AH9" s="17">
        <v>0.92009224892977903</v>
      </c>
      <c r="AI9" s="17">
        <v>0.921387766436361</v>
      </c>
      <c r="AJ9" s="17"/>
      <c r="AK9" s="17">
        <v>0.91271775895842999</v>
      </c>
      <c r="AL9" s="17">
        <v>0.86053412321572798</v>
      </c>
      <c r="AM9" s="17">
        <v>0.87543630113504201</v>
      </c>
      <c r="AN9" s="17">
        <v>0.85045267056046903</v>
      </c>
      <c r="AO9" s="17">
        <v>0.97953585323426495</v>
      </c>
      <c r="AP9" s="17">
        <v>0.96715972031001296</v>
      </c>
      <c r="AQ9" s="17">
        <v>0.98367940833005396</v>
      </c>
      <c r="AR9" s="17"/>
      <c r="AS9" s="17">
        <v>0.87898880263706003</v>
      </c>
      <c r="AT9" s="17">
        <v>0.91236455263294403</v>
      </c>
      <c r="AU9" s="17"/>
      <c r="AV9" s="17">
        <v>0.91629122461999601</v>
      </c>
      <c r="AW9" s="17">
        <v>0.79663717526572597</v>
      </c>
      <c r="AX9" s="17">
        <v>0.877861011979994</v>
      </c>
      <c r="AY9" s="17"/>
      <c r="AZ9" s="17">
        <v>0.55767838654354296</v>
      </c>
      <c r="BA9" s="17">
        <v>0.90663469781856598</v>
      </c>
      <c r="BB9" s="17"/>
      <c r="BC9" s="17">
        <v>0.94182233856087105</v>
      </c>
      <c r="BD9" s="17">
        <v>0.86793468397557005</v>
      </c>
      <c r="BE9" s="17"/>
      <c r="BF9" s="17">
        <v>0.90330494200256395</v>
      </c>
      <c r="BG9" s="17">
        <v>0.86901360601383304</v>
      </c>
      <c r="BH9" s="17"/>
      <c r="BI9" s="17">
        <v>0.92379023864786602</v>
      </c>
      <c r="BJ9" s="17">
        <v>0.89176894867085899</v>
      </c>
      <c r="BK9" s="17"/>
      <c r="BL9" s="17">
        <v>0.88107725315974195</v>
      </c>
      <c r="BM9" s="17">
        <v>0.90000948844649997</v>
      </c>
      <c r="BN9" s="17">
        <v>0.951415452930786</v>
      </c>
      <c r="BO9" s="17">
        <v>0.84499349472705998</v>
      </c>
    </row>
    <row r="10" spans="2:67" x14ac:dyDescent="0.25">
      <c r="B10" s="18" t="s">
        <v>231</v>
      </c>
      <c r="C10" s="17">
        <v>7.1335917565258894E-2</v>
      </c>
      <c r="D10" s="17">
        <v>4.4901787582281097E-2</v>
      </c>
      <c r="E10" s="17">
        <v>2.3277094922882401E-2</v>
      </c>
      <c r="F10" s="17">
        <v>4.6334223194916799E-2</v>
      </c>
      <c r="G10" s="17">
        <v>0.13660515806197099</v>
      </c>
      <c r="H10" s="17">
        <v>0.15842673553457801</v>
      </c>
      <c r="I10" s="17">
        <v>1.26017775629895E-4</v>
      </c>
      <c r="J10" s="17">
        <v>3.5737757519322998E-3</v>
      </c>
      <c r="K10" s="17">
        <v>6.4770279134604897E-2</v>
      </c>
      <c r="L10" s="17">
        <v>0</v>
      </c>
      <c r="M10" s="17">
        <v>0.106345510847575</v>
      </c>
      <c r="N10" s="17">
        <v>0.146430483955345</v>
      </c>
      <c r="O10" s="17">
        <v>1.4111307222141999E-2</v>
      </c>
      <c r="P10" s="17">
        <v>0.34203006157378302</v>
      </c>
      <c r="Q10" s="17">
        <v>6.5905137153917603E-2</v>
      </c>
      <c r="R10" s="17">
        <v>0.162160365225682</v>
      </c>
      <c r="S10" s="17">
        <v>3.9879392102781998E-2</v>
      </c>
      <c r="T10" s="17">
        <v>8.8905603613513295E-2</v>
      </c>
      <c r="U10" s="17"/>
      <c r="V10" s="17">
        <v>7.0818469722299895E-2</v>
      </c>
      <c r="W10" s="17">
        <v>7.9010641097165296E-2</v>
      </c>
      <c r="X10" s="17">
        <v>8.3403851039606403E-2</v>
      </c>
      <c r="Y10" s="17">
        <v>0.10526072269054799</v>
      </c>
      <c r="Z10" s="17"/>
      <c r="AA10" s="17">
        <v>6.6467658027281995E-2</v>
      </c>
      <c r="AB10" s="17">
        <v>4.6110988822828602E-2</v>
      </c>
      <c r="AC10" s="17">
        <v>6.8527502858739098E-2</v>
      </c>
      <c r="AD10" s="17">
        <v>0.20349921987598199</v>
      </c>
      <c r="AE10" s="17">
        <v>2.5801693329670802E-2</v>
      </c>
      <c r="AF10" s="17">
        <v>8.2060623197788493E-2</v>
      </c>
      <c r="AG10" s="17">
        <v>5.8595736470505699E-2</v>
      </c>
      <c r="AH10" s="17">
        <v>3.3737338220788199E-2</v>
      </c>
      <c r="AI10" s="17">
        <v>7.8612233563639097E-2</v>
      </c>
      <c r="AJ10" s="17"/>
      <c r="AK10" s="17">
        <v>6.9925273379123007E-2</v>
      </c>
      <c r="AL10" s="17">
        <v>0.136462554937471</v>
      </c>
      <c r="AM10" s="17">
        <v>5.6775920285634697E-2</v>
      </c>
      <c r="AN10" s="17">
        <v>9.9771930307564496E-2</v>
      </c>
      <c r="AO10" s="17">
        <v>7.3896216674971199E-3</v>
      </c>
      <c r="AP10" s="17">
        <v>3.0897528170518E-2</v>
      </c>
      <c r="AQ10" s="17">
        <v>1.58995554073636E-2</v>
      </c>
      <c r="AR10" s="17"/>
      <c r="AS10" s="17">
        <v>7.6683004609751707E-2</v>
      </c>
      <c r="AT10" s="17">
        <v>6.9323143924321207E-2</v>
      </c>
      <c r="AU10" s="17"/>
      <c r="AV10" s="17">
        <v>7.5404867387968103E-2</v>
      </c>
      <c r="AW10" s="17">
        <v>0.20152591624202101</v>
      </c>
      <c r="AX10" s="17">
        <v>5.1820613197179698E-2</v>
      </c>
      <c r="AY10" s="17"/>
      <c r="AZ10" s="17">
        <v>0.41562592084062899</v>
      </c>
      <c r="BA10" s="17">
        <v>6.7950650396190804E-2</v>
      </c>
      <c r="BB10" s="17"/>
      <c r="BC10" s="17">
        <v>4.5268524703487002E-2</v>
      </c>
      <c r="BD10" s="17">
        <v>9.5185318529623003E-2</v>
      </c>
      <c r="BE10" s="17"/>
      <c r="BF10" s="17">
        <v>7.1268525952470796E-2</v>
      </c>
      <c r="BG10" s="17">
        <v>0.10526072269054799</v>
      </c>
      <c r="BH10" s="17"/>
      <c r="BI10" s="17">
        <v>4.4819594659490598E-2</v>
      </c>
      <c r="BJ10" s="17">
        <v>8.6131093863465097E-2</v>
      </c>
      <c r="BK10" s="17"/>
      <c r="BL10" s="17">
        <v>8.8269994403602697E-2</v>
      </c>
      <c r="BM10" s="17">
        <v>7.2829712269354793E-2</v>
      </c>
      <c r="BN10" s="17">
        <v>4.4860943427705101E-2</v>
      </c>
      <c r="BO10" s="17">
        <v>2.3917958406042099E-2</v>
      </c>
    </row>
    <row r="11" spans="2:67" ht="30" x14ac:dyDescent="0.25">
      <c r="B11" s="18" t="s">
        <v>232</v>
      </c>
      <c r="C11" s="17">
        <v>1.97860013599531E-2</v>
      </c>
      <c r="D11" s="17">
        <v>4.0696921231188898E-2</v>
      </c>
      <c r="E11" s="17">
        <v>3.36977148271485E-3</v>
      </c>
      <c r="F11" s="17">
        <v>5.5035926081974898E-4</v>
      </c>
      <c r="G11" s="17">
        <v>8.8100176729381601E-4</v>
      </c>
      <c r="H11" s="17">
        <v>0</v>
      </c>
      <c r="I11" s="17">
        <v>5.1655868452617996E-4</v>
      </c>
      <c r="J11" s="17">
        <v>0</v>
      </c>
      <c r="K11" s="17">
        <v>0</v>
      </c>
      <c r="L11" s="17">
        <v>0.14806939149180701</v>
      </c>
      <c r="M11" s="17">
        <v>7.8990353399203896E-4</v>
      </c>
      <c r="N11" s="17">
        <v>3.5556035718883702E-2</v>
      </c>
      <c r="O11" s="17">
        <v>0.12926535781633799</v>
      </c>
      <c r="P11" s="17">
        <v>6.4250652621458302E-4</v>
      </c>
      <c r="Q11" s="17">
        <v>6.0131742658596499E-2</v>
      </c>
      <c r="R11" s="17">
        <v>0</v>
      </c>
      <c r="S11" s="17">
        <v>3.86094357075895E-3</v>
      </c>
      <c r="T11" s="17">
        <v>4.4988363607511003E-2</v>
      </c>
      <c r="U11" s="17"/>
      <c r="V11" s="17">
        <v>1.9639360797595502E-2</v>
      </c>
      <c r="W11" s="17">
        <v>1.92912483093238E-2</v>
      </c>
      <c r="X11" s="17">
        <v>4.0421680346558998E-2</v>
      </c>
      <c r="Y11" s="17">
        <v>1.7934890212973301E-2</v>
      </c>
      <c r="Z11" s="17"/>
      <c r="AA11" s="17">
        <v>1.3110347482024E-2</v>
      </c>
      <c r="AB11" s="17">
        <v>6.15161021703702E-2</v>
      </c>
      <c r="AC11" s="17">
        <v>3.9232567966844702E-4</v>
      </c>
      <c r="AD11" s="17">
        <v>0</v>
      </c>
      <c r="AE11" s="17">
        <v>1.26099551627615E-2</v>
      </c>
      <c r="AF11" s="17">
        <v>0</v>
      </c>
      <c r="AG11" s="17">
        <v>3.6435424098667402E-2</v>
      </c>
      <c r="AH11" s="17">
        <v>4.6170412849432699E-2</v>
      </c>
      <c r="AI11" s="17">
        <v>0</v>
      </c>
      <c r="AJ11" s="17"/>
      <c r="AK11" s="17">
        <v>1.5475226379371E-2</v>
      </c>
      <c r="AL11" s="17">
        <v>3.0033218468014798E-3</v>
      </c>
      <c r="AM11" s="17">
        <v>6.7787778579323499E-2</v>
      </c>
      <c r="AN11" s="17">
        <v>3.3397548596665202E-2</v>
      </c>
      <c r="AO11" s="17">
        <v>1.22390282116811E-2</v>
      </c>
      <c r="AP11" s="17">
        <v>7.6419348403255398E-5</v>
      </c>
      <c r="AQ11" s="17">
        <v>5.5244722520068001E-5</v>
      </c>
      <c r="AR11" s="17"/>
      <c r="AS11" s="17">
        <v>2.5713397651077E-2</v>
      </c>
      <c r="AT11" s="17">
        <v>1.7554785201530199E-2</v>
      </c>
      <c r="AU11" s="17"/>
      <c r="AV11" s="17">
        <v>4.7342132134532301E-3</v>
      </c>
      <c r="AW11" s="17">
        <v>1.61303290830651E-3</v>
      </c>
      <c r="AX11" s="17">
        <v>4.06975892619445E-2</v>
      </c>
      <c r="AY11" s="17"/>
      <c r="AZ11" s="17">
        <v>2.6259228594801801E-2</v>
      </c>
      <c r="BA11" s="17">
        <v>1.9722352681723801E-2</v>
      </c>
      <c r="BB11" s="17"/>
      <c r="BC11" s="17">
        <v>1.2177394199200799E-2</v>
      </c>
      <c r="BD11" s="17">
        <v>2.67472162355392E-2</v>
      </c>
      <c r="BE11" s="17"/>
      <c r="BF11" s="17">
        <v>1.97896785915594E-2</v>
      </c>
      <c r="BG11" s="17">
        <v>1.7934890212973301E-2</v>
      </c>
      <c r="BH11" s="17"/>
      <c r="BI11" s="17">
        <v>1.8575701210981399E-2</v>
      </c>
      <c r="BJ11" s="17">
        <v>2.0461306308584799E-2</v>
      </c>
      <c r="BK11" s="17"/>
      <c r="BL11" s="17">
        <v>3.0567761260372601E-2</v>
      </c>
      <c r="BM11" s="17">
        <v>1.5197489231589501E-2</v>
      </c>
      <c r="BN11" s="17">
        <v>9.2751342969825596E-4</v>
      </c>
      <c r="BO11" s="17">
        <v>0.131088546866898</v>
      </c>
    </row>
    <row r="12" spans="2:67" x14ac:dyDescent="0.25">
      <c r="B12" s="18" t="s">
        <v>233</v>
      </c>
      <c r="C12" s="17">
        <v>5.5467970103510698E-3</v>
      </c>
      <c r="D12" s="17">
        <v>7.4364052720686901E-5</v>
      </c>
      <c r="E12" s="17">
        <v>2.3529496110228599E-4</v>
      </c>
      <c r="F12" s="17">
        <v>0</v>
      </c>
      <c r="G12" s="17">
        <v>6.3086234778260402E-3</v>
      </c>
      <c r="H12" s="17">
        <v>0</v>
      </c>
      <c r="I12" s="17">
        <v>0</v>
      </c>
      <c r="J12" s="17">
        <v>0</v>
      </c>
      <c r="K12" s="17">
        <v>0</v>
      </c>
      <c r="L12" s="17">
        <v>6.9666048390217301E-3</v>
      </c>
      <c r="M12" s="17">
        <v>4.96634852948237E-3</v>
      </c>
      <c r="N12" s="17">
        <v>6.4970293445965697E-5</v>
      </c>
      <c r="O12" s="17">
        <v>0</v>
      </c>
      <c r="P12" s="17">
        <v>0</v>
      </c>
      <c r="Q12" s="17">
        <v>0</v>
      </c>
      <c r="R12" s="17">
        <v>6.9733891735129401E-3</v>
      </c>
      <c r="S12" s="17">
        <v>3.47855675160577E-2</v>
      </c>
      <c r="T12" s="17">
        <v>0</v>
      </c>
      <c r="U12" s="17"/>
      <c r="V12" s="17">
        <v>4.8395658281456203E-3</v>
      </c>
      <c r="W12" s="17">
        <v>2.1645036839847798E-2</v>
      </c>
      <c r="X12" s="17">
        <v>3.4393477405830898E-3</v>
      </c>
      <c r="Y12" s="17">
        <v>5.7123393992001602E-3</v>
      </c>
      <c r="Z12" s="17"/>
      <c r="AA12" s="17">
        <v>7.1142931884063199E-3</v>
      </c>
      <c r="AB12" s="17">
        <v>1.18828467350817E-4</v>
      </c>
      <c r="AC12" s="17">
        <v>0</v>
      </c>
      <c r="AD12" s="17">
        <v>1.9234092445466498E-2</v>
      </c>
      <c r="AE12" s="17">
        <v>0</v>
      </c>
      <c r="AF12" s="17">
        <v>0</v>
      </c>
      <c r="AG12" s="17">
        <v>1.64834048724961E-2</v>
      </c>
      <c r="AH12" s="17">
        <v>0</v>
      </c>
      <c r="AI12" s="17">
        <v>0</v>
      </c>
      <c r="AJ12" s="17"/>
      <c r="AK12" s="17">
        <v>1.8817412830756299E-3</v>
      </c>
      <c r="AL12" s="17">
        <v>0</v>
      </c>
      <c r="AM12" s="17">
        <v>0</v>
      </c>
      <c r="AN12" s="17">
        <v>1.61732283776722E-2</v>
      </c>
      <c r="AO12" s="17">
        <v>1.6091309685493E-4</v>
      </c>
      <c r="AP12" s="17">
        <v>1.8148066038794601E-3</v>
      </c>
      <c r="AQ12" s="17">
        <v>3.6579154006267001E-4</v>
      </c>
      <c r="AR12" s="17"/>
      <c r="AS12" s="17">
        <v>1.8599727674308401E-2</v>
      </c>
      <c r="AT12" s="17">
        <v>6.33356372712806E-4</v>
      </c>
      <c r="AU12" s="17"/>
      <c r="AV12" s="17">
        <v>3.56969477858219E-3</v>
      </c>
      <c r="AW12" s="17">
        <v>1.13664959157192E-4</v>
      </c>
      <c r="AX12" s="17">
        <v>2.96207855608813E-2</v>
      </c>
      <c r="AY12" s="17"/>
      <c r="AZ12" s="17">
        <v>4.3646402102670697E-4</v>
      </c>
      <c r="BA12" s="17">
        <v>5.5970448895435697E-3</v>
      </c>
      <c r="BB12" s="17"/>
      <c r="BC12" s="17">
        <v>7.3174253644097504E-4</v>
      </c>
      <c r="BD12" s="17">
        <v>9.9521537494189592E-3</v>
      </c>
      <c r="BE12" s="17"/>
      <c r="BF12" s="17">
        <v>5.5464681604570796E-3</v>
      </c>
      <c r="BG12" s="17">
        <v>5.7123393992001602E-3</v>
      </c>
      <c r="BH12" s="17"/>
      <c r="BI12" s="17">
        <v>1.28029597226576E-2</v>
      </c>
      <c r="BJ12" s="17">
        <v>1.4981132257041599E-3</v>
      </c>
      <c r="BK12" s="17"/>
      <c r="BL12" s="17">
        <v>0</v>
      </c>
      <c r="BM12" s="17">
        <v>1.18189777379089E-2</v>
      </c>
      <c r="BN12" s="17">
        <v>2.7766625670087898E-3</v>
      </c>
      <c r="BO12" s="17">
        <v>0</v>
      </c>
    </row>
    <row r="13" spans="2:67" x14ac:dyDescent="0.25">
      <c r="B13" s="18" t="s">
        <v>234</v>
      </c>
      <c r="C13" s="17">
        <v>9.4326736554239995E-5</v>
      </c>
      <c r="D13" s="17">
        <v>0</v>
      </c>
      <c r="E13" s="17">
        <v>0</v>
      </c>
      <c r="F13" s="17">
        <v>5.5035926081974898E-4</v>
      </c>
      <c r="G13" s="17">
        <v>0</v>
      </c>
      <c r="H13" s="17">
        <v>0</v>
      </c>
      <c r="I13" s="17">
        <v>0</v>
      </c>
      <c r="J13" s="17">
        <v>0</v>
      </c>
      <c r="K13" s="17">
        <v>0</v>
      </c>
      <c r="L13" s="17">
        <v>0</v>
      </c>
      <c r="M13" s="17">
        <v>0</v>
      </c>
      <c r="N13" s="17">
        <v>0</v>
      </c>
      <c r="O13" s="17">
        <v>0</v>
      </c>
      <c r="P13" s="17">
        <v>0</v>
      </c>
      <c r="Q13" s="17">
        <v>0</v>
      </c>
      <c r="R13" s="17">
        <v>0</v>
      </c>
      <c r="S13" s="17">
        <v>0</v>
      </c>
      <c r="T13" s="17">
        <v>6.5549613908146096E-4</v>
      </c>
      <c r="U13" s="17"/>
      <c r="V13" s="17">
        <v>0</v>
      </c>
      <c r="W13" s="17">
        <v>0</v>
      </c>
      <c r="X13" s="17">
        <v>1.13711572585615E-2</v>
      </c>
      <c r="Y13" s="17">
        <v>2.0784416834452799E-3</v>
      </c>
      <c r="Z13" s="17"/>
      <c r="AA13" s="17">
        <v>0</v>
      </c>
      <c r="AB13" s="17">
        <v>0</v>
      </c>
      <c r="AC13" s="17">
        <v>0</v>
      </c>
      <c r="AD13" s="17">
        <v>1.65189224153415E-3</v>
      </c>
      <c r="AE13" s="17">
        <v>0</v>
      </c>
      <c r="AF13" s="17">
        <v>1.34790524087011E-3</v>
      </c>
      <c r="AG13" s="17">
        <v>0</v>
      </c>
      <c r="AH13" s="17">
        <v>0</v>
      </c>
      <c r="AI13" s="17">
        <v>0</v>
      </c>
      <c r="AJ13" s="17"/>
      <c r="AK13" s="17">
        <v>0</v>
      </c>
      <c r="AL13" s="17">
        <v>0</v>
      </c>
      <c r="AM13" s="17">
        <v>0</v>
      </c>
      <c r="AN13" s="17">
        <v>2.0462215762946599E-4</v>
      </c>
      <c r="AO13" s="17">
        <v>6.7458378970229496E-4</v>
      </c>
      <c r="AP13" s="17">
        <v>5.1525567186337399E-5</v>
      </c>
      <c r="AQ13" s="17">
        <v>0</v>
      </c>
      <c r="AR13" s="17"/>
      <c r="AS13" s="17">
        <v>1.50674278026392E-5</v>
      </c>
      <c r="AT13" s="17">
        <v>1.2416186849181901E-4</v>
      </c>
      <c r="AU13" s="17"/>
      <c r="AV13" s="17">
        <v>0</v>
      </c>
      <c r="AW13" s="17">
        <v>1.1021062478942999E-4</v>
      </c>
      <c r="AX13" s="17">
        <v>0</v>
      </c>
      <c r="AY13" s="17"/>
      <c r="AZ13" s="17">
        <v>0</v>
      </c>
      <c r="BA13" s="17">
        <v>9.5254213975555095E-5</v>
      </c>
      <c r="BB13" s="17"/>
      <c r="BC13" s="17">
        <v>0</v>
      </c>
      <c r="BD13" s="17">
        <v>1.8062750984872299E-4</v>
      </c>
      <c r="BE13" s="17"/>
      <c r="BF13" s="17">
        <v>9.0385292948766505E-5</v>
      </c>
      <c r="BG13" s="17">
        <v>2.0784416834452799E-3</v>
      </c>
      <c r="BH13" s="17"/>
      <c r="BI13" s="17">
        <v>1.1505759004160801E-5</v>
      </c>
      <c r="BJ13" s="17">
        <v>1.4053793138686299E-4</v>
      </c>
      <c r="BK13" s="17"/>
      <c r="BL13" s="17">
        <v>8.4991176282430303E-5</v>
      </c>
      <c r="BM13" s="17">
        <v>1.4433231464702201E-4</v>
      </c>
      <c r="BN13" s="17">
        <v>1.9427644801531602E-5</v>
      </c>
      <c r="BO13" s="17">
        <v>0</v>
      </c>
    </row>
    <row r="14" spans="2:67" x14ac:dyDescent="0.25">
      <c r="B14" s="18" t="s">
        <v>83</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v>0</v>
      </c>
      <c r="AU14" s="17"/>
      <c r="AV14" s="17">
        <v>0</v>
      </c>
      <c r="AW14" s="17">
        <v>0</v>
      </c>
      <c r="AX14" s="17">
        <v>0</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235</v>
      </c>
      <c r="C15" s="20">
        <v>0.97457287489314204</v>
      </c>
      <c r="D15" s="20">
        <v>0.95922871471608995</v>
      </c>
      <c r="E15" s="20">
        <v>0.99639493355618303</v>
      </c>
      <c r="F15" s="20">
        <v>0.99889928147836005</v>
      </c>
      <c r="G15" s="20">
        <v>0.99281037475487999</v>
      </c>
      <c r="H15" s="20">
        <v>1</v>
      </c>
      <c r="I15" s="20">
        <v>0.99948344131547395</v>
      </c>
      <c r="J15" s="20">
        <v>1</v>
      </c>
      <c r="K15" s="20">
        <v>1</v>
      </c>
      <c r="L15" s="20">
        <v>0.84496400366917201</v>
      </c>
      <c r="M15" s="20">
        <v>0.99424374793652603</v>
      </c>
      <c r="N15" s="20">
        <v>0.96437899398767002</v>
      </c>
      <c r="O15" s="20">
        <v>0.87073464218366203</v>
      </c>
      <c r="P15" s="20">
        <v>0.999357493473785</v>
      </c>
      <c r="Q15" s="20">
        <v>0.939868257341403</v>
      </c>
      <c r="R15" s="20">
        <v>0.99302661082648702</v>
      </c>
      <c r="S15" s="20">
        <v>0.96135348891318295</v>
      </c>
      <c r="T15" s="20">
        <v>0.95435614025340798</v>
      </c>
      <c r="U15" s="20"/>
      <c r="V15" s="20">
        <v>0.97552107337425897</v>
      </c>
      <c r="W15" s="20">
        <v>0.95906371485082798</v>
      </c>
      <c r="X15" s="20">
        <v>0.94476781465429605</v>
      </c>
      <c r="Y15" s="20">
        <v>0.97427432870438102</v>
      </c>
      <c r="Z15" s="20"/>
      <c r="AA15" s="20">
        <v>0.97977535932956905</v>
      </c>
      <c r="AB15" s="20">
        <v>0.93836506936227904</v>
      </c>
      <c r="AC15" s="20">
        <v>0.99960767432033104</v>
      </c>
      <c r="AD15" s="20">
        <v>0.97911401531299902</v>
      </c>
      <c r="AE15" s="20">
        <v>0.98739004483723902</v>
      </c>
      <c r="AF15" s="20">
        <v>0.99865209475912997</v>
      </c>
      <c r="AG15" s="20">
        <v>0.94708117102883604</v>
      </c>
      <c r="AH15" s="20">
        <v>0.95382958715056698</v>
      </c>
      <c r="AI15" s="20">
        <v>1</v>
      </c>
      <c r="AJ15" s="20"/>
      <c r="AK15" s="20">
        <v>0.98264303233755301</v>
      </c>
      <c r="AL15" s="20">
        <v>0.99699667815319803</v>
      </c>
      <c r="AM15" s="20">
        <v>0.93221222142067695</v>
      </c>
      <c r="AN15" s="20">
        <v>0.95022460086803295</v>
      </c>
      <c r="AO15" s="20">
        <v>0.98692547490176197</v>
      </c>
      <c r="AP15" s="20">
        <v>0.99805724848053101</v>
      </c>
      <c r="AQ15" s="20">
        <v>0.99957896373741695</v>
      </c>
      <c r="AR15" s="20"/>
      <c r="AS15" s="20">
        <v>0.955671807246812</v>
      </c>
      <c r="AT15" s="20">
        <v>0.98168769655726495</v>
      </c>
      <c r="AU15" s="20"/>
      <c r="AV15" s="20">
        <v>0.99169609200796505</v>
      </c>
      <c r="AW15" s="20">
        <v>0.99816309150774696</v>
      </c>
      <c r="AX15" s="20">
        <v>0.92968162517717401</v>
      </c>
      <c r="AY15" s="20"/>
      <c r="AZ15" s="20">
        <v>0.97330430738417195</v>
      </c>
      <c r="BA15" s="20">
        <v>0.97458534821475695</v>
      </c>
      <c r="BB15" s="20"/>
      <c r="BC15" s="20">
        <v>0.98709086326435802</v>
      </c>
      <c r="BD15" s="20">
        <v>0.96312000250519303</v>
      </c>
      <c r="BE15" s="20"/>
      <c r="BF15" s="20">
        <v>0.97457346795503497</v>
      </c>
      <c r="BG15" s="20">
        <v>0.97427432870438102</v>
      </c>
      <c r="BH15" s="20"/>
      <c r="BI15" s="20">
        <v>0.96860983330735695</v>
      </c>
      <c r="BJ15" s="20">
        <v>0.97790004253432405</v>
      </c>
      <c r="BK15" s="20"/>
      <c r="BL15" s="20">
        <v>0.969347247563345</v>
      </c>
      <c r="BM15" s="20">
        <v>0.97283920071585495</v>
      </c>
      <c r="BN15" s="20">
        <v>0.99627639635849197</v>
      </c>
      <c r="BO15" s="20">
        <v>0.86891145313310203</v>
      </c>
    </row>
    <row r="16" spans="2:67" x14ac:dyDescent="0.25">
      <c r="B16" s="18" t="s">
        <v>236</v>
      </c>
      <c r="C16" s="20">
        <v>5.6411237469053098E-3</v>
      </c>
      <c r="D16" s="20">
        <v>7.4364052720686901E-5</v>
      </c>
      <c r="E16" s="20">
        <v>2.3529496110228599E-4</v>
      </c>
      <c r="F16" s="20">
        <v>5.5035926081974898E-4</v>
      </c>
      <c r="G16" s="20">
        <v>6.3086234778260402E-3</v>
      </c>
      <c r="H16" s="20">
        <v>0</v>
      </c>
      <c r="I16" s="20">
        <v>0</v>
      </c>
      <c r="J16" s="20">
        <v>0</v>
      </c>
      <c r="K16" s="20">
        <v>0</v>
      </c>
      <c r="L16" s="20">
        <v>6.9666048390217301E-3</v>
      </c>
      <c r="M16" s="20">
        <v>4.96634852948237E-3</v>
      </c>
      <c r="N16" s="20">
        <v>6.4970293445965697E-5</v>
      </c>
      <c r="O16" s="20">
        <v>0</v>
      </c>
      <c r="P16" s="20">
        <v>0</v>
      </c>
      <c r="Q16" s="20">
        <v>0</v>
      </c>
      <c r="R16" s="20">
        <v>6.9733891735129401E-3</v>
      </c>
      <c r="S16" s="20">
        <v>3.47855675160577E-2</v>
      </c>
      <c r="T16" s="20">
        <v>6.5549613908146096E-4</v>
      </c>
      <c r="U16" s="20"/>
      <c r="V16" s="20">
        <v>4.8395658281456203E-3</v>
      </c>
      <c r="W16" s="20">
        <v>2.1645036839847798E-2</v>
      </c>
      <c r="X16" s="20">
        <v>1.4810504999144601E-2</v>
      </c>
      <c r="Y16" s="20">
        <v>7.7907810826454401E-3</v>
      </c>
      <c r="Z16" s="20"/>
      <c r="AA16" s="20">
        <v>7.1142931884063199E-3</v>
      </c>
      <c r="AB16" s="20">
        <v>1.18828467350817E-4</v>
      </c>
      <c r="AC16" s="20">
        <v>0</v>
      </c>
      <c r="AD16" s="20">
        <v>2.0885984687000599E-2</v>
      </c>
      <c r="AE16" s="20">
        <v>0</v>
      </c>
      <c r="AF16" s="20">
        <v>1.34790524087011E-3</v>
      </c>
      <c r="AG16" s="20">
        <v>1.64834048724961E-2</v>
      </c>
      <c r="AH16" s="20">
        <v>0</v>
      </c>
      <c r="AI16" s="20">
        <v>0</v>
      </c>
      <c r="AJ16" s="20"/>
      <c r="AK16" s="20">
        <v>1.8817412830756299E-3</v>
      </c>
      <c r="AL16" s="20">
        <v>0</v>
      </c>
      <c r="AM16" s="20">
        <v>0</v>
      </c>
      <c r="AN16" s="20">
        <v>1.6377850535301702E-2</v>
      </c>
      <c r="AO16" s="20">
        <v>8.3549688655722501E-4</v>
      </c>
      <c r="AP16" s="20">
        <v>1.8663321710658E-3</v>
      </c>
      <c r="AQ16" s="20">
        <v>3.6579154006267001E-4</v>
      </c>
      <c r="AR16" s="20"/>
      <c r="AS16" s="20">
        <v>1.8614795102111E-2</v>
      </c>
      <c r="AT16" s="20">
        <v>7.5751824120462398E-4</v>
      </c>
      <c r="AU16" s="20"/>
      <c r="AV16" s="20">
        <v>3.56969477858219E-3</v>
      </c>
      <c r="AW16" s="20">
        <v>2.2387558394662199E-4</v>
      </c>
      <c r="AX16" s="20">
        <v>2.96207855608813E-2</v>
      </c>
      <c r="AY16" s="20"/>
      <c r="AZ16" s="20">
        <v>4.3646402102670697E-4</v>
      </c>
      <c r="BA16" s="20">
        <v>5.6922991035191304E-3</v>
      </c>
      <c r="BB16" s="20"/>
      <c r="BC16" s="20">
        <v>7.3174253644097504E-4</v>
      </c>
      <c r="BD16" s="20">
        <v>1.01327812592677E-2</v>
      </c>
      <c r="BE16" s="20"/>
      <c r="BF16" s="20">
        <v>5.6368534534058396E-3</v>
      </c>
      <c r="BG16" s="20">
        <v>7.7907810826454401E-3</v>
      </c>
      <c r="BH16" s="20"/>
      <c r="BI16" s="20">
        <v>1.28144654816618E-2</v>
      </c>
      <c r="BJ16" s="20">
        <v>1.63865115709102E-3</v>
      </c>
      <c r="BK16" s="20"/>
      <c r="BL16" s="20">
        <v>8.4991176282430303E-5</v>
      </c>
      <c r="BM16" s="20">
        <v>1.19633100525559E-2</v>
      </c>
      <c r="BN16" s="20">
        <v>2.7960902118103199E-3</v>
      </c>
      <c r="BO16" s="20">
        <v>0</v>
      </c>
    </row>
    <row r="17" spans="2:67" x14ac:dyDescent="0.25">
      <c r="B17" s="18" t="s">
        <v>179</v>
      </c>
      <c r="C17" s="21">
        <v>0.96893175114623598</v>
      </c>
      <c r="D17" s="21">
        <v>0.95915435066336996</v>
      </c>
      <c r="E17" s="21">
        <v>0.99615963859508105</v>
      </c>
      <c r="F17" s="21">
        <v>0.99834892221754101</v>
      </c>
      <c r="G17" s="21">
        <v>0.98650175127705397</v>
      </c>
      <c r="H17" s="21">
        <v>1</v>
      </c>
      <c r="I17" s="21">
        <v>0.99948344131547395</v>
      </c>
      <c r="J17" s="21">
        <v>1</v>
      </c>
      <c r="K17" s="21">
        <v>1</v>
      </c>
      <c r="L17" s="21">
        <v>0.83799739883015001</v>
      </c>
      <c r="M17" s="21">
        <v>0.98927739940704296</v>
      </c>
      <c r="N17" s="21">
        <v>0.96431402369422403</v>
      </c>
      <c r="O17" s="21">
        <v>0.87073464218366203</v>
      </c>
      <c r="P17" s="21">
        <v>0.999357493473785</v>
      </c>
      <c r="Q17" s="21">
        <v>0.939868257341403</v>
      </c>
      <c r="R17" s="21">
        <v>0.98605322165297404</v>
      </c>
      <c r="S17" s="21">
        <v>0.92656792139712496</v>
      </c>
      <c r="T17" s="21">
        <v>0.95370064411432598</v>
      </c>
      <c r="U17" s="21"/>
      <c r="V17" s="21">
        <v>0.97068150754611304</v>
      </c>
      <c r="W17" s="21">
        <v>0.937418678010981</v>
      </c>
      <c r="X17" s="21">
        <v>0.929957309655152</v>
      </c>
      <c r="Y17" s="21">
        <v>0.96648354762173605</v>
      </c>
      <c r="Z17" s="21"/>
      <c r="AA17" s="21">
        <v>0.97266106614116299</v>
      </c>
      <c r="AB17" s="21">
        <v>0.93824624089492803</v>
      </c>
      <c r="AC17" s="21">
        <v>0.99960767432033104</v>
      </c>
      <c r="AD17" s="21">
        <v>0.95822803062599904</v>
      </c>
      <c r="AE17" s="21">
        <v>0.98739004483723902</v>
      </c>
      <c r="AF17" s="21">
        <v>0.99730418951826005</v>
      </c>
      <c r="AG17" s="21">
        <v>0.93059776615634004</v>
      </c>
      <c r="AH17" s="21">
        <v>0.95382958715056698</v>
      </c>
      <c r="AI17" s="21">
        <v>1</v>
      </c>
      <c r="AJ17" s="21"/>
      <c r="AK17" s="21">
        <v>0.98076129105447796</v>
      </c>
      <c r="AL17" s="21">
        <v>0.99699667815319803</v>
      </c>
      <c r="AM17" s="21">
        <v>0.93221222142067695</v>
      </c>
      <c r="AN17" s="21">
        <v>0.93384675033273101</v>
      </c>
      <c r="AO17" s="21">
        <v>0.98608997801520404</v>
      </c>
      <c r="AP17" s="21">
        <v>0.99619091630946499</v>
      </c>
      <c r="AQ17" s="21">
        <v>0.99921317219735495</v>
      </c>
      <c r="AR17" s="21"/>
      <c r="AS17" s="21">
        <v>0.93705701214470105</v>
      </c>
      <c r="AT17" s="21">
        <v>0.980930178316061</v>
      </c>
      <c r="AU17" s="21"/>
      <c r="AV17" s="21">
        <v>0.988126397229382</v>
      </c>
      <c r="AW17" s="21">
        <v>0.99793921592379997</v>
      </c>
      <c r="AX17" s="21">
        <v>0.90006083961629302</v>
      </c>
      <c r="AY17" s="21"/>
      <c r="AZ17" s="21">
        <v>0.97286784336314502</v>
      </c>
      <c r="BA17" s="21">
        <v>0.96889304911123797</v>
      </c>
      <c r="BB17" s="21"/>
      <c r="BC17" s="21">
        <v>0.98635912072791698</v>
      </c>
      <c r="BD17" s="21">
        <v>0.95298722124592505</v>
      </c>
      <c r="BE17" s="21"/>
      <c r="BF17" s="21">
        <v>0.96893661450162905</v>
      </c>
      <c r="BG17" s="21">
        <v>0.96648354762173605</v>
      </c>
      <c r="BH17" s="21"/>
      <c r="BI17" s="21">
        <v>0.95579536782569496</v>
      </c>
      <c r="BJ17" s="21">
        <v>0.976261391377233</v>
      </c>
      <c r="BK17" s="21"/>
      <c r="BL17" s="21">
        <v>0.96926225638706198</v>
      </c>
      <c r="BM17" s="21">
        <v>0.96087589066329904</v>
      </c>
      <c r="BN17" s="21">
        <v>0.99348030614668104</v>
      </c>
      <c r="BO17" s="21">
        <v>0.86891145313310203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0.69348617136559698</v>
      </c>
      <c r="D9" s="17">
        <v>0.73928172538417802</v>
      </c>
      <c r="E9" s="17">
        <v>0.84402123974241705</v>
      </c>
      <c r="F9" s="17">
        <v>0.69237215559437004</v>
      </c>
      <c r="G9" s="17">
        <v>0.69600517608929702</v>
      </c>
      <c r="H9" s="17">
        <v>0.50970633017398403</v>
      </c>
      <c r="I9" s="17">
        <v>0.825268604655363</v>
      </c>
      <c r="J9" s="17">
        <v>0.80499688140819103</v>
      </c>
      <c r="K9" s="17">
        <v>0.80876678784831801</v>
      </c>
      <c r="L9" s="17">
        <v>0.68296140249932202</v>
      </c>
      <c r="M9" s="17">
        <v>0.68184972198612803</v>
      </c>
      <c r="N9" s="17">
        <v>0.53525115927022204</v>
      </c>
      <c r="O9" s="17">
        <v>0.32691462104623298</v>
      </c>
      <c r="P9" s="17">
        <v>0.41272696389402003</v>
      </c>
      <c r="Q9" s="17">
        <v>0.56186749452218898</v>
      </c>
      <c r="R9" s="17">
        <v>0.67554398041610098</v>
      </c>
      <c r="S9" s="17">
        <v>0.67143515291843903</v>
      </c>
      <c r="T9" s="17">
        <v>0.81757191813449603</v>
      </c>
      <c r="U9" s="17"/>
      <c r="V9" s="17">
        <v>0.69087981661370002</v>
      </c>
      <c r="W9" s="17">
        <v>0.73061122499639297</v>
      </c>
      <c r="X9" s="17">
        <v>0.78573785196378898</v>
      </c>
      <c r="Y9" s="17">
        <v>0.771409129071991</v>
      </c>
      <c r="Z9" s="17"/>
      <c r="AA9" s="17">
        <v>0.69403104357266898</v>
      </c>
      <c r="AB9" s="17">
        <v>0.77917531954056696</v>
      </c>
      <c r="AC9" s="17">
        <v>0.838770645773943</v>
      </c>
      <c r="AD9" s="17">
        <v>0.58746368537545501</v>
      </c>
      <c r="AE9" s="17">
        <v>0.81208133341643896</v>
      </c>
      <c r="AF9" s="17">
        <v>0.71549261159292699</v>
      </c>
      <c r="AG9" s="17">
        <v>0.65604712732931503</v>
      </c>
      <c r="AH9" s="17">
        <v>0.70872621526383395</v>
      </c>
      <c r="AI9" s="17">
        <v>0.81337642684287403</v>
      </c>
      <c r="AJ9" s="17"/>
      <c r="AK9" s="17">
        <v>0.69725045634290095</v>
      </c>
      <c r="AL9" s="17">
        <v>0.75486470791551097</v>
      </c>
      <c r="AM9" s="17">
        <v>0.68544546411444696</v>
      </c>
      <c r="AN9" s="17">
        <v>0.62189202994633197</v>
      </c>
      <c r="AO9" s="17">
        <v>0.82726420371368703</v>
      </c>
      <c r="AP9" s="17">
        <v>0.75781109839148797</v>
      </c>
      <c r="AQ9" s="17">
        <v>0.719708705485407</v>
      </c>
      <c r="AR9" s="17"/>
      <c r="AS9" s="17">
        <v>0.75079548240420102</v>
      </c>
      <c r="AT9" s="17">
        <v>0.67191355253987495</v>
      </c>
      <c r="AU9" s="17"/>
      <c r="AV9" s="17">
        <v>0.72124894117027205</v>
      </c>
      <c r="AW9" s="17">
        <v>0.574638872230126</v>
      </c>
      <c r="AX9" s="17">
        <v>0.80712459676322201</v>
      </c>
      <c r="AY9" s="17"/>
      <c r="AZ9" s="17">
        <v>0.55961464186374499</v>
      </c>
      <c r="BA9" s="17">
        <v>0.694802477065397</v>
      </c>
      <c r="BB9" s="17"/>
      <c r="BC9" s="17">
        <v>0.65797206175412903</v>
      </c>
      <c r="BD9" s="17">
        <v>0.725978497871267</v>
      </c>
      <c r="BE9" s="17"/>
      <c r="BF9" s="17">
        <v>0.69333137743903905</v>
      </c>
      <c r="BG9" s="17">
        <v>0.771409129071991</v>
      </c>
      <c r="BH9" s="17"/>
      <c r="BI9" s="17">
        <v>0.81616565833462895</v>
      </c>
      <c r="BJ9" s="17">
        <v>0.62503532905497305</v>
      </c>
      <c r="BK9" s="17"/>
      <c r="BL9" s="17">
        <v>0.60857148235625402</v>
      </c>
      <c r="BM9" s="17">
        <v>0.72668563579508305</v>
      </c>
      <c r="BN9" s="17">
        <v>0.75774722181365695</v>
      </c>
      <c r="BO9" s="17">
        <v>0.80046140106858199</v>
      </c>
    </row>
    <row r="10" spans="2:67" x14ac:dyDescent="0.25">
      <c r="B10" s="18" t="s">
        <v>231</v>
      </c>
      <c r="C10" s="17">
        <v>0.21232775495678699</v>
      </c>
      <c r="D10" s="17">
        <v>0.13855314686953399</v>
      </c>
      <c r="E10" s="17">
        <v>0.150858726865712</v>
      </c>
      <c r="F10" s="17">
        <v>0.261217163178597</v>
      </c>
      <c r="G10" s="17">
        <v>0.217206875329886</v>
      </c>
      <c r="H10" s="17">
        <v>0.48823693596517598</v>
      </c>
      <c r="I10" s="17">
        <v>7.1157502535843603E-2</v>
      </c>
      <c r="J10" s="17">
        <v>0.19500311859180899</v>
      </c>
      <c r="K10" s="17">
        <v>7.6452914722490106E-2</v>
      </c>
      <c r="L10" s="17">
        <v>0.161867443658641</v>
      </c>
      <c r="M10" s="17">
        <v>0.31745672547474002</v>
      </c>
      <c r="N10" s="17">
        <v>0.251087774949246</v>
      </c>
      <c r="O10" s="17">
        <v>0.41455466332109098</v>
      </c>
      <c r="P10" s="17">
        <v>0.48875463858306001</v>
      </c>
      <c r="Q10" s="17">
        <v>0.13181027430783501</v>
      </c>
      <c r="R10" s="17">
        <v>0.24344348153732501</v>
      </c>
      <c r="S10" s="17">
        <v>0.255399615544675</v>
      </c>
      <c r="T10" s="17">
        <v>4.9269567009112801E-2</v>
      </c>
      <c r="U10" s="17"/>
      <c r="V10" s="17">
        <v>0.21342838267139899</v>
      </c>
      <c r="W10" s="17">
        <v>0.19765915375412499</v>
      </c>
      <c r="X10" s="17">
        <v>0.17123739924617201</v>
      </c>
      <c r="Y10" s="17">
        <v>0.16626231816248599</v>
      </c>
      <c r="Z10" s="17"/>
      <c r="AA10" s="17">
        <v>0.21007033516267401</v>
      </c>
      <c r="AB10" s="17">
        <v>0.116986011025373</v>
      </c>
      <c r="AC10" s="17">
        <v>0.15790112588595301</v>
      </c>
      <c r="AD10" s="17">
        <v>0.37511350648062802</v>
      </c>
      <c r="AE10" s="17">
        <v>0.17740709927680201</v>
      </c>
      <c r="AF10" s="17">
        <v>0.28323669166094201</v>
      </c>
      <c r="AG10" s="17">
        <v>0.33708097192143199</v>
      </c>
      <c r="AH10" s="17">
        <v>4.5501445488798503E-2</v>
      </c>
      <c r="AI10" s="17">
        <v>0.128561068200822</v>
      </c>
      <c r="AJ10" s="17"/>
      <c r="AK10" s="17">
        <v>0.21272580232890001</v>
      </c>
      <c r="AL10" s="17">
        <v>0.13524549087033599</v>
      </c>
      <c r="AM10" s="17">
        <v>0.14211745955322599</v>
      </c>
      <c r="AN10" s="17">
        <v>0.27221208951773401</v>
      </c>
      <c r="AO10" s="17">
        <v>0.16170590285286501</v>
      </c>
      <c r="AP10" s="17">
        <v>0.15852840961119599</v>
      </c>
      <c r="AQ10" s="17">
        <v>0.182187289062125</v>
      </c>
      <c r="AR10" s="17"/>
      <c r="AS10" s="17">
        <v>0.167514228054018</v>
      </c>
      <c r="AT10" s="17">
        <v>0.22919665665163499</v>
      </c>
      <c r="AU10" s="17"/>
      <c r="AV10" s="17">
        <v>0.19531675323151401</v>
      </c>
      <c r="AW10" s="17">
        <v>0.355552821112607</v>
      </c>
      <c r="AX10" s="17">
        <v>0.1200547247143</v>
      </c>
      <c r="AY10" s="17"/>
      <c r="AZ10" s="17">
        <v>0.419484619542486</v>
      </c>
      <c r="BA10" s="17">
        <v>0.21029086359817201</v>
      </c>
      <c r="BB10" s="17"/>
      <c r="BC10" s="17">
        <v>0.26959034209340499</v>
      </c>
      <c r="BD10" s="17">
        <v>0.15993745999634201</v>
      </c>
      <c r="BE10" s="17"/>
      <c r="BF10" s="17">
        <v>0.212419263929879</v>
      </c>
      <c r="BG10" s="17">
        <v>0.16626231816248599</v>
      </c>
      <c r="BH10" s="17"/>
      <c r="BI10" s="17">
        <v>0.10805213063336599</v>
      </c>
      <c r="BJ10" s="17">
        <v>0.27050988869203901</v>
      </c>
      <c r="BK10" s="17"/>
      <c r="BL10" s="17">
        <v>0.27153404059059499</v>
      </c>
      <c r="BM10" s="17">
        <v>0.17893722611716201</v>
      </c>
      <c r="BN10" s="17">
        <v>0.19325919489882801</v>
      </c>
      <c r="BO10" s="17">
        <v>7.7899114787346804E-2</v>
      </c>
    </row>
    <row r="11" spans="2:67" ht="30" x14ac:dyDescent="0.25">
      <c r="B11" s="18" t="s">
        <v>232</v>
      </c>
      <c r="C11" s="17">
        <v>7.2236646250130099E-2</v>
      </c>
      <c r="D11" s="17">
        <v>8.1468206515098507E-2</v>
      </c>
      <c r="E11" s="17">
        <v>5.1200333918713604E-3</v>
      </c>
      <c r="F11" s="17">
        <v>4.5677961682801102E-3</v>
      </c>
      <c r="G11" s="17">
        <v>8.6787948580816898E-2</v>
      </c>
      <c r="H11" s="17">
        <v>2.0567338608392799E-3</v>
      </c>
      <c r="I11" s="17">
        <v>0.10357389280879301</v>
      </c>
      <c r="J11" s="17">
        <v>0</v>
      </c>
      <c r="K11" s="17">
        <v>6.0261087945629503E-2</v>
      </c>
      <c r="L11" s="17">
        <v>0.15503599633082801</v>
      </c>
      <c r="M11" s="17">
        <v>6.9355253913152702E-4</v>
      </c>
      <c r="N11" s="17">
        <v>0.178040059768202</v>
      </c>
      <c r="O11" s="17">
        <v>0.12926535781633799</v>
      </c>
      <c r="P11" s="17">
        <v>9.7875890996705697E-2</v>
      </c>
      <c r="Q11" s="17">
        <v>0.18605874585278201</v>
      </c>
      <c r="R11" s="17">
        <v>7.40391488730609E-2</v>
      </c>
      <c r="S11" s="17">
        <v>7.3165231536885506E-2</v>
      </c>
      <c r="T11" s="17">
        <v>0.132582974942861</v>
      </c>
      <c r="U11" s="17"/>
      <c r="V11" s="17">
        <v>7.2750415441548297E-2</v>
      </c>
      <c r="W11" s="17">
        <v>6.83260042109749E-2</v>
      </c>
      <c r="X11" s="17">
        <v>3.5994656578227903E-2</v>
      </c>
      <c r="Y11" s="17">
        <v>5.5839517037480003E-2</v>
      </c>
      <c r="Z11" s="17"/>
      <c r="AA11" s="17">
        <v>7.3925455992402397E-2</v>
      </c>
      <c r="AB11" s="17">
        <v>0.10140114257216901</v>
      </c>
      <c r="AC11" s="17">
        <v>2.93590266043546E-3</v>
      </c>
      <c r="AD11" s="17">
        <v>3.5507463382062399E-2</v>
      </c>
      <c r="AE11" s="17">
        <v>1.0511567306759499E-2</v>
      </c>
      <c r="AF11" s="17">
        <v>1.27069674613024E-3</v>
      </c>
      <c r="AG11" s="17">
        <v>6.8719007492526601E-3</v>
      </c>
      <c r="AH11" s="17">
        <v>0.24577233924736699</v>
      </c>
      <c r="AI11" s="17">
        <v>5.8062504956303898E-2</v>
      </c>
      <c r="AJ11" s="17"/>
      <c r="AK11" s="17">
        <v>5.5480060013736399E-2</v>
      </c>
      <c r="AL11" s="17">
        <v>0.109889801214153</v>
      </c>
      <c r="AM11" s="17">
        <v>0.17013918886705401</v>
      </c>
      <c r="AN11" s="17">
        <v>9.7637953349986401E-2</v>
      </c>
      <c r="AO11" s="17">
        <v>1.02669619343483E-2</v>
      </c>
      <c r="AP11" s="17">
        <v>3.5243261739208602E-2</v>
      </c>
      <c r="AQ11" s="17">
        <v>6.5345595361046602E-2</v>
      </c>
      <c r="AR11" s="17"/>
      <c r="AS11" s="17">
        <v>7.2530040416461994E-2</v>
      </c>
      <c r="AT11" s="17">
        <v>7.2126205548588507E-2</v>
      </c>
      <c r="AU11" s="17"/>
      <c r="AV11" s="17">
        <v>8.3434305598214506E-2</v>
      </c>
      <c r="AW11" s="17">
        <v>6.9694641698110196E-2</v>
      </c>
      <c r="AX11" s="17">
        <v>7.1750626785734503E-2</v>
      </c>
      <c r="AY11" s="17"/>
      <c r="AZ11" s="17">
        <v>2.0464274572741799E-2</v>
      </c>
      <c r="BA11" s="17">
        <v>7.2745703464794795E-2</v>
      </c>
      <c r="BB11" s="17"/>
      <c r="BC11" s="17">
        <v>4.8677910363922099E-2</v>
      </c>
      <c r="BD11" s="17">
        <v>9.3790843915509306E-2</v>
      </c>
      <c r="BE11" s="17"/>
      <c r="BF11" s="17">
        <v>7.2269219141224195E-2</v>
      </c>
      <c r="BG11" s="17">
        <v>5.5839517037480003E-2</v>
      </c>
      <c r="BH11" s="17"/>
      <c r="BI11" s="17">
        <v>6.60509037950745E-2</v>
      </c>
      <c r="BJ11" s="17">
        <v>7.5688073149820498E-2</v>
      </c>
      <c r="BK11" s="17"/>
      <c r="BL11" s="17">
        <v>8.7293637827041901E-2</v>
      </c>
      <c r="BM11" s="17">
        <v>7.4729094064525506E-2</v>
      </c>
      <c r="BN11" s="17">
        <v>3.8008214458040902E-2</v>
      </c>
      <c r="BO11" s="17">
        <v>0.121639484144071</v>
      </c>
    </row>
    <row r="12" spans="2:67" x14ac:dyDescent="0.25">
      <c r="B12" s="18" t="s">
        <v>233</v>
      </c>
      <c r="C12" s="17">
        <v>4.7833551130203201E-3</v>
      </c>
      <c r="D12" s="17">
        <v>0</v>
      </c>
      <c r="E12" s="17">
        <v>0</v>
      </c>
      <c r="F12" s="17">
        <v>4.1842885058752201E-2</v>
      </c>
      <c r="G12" s="17">
        <v>0</v>
      </c>
      <c r="H12" s="17">
        <v>0</v>
      </c>
      <c r="I12" s="17">
        <v>0</v>
      </c>
      <c r="J12" s="17">
        <v>0</v>
      </c>
      <c r="K12" s="17">
        <v>9.9439331875215698E-5</v>
      </c>
      <c r="L12" s="17">
        <v>0</v>
      </c>
      <c r="M12" s="17">
        <v>0</v>
      </c>
      <c r="N12" s="17">
        <v>6.4970293445965697E-5</v>
      </c>
      <c r="O12" s="17">
        <v>0</v>
      </c>
      <c r="P12" s="17">
        <v>6.4250652621458302E-4</v>
      </c>
      <c r="Q12" s="17">
        <v>0</v>
      </c>
      <c r="R12" s="17">
        <v>6.9733891735129401E-3</v>
      </c>
      <c r="S12" s="17">
        <v>0</v>
      </c>
      <c r="T12" s="17">
        <v>0</v>
      </c>
      <c r="U12" s="17"/>
      <c r="V12" s="17">
        <v>4.8584783034470299E-3</v>
      </c>
      <c r="W12" s="17">
        <v>3.4036170385076201E-3</v>
      </c>
      <c r="X12" s="17">
        <v>3.2910842460144398E-3</v>
      </c>
      <c r="Y12" s="17">
        <v>4.5296479282958702E-3</v>
      </c>
      <c r="Z12" s="17"/>
      <c r="AA12" s="17">
        <v>6.3436810445389302E-3</v>
      </c>
      <c r="AB12" s="17">
        <v>2.4375268618914898E-3</v>
      </c>
      <c r="AC12" s="17">
        <v>3.9232567966844702E-4</v>
      </c>
      <c r="AD12" s="17">
        <v>2.6345252032012001E-4</v>
      </c>
      <c r="AE12" s="17">
        <v>0</v>
      </c>
      <c r="AF12" s="17">
        <v>0</v>
      </c>
      <c r="AG12" s="17">
        <v>0</v>
      </c>
      <c r="AH12" s="17">
        <v>0</v>
      </c>
      <c r="AI12" s="17">
        <v>0</v>
      </c>
      <c r="AJ12" s="17"/>
      <c r="AK12" s="17">
        <v>1.49847589498357E-2</v>
      </c>
      <c r="AL12" s="17">
        <v>0</v>
      </c>
      <c r="AM12" s="17">
        <v>2.29788746527266E-3</v>
      </c>
      <c r="AN12" s="17">
        <v>0</v>
      </c>
      <c r="AO12" s="17">
        <v>0</v>
      </c>
      <c r="AP12" s="17">
        <v>0</v>
      </c>
      <c r="AQ12" s="17">
        <v>0</v>
      </c>
      <c r="AR12" s="17"/>
      <c r="AS12" s="17">
        <v>6.4170191248706003E-4</v>
      </c>
      <c r="AT12" s="17">
        <v>6.3423741307720898E-3</v>
      </c>
      <c r="AU12" s="17"/>
      <c r="AV12" s="17">
        <v>0</v>
      </c>
      <c r="AW12" s="17">
        <v>1.13664959157192E-4</v>
      </c>
      <c r="AX12" s="17">
        <v>1.0463162693212099E-3</v>
      </c>
      <c r="AY12" s="17"/>
      <c r="AZ12" s="17">
        <v>4.3646402102670697E-4</v>
      </c>
      <c r="BA12" s="17">
        <v>4.8260963705684598E-3</v>
      </c>
      <c r="BB12" s="17"/>
      <c r="BC12" s="17">
        <v>8.8948126520471108E-6</v>
      </c>
      <c r="BD12" s="17">
        <v>9.1515717082023308E-3</v>
      </c>
      <c r="BE12" s="17"/>
      <c r="BF12" s="17">
        <v>4.7838591022485999E-3</v>
      </c>
      <c r="BG12" s="17">
        <v>4.5296479282958702E-3</v>
      </c>
      <c r="BH12" s="17"/>
      <c r="BI12" s="17">
        <v>7.2898911759815304E-5</v>
      </c>
      <c r="BJ12" s="17">
        <v>7.4116241301949203E-3</v>
      </c>
      <c r="BK12" s="17"/>
      <c r="BL12" s="17">
        <v>0</v>
      </c>
      <c r="BM12" s="17">
        <v>1.1392842323063699E-2</v>
      </c>
      <c r="BN12" s="17">
        <v>2.00365659581881E-5</v>
      </c>
      <c r="BO12" s="17">
        <v>0</v>
      </c>
    </row>
    <row r="13" spans="2:67" x14ac:dyDescent="0.25">
      <c r="B13" s="18" t="s">
        <v>234</v>
      </c>
      <c r="C13" s="17">
        <v>1.4722661562233501E-2</v>
      </c>
      <c r="D13" s="17">
        <v>4.0696921231188898E-2</v>
      </c>
      <c r="E13" s="17">
        <v>0</v>
      </c>
      <c r="F13" s="17">
        <v>0</v>
      </c>
      <c r="G13" s="17">
        <v>0</v>
      </c>
      <c r="H13" s="17">
        <v>0</v>
      </c>
      <c r="I13" s="17">
        <v>0</v>
      </c>
      <c r="J13" s="17">
        <v>0</v>
      </c>
      <c r="K13" s="17">
        <v>5.4419770151686898E-2</v>
      </c>
      <c r="L13" s="17">
        <v>1.3515751120869501E-4</v>
      </c>
      <c r="M13" s="17">
        <v>0</v>
      </c>
      <c r="N13" s="17">
        <v>3.5556035718883702E-2</v>
      </c>
      <c r="O13" s="17">
        <v>0.12926535781633799</v>
      </c>
      <c r="P13" s="17">
        <v>0</v>
      </c>
      <c r="Q13" s="17">
        <v>6.0131742658596499E-2</v>
      </c>
      <c r="R13" s="17">
        <v>0</v>
      </c>
      <c r="S13" s="17">
        <v>0</v>
      </c>
      <c r="T13" s="17">
        <v>5.75539913530051E-4</v>
      </c>
      <c r="U13" s="17"/>
      <c r="V13" s="17">
        <v>1.5503954641506199E-2</v>
      </c>
      <c r="W13" s="17">
        <v>0</v>
      </c>
      <c r="X13" s="17">
        <v>3.7390079657969098E-3</v>
      </c>
      <c r="Y13" s="17">
        <v>1.9593877997465801E-3</v>
      </c>
      <c r="Z13" s="17"/>
      <c r="AA13" s="17">
        <v>1.2265270234432499E-2</v>
      </c>
      <c r="AB13" s="17">
        <v>0</v>
      </c>
      <c r="AC13" s="17">
        <v>0</v>
      </c>
      <c r="AD13" s="17">
        <v>1.65189224153415E-3</v>
      </c>
      <c r="AE13" s="17">
        <v>0</v>
      </c>
      <c r="AF13" s="17">
        <v>0</v>
      </c>
      <c r="AG13" s="17">
        <v>0</v>
      </c>
      <c r="AH13" s="17">
        <v>0</v>
      </c>
      <c r="AI13" s="17">
        <v>0</v>
      </c>
      <c r="AJ13" s="17"/>
      <c r="AK13" s="17">
        <v>1.9558922364627598E-2</v>
      </c>
      <c r="AL13" s="17">
        <v>0</v>
      </c>
      <c r="AM13" s="17">
        <v>0</v>
      </c>
      <c r="AN13" s="17">
        <v>8.2579271859471899E-3</v>
      </c>
      <c r="AO13" s="17">
        <v>7.62931499099917E-4</v>
      </c>
      <c r="AP13" s="17">
        <v>4.8417230258107E-2</v>
      </c>
      <c r="AQ13" s="17">
        <v>0</v>
      </c>
      <c r="AR13" s="17"/>
      <c r="AS13" s="17">
        <v>8.5185472128320797E-3</v>
      </c>
      <c r="AT13" s="17">
        <v>1.7058041129450301E-2</v>
      </c>
      <c r="AU13" s="17"/>
      <c r="AV13" s="17">
        <v>0</v>
      </c>
      <c r="AW13" s="17">
        <v>0</v>
      </c>
      <c r="AX13" s="17">
        <v>2.3735467421753201E-5</v>
      </c>
      <c r="AY13" s="17"/>
      <c r="AZ13" s="17">
        <v>0</v>
      </c>
      <c r="BA13" s="17">
        <v>1.4867423659168599E-2</v>
      </c>
      <c r="BB13" s="17"/>
      <c r="BC13" s="17">
        <v>1.8636732516562698E-2</v>
      </c>
      <c r="BD13" s="17">
        <v>1.11416265086796E-2</v>
      </c>
      <c r="BE13" s="17"/>
      <c r="BF13" s="17">
        <v>1.47480158008248E-2</v>
      </c>
      <c r="BG13" s="17">
        <v>1.9593877997465801E-3</v>
      </c>
      <c r="BH13" s="17"/>
      <c r="BI13" s="17">
        <v>9.6584083251706303E-3</v>
      </c>
      <c r="BJ13" s="17">
        <v>1.7548336891628699E-2</v>
      </c>
      <c r="BK13" s="17"/>
      <c r="BL13" s="17">
        <v>2.5599474599967299E-2</v>
      </c>
      <c r="BM13" s="17">
        <v>8.2552017001651396E-3</v>
      </c>
      <c r="BN13" s="17">
        <v>1.0965332263515299E-2</v>
      </c>
      <c r="BO13" s="17">
        <v>0</v>
      </c>
    </row>
    <row r="14" spans="2:67" x14ac:dyDescent="0.25">
      <c r="B14" s="18" t="s">
        <v>83</v>
      </c>
      <c r="C14" s="17">
        <v>2.4434107522323702E-3</v>
      </c>
      <c r="D14" s="17">
        <v>0</v>
      </c>
      <c r="E14" s="17">
        <v>0</v>
      </c>
      <c r="F14" s="17">
        <v>0</v>
      </c>
      <c r="G14" s="17">
        <v>0</v>
      </c>
      <c r="H14" s="17">
        <v>0</v>
      </c>
      <c r="I14" s="17">
        <v>0</v>
      </c>
      <c r="J14" s="17">
        <v>0</v>
      </c>
      <c r="K14" s="17">
        <v>0</v>
      </c>
      <c r="L14" s="17">
        <v>0</v>
      </c>
      <c r="M14" s="17">
        <v>0</v>
      </c>
      <c r="N14" s="17">
        <v>0</v>
      </c>
      <c r="O14" s="17">
        <v>0</v>
      </c>
      <c r="P14" s="17">
        <v>0</v>
      </c>
      <c r="Q14" s="17">
        <v>6.0131742658596499E-2</v>
      </c>
      <c r="R14" s="17">
        <v>0</v>
      </c>
      <c r="S14" s="17">
        <v>0</v>
      </c>
      <c r="T14" s="17">
        <v>0</v>
      </c>
      <c r="U14" s="17"/>
      <c r="V14" s="17">
        <v>2.57895232839987E-3</v>
      </c>
      <c r="W14" s="17">
        <v>0</v>
      </c>
      <c r="X14" s="17">
        <v>0</v>
      </c>
      <c r="Y14" s="17">
        <v>0</v>
      </c>
      <c r="Z14" s="17"/>
      <c r="AA14" s="17">
        <v>3.3642139932829099E-3</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3.27584100914214E-2</v>
      </c>
      <c r="AR14" s="17"/>
      <c r="AS14" s="17">
        <v>0</v>
      </c>
      <c r="AT14" s="17">
        <v>3.3631699996794799E-3</v>
      </c>
      <c r="AU14" s="17"/>
      <c r="AV14" s="17">
        <v>0</v>
      </c>
      <c r="AW14" s="17">
        <v>0</v>
      </c>
      <c r="AX14" s="17">
        <v>0</v>
      </c>
      <c r="AY14" s="17"/>
      <c r="AZ14" s="17">
        <v>0</v>
      </c>
      <c r="BA14" s="17">
        <v>2.4674358418991802E-3</v>
      </c>
      <c r="BB14" s="17"/>
      <c r="BC14" s="17">
        <v>5.1140584593294802E-3</v>
      </c>
      <c r="BD14" s="17">
        <v>0</v>
      </c>
      <c r="BE14" s="17"/>
      <c r="BF14" s="17">
        <v>2.4482645867846499E-3</v>
      </c>
      <c r="BG14" s="17">
        <v>0</v>
      </c>
      <c r="BH14" s="17"/>
      <c r="BI14" s="17">
        <v>0</v>
      </c>
      <c r="BJ14" s="17">
        <v>3.8067480813439498E-3</v>
      </c>
      <c r="BK14" s="17"/>
      <c r="BL14" s="17">
        <v>7.0013646261412104E-3</v>
      </c>
      <c r="BM14" s="17">
        <v>0</v>
      </c>
      <c r="BN14" s="17">
        <v>0</v>
      </c>
      <c r="BO14" s="17">
        <v>0</v>
      </c>
    </row>
    <row r="15" spans="2:67" x14ac:dyDescent="0.25">
      <c r="B15" s="18" t="s">
        <v>235</v>
      </c>
      <c r="C15" s="20">
        <v>0.905813926322384</v>
      </c>
      <c r="D15" s="20">
        <v>0.87783487225371304</v>
      </c>
      <c r="E15" s="20">
        <v>0.99487996660812905</v>
      </c>
      <c r="F15" s="20">
        <v>0.95358931877296804</v>
      </c>
      <c r="G15" s="20">
        <v>0.91321205141918305</v>
      </c>
      <c r="H15" s="20">
        <v>0.99794326613916096</v>
      </c>
      <c r="I15" s="20">
        <v>0.89642610719120697</v>
      </c>
      <c r="J15" s="20">
        <v>1</v>
      </c>
      <c r="K15" s="20">
        <v>0.88521970257080895</v>
      </c>
      <c r="L15" s="20">
        <v>0.84482884615796305</v>
      </c>
      <c r="M15" s="20">
        <v>0.99930644746086805</v>
      </c>
      <c r="N15" s="20">
        <v>0.78633893421946799</v>
      </c>
      <c r="O15" s="20">
        <v>0.74146928436732396</v>
      </c>
      <c r="P15" s="20">
        <v>0.90148160247707998</v>
      </c>
      <c r="Q15" s="20">
        <v>0.69367776883002497</v>
      </c>
      <c r="R15" s="20">
        <v>0.91898746195342595</v>
      </c>
      <c r="S15" s="20">
        <v>0.92683476846311397</v>
      </c>
      <c r="T15" s="20">
        <v>0.86684148514360804</v>
      </c>
      <c r="U15" s="20"/>
      <c r="V15" s="20">
        <v>0.90430819928509898</v>
      </c>
      <c r="W15" s="20">
        <v>0.92827037875051699</v>
      </c>
      <c r="X15" s="20">
        <v>0.95697525120996096</v>
      </c>
      <c r="Y15" s="20">
        <v>0.93767144723447704</v>
      </c>
      <c r="Z15" s="20"/>
      <c r="AA15" s="20">
        <v>0.90410137873534302</v>
      </c>
      <c r="AB15" s="20">
        <v>0.89616133056593905</v>
      </c>
      <c r="AC15" s="20">
        <v>0.99667177165989596</v>
      </c>
      <c r="AD15" s="20">
        <v>0.96257719185608304</v>
      </c>
      <c r="AE15" s="20">
        <v>0.98948843269324005</v>
      </c>
      <c r="AF15" s="20">
        <v>0.99872930325386999</v>
      </c>
      <c r="AG15" s="20">
        <v>0.99312809925074697</v>
      </c>
      <c r="AH15" s="20">
        <v>0.75422766075263303</v>
      </c>
      <c r="AI15" s="20">
        <v>0.94193749504369595</v>
      </c>
      <c r="AJ15" s="20"/>
      <c r="AK15" s="20">
        <v>0.90997625867179999</v>
      </c>
      <c r="AL15" s="20">
        <v>0.89011019878584696</v>
      </c>
      <c r="AM15" s="20">
        <v>0.82756292366767303</v>
      </c>
      <c r="AN15" s="20">
        <v>0.89410411946406598</v>
      </c>
      <c r="AO15" s="20">
        <v>0.98897010656655204</v>
      </c>
      <c r="AP15" s="20">
        <v>0.91633950800268404</v>
      </c>
      <c r="AQ15" s="20">
        <v>0.901895994547532</v>
      </c>
      <c r="AR15" s="20"/>
      <c r="AS15" s="20">
        <v>0.91830971045821896</v>
      </c>
      <c r="AT15" s="20">
        <v>0.90111020919150997</v>
      </c>
      <c r="AU15" s="20"/>
      <c r="AV15" s="20">
        <v>0.91656569440178504</v>
      </c>
      <c r="AW15" s="20">
        <v>0.93019169334273299</v>
      </c>
      <c r="AX15" s="20">
        <v>0.92717932147752202</v>
      </c>
      <c r="AY15" s="20"/>
      <c r="AZ15" s="20">
        <v>0.97909926140623105</v>
      </c>
      <c r="BA15" s="20">
        <v>0.90509334066356895</v>
      </c>
      <c r="BB15" s="20"/>
      <c r="BC15" s="20">
        <v>0.92756240384753397</v>
      </c>
      <c r="BD15" s="20">
        <v>0.88591595786760902</v>
      </c>
      <c r="BE15" s="20"/>
      <c r="BF15" s="20">
        <v>0.90575064136891803</v>
      </c>
      <c r="BG15" s="20">
        <v>0.93767144723447704</v>
      </c>
      <c r="BH15" s="20"/>
      <c r="BI15" s="20">
        <v>0.924217788967995</v>
      </c>
      <c r="BJ15" s="20">
        <v>0.89554521774701201</v>
      </c>
      <c r="BK15" s="20"/>
      <c r="BL15" s="20">
        <v>0.88010552294684996</v>
      </c>
      <c r="BM15" s="20">
        <v>0.90562286191224595</v>
      </c>
      <c r="BN15" s="20">
        <v>0.95100641671248598</v>
      </c>
      <c r="BO15" s="20">
        <v>0.878360515855929</v>
      </c>
    </row>
    <row r="16" spans="2:67" x14ac:dyDescent="0.25">
      <c r="B16" s="18" t="s">
        <v>236</v>
      </c>
      <c r="C16" s="20">
        <v>1.9506016675253798E-2</v>
      </c>
      <c r="D16" s="20">
        <v>4.0696921231188898E-2</v>
      </c>
      <c r="E16" s="20">
        <v>0</v>
      </c>
      <c r="F16" s="20">
        <v>4.1842885058752201E-2</v>
      </c>
      <c r="G16" s="20">
        <v>0</v>
      </c>
      <c r="H16" s="20">
        <v>0</v>
      </c>
      <c r="I16" s="20">
        <v>0</v>
      </c>
      <c r="J16" s="20">
        <v>0</v>
      </c>
      <c r="K16" s="20">
        <v>5.4519209483562099E-2</v>
      </c>
      <c r="L16" s="20">
        <v>1.3515751120869501E-4</v>
      </c>
      <c r="M16" s="20">
        <v>0</v>
      </c>
      <c r="N16" s="20">
        <v>3.5621006012329703E-2</v>
      </c>
      <c r="O16" s="20">
        <v>0.12926535781633799</v>
      </c>
      <c r="P16" s="20">
        <v>6.4250652621458302E-4</v>
      </c>
      <c r="Q16" s="20">
        <v>6.0131742658596499E-2</v>
      </c>
      <c r="R16" s="20">
        <v>6.9733891735129401E-3</v>
      </c>
      <c r="S16" s="20">
        <v>0</v>
      </c>
      <c r="T16" s="20">
        <v>5.75539913530051E-4</v>
      </c>
      <c r="U16" s="20"/>
      <c r="V16" s="20">
        <v>2.0362432944953199E-2</v>
      </c>
      <c r="W16" s="20">
        <v>3.4036170385076201E-3</v>
      </c>
      <c r="X16" s="20">
        <v>7.0300922118113496E-3</v>
      </c>
      <c r="Y16" s="20">
        <v>6.4890357280424499E-3</v>
      </c>
      <c r="Z16" s="20"/>
      <c r="AA16" s="20">
        <v>1.86089512789714E-2</v>
      </c>
      <c r="AB16" s="20">
        <v>2.4375268618914898E-3</v>
      </c>
      <c r="AC16" s="20">
        <v>3.9232567966844702E-4</v>
      </c>
      <c r="AD16" s="20">
        <v>1.91534476185427E-3</v>
      </c>
      <c r="AE16" s="20">
        <v>0</v>
      </c>
      <c r="AF16" s="20">
        <v>0</v>
      </c>
      <c r="AG16" s="20">
        <v>0</v>
      </c>
      <c r="AH16" s="20">
        <v>0</v>
      </c>
      <c r="AI16" s="20">
        <v>0</v>
      </c>
      <c r="AJ16" s="20"/>
      <c r="AK16" s="20">
        <v>3.4543681314463302E-2</v>
      </c>
      <c r="AL16" s="20">
        <v>0</v>
      </c>
      <c r="AM16" s="20">
        <v>2.29788746527266E-3</v>
      </c>
      <c r="AN16" s="20">
        <v>8.2579271859471899E-3</v>
      </c>
      <c r="AO16" s="20">
        <v>7.62931499099917E-4</v>
      </c>
      <c r="AP16" s="20">
        <v>4.8417230258107E-2</v>
      </c>
      <c r="AQ16" s="20">
        <v>0</v>
      </c>
      <c r="AR16" s="20"/>
      <c r="AS16" s="20">
        <v>9.1602491253191393E-3</v>
      </c>
      <c r="AT16" s="20">
        <v>2.34004152602224E-2</v>
      </c>
      <c r="AU16" s="20"/>
      <c r="AV16" s="20">
        <v>0</v>
      </c>
      <c r="AW16" s="20">
        <v>1.13664959157192E-4</v>
      </c>
      <c r="AX16" s="20">
        <v>1.0700517367429601E-3</v>
      </c>
      <c r="AY16" s="20"/>
      <c r="AZ16" s="20">
        <v>4.3646402102670697E-4</v>
      </c>
      <c r="BA16" s="20">
        <v>1.9693520029737101E-2</v>
      </c>
      <c r="BB16" s="20"/>
      <c r="BC16" s="20">
        <v>1.8645627329214699E-2</v>
      </c>
      <c r="BD16" s="20">
        <v>2.02931982168819E-2</v>
      </c>
      <c r="BE16" s="20"/>
      <c r="BF16" s="20">
        <v>1.9531874903073398E-2</v>
      </c>
      <c r="BG16" s="20">
        <v>6.4890357280424499E-3</v>
      </c>
      <c r="BH16" s="20"/>
      <c r="BI16" s="20">
        <v>9.7313072369304403E-3</v>
      </c>
      <c r="BJ16" s="20">
        <v>2.4959961021823698E-2</v>
      </c>
      <c r="BK16" s="20"/>
      <c r="BL16" s="20">
        <v>2.5599474599967299E-2</v>
      </c>
      <c r="BM16" s="20">
        <v>1.9648044023228901E-2</v>
      </c>
      <c r="BN16" s="20">
        <v>1.0985368829473501E-2</v>
      </c>
      <c r="BO16" s="20">
        <v>0</v>
      </c>
    </row>
    <row r="17" spans="2:67" x14ac:dyDescent="0.25">
      <c r="B17" s="18" t="s">
        <v>179</v>
      </c>
      <c r="C17" s="21">
        <v>0.88630790964713002</v>
      </c>
      <c r="D17" s="21">
        <v>0.83713795102252397</v>
      </c>
      <c r="E17" s="21">
        <v>0.99487996660812905</v>
      </c>
      <c r="F17" s="21">
        <v>0.91174643371421504</v>
      </c>
      <c r="G17" s="21">
        <v>0.91321205141918305</v>
      </c>
      <c r="H17" s="21">
        <v>0.99794326613916096</v>
      </c>
      <c r="I17" s="21">
        <v>0.89642610719120697</v>
      </c>
      <c r="J17" s="21">
        <v>1</v>
      </c>
      <c r="K17" s="21">
        <v>0.83070049308724603</v>
      </c>
      <c r="L17" s="21">
        <v>0.84469368864675398</v>
      </c>
      <c r="M17" s="21">
        <v>0.99930644746086805</v>
      </c>
      <c r="N17" s="21">
        <v>0.75071792820713801</v>
      </c>
      <c r="O17" s="21">
        <v>0.61220392655098599</v>
      </c>
      <c r="P17" s="21">
        <v>0.90083909595086498</v>
      </c>
      <c r="Q17" s="21">
        <v>0.63354602617142797</v>
      </c>
      <c r="R17" s="21">
        <v>0.91201407277991298</v>
      </c>
      <c r="S17" s="21">
        <v>0.92683476846311397</v>
      </c>
      <c r="T17" s="21">
        <v>0.86626594523007805</v>
      </c>
      <c r="U17" s="21"/>
      <c r="V17" s="21">
        <v>0.88394576634014499</v>
      </c>
      <c r="W17" s="21">
        <v>0.92486676171200999</v>
      </c>
      <c r="X17" s="21">
        <v>0.94994515899814902</v>
      </c>
      <c r="Y17" s="21">
        <v>0.93118241150643499</v>
      </c>
      <c r="Z17" s="21"/>
      <c r="AA17" s="21">
        <v>0.88549242745637202</v>
      </c>
      <c r="AB17" s="21">
        <v>0.89372380370404803</v>
      </c>
      <c r="AC17" s="21">
        <v>0.996279445980228</v>
      </c>
      <c r="AD17" s="21">
        <v>0.96066184709422897</v>
      </c>
      <c r="AE17" s="21">
        <v>0.98948843269324005</v>
      </c>
      <c r="AF17" s="21">
        <v>0.99872930325386999</v>
      </c>
      <c r="AG17" s="21">
        <v>0.99312809925074697</v>
      </c>
      <c r="AH17" s="21">
        <v>0.75422766075263303</v>
      </c>
      <c r="AI17" s="21">
        <v>0.94193749504369595</v>
      </c>
      <c r="AJ17" s="21"/>
      <c r="AK17" s="21">
        <v>0.87543257735733704</v>
      </c>
      <c r="AL17" s="21">
        <v>0.89011019878584696</v>
      </c>
      <c r="AM17" s="21">
        <v>0.82526503620239999</v>
      </c>
      <c r="AN17" s="21">
        <v>0.885846192278119</v>
      </c>
      <c r="AO17" s="21">
        <v>0.98820717506745204</v>
      </c>
      <c r="AP17" s="21">
        <v>0.86792227774457698</v>
      </c>
      <c r="AQ17" s="21">
        <v>0.901895994547532</v>
      </c>
      <c r="AR17" s="21"/>
      <c r="AS17" s="21">
        <v>0.90914946133289998</v>
      </c>
      <c r="AT17" s="21">
        <v>0.87770979393128701</v>
      </c>
      <c r="AU17" s="21"/>
      <c r="AV17" s="21">
        <v>0.91656569440178504</v>
      </c>
      <c r="AW17" s="21">
        <v>0.93007802838357501</v>
      </c>
      <c r="AX17" s="21">
        <v>0.92610926974077901</v>
      </c>
      <c r="AY17" s="21"/>
      <c r="AZ17" s="21">
        <v>0.97866279738520501</v>
      </c>
      <c r="BA17" s="21">
        <v>0.88539982063383205</v>
      </c>
      <c r="BB17" s="21"/>
      <c r="BC17" s="21">
        <v>0.90891677651831904</v>
      </c>
      <c r="BD17" s="21">
        <v>0.86562275965072699</v>
      </c>
      <c r="BE17" s="21"/>
      <c r="BF17" s="21">
        <v>0.88621876646584397</v>
      </c>
      <c r="BG17" s="21">
        <v>0.93118241150643499</v>
      </c>
      <c r="BH17" s="21"/>
      <c r="BI17" s="21">
        <v>0.91448648173106495</v>
      </c>
      <c r="BJ17" s="21">
        <v>0.87058525672518805</v>
      </c>
      <c r="BK17" s="21"/>
      <c r="BL17" s="21">
        <v>0.85450604834688204</v>
      </c>
      <c r="BM17" s="21">
        <v>0.885974817889017</v>
      </c>
      <c r="BN17" s="21">
        <v>0.940021047883012</v>
      </c>
      <c r="BO17" s="21">
        <v>0.878360515855929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0.75369455196870205</v>
      </c>
      <c r="D9" s="17">
        <v>0.74265384912013999</v>
      </c>
      <c r="E9" s="17">
        <v>0.89927529669010298</v>
      </c>
      <c r="F9" s="17">
        <v>0.81395983189528198</v>
      </c>
      <c r="G9" s="17">
        <v>0.63533272318707801</v>
      </c>
      <c r="H9" s="17">
        <v>0.52649079785309605</v>
      </c>
      <c r="I9" s="17">
        <v>0.82597419000333405</v>
      </c>
      <c r="J9" s="17">
        <v>0.80464644897035398</v>
      </c>
      <c r="K9" s="17">
        <v>0.92396455025030599</v>
      </c>
      <c r="L9" s="17">
        <v>0.68992800733834303</v>
      </c>
      <c r="M9" s="17">
        <v>0.68204242397584902</v>
      </c>
      <c r="N9" s="17">
        <v>0.63844047488330402</v>
      </c>
      <c r="O9" s="17">
        <v>0.58568153872055795</v>
      </c>
      <c r="P9" s="17">
        <v>0.60287838005040595</v>
      </c>
      <c r="Q9" s="17">
        <v>0.50184562848192105</v>
      </c>
      <c r="R9" s="17">
        <v>0.75696238586027897</v>
      </c>
      <c r="S9" s="17">
        <v>0.77756841166943402</v>
      </c>
      <c r="T9" s="17">
        <v>0.85308666378839704</v>
      </c>
      <c r="U9" s="17"/>
      <c r="V9" s="17">
        <v>0.75353835457454998</v>
      </c>
      <c r="W9" s="17">
        <v>0.75275601182543805</v>
      </c>
      <c r="X9" s="17">
        <v>0.77247785735517505</v>
      </c>
      <c r="Y9" s="17">
        <v>0.77336757876463502</v>
      </c>
      <c r="Z9" s="17"/>
      <c r="AA9" s="17">
        <v>0.73867024487777999</v>
      </c>
      <c r="AB9" s="17">
        <v>0.81339488105514501</v>
      </c>
      <c r="AC9" s="17">
        <v>0.83367319773244497</v>
      </c>
      <c r="AD9" s="17">
        <v>0.72197236468872705</v>
      </c>
      <c r="AE9" s="17">
        <v>0.83175383381035295</v>
      </c>
      <c r="AF9" s="17">
        <v>0.79723751462167303</v>
      </c>
      <c r="AG9" s="17">
        <v>0.63339310932355997</v>
      </c>
      <c r="AH9" s="17">
        <v>0.66803784539880295</v>
      </c>
      <c r="AI9" s="17">
        <v>0.85952065050783599</v>
      </c>
      <c r="AJ9" s="17"/>
      <c r="AK9" s="17">
        <v>0.68123006884363402</v>
      </c>
      <c r="AL9" s="17">
        <v>0.762225458515845</v>
      </c>
      <c r="AM9" s="17">
        <v>0.80842002222458798</v>
      </c>
      <c r="AN9" s="17">
        <v>0.77292322574886696</v>
      </c>
      <c r="AO9" s="17">
        <v>0.96405463603154595</v>
      </c>
      <c r="AP9" s="17">
        <v>0.77791018378224397</v>
      </c>
      <c r="AQ9" s="17">
        <v>0.76360727494712199</v>
      </c>
      <c r="AR9" s="17"/>
      <c r="AS9" s="17">
        <v>0.78037945186240698</v>
      </c>
      <c r="AT9" s="17">
        <v>0.74364970649112105</v>
      </c>
      <c r="AU9" s="17"/>
      <c r="AV9" s="17">
        <v>0.75890871804353</v>
      </c>
      <c r="AW9" s="17">
        <v>0.63614151716467304</v>
      </c>
      <c r="AX9" s="17">
        <v>0.83410359297222603</v>
      </c>
      <c r="AY9" s="17"/>
      <c r="AZ9" s="17">
        <v>0.546115773740387</v>
      </c>
      <c r="BA9" s="17">
        <v>0.75573559183697203</v>
      </c>
      <c r="BB9" s="17"/>
      <c r="BC9" s="17">
        <v>0.75889346063589602</v>
      </c>
      <c r="BD9" s="17">
        <v>0.74893800197390603</v>
      </c>
      <c r="BE9" s="17"/>
      <c r="BF9" s="17">
        <v>0.75365547150827505</v>
      </c>
      <c r="BG9" s="17">
        <v>0.77336757876463502</v>
      </c>
      <c r="BH9" s="17"/>
      <c r="BI9" s="17">
        <v>0.83034116315402295</v>
      </c>
      <c r="BJ9" s="17">
        <v>0.71092843657718297</v>
      </c>
      <c r="BK9" s="17"/>
      <c r="BL9" s="17">
        <v>0.67427050290953405</v>
      </c>
      <c r="BM9" s="17">
        <v>0.76290549516269801</v>
      </c>
      <c r="BN9" s="17">
        <v>0.86095334426625303</v>
      </c>
      <c r="BO9" s="17">
        <v>0.81056283360301895</v>
      </c>
    </row>
    <row r="10" spans="2:67" x14ac:dyDescent="0.25">
      <c r="B10" s="18" t="s">
        <v>231</v>
      </c>
      <c r="C10" s="17">
        <v>0.160325893747676</v>
      </c>
      <c r="D10" s="17">
        <v>8.9967041305206094E-2</v>
      </c>
      <c r="E10" s="17">
        <v>7.6977018464809602E-2</v>
      </c>
      <c r="F10" s="17">
        <v>0.13970594490980101</v>
      </c>
      <c r="G10" s="17">
        <v>0.29049657518775701</v>
      </c>
      <c r="H10" s="17">
        <v>0.31685347106915601</v>
      </c>
      <c r="I10" s="17">
        <v>6.9607826482265003E-2</v>
      </c>
      <c r="J10" s="17">
        <v>0.19500311859180899</v>
      </c>
      <c r="K10" s="17">
        <v>7.5936010417819305E-2</v>
      </c>
      <c r="L10" s="17">
        <v>0.22900311332112699</v>
      </c>
      <c r="M10" s="17">
        <v>0.31657047094588803</v>
      </c>
      <c r="N10" s="17">
        <v>0.25416386842380301</v>
      </c>
      <c r="O10" s="17">
        <v>0.15578774564676601</v>
      </c>
      <c r="P10" s="17">
        <v>0.39169977308413101</v>
      </c>
      <c r="Q10" s="17">
        <v>0.25196388300669997</v>
      </c>
      <c r="R10" s="17">
        <v>0.155051686919635</v>
      </c>
      <c r="S10" s="17">
        <v>0.114544351721622</v>
      </c>
      <c r="T10" s="17">
        <v>5.3310901734060397E-2</v>
      </c>
      <c r="U10" s="17"/>
      <c r="V10" s="17">
        <v>0.159787026863424</v>
      </c>
      <c r="W10" s="17">
        <v>0.17222781659105499</v>
      </c>
      <c r="X10" s="17">
        <v>0.160574444553816</v>
      </c>
      <c r="Y10" s="17">
        <v>0.16086030284282299</v>
      </c>
      <c r="Z10" s="17"/>
      <c r="AA10" s="17">
        <v>0.17183034126119401</v>
      </c>
      <c r="AB10" s="17">
        <v>8.5203976372685994E-2</v>
      </c>
      <c r="AC10" s="17">
        <v>0.104461564005255</v>
      </c>
      <c r="AD10" s="17">
        <v>0.22188458765806701</v>
      </c>
      <c r="AE10" s="17">
        <v>0.13405876194376001</v>
      </c>
      <c r="AF10" s="17">
        <v>0.13497153541642001</v>
      </c>
      <c r="AG10" s="17">
        <v>0.31573907440682097</v>
      </c>
      <c r="AH10" s="17">
        <v>0.25803578844687802</v>
      </c>
      <c r="AI10" s="17">
        <v>9.2974728113046898E-2</v>
      </c>
      <c r="AJ10" s="17"/>
      <c r="AK10" s="17">
        <v>0.19896789001627699</v>
      </c>
      <c r="AL10" s="17">
        <v>0.197808765394139</v>
      </c>
      <c r="AM10" s="17">
        <v>9.2916799623940796E-2</v>
      </c>
      <c r="AN10" s="17">
        <v>0.162057361858847</v>
      </c>
      <c r="AO10" s="17">
        <v>2.36541303634633E-2</v>
      </c>
      <c r="AP10" s="17">
        <v>0.166395902423737</v>
      </c>
      <c r="AQ10" s="17">
        <v>0.126005198588863</v>
      </c>
      <c r="AR10" s="17"/>
      <c r="AS10" s="17">
        <v>0.15603277690526701</v>
      </c>
      <c r="AT10" s="17">
        <v>0.161941927364851</v>
      </c>
      <c r="AU10" s="17"/>
      <c r="AV10" s="17">
        <v>0.12266083293805501</v>
      </c>
      <c r="AW10" s="17">
        <v>0.363212132955754</v>
      </c>
      <c r="AX10" s="17">
        <v>0.107366481744363</v>
      </c>
      <c r="AY10" s="17"/>
      <c r="AZ10" s="17">
        <v>2.6904097668983398E-2</v>
      </c>
      <c r="BA10" s="17">
        <v>0.16163777739694299</v>
      </c>
      <c r="BB10" s="17"/>
      <c r="BC10" s="17">
        <v>0.172179394486074</v>
      </c>
      <c r="BD10" s="17">
        <v>0.149480969844448</v>
      </c>
      <c r="BE10" s="17"/>
      <c r="BF10" s="17">
        <v>0.16032483214420701</v>
      </c>
      <c r="BG10" s="17">
        <v>0.16086030284282299</v>
      </c>
      <c r="BH10" s="17"/>
      <c r="BI10" s="17">
        <v>0.105374275200561</v>
      </c>
      <c r="BJ10" s="17">
        <v>0.19098696569062901</v>
      </c>
      <c r="BK10" s="17"/>
      <c r="BL10" s="17">
        <v>0.20575283936257199</v>
      </c>
      <c r="BM10" s="17">
        <v>0.14570871741897601</v>
      </c>
      <c r="BN10" s="17">
        <v>0.123142932028299</v>
      </c>
      <c r="BO10" s="17">
        <v>6.5839348508255097E-2</v>
      </c>
    </row>
    <row r="11" spans="2:67" ht="30" x14ac:dyDescent="0.25">
      <c r="B11" s="18" t="s">
        <v>232</v>
      </c>
      <c r="C11" s="17">
        <v>5.4395641979661201E-2</v>
      </c>
      <c r="D11" s="17">
        <v>0.12660782429074399</v>
      </c>
      <c r="E11" s="17">
        <v>2.1794816058727701E-2</v>
      </c>
      <c r="F11" s="17">
        <v>4.1842885058752201E-2</v>
      </c>
      <c r="G11" s="17">
        <v>8.8100176729381601E-4</v>
      </c>
      <c r="H11" s="17">
        <v>0.15637000167373899</v>
      </c>
      <c r="I11" s="17">
        <v>6.9935358503346395E-2</v>
      </c>
      <c r="J11" s="17">
        <v>3.5043243783718401E-4</v>
      </c>
      <c r="K11" s="17">
        <v>0</v>
      </c>
      <c r="L11" s="17">
        <v>8.1068879340529407E-2</v>
      </c>
      <c r="M11" s="17">
        <v>1.3871050782630499E-3</v>
      </c>
      <c r="N11" s="17">
        <v>7.1839620974008797E-2</v>
      </c>
      <c r="O11" s="17">
        <v>0</v>
      </c>
      <c r="P11" s="17">
        <v>8.2102549777704405E-4</v>
      </c>
      <c r="Q11" s="17">
        <v>6.57952605355894E-2</v>
      </c>
      <c r="R11" s="17">
        <v>8.7985927220086704E-2</v>
      </c>
      <c r="S11" s="17">
        <v>7.3101669092886595E-2</v>
      </c>
      <c r="T11" s="17">
        <v>9.33625658008881E-2</v>
      </c>
      <c r="U11" s="17"/>
      <c r="V11" s="17">
        <v>5.4606651828201201E-2</v>
      </c>
      <c r="W11" s="17">
        <v>4.9724548913974202E-2</v>
      </c>
      <c r="X11" s="17">
        <v>5.5876201057661098E-2</v>
      </c>
      <c r="Y11" s="17">
        <v>4.8099216626050503E-2</v>
      </c>
      <c r="Z11" s="17"/>
      <c r="AA11" s="17">
        <v>5.5597179719737898E-2</v>
      </c>
      <c r="AB11" s="17">
        <v>2.5954283426727302E-4</v>
      </c>
      <c r="AC11" s="17">
        <v>6.1455238292966001E-2</v>
      </c>
      <c r="AD11" s="17">
        <v>2.13227274381632E-2</v>
      </c>
      <c r="AE11" s="17">
        <v>3.3970283014039503E-2</v>
      </c>
      <c r="AF11" s="17">
        <v>1.1864295941403399E-3</v>
      </c>
      <c r="AG11" s="17">
        <v>4.6590775583596103E-2</v>
      </c>
      <c r="AH11" s="17">
        <v>7.3926366154319301E-2</v>
      </c>
      <c r="AI11" s="17">
        <v>2.8557091345313802E-2</v>
      </c>
      <c r="AJ11" s="17"/>
      <c r="AK11" s="17">
        <v>9.5107373054131694E-2</v>
      </c>
      <c r="AL11" s="17">
        <v>4.5595748485286998E-4</v>
      </c>
      <c r="AM11" s="17">
        <v>9.8231197747028501E-2</v>
      </c>
      <c r="AN11" s="17">
        <v>4.4603765988635899E-2</v>
      </c>
      <c r="AO11" s="17">
        <v>1.21975178219931E-2</v>
      </c>
      <c r="AP11" s="17">
        <v>4.7398481485308903E-3</v>
      </c>
      <c r="AQ11" s="17">
        <v>6.19374381988755E-3</v>
      </c>
      <c r="AR11" s="17"/>
      <c r="AS11" s="17">
        <v>3.9810411330283499E-2</v>
      </c>
      <c r="AT11" s="17">
        <v>5.9885877607730703E-2</v>
      </c>
      <c r="AU11" s="17"/>
      <c r="AV11" s="17">
        <v>7.9185423115682496E-2</v>
      </c>
      <c r="AW11" s="17">
        <v>5.3613925478374601E-4</v>
      </c>
      <c r="AX11" s="17">
        <v>3.46046989250662E-2</v>
      </c>
      <c r="AY11" s="17"/>
      <c r="AZ11" s="17">
        <v>0.42698012859063</v>
      </c>
      <c r="BA11" s="17">
        <v>5.07321663683191E-2</v>
      </c>
      <c r="BB11" s="17"/>
      <c r="BC11" s="17">
        <v>2.38407713053502E-2</v>
      </c>
      <c r="BD11" s="17">
        <v>8.2350695482330497E-2</v>
      </c>
      <c r="BE11" s="17"/>
      <c r="BF11" s="17">
        <v>5.4408149826288901E-2</v>
      </c>
      <c r="BG11" s="17">
        <v>4.8099216626050503E-2</v>
      </c>
      <c r="BH11" s="17"/>
      <c r="BI11" s="17">
        <v>5.7020266568799702E-2</v>
      </c>
      <c r="BJ11" s="17">
        <v>5.29311936980911E-2</v>
      </c>
      <c r="BK11" s="17"/>
      <c r="BL11" s="17">
        <v>5.9525886281162697E-2</v>
      </c>
      <c r="BM11" s="17">
        <v>6.7572096522326305E-2</v>
      </c>
      <c r="BN11" s="17">
        <v>1.3575000665668999E-2</v>
      </c>
      <c r="BO11" s="17">
        <v>0.123402682614263</v>
      </c>
    </row>
    <row r="12" spans="2:67" x14ac:dyDescent="0.25">
      <c r="B12" s="18" t="s">
        <v>233</v>
      </c>
      <c r="C12" s="17">
        <v>1.35170656540399E-2</v>
      </c>
      <c r="D12" s="17">
        <v>7.4364052720686901E-5</v>
      </c>
      <c r="E12" s="17">
        <v>3.2688083899540503E-5</v>
      </c>
      <c r="F12" s="17">
        <v>0</v>
      </c>
      <c r="G12" s="17">
        <v>6.3086234778260402E-3</v>
      </c>
      <c r="H12" s="17">
        <v>0</v>
      </c>
      <c r="I12" s="17">
        <v>3.44826250110545E-2</v>
      </c>
      <c r="J12" s="17">
        <v>0</v>
      </c>
      <c r="K12" s="17">
        <v>9.9439331875215698E-5</v>
      </c>
      <c r="L12" s="17">
        <v>0</v>
      </c>
      <c r="M12" s="17">
        <v>0</v>
      </c>
      <c r="N12" s="17">
        <v>3.5556035718883702E-2</v>
      </c>
      <c r="O12" s="17">
        <v>0.12926535781633799</v>
      </c>
      <c r="P12" s="17">
        <v>0</v>
      </c>
      <c r="Q12" s="17">
        <v>0.120263485317193</v>
      </c>
      <c r="R12" s="17">
        <v>0</v>
      </c>
      <c r="S12" s="17">
        <v>0</v>
      </c>
      <c r="T12" s="17">
        <v>7.9956225551410006E-5</v>
      </c>
      <c r="U12" s="17"/>
      <c r="V12" s="17">
        <v>1.3968911860307499E-2</v>
      </c>
      <c r="W12" s="17">
        <v>6.1583077681124296E-3</v>
      </c>
      <c r="X12" s="17">
        <v>0</v>
      </c>
      <c r="Y12" s="17">
        <v>9.94512274711137E-3</v>
      </c>
      <c r="Z12" s="17"/>
      <c r="AA12" s="17">
        <v>1.50547984225206E-2</v>
      </c>
      <c r="AB12" s="17">
        <v>4.30474861759539E-2</v>
      </c>
      <c r="AC12" s="17">
        <v>0</v>
      </c>
      <c r="AD12" s="17">
        <v>2.6345252032012001E-4</v>
      </c>
      <c r="AE12" s="17">
        <v>2.1712123184734701E-4</v>
      </c>
      <c r="AF12" s="17">
        <v>0</v>
      </c>
      <c r="AG12" s="17">
        <v>0</v>
      </c>
      <c r="AH12" s="17">
        <v>0</v>
      </c>
      <c r="AI12" s="17">
        <v>1.8947530033803499E-2</v>
      </c>
      <c r="AJ12" s="17"/>
      <c r="AK12" s="17">
        <v>8.4924753831516005E-4</v>
      </c>
      <c r="AL12" s="17">
        <v>3.9400990641613599E-2</v>
      </c>
      <c r="AM12" s="17">
        <v>0</v>
      </c>
      <c r="AN12" s="17">
        <v>7.8603280496223598E-3</v>
      </c>
      <c r="AO12" s="17">
        <v>0</v>
      </c>
      <c r="AP12" s="17">
        <v>1.47622714343232E-4</v>
      </c>
      <c r="AQ12" s="17">
        <v>6.5622882077542397E-2</v>
      </c>
      <c r="AR12" s="17"/>
      <c r="AS12" s="17">
        <v>1.03895172841085E-2</v>
      </c>
      <c r="AT12" s="17">
        <v>1.46943509436517E-2</v>
      </c>
      <c r="AU12" s="17"/>
      <c r="AV12" s="17">
        <v>3.9182322883319402E-2</v>
      </c>
      <c r="AW12" s="17">
        <v>0</v>
      </c>
      <c r="AX12" s="17">
        <v>1.6045139709621699E-3</v>
      </c>
      <c r="AY12" s="17"/>
      <c r="AZ12" s="17">
        <v>0</v>
      </c>
      <c r="BA12" s="17">
        <v>1.36499736041559E-2</v>
      </c>
      <c r="BB12" s="17"/>
      <c r="BC12" s="17">
        <v>1.7476497890726202E-2</v>
      </c>
      <c r="BD12" s="17">
        <v>9.8945289659753705E-3</v>
      </c>
      <c r="BE12" s="17"/>
      <c r="BF12" s="17">
        <v>1.35241613172986E-2</v>
      </c>
      <c r="BG12" s="17">
        <v>9.94512274711137E-3</v>
      </c>
      <c r="BH12" s="17"/>
      <c r="BI12" s="17">
        <v>7.1568386772292601E-3</v>
      </c>
      <c r="BJ12" s="17">
        <v>1.7065848784827999E-2</v>
      </c>
      <c r="BK12" s="17"/>
      <c r="BL12" s="17">
        <v>2.0666995177288799E-2</v>
      </c>
      <c r="BM12" s="17">
        <v>1.4373014576901801E-2</v>
      </c>
      <c r="BN12" s="17">
        <v>1.2798098721128999E-3</v>
      </c>
      <c r="BO12" s="17">
        <v>1.9513527446291101E-4</v>
      </c>
    </row>
    <row r="13" spans="2:67" x14ac:dyDescent="0.25">
      <c r="B13" s="18" t="s">
        <v>234</v>
      </c>
      <c r="C13" s="17">
        <v>1.07836467314228E-2</v>
      </c>
      <c r="D13" s="17">
        <v>4.0696921231188898E-2</v>
      </c>
      <c r="E13" s="17">
        <v>1.92018070245971E-3</v>
      </c>
      <c r="F13" s="17">
        <v>3.9409788753449002E-3</v>
      </c>
      <c r="G13" s="17">
        <v>6.6981076380044899E-2</v>
      </c>
      <c r="H13" s="17">
        <v>0</v>
      </c>
      <c r="I13" s="17">
        <v>0</v>
      </c>
      <c r="J13" s="17">
        <v>0</v>
      </c>
      <c r="K13" s="17">
        <v>0</v>
      </c>
      <c r="L13" s="17">
        <v>0</v>
      </c>
      <c r="M13" s="17">
        <v>0</v>
      </c>
      <c r="N13" s="17">
        <v>0</v>
      </c>
      <c r="O13" s="17">
        <v>0.12926535781633799</v>
      </c>
      <c r="P13" s="17">
        <v>0</v>
      </c>
      <c r="Q13" s="17">
        <v>0</v>
      </c>
      <c r="R13" s="17">
        <v>0</v>
      </c>
      <c r="S13" s="17">
        <v>0</v>
      </c>
      <c r="T13" s="17">
        <v>1.5991245110282001E-4</v>
      </c>
      <c r="U13" s="17"/>
      <c r="V13" s="17">
        <v>1.06805367169723E-2</v>
      </c>
      <c r="W13" s="17">
        <v>1.4749050678903501E-2</v>
      </c>
      <c r="X13" s="17">
        <v>3.4393477405830898E-3</v>
      </c>
      <c r="Y13" s="17">
        <v>4.1568833668905597E-3</v>
      </c>
      <c r="Z13" s="17"/>
      <c r="AA13" s="17">
        <v>9.1700631218258801E-3</v>
      </c>
      <c r="AB13" s="17">
        <v>5.8094113561948303E-2</v>
      </c>
      <c r="AC13" s="17">
        <v>4.0999996933365602E-4</v>
      </c>
      <c r="AD13" s="17">
        <v>2.4145155589698899E-2</v>
      </c>
      <c r="AE13" s="17">
        <v>0</v>
      </c>
      <c r="AF13" s="17">
        <v>6.6604520367766498E-2</v>
      </c>
      <c r="AG13" s="17">
        <v>0</v>
      </c>
      <c r="AH13" s="17">
        <v>0</v>
      </c>
      <c r="AI13" s="17">
        <v>0</v>
      </c>
      <c r="AJ13" s="17"/>
      <c r="AK13" s="17">
        <v>9.0167870105722393E-3</v>
      </c>
      <c r="AL13" s="17">
        <v>0</v>
      </c>
      <c r="AM13" s="17">
        <v>4.3198040444307597E-4</v>
      </c>
      <c r="AN13" s="17">
        <v>1.2350696196398401E-2</v>
      </c>
      <c r="AO13" s="17">
        <v>9.3715782997464304E-5</v>
      </c>
      <c r="AP13" s="17">
        <v>4.8468755825293301E-2</v>
      </c>
      <c r="AQ13" s="17">
        <v>5.8124904751629203E-3</v>
      </c>
      <c r="AR13" s="17"/>
      <c r="AS13" s="17">
        <v>1.26783547666333E-2</v>
      </c>
      <c r="AT13" s="17">
        <v>1.0070432534830901E-2</v>
      </c>
      <c r="AU13" s="17"/>
      <c r="AV13" s="17">
        <v>6.2703019412560602E-5</v>
      </c>
      <c r="AW13" s="17">
        <v>1.1021062478942999E-4</v>
      </c>
      <c r="AX13" s="17">
        <v>2.1135159105862299E-2</v>
      </c>
      <c r="AY13" s="17"/>
      <c r="AZ13" s="17">
        <v>0</v>
      </c>
      <c r="BA13" s="17">
        <v>1.08896780564552E-2</v>
      </c>
      <c r="BB13" s="17"/>
      <c r="BC13" s="17">
        <v>2.24958172226239E-2</v>
      </c>
      <c r="BD13" s="17">
        <v>6.8027732282747194E-5</v>
      </c>
      <c r="BE13" s="17"/>
      <c r="BF13" s="17">
        <v>1.07968107943865E-2</v>
      </c>
      <c r="BG13" s="17">
        <v>4.1568833668905597E-3</v>
      </c>
      <c r="BH13" s="17"/>
      <c r="BI13" s="17">
        <v>8.7688770045497397E-5</v>
      </c>
      <c r="BJ13" s="17">
        <v>1.6751615377722299E-2</v>
      </c>
      <c r="BK13" s="17"/>
      <c r="BL13" s="17">
        <v>1.9643911709848499E-2</v>
      </c>
      <c r="BM13" s="17">
        <v>9.2794672371258602E-3</v>
      </c>
      <c r="BN13" s="17">
        <v>1.6749143415354601E-4</v>
      </c>
      <c r="BO13" s="17">
        <v>0</v>
      </c>
    </row>
    <row r="14" spans="2:67" x14ac:dyDescent="0.25">
      <c r="B14" s="18" t="s">
        <v>83</v>
      </c>
      <c r="C14" s="17">
        <v>7.2831999184979701E-3</v>
      </c>
      <c r="D14" s="17">
        <v>0</v>
      </c>
      <c r="E14" s="17">
        <v>0</v>
      </c>
      <c r="F14" s="17">
        <v>5.5035926081974898E-4</v>
      </c>
      <c r="G14" s="17">
        <v>0</v>
      </c>
      <c r="H14" s="17">
        <v>2.8572940400927002E-4</v>
      </c>
      <c r="I14" s="17">
        <v>0</v>
      </c>
      <c r="J14" s="17">
        <v>0</v>
      </c>
      <c r="K14" s="17">
        <v>0</v>
      </c>
      <c r="L14" s="17">
        <v>0</v>
      </c>
      <c r="M14" s="17">
        <v>0</v>
      </c>
      <c r="N14" s="17">
        <v>0</v>
      </c>
      <c r="O14" s="17">
        <v>0</v>
      </c>
      <c r="P14" s="17">
        <v>4.6008213676851503E-3</v>
      </c>
      <c r="Q14" s="17">
        <v>6.0131742658596499E-2</v>
      </c>
      <c r="R14" s="17">
        <v>0</v>
      </c>
      <c r="S14" s="17">
        <v>3.47855675160577E-2</v>
      </c>
      <c r="T14" s="17">
        <v>0</v>
      </c>
      <c r="U14" s="17"/>
      <c r="V14" s="17">
        <v>7.4185181565454899E-3</v>
      </c>
      <c r="W14" s="17">
        <v>4.38426422251689E-3</v>
      </c>
      <c r="X14" s="17">
        <v>7.6321492927645699E-3</v>
      </c>
      <c r="Y14" s="17">
        <v>3.5708956524892802E-3</v>
      </c>
      <c r="Z14" s="17"/>
      <c r="AA14" s="17">
        <v>9.6773725969408197E-3</v>
      </c>
      <c r="AB14" s="17">
        <v>0</v>
      </c>
      <c r="AC14" s="17">
        <v>0</v>
      </c>
      <c r="AD14" s="17">
        <v>1.04117121050238E-2</v>
      </c>
      <c r="AE14" s="17">
        <v>0</v>
      </c>
      <c r="AF14" s="17">
        <v>0</v>
      </c>
      <c r="AG14" s="17">
        <v>4.2770406860235801E-3</v>
      </c>
      <c r="AH14" s="17">
        <v>0</v>
      </c>
      <c r="AI14" s="17">
        <v>0</v>
      </c>
      <c r="AJ14" s="17"/>
      <c r="AK14" s="17">
        <v>1.48286335370705E-2</v>
      </c>
      <c r="AL14" s="17">
        <v>1.08827963549701E-4</v>
      </c>
      <c r="AM14" s="17">
        <v>0</v>
      </c>
      <c r="AN14" s="17">
        <v>2.0462215762946599E-4</v>
      </c>
      <c r="AO14" s="17">
        <v>0</v>
      </c>
      <c r="AP14" s="17">
        <v>2.3376871058516102E-3</v>
      </c>
      <c r="AQ14" s="17">
        <v>3.27584100914214E-2</v>
      </c>
      <c r="AR14" s="17"/>
      <c r="AS14" s="17">
        <v>7.0948785130058197E-4</v>
      </c>
      <c r="AT14" s="17">
        <v>9.7577050578141894E-3</v>
      </c>
      <c r="AU14" s="17"/>
      <c r="AV14" s="17">
        <v>0</v>
      </c>
      <c r="AW14" s="17">
        <v>0</v>
      </c>
      <c r="AX14" s="17">
        <v>1.1855532815206501E-3</v>
      </c>
      <c r="AY14" s="17"/>
      <c r="AZ14" s="17">
        <v>0</v>
      </c>
      <c r="BA14" s="17">
        <v>7.3548127371546E-3</v>
      </c>
      <c r="BB14" s="17"/>
      <c r="BC14" s="17">
        <v>5.1140584593294802E-3</v>
      </c>
      <c r="BD14" s="17">
        <v>9.2677760010567104E-3</v>
      </c>
      <c r="BE14" s="17"/>
      <c r="BF14" s="17">
        <v>7.29057440954435E-3</v>
      </c>
      <c r="BG14" s="17">
        <v>3.5708956524892802E-3</v>
      </c>
      <c r="BH14" s="17"/>
      <c r="BI14" s="17">
        <v>1.9767629341633602E-5</v>
      </c>
      <c r="BJ14" s="17">
        <v>1.13359398715468E-2</v>
      </c>
      <c r="BK14" s="17"/>
      <c r="BL14" s="17">
        <v>2.0139864559594399E-2</v>
      </c>
      <c r="BM14" s="17">
        <v>1.61209081971904E-4</v>
      </c>
      <c r="BN14" s="17">
        <v>8.8142173351267797E-4</v>
      </c>
      <c r="BO14" s="17">
        <v>0</v>
      </c>
    </row>
    <row r="15" spans="2:67" x14ac:dyDescent="0.25">
      <c r="B15" s="18" t="s">
        <v>235</v>
      </c>
      <c r="C15" s="20">
        <v>0.91402044571637797</v>
      </c>
      <c r="D15" s="20">
        <v>0.83262089042534604</v>
      </c>
      <c r="E15" s="20">
        <v>0.97625231515491295</v>
      </c>
      <c r="F15" s="20">
        <v>0.95366577680508302</v>
      </c>
      <c r="G15" s="20">
        <v>0.92582929837483496</v>
      </c>
      <c r="H15" s="20">
        <v>0.84334426892225201</v>
      </c>
      <c r="I15" s="20">
        <v>0.89558201648559899</v>
      </c>
      <c r="J15" s="20">
        <v>0.99964956756216306</v>
      </c>
      <c r="K15" s="20">
        <v>0.99990056066812505</v>
      </c>
      <c r="L15" s="20">
        <v>0.91893112065947102</v>
      </c>
      <c r="M15" s="20">
        <v>0.99861289492173699</v>
      </c>
      <c r="N15" s="20">
        <v>0.89260434330710703</v>
      </c>
      <c r="O15" s="20">
        <v>0.74146928436732396</v>
      </c>
      <c r="P15" s="20">
        <v>0.99457815313453801</v>
      </c>
      <c r="Q15" s="20">
        <v>0.75380951148862096</v>
      </c>
      <c r="R15" s="20">
        <v>0.91201407277991298</v>
      </c>
      <c r="S15" s="20">
        <v>0.89211276339105605</v>
      </c>
      <c r="T15" s="20">
        <v>0.90639756552245798</v>
      </c>
      <c r="U15" s="20"/>
      <c r="V15" s="20">
        <v>0.91332538143797404</v>
      </c>
      <c r="W15" s="20">
        <v>0.92498382841649296</v>
      </c>
      <c r="X15" s="20">
        <v>0.93305230190899102</v>
      </c>
      <c r="Y15" s="20">
        <v>0.93422788160745796</v>
      </c>
      <c r="Z15" s="20"/>
      <c r="AA15" s="20">
        <v>0.910500586138975</v>
      </c>
      <c r="AB15" s="20">
        <v>0.89859885742783097</v>
      </c>
      <c r="AC15" s="20">
        <v>0.93813476173770005</v>
      </c>
      <c r="AD15" s="20">
        <v>0.94385695234679401</v>
      </c>
      <c r="AE15" s="20">
        <v>0.96581259575411305</v>
      </c>
      <c r="AF15" s="20">
        <v>0.93220905003809296</v>
      </c>
      <c r="AG15" s="20">
        <v>0.94913218373038</v>
      </c>
      <c r="AH15" s="20">
        <v>0.92607363384568098</v>
      </c>
      <c r="AI15" s="20">
        <v>0.95249537862088296</v>
      </c>
      <c r="AJ15" s="20"/>
      <c r="AK15" s="20">
        <v>0.88019795885991003</v>
      </c>
      <c r="AL15" s="20">
        <v>0.96003422390998405</v>
      </c>
      <c r="AM15" s="20">
        <v>0.90133682184852804</v>
      </c>
      <c r="AN15" s="20">
        <v>0.93498058760771396</v>
      </c>
      <c r="AO15" s="20">
        <v>0.98770876639500904</v>
      </c>
      <c r="AP15" s="20">
        <v>0.944306086205981</v>
      </c>
      <c r="AQ15" s="20">
        <v>0.88961247353598605</v>
      </c>
      <c r="AR15" s="20"/>
      <c r="AS15" s="20">
        <v>0.93641222876767405</v>
      </c>
      <c r="AT15" s="20">
        <v>0.90559163385597297</v>
      </c>
      <c r="AU15" s="20"/>
      <c r="AV15" s="20">
        <v>0.88156955098158596</v>
      </c>
      <c r="AW15" s="20">
        <v>0.99935365012042698</v>
      </c>
      <c r="AX15" s="20">
        <v>0.94147007471658894</v>
      </c>
      <c r="AY15" s="20"/>
      <c r="AZ15" s="20">
        <v>0.57301987140937005</v>
      </c>
      <c r="BA15" s="20">
        <v>0.91737336923391499</v>
      </c>
      <c r="BB15" s="20"/>
      <c r="BC15" s="20">
        <v>0.93107285512197002</v>
      </c>
      <c r="BD15" s="20">
        <v>0.89841897181835495</v>
      </c>
      <c r="BE15" s="20"/>
      <c r="BF15" s="20">
        <v>0.91398030365248195</v>
      </c>
      <c r="BG15" s="20">
        <v>0.93422788160745796</v>
      </c>
      <c r="BH15" s="20"/>
      <c r="BI15" s="20">
        <v>0.93571543835458404</v>
      </c>
      <c r="BJ15" s="20">
        <v>0.90191540226781197</v>
      </c>
      <c r="BK15" s="20"/>
      <c r="BL15" s="20">
        <v>0.88002334227210599</v>
      </c>
      <c r="BM15" s="20">
        <v>0.90861421258167396</v>
      </c>
      <c r="BN15" s="20">
        <v>0.98409627629455199</v>
      </c>
      <c r="BO15" s="20">
        <v>0.87640218211127396</v>
      </c>
    </row>
    <row r="16" spans="2:67" x14ac:dyDescent="0.25">
      <c r="B16" s="18" t="s">
        <v>236</v>
      </c>
      <c r="C16" s="20">
        <v>2.4300712385462699E-2</v>
      </c>
      <c r="D16" s="20">
        <v>4.0771285283909602E-2</v>
      </c>
      <c r="E16" s="20">
        <v>1.95286878635925E-3</v>
      </c>
      <c r="F16" s="20">
        <v>3.9409788753449002E-3</v>
      </c>
      <c r="G16" s="20">
        <v>7.3289699857870996E-2</v>
      </c>
      <c r="H16" s="20">
        <v>0</v>
      </c>
      <c r="I16" s="20">
        <v>3.44826250110545E-2</v>
      </c>
      <c r="J16" s="20">
        <v>0</v>
      </c>
      <c r="K16" s="20">
        <v>9.9439331875215698E-5</v>
      </c>
      <c r="L16" s="20">
        <v>0</v>
      </c>
      <c r="M16" s="20">
        <v>0</v>
      </c>
      <c r="N16" s="20">
        <v>3.5556035718883702E-2</v>
      </c>
      <c r="O16" s="20">
        <v>0.25853071563267599</v>
      </c>
      <c r="P16" s="20">
        <v>0</v>
      </c>
      <c r="Q16" s="20">
        <v>0.120263485317193</v>
      </c>
      <c r="R16" s="20">
        <v>0</v>
      </c>
      <c r="S16" s="20">
        <v>0</v>
      </c>
      <c r="T16" s="20">
        <v>2.3986867665423E-4</v>
      </c>
      <c r="U16" s="20"/>
      <c r="V16" s="20">
        <v>2.4649448577279801E-2</v>
      </c>
      <c r="W16" s="20">
        <v>2.0907358447016001E-2</v>
      </c>
      <c r="X16" s="20">
        <v>3.4393477405830898E-3</v>
      </c>
      <c r="Y16" s="20">
        <v>1.41020061140019E-2</v>
      </c>
      <c r="Z16" s="20"/>
      <c r="AA16" s="20">
        <v>2.4224861544346499E-2</v>
      </c>
      <c r="AB16" s="20">
        <v>0.101141599737902</v>
      </c>
      <c r="AC16" s="20">
        <v>4.0999996933365602E-4</v>
      </c>
      <c r="AD16" s="20">
        <v>2.44086081100191E-2</v>
      </c>
      <c r="AE16" s="20">
        <v>2.1712123184734701E-4</v>
      </c>
      <c r="AF16" s="20">
        <v>6.6604520367766498E-2</v>
      </c>
      <c r="AG16" s="20">
        <v>0</v>
      </c>
      <c r="AH16" s="20">
        <v>0</v>
      </c>
      <c r="AI16" s="20">
        <v>1.8947530033803499E-2</v>
      </c>
      <c r="AJ16" s="20"/>
      <c r="AK16" s="20">
        <v>9.8660345488874E-3</v>
      </c>
      <c r="AL16" s="20">
        <v>3.9400990641613599E-2</v>
      </c>
      <c r="AM16" s="20">
        <v>4.3198040444307597E-4</v>
      </c>
      <c r="AN16" s="20">
        <v>2.0211024246020799E-2</v>
      </c>
      <c r="AO16" s="20">
        <v>9.3715782997464304E-5</v>
      </c>
      <c r="AP16" s="20">
        <v>4.8616378539636601E-2</v>
      </c>
      <c r="AQ16" s="20">
        <v>7.1435372552705295E-2</v>
      </c>
      <c r="AR16" s="20"/>
      <c r="AS16" s="20">
        <v>2.3067872050741799E-2</v>
      </c>
      <c r="AT16" s="20">
        <v>2.47647834784827E-2</v>
      </c>
      <c r="AU16" s="20"/>
      <c r="AV16" s="20">
        <v>3.9245025902732003E-2</v>
      </c>
      <c r="AW16" s="20">
        <v>1.1021062478942999E-4</v>
      </c>
      <c r="AX16" s="20">
        <v>2.2739673076824399E-2</v>
      </c>
      <c r="AY16" s="20"/>
      <c r="AZ16" s="20">
        <v>0</v>
      </c>
      <c r="BA16" s="20">
        <v>2.45396516606111E-2</v>
      </c>
      <c r="BB16" s="20"/>
      <c r="BC16" s="20">
        <v>3.9972315113350101E-2</v>
      </c>
      <c r="BD16" s="20">
        <v>9.9625566982581102E-3</v>
      </c>
      <c r="BE16" s="20"/>
      <c r="BF16" s="20">
        <v>2.4320972111685001E-2</v>
      </c>
      <c r="BG16" s="20">
        <v>1.41020061140019E-2</v>
      </c>
      <c r="BH16" s="20"/>
      <c r="BI16" s="20">
        <v>7.2445274472747604E-3</v>
      </c>
      <c r="BJ16" s="20">
        <v>3.3817464162550298E-2</v>
      </c>
      <c r="BK16" s="20"/>
      <c r="BL16" s="20">
        <v>4.0310906887137302E-2</v>
      </c>
      <c r="BM16" s="20">
        <v>2.3652481814027699E-2</v>
      </c>
      <c r="BN16" s="20">
        <v>1.4473013062664499E-3</v>
      </c>
      <c r="BO16" s="20">
        <v>1.9513527446291101E-4</v>
      </c>
    </row>
    <row r="17" spans="2:67" x14ac:dyDescent="0.25">
      <c r="B17" s="18" t="s">
        <v>179</v>
      </c>
      <c r="C17" s="21">
        <v>0.88971973333091503</v>
      </c>
      <c r="D17" s="21">
        <v>0.79184960514143699</v>
      </c>
      <c r="E17" s="21">
        <v>0.97429944636855403</v>
      </c>
      <c r="F17" s="21">
        <v>0.94972479792973796</v>
      </c>
      <c r="G17" s="21">
        <v>0.85253959851696404</v>
      </c>
      <c r="H17" s="21">
        <v>0.84334426892225201</v>
      </c>
      <c r="I17" s="21">
        <v>0.86109939147454495</v>
      </c>
      <c r="J17" s="21">
        <v>0.99964956756216306</v>
      </c>
      <c r="K17" s="21">
        <v>0.99980112133624999</v>
      </c>
      <c r="L17" s="21">
        <v>0.91893112065947102</v>
      </c>
      <c r="M17" s="21">
        <v>0.99861289492173699</v>
      </c>
      <c r="N17" s="21">
        <v>0.85704830758822403</v>
      </c>
      <c r="O17" s="21">
        <v>0.48293856873464802</v>
      </c>
      <c r="P17" s="21">
        <v>0.99457815313453801</v>
      </c>
      <c r="Q17" s="21">
        <v>0.63354602617142797</v>
      </c>
      <c r="R17" s="21">
        <v>0.91201407277991298</v>
      </c>
      <c r="S17" s="21">
        <v>0.89211276339105605</v>
      </c>
      <c r="T17" s="21">
        <v>0.90615769684580305</v>
      </c>
      <c r="U17" s="21"/>
      <c r="V17" s="21">
        <v>0.88867593286069402</v>
      </c>
      <c r="W17" s="21">
        <v>0.90407646996947699</v>
      </c>
      <c r="X17" s="21">
        <v>0.92961295416840795</v>
      </c>
      <c r="Y17" s="21">
        <v>0.92012587549345604</v>
      </c>
      <c r="Z17" s="21"/>
      <c r="AA17" s="21">
        <v>0.886275724594628</v>
      </c>
      <c r="AB17" s="21">
        <v>0.79745725768992803</v>
      </c>
      <c r="AC17" s="21">
        <v>0.93772476176836705</v>
      </c>
      <c r="AD17" s="21">
        <v>0.91944834423677502</v>
      </c>
      <c r="AE17" s="21">
        <v>0.96559547452226602</v>
      </c>
      <c r="AF17" s="21">
        <v>0.86560452967032697</v>
      </c>
      <c r="AG17" s="21">
        <v>0.94913218373038</v>
      </c>
      <c r="AH17" s="21">
        <v>0.92607363384568098</v>
      </c>
      <c r="AI17" s="21">
        <v>0.93354784858707895</v>
      </c>
      <c r="AJ17" s="21"/>
      <c r="AK17" s="21">
        <v>0.87033192431102302</v>
      </c>
      <c r="AL17" s="21">
        <v>0.92063323326836999</v>
      </c>
      <c r="AM17" s="21">
        <v>0.900904841444085</v>
      </c>
      <c r="AN17" s="21">
        <v>0.91476956336169302</v>
      </c>
      <c r="AO17" s="21">
        <v>0.98761505061201205</v>
      </c>
      <c r="AP17" s="21">
        <v>0.89568970766634404</v>
      </c>
      <c r="AQ17" s="21">
        <v>0.81817710098328</v>
      </c>
      <c r="AR17" s="21"/>
      <c r="AS17" s="21">
        <v>0.91334435671693204</v>
      </c>
      <c r="AT17" s="21">
        <v>0.88082685037748998</v>
      </c>
      <c r="AU17" s="21"/>
      <c r="AV17" s="21">
        <v>0.84232452507885403</v>
      </c>
      <c r="AW17" s="21">
        <v>0.99924343949563699</v>
      </c>
      <c r="AX17" s="21">
        <v>0.91873040163976405</v>
      </c>
      <c r="AY17" s="21"/>
      <c r="AZ17" s="21">
        <v>0.57301987140937005</v>
      </c>
      <c r="BA17" s="21">
        <v>0.89283371757330399</v>
      </c>
      <c r="BB17" s="21"/>
      <c r="BC17" s="21">
        <v>0.89110054000862005</v>
      </c>
      <c r="BD17" s="21">
        <v>0.88845641512009699</v>
      </c>
      <c r="BE17" s="21"/>
      <c r="BF17" s="21">
        <v>0.88965933154079702</v>
      </c>
      <c r="BG17" s="21">
        <v>0.92012587549345604</v>
      </c>
      <c r="BH17" s="21"/>
      <c r="BI17" s="21">
        <v>0.92847091090730904</v>
      </c>
      <c r="BJ17" s="21">
        <v>0.86809793810526203</v>
      </c>
      <c r="BK17" s="21"/>
      <c r="BL17" s="21">
        <v>0.83971243538496798</v>
      </c>
      <c r="BM17" s="21">
        <v>0.88496173076764595</v>
      </c>
      <c r="BN17" s="21">
        <v>0.98264897498828596</v>
      </c>
      <c r="BO17" s="21">
        <v>0.87620704683681105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0.36572875695817803</v>
      </c>
      <c r="D9" s="17">
        <v>0.47772764732306</v>
      </c>
      <c r="E9" s="17">
        <v>0.36985835136123502</v>
      </c>
      <c r="F9" s="17">
        <v>0.40775364629606198</v>
      </c>
      <c r="G9" s="17">
        <v>0.28000850826146301</v>
      </c>
      <c r="H9" s="17">
        <v>0.33420939755628598</v>
      </c>
      <c r="I9" s="17">
        <v>0.42635709631283902</v>
      </c>
      <c r="J9" s="17">
        <v>0.23077830426212201</v>
      </c>
      <c r="K9" s="17">
        <v>0.55749107406005205</v>
      </c>
      <c r="L9" s="17">
        <v>8.9008373304538299E-2</v>
      </c>
      <c r="M9" s="17">
        <v>0.28317116101923601</v>
      </c>
      <c r="N9" s="17">
        <v>0.22770884672400701</v>
      </c>
      <c r="O9" s="17">
        <v>3.1859269713644001E-2</v>
      </c>
      <c r="P9" s="17">
        <v>0.30787643452207902</v>
      </c>
      <c r="Q9" s="17">
        <v>0.25240338948001301</v>
      </c>
      <c r="R9" s="17">
        <v>0.60834293158401898</v>
      </c>
      <c r="S9" s="17">
        <v>0.44944850169586498</v>
      </c>
      <c r="T9" s="17">
        <v>0.36172274915203401</v>
      </c>
      <c r="U9" s="17"/>
      <c r="V9" s="17">
        <v>0.36405788767379099</v>
      </c>
      <c r="W9" s="17">
        <v>0.37443322422309</v>
      </c>
      <c r="X9" s="17">
        <v>0.47906934323043798</v>
      </c>
      <c r="Y9" s="17">
        <v>0.52348686366654695</v>
      </c>
      <c r="Z9" s="17"/>
      <c r="AA9" s="17">
        <v>0.36367602568433899</v>
      </c>
      <c r="AB9" s="17">
        <v>0.36666323350216301</v>
      </c>
      <c r="AC9" s="17">
        <v>0.65218084876533799</v>
      </c>
      <c r="AD9" s="17">
        <v>0.41527074199660802</v>
      </c>
      <c r="AE9" s="17">
        <v>0.50362532539313998</v>
      </c>
      <c r="AF9" s="17">
        <v>0.38625117276829002</v>
      </c>
      <c r="AG9" s="17">
        <v>0.51945306437530403</v>
      </c>
      <c r="AH9" s="17">
        <v>0.22295789597193799</v>
      </c>
      <c r="AI9" s="17">
        <v>0.50873752826417096</v>
      </c>
      <c r="AJ9" s="17"/>
      <c r="AK9" s="17">
        <v>0.31662717119372003</v>
      </c>
      <c r="AL9" s="17">
        <v>0.46528968285546901</v>
      </c>
      <c r="AM9" s="17">
        <v>0.4311470065072</v>
      </c>
      <c r="AN9" s="17">
        <v>0.350798780996045</v>
      </c>
      <c r="AO9" s="17">
        <v>0.62926637338401903</v>
      </c>
      <c r="AP9" s="17">
        <v>0.49033559050463799</v>
      </c>
      <c r="AQ9" s="17">
        <v>0.31304387874621198</v>
      </c>
      <c r="AR9" s="17"/>
      <c r="AS9" s="17">
        <v>0.50857594184946697</v>
      </c>
      <c r="AT9" s="17">
        <v>0.31195760155357999</v>
      </c>
      <c r="AU9" s="17"/>
      <c r="AV9" s="17">
        <v>0.539983878215894</v>
      </c>
      <c r="AW9" s="17">
        <v>0.61291416238741403</v>
      </c>
      <c r="AX9" s="17">
        <v>0.49031400490790999</v>
      </c>
      <c r="AY9" s="17"/>
      <c r="AZ9" s="17">
        <v>0.48100191026032002</v>
      </c>
      <c r="BA9" s="17">
        <v>0.364595321721498</v>
      </c>
      <c r="BB9" s="17"/>
      <c r="BC9" s="17">
        <v>0.29713212583047699</v>
      </c>
      <c r="BD9" s="17">
        <v>0.42848871800392901</v>
      </c>
      <c r="BE9" s="17"/>
      <c r="BF9" s="17">
        <v>0.36541537053776302</v>
      </c>
      <c r="BG9" s="17">
        <v>0.52348686366654695</v>
      </c>
      <c r="BH9" s="17"/>
      <c r="BI9" s="17">
        <v>0.44177775732921998</v>
      </c>
      <c r="BJ9" s="17">
        <v>0.323296087398736</v>
      </c>
      <c r="BK9" s="17"/>
      <c r="BL9" s="17">
        <v>0.24215854669669301</v>
      </c>
      <c r="BM9" s="17">
        <v>0.381565256009328</v>
      </c>
      <c r="BN9" s="17">
        <v>0.517580007774332</v>
      </c>
      <c r="BO9" s="17">
        <v>0.58574972152799198</v>
      </c>
    </row>
    <row r="10" spans="2:67" x14ac:dyDescent="0.25">
      <c r="B10" s="18" t="s">
        <v>231</v>
      </c>
      <c r="C10" s="17">
        <v>0.194665155424081</v>
      </c>
      <c r="D10" s="17">
        <v>0.18329452914133801</v>
      </c>
      <c r="E10" s="17">
        <v>0.22692212064027001</v>
      </c>
      <c r="F10" s="17">
        <v>0.11558388526335001</v>
      </c>
      <c r="G10" s="17">
        <v>0.15702399108736201</v>
      </c>
      <c r="H10" s="17">
        <v>0.16311166206427499</v>
      </c>
      <c r="I10" s="17">
        <v>0.11596294990754</v>
      </c>
      <c r="J10" s="17">
        <v>1.4017297513487399E-3</v>
      </c>
      <c r="K10" s="17">
        <v>0.20126569549367901</v>
      </c>
      <c r="L10" s="17">
        <v>0.235969718160149</v>
      </c>
      <c r="M10" s="17">
        <v>0.34148343482745902</v>
      </c>
      <c r="N10" s="17">
        <v>0.27137579156964597</v>
      </c>
      <c r="O10" s="17">
        <v>0.42672954188772799</v>
      </c>
      <c r="P10" s="17">
        <v>0.34440387858133298</v>
      </c>
      <c r="Q10" s="17">
        <v>0.188409707210349</v>
      </c>
      <c r="R10" s="17">
        <v>8.8391794617690103E-2</v>
      </c>
      <c r="S10" s="17">
        <v>0.158955487470016</v>
      </c>
      <c r="T10" s="17">
        <v>0.14245637402422801</v>
      </c>
      <c r="U10" s="17"/>
      <c r="V10" s="17">
        <v>0.185201457730373</v>
      </c>
      <c r="W10" s="17">
        <v>0.37384679636168</v>
      </c>
      <c r="X10" s="17">
        <v>0.33081826118792801</v>
      </c>
      <c r="Y10" s="17">
        <v>0.31858289698416897</v>
      </c>
      <c r="Z10" s="17"/>
      <c r="AA10" s="17">
        <v>0.170267950363205</v>
      </c>
      <c r="AB10" s="17">
        <v>0.28786539044877302</v>
      </c>
      <c r="AC10" s="17">
        <v>0.19302447465655301</v>
      </c>
      <c r="AD10" s="17">
        <v>0.40447127860911097</v>
      </c>
      <c r="AE10" s="17">
        <v>0.114423995790001</v>
      </c>
      <c r="AF10" s="17">
        <v>0.269770142691104</v>
      </c>
      <c r="AG10" s="17">
        <v>0.45120949692311901</v>
      </c>
      <c r="AH10" s="17">
        <v>0.380738910576011</v>
      </c>
      <c r="AI10" s="17">
        <v>0.38383270976786099</v>
      </c>
      <c r="AJ10" s="17"/>
      <c r="AK10" s="17">
        <v>0.21452008712085399</v>
      </c>
      <c r="AL10" s="17">
        <v>0.102529789118044</v>
      </c>
      <c r="AM10" s="17">
        <v>0.24930545081472799</v>
      </c>
      <c r="AN10" s="17">
        <v>0.13617029461468999</v>
      </c>
      <c r="AO10" s="17">
        <v>8.3924379162218204E-2</v>
      </c>
      <c r="AP10" s="17">
        <v>0.16659715958285001</v>
      </c>
      <c r="AQ10" s="17">
        <v>0.34184078597529799</v>
      </c>
      <c r="AR10" s="17"/>
      <c r="AS10" s="17">
        <v>0.25004043897580103</v>
      </c>
      <c r="AT10" s="17">
        <v>0.17382055159307699</v>
      </c>
      <c r="AU10" s="17"/>
      <c r="AV10" s="17">
        <v>0.29039031862638898</v>
      </c>
      <c r="AW10" s="17">
        <v>0.32690628483262102</v>
      </c>
      <c r="AX10" s="17">
        <v>0.18849660794470799</v>
      </c>
      <c r="AY10" s="17"/>
      <c r="AZ10" s="17">
        <v>5.6084350612639E-2</v>
      </c>
      <c r="BA10" s="17">
        <v>0.19602776556183801</v>
      </c>
      <c r="BB10" s="17"/>
      <c r="BC10" s="17">
        <v>0.18304926208799299</v>
      </c>
      <c r="BD10" s="17">
        <v>0.205292689186306</v>
      </c>
      <c r="BE10" s="17"/>
      <c r="BF10" s="17">
        <v>0.19441899287647199</v>
      </c>
      <c r="BG10" s="17">
        <v>0.31858289698416897</v>
      </c>
      <c r="BH10" s="17"/>
      <c r="BI10" s="17">
        <v>0.19343479419085</v>
      </c>
      <c r="BJ10" s="17">
        <v>0.19535165375270799</v>
      </c>
      <c r="BK10" s="17"/>
      <c r="BL10" s="17">
        <v>0.15882169696808901</v>
      </c>
      <c r="BM10" s="17">
        <v>0.19380900274701299</v>
      </c>
      <c r="BN10" s="17">
        <v>0.26017329153178598</v>
      </c>
      <c r="BO10" s="17">
        <v>0.141833819652319</v>
      </c>
    </row>
    <row r="11" spans="2:67" ht="30" x14ac:dyDescent="0.25">
      <c r="B11" s="18" t="s">
        <v>232</v>
      </c>
      <c r="C11" s="17">
        <v>0.257994493730617</v>
      </c>
      <c r="D11" s="17">
        <v>0.176041410505405</v>
      </c>
      <c r="E11" s="17">
        <v>0.29383412404438197</v>
      </c>
      <c r="F11" s="17">
        <v>0.17193933640328901</v>
      </c>
      <c r="G11" s="17">
        <v>0.42169333048104202</v>
      </c>
      <c r="H11" s="17">
        <v>0.32952447102658899</v>
      </c>
      <c r="I11" s="17">
        <v>0.24975108634424201</v>
      </c>
      <c r="J11" s="17">
        <v>0.57604019070881496</v>
      </c>
      <c r="K11" s="17">
        <v>0.13230425081102001</v>
      </c>
      <c r="L11" s="17">
        <v>0.51971559718206695</v>
      </c>
      <c r="M11" s="17">
        <v>0.159364191991517</v>
      </c>
      <c r="N11" s="17">
        <v>0.25008746793088499</v>
      </c>
      <c r="O11" s="17">
        <v>0.28288047276595202</v>
      </c>
      <c r="P11" s="17">
        <v>9.7965150482486996E-2</v>
      </c>
      <c r="Q11" s="17">
        <v>0.378791675333849</v>
      </c>
      <c r="R11" s="17">
        <v>0.155186976052169</v>
      </c>
      <c r="S11" s="17">
        <v>0.321249529184023</v>
      </c>
      <c r="T11" s="17">
        <v>0.22842016817920999</v>
      </c>
      <c r="U11" s="17"/>
      <c r="V11" s="17">
        <v>0.262844244935311</v>
      </c>
      <c r="W11" s="17">
        <v>0.18047209384875501</v>
      </c>
      <c r="X11" s="17">
        <v>0.13706956833985701</v>
      </c>
      <c r="Y11" s="17">
        <v>9.1584947114304593E-2</v>
      </c>
      <c r="Z11" s="17"/>
      <c r="AA11" s="17">
        <v>0.276840940869093</v>
      </c>
      <c r="AB11" s="17">
        <v>0.16149082509427001</v>
      </c>
      <c r="AC11" s="17">
        <v>0.15075095936278199</v>
      </c>
      <c r="AD11" s="17">
        <v>1.9666924593139502E-2</v>
      </c>
      <c r="AE11" s="17">
        <v>0.37790743446242497</v>
      </c>
      <c r="AF11" s="17">
        <v>0.278830096353406</v>
      </c>
      <c r="AG11" s="17">
        <v>1.28540338290805E-2</v>
      </c>
      <c r="AH11" s="17">
        <v>0.100942035066359</v>
      </c>
      <c r="AI11" s="17">
        <v>4.2130612392730298E-2</v>
      </c>
      <c r="AJ11" s="17"/>
      <c r="AK11" s="17">
        <v>0.245835889505118</v>
      </c>
      <c r="AL11" s="17">
        <v>0.21344519069558501</v>
      </c>
      <c r="AM11" s="17">
        <v>0.257435363799075</v>
      </c>
      <c r="AN11" s="17">
        <v>0.36610669600189399</v>
      </c>
      <c r="AO11" s="17">
        <v>0.129827195733349</v>
      </c>
      <c r="AP11" s="17">
        <v>0.144982798335799</v>
      </c>
      <c r="AQ11" s="17">
        <v>0.19895859389728901</v>
      </c>
      <c r="AR11" s="17"/>
      <c r="AS11" s="17">
        <v>0.16227573864231401</v>
      </c>
      <c r="AT11" s="17">
        <v>0.29402536167460003</v>
      </c>
      <c r="AU11" s="17"/>
      <c r="AV11" s="17">
        <v>0.120343167352523</v>
      </c>
      <c r="AW11" s="17">
        <v>5.9121183761800498E-2</v>
      </c>
      <c r="AX11" s="17">
        <v>0.20912587024453699</v>
      </c>
      <c r="AY11" s="17"/>
      <c r="AZ11" s="17">
        <v>0.42393093635179302</v>
      </c>
      <c r="BA11" s="17">
        <v>0.25636290644660298</v>
      </c>
      <c r="BB11" s="17"/>
      <c r="BC11" s="17">
        <v>0.32175874269819799</v>
      </c>
      <c r="BD11" s="17">
        <v>0.19965574275220399</v>
      </c>
      <c r="BE11" s="17"/>
      <c r="BF11" s="17">
        <v>0.25832506623319701</v>
      </c>
      <c r="BG11" s="17">
        <v>9.1584947114304593E-2</v>
      </c>
      <c r="BH11" s="17"/>
      <c r="BI11" s="17">
        <v>0.20371493421190801</v>
      </c>
      <c r="BJ11" s="17">
        <v>0.28828058035439902</v>
      </c>
      <c r="BK11" s="17"/>
      <c r="BL11" s="17">
        <v>0.317085585285734</v>
      </c>
      <c r="BM11" s="17">
        <v>0.24653344195852001</v>
      </c>
      <c r="BN11" s="17">
        <v>0.18381782528679499</v>
      </c>
      <c r="BO11" s="17">
        <v>0.25379787794060699</v>
      </c>
    </row>
    <row r="12" spans="2:67" x14ac:dyDescent="0.25">
      <c r="B12" s="18" t="s">
        <v>233</v>
      </c>
      <c r="C12" s="17">
        <v>0.103999797267534</v>
      </c>
      <c r="D12" s="17">
        <v>8.1468206515098507E-2</v>
      </c>
      <c r="E12" s="17">
        <v>9.1463637384204502E-2</v>
      </c>
      <c r="F12" s="17">
        <v>0.175253497985699</v>
      </c>
      <c r="G12" s="17">
        <v>6.7984470312262402E-2</v>
      </c>
      <c r="H12" s="17">
        <v>0.15842673553457801</v>
      </c>
      <c r="I12" s="17">
        <v>0.17332022464869501</v>
      </c>
      <c r="J12" s="17">
        <v>0.191779775277714</v>
      </c>
      <c r="K12" s="17">
        <v>5.4419770151686898E-2</v>
      </c>
      <c r="L12" s="17">
        <v>8.1204036851738104E-2</v>
      </c>
      <c r="M12" s="17">
        <v>0.16325158400242601</v>
      </c>
      <c r="N12" s="17">
        <v>7.3047715181043499E-2</v>
      </c>
      <c r="O12" s="17">
        <v>0.12926535781633799</v>
      </c>
      <c r="P12" s="17">
        <v>0.20072733142996799</v>
      </c>
      <c r="Q12" s="17">
        <v>6.0131742658596499E-2</v>
      </c>
      <c r="R12" s="17">
        <v>7.40391488730609E-2</v>
      </c>
      <c r="S12" s="17">
        <v>3.4976254848054299E-2</v>
      </c>
      <c r="T12" s="17">
        <v>4.7878618505398499E-2</v>
      </c>
      <c r="U12" s="17"/>
      <c r="V12" s="17">
        <v>0.10725867371928501</v>
      </c>
      <c r="W12" s="17">
        <v>4.6364674202307297E-2</v>
      </c>
      <c r="X12" s="17">
        <v>4.1701379457248999E-2</v>
      </c>
      <c r="Y12" s="17">
        <v>3.55266329814867E-2</v>
      </c>
      <c r="Z12" s="17"/>
      <c r="AA12" s="17">
        <v>0.104773264736222</v>
      </c>
      <c r="AB12" s="17">
        <v>0.145896703167256</v>
      </c>
      <c r="AC12" s="17">
        <v>4.0437172153266199E-3</v>
      </c>
      <c r="AD12" s="17">
        <v>1.45585477284816E-2</v>
      </c>
      <c r="AE12" s="17">
        <v>3.38823258943059E-3</v>
      </c>
      <c r="AF12" s="17">
        <v>6.5148588187199805E-2</v>
      </c>
      <c r="AG12" s="17">
        <v>1.64834048724961E-2</v>
      </c>
      <c r="AH12" s="17">
        <v>5.8462680687821301E-3</v>
      </c>
      <c r="AI12" s="17">
        <v>3.5830164254698801E-2</v>
      </c>
      <c r="AJ12" s="17"/>
      <c r="AK12" s="17">
        <v>0.114875253036074</v>
      </c>
      <c r="AL12" s="17">
        <v>0.14123838309784201</v>
      </c>
      <c r="AM12" s="17">
        <v>6.21121788789969E-2</v>
      </c>
      <c r="AN12" s="17">
        <v>8.0884720465576501E-2</v>
      </c>
      <c r="AO12" s="17">
        <v>0.10731897365649699</v>
      </c>
      <c r="AP12" s="17">
        <v>5.9683650486087002E-2</v>
      </c>
      <c r="AQ12" s="17">
        <v>0.113195016306761</v>
      </c>
      <c r="AR12" s="17"/>
      <c r="AS12" s="17">
        <v>5.4105930823410399E-2</v>
      </c>
      <c r="AT12" s="17">
        <v>0.122781062354031</v>
      </c>
      <c r="AU12" s="17"/>
      <c r="AV12" s="17">
        <v>4.8054743385319197E-2</v>
      </c>
      <c r="AW12" s="17">
        <v>9.3184666187732103E-4</v>
      </c>
      <c r="AX12" s="17">
        <v>7.0902248546405797E-2</v>
      </c>
      <c r="AY12" s="17"/>
      <c r="AZ12" s="17">
        <v>3.2788890118013198E-2</v>
      </c>
      <c r="BA12" s="17">
        <v>0.104699985898512</v>
      </c>
      <c r="BB12" s="17"/>
      <c r="BC12" s="17">
        <v>0.103939786917556</v>
      </c>
      <c r="BD12" s="17">
        <v>0.104054701526898</v>
      </c>
      <c r="BE12" s="17"/>
      <c r="BF12" s="17">
        <v>0.10413581918297</v>
      </c>
      <c r="BG12" s="17">
        <v>3.55266329814867E-2</v>
      </c>
      <c r="BH12" s="17"/>
      <c r="BI12" s="17">
        <v>9.9820051304966698E-2</v>
      </c>
      <c r="BJ12" s="17">
        <v>0.106331948622669</v>
      </c>
      <c r="BK12" s="17"/>
      <c r="BL12" s="17">
        <v>0.148548103854556</v>
      </c>
      <c r="BM12" s="17">
        <v>0.105307248791999</v>
      </c>
      <c r="BN12" s="17">
        <v>3.5951692766822599E-2</v>
      </c>
      <c r="BO12" s="17">
        <v>1.84234456046195E-2</v>
      </c>
    </row>
    <row r="13" spans="2:67" x14ac:dyDescent="0.25">
      <c r="B13" s="18" t="s">
        <v>234</v>
      </c>
      <c r="C13" s="17">
        <v>6.1124083856888403E-2</v>
      </c>
      <c r="D13" s="17">
        <v>8.1468206515098507E-2</v>
      </c>
      <c r="E13" s="17">
        <v>1.7921766569908799E-2</v>
      </c>
      <c r="F13" s="17">
        <v>8.7626748992849293E-2</v>
      </c>
      <c r="G13" s="17">
        <v>7.3289699857870996E-2</v>
      </c>
      <c r="H13" s="17">
        <v>1.4727733818272E-2</v>
      </c>
      <c r="I13" s="17">
        <v>3.46086427866844E-2</v>
      </c>
      <c r="J13" s="17">
        <v>0</v>
      </c>
      <c r="K13" s="17">
        <v>9.9439331875215698E-5</v>
      </c>
      <c r="L13" s="17">
        <v>7.3967116990298995E-2</v>
      </c>
      <c r="M13" s="17">
        <v>5.2729628159361101E-2</v>
      </c>
      <c r="N13" s="17">
        <v>0.142224142875535</v>
      </c>
      <c r="O13" s="17">
        <v>0.12926535781633799</v>
      </c>
      <c r="P13" s="17">
        <v>4.9027204984134098E-2</v>
      </c>
      <c r="Q13" s="17">
        <v>6.0131742658596499E-2</v>
      </c>
      <c r="R13" s="17">
        <v>7.40391488730609E-2</v>
      </c>
      <c r="S13" s="17">
        <v>3.5306664358042097E-2</v>
      </c>
      <c r="T13" s="17">
        <v>0.13192747880378</v>
      </c>
      <c r="U13" s="17"/>
      <c r="V13" s="17">
        <v>6.3252704568929202E-2</v>
      </c>
      <c r="W13" s="17">
        <v>2.4883211364167501E-2</v>
      </c>
      <c r="X13" s="17">
        <v>1.13414477845285E-2</v>
      </c>
      <c r="Y13" s="17">
        <v>2.2554781588622501E-2</v>
      </c>
      <c r="Z13" s="17"/>
      <c r="AA13" s="17">
        <v>7.1629508368394601E-2</v>
      </c>
      <c r="AB13" s="17">
        <v>3.8014642091557603E-2</v>
      </c>
      <c r="AC13" s="17">
        <v>0</v>
      </c>
      <c r="AD13" s="17">
        <v>1.8538874928873299E-3</v>
      </c>
      <c r="AE13" s="17">
        <v>6.5501176500250096E-4</v>
      </c>
      <c r="AF13" s="17">
        <v>0</v>
      </c>
      <c r="AG13" s="17">
        <v>0</v>
      </c>
      <c r="AH13" s="17">
        <v>0.28951489031690902</v>
      </c>
      <c r="AI13" s="17">
        <v>1.48587436667402E-2</v>
      </c>
      <c r="AJ13" s="17"/>
      <c r="AK13" s="17">
        <v>8.4927607409499006E-2</v>
      </c>
      <c r="AL13" s="17">
        <v>7.7496954233059995E-2</v>
      </c>
      <c r="AM13" s="17">
        <v>0</v>
      </c>
      <c r="AN13" s="17">
        <v>5.8418059132105203E-2</v>
      </c>
      <c r="AO13" s="17">
        <v>4.9574730354519703E-2</v>
      </c>
      <c r="AP13" s="17">
        <v>8.0841998151146094E-2</v>
      </c>
      <c r="AQ13" s="17">
        <v>2.0331498301843199E-4</v>
      </c>
      <c r="AR13" s="17"/>
      <c r="AS13" s="17">
        <v>2.4957109090760099E-2</v>
      </c>
      <c r="AT13" s="17">
        <v>7.4738212984764796E-2</v>
      </c>
      <c r="AU13" s="17"/>
      <c r="AV13" s="17">
        <v>1.1003997972596699E-3</v>
      </c>
      <c r="AW13" s="17">
        <v>1.2652235628680901E-4</v>
      </c>
      <c r="AX13" s="17">
        <v>4.1137532889017302E-2</v>
      </c>
      <c r="AY13" s="17"/>
      <c r="AZ13" s="17">
        <v>6.1939126572352603E-3</v>
      </c>
      <c r="BA13" s="17">
        <v>6.1664190462902002E-2</v>
      </c>
      <c r="BB13" s="17"/>
      <c r="BC13" s="17">
        <v>7.9409677311087307E-2</v>
      </c>
      <c r="BD13" s="17">
        <v>4.4394353635187199E-2</v>
      </c>
      <c r="BE13" s="17"/>
      <c r="BF13" s="17">
        <v>6.12007017615269E-2</v>
      </c>
      <c r="BG13" s="17">
        <v>2.2554781588622501E-2</v>
      </c>
      <c r="BH13" s="17"/>
      <c r="BI13" s="17">
        <v>4.8399470723404003E-2</v>
      </c>
      <c r="BJ13" s="17">
        <v>6.8223970794658903E-2</v>
      </c>
      <c r="BK13" s="17"/>
      <c r="BL13" s="17">
        <v>0.100259580392957</v>
      </c>
      <c r="BM13" s="17">
        <v>6.1059906219152402E-2</v>
      </c>
      <c r="BN13" s="17">
        <v>2.4376808521487702E-3</v>
      </c>
      <c r="BO13" s="17">
        <v>1.9513527446291101E-4</v>
      </c>
    </row>
    <row r="14" spans="2:67" x14ac:dyDescent="0.25">
      <c r="B14" s="18" t="s">
        <v>83</v>
      </c>
      <c r="C14" s="17">
        <v>1.6487712762702E-2</v>
      </c>
      <c r="D14" s="17">
        <v>0</v>
      </c>
      <c r="E14" s="17">
        <v>0</v>
      </c>
      <c r="F14" s="17">
        <v>4.1842885058752201E-2</v>
      </c>
      <c r="G14" s="17">
        <v>0</v>
      </c>
      <c r="H14" s="17">
        <v>0</v>
      </c>
      <c r="I14" s="17">
        <v>0</v>
      </c>
      <c r="J14" s="17">
        <v>0</v>
      </c>
      <c r="K14" s="17">
        <v>5.4419770151686898E-2</v>
      </c>
      <c r="L14" s="17">
        <v>1.3515751120869501E-4</v>
      </c>
      <c r="M14" s="17">
        <v>0</v>
      </c>
      <c r="N14" s="17">
        <v>3.5556035718883702E-2</v>
      </c>
      <c r="O14" s="17">
        <v>0</v>
      </c>
      <c r="P14" s="17">
        <v>0</v>
      </c>
      <c r="Q14" s="17">
        <v>6.0131742658596499E-2</v>
      </c>
      <c r="R14" s="17">
        <v>0</v>
      </c>
      <c r="S14" s="17">
        <v>6.3562443998851898E-5</v>
      </c>
      <c r="T14" s="17">
        <v>8.7594611335350306E-2</v>
      </c>
      <c r="U14" s="17"/>
      <c r="V14" s="17">
        <v>1.7385031372311899E-2</v>
      </c>
      <c r="W14" s="17">
        <v>0</v>
      </c>
      <c r="X14" s="17">
        <v>0</v>
      </c>
      <c r="Y14" s="17">
        <v>8.2638776648699501E-3</v>
      </c>
      <c r="Z14" s="17"/>
      <c r="AA14" s="17">
        <v>1.28123099787469E-2</v>
      </c>
      <c r="AB14" s="17">
        <v>6.9205695980172798E-5</v>
      </c>
      <c r="AC14" s="17">
        <v>0</v>
      </c>
      <c r="AD14" s="17">
        <v>0.14417861957977299</v>
      </c>
      <c r="AE14" s="17">
        <v>0</v>
      </c>
      <c r="AF14" s="17">
        <v>0</v>
      </c>
      <c r="AG14" s="17">
        <v>0</v>
      </c>
      <c r="AH14" s="17">
        <v>0</v>
      </c>
      <c r="AI14" s="17">
        <v>1.46102416537981E-2</v>
      </c>
      <c r="AJ14" s="17"/>
      <c r="AK14" s="17">
        <v>2.3213991734734998E-2</v>
      </c>
      <c r="AL14" s="17">
        <v>0</v>
      </c>
      <c r="AM14" s="17">
        <v>0</v>
      </c>
      <c r="AN14" s="17">
        <v>7.6214487896901096E-3</v>
      </c>
      <c r="AO14" s="17">
        <v>8.8347709397622906E-5</v>
      </c>
      <c r="AP14" s="17">
        <v>5.7558802939479799E-2</v>
      </c>
      <c r="AQ14" s="17">
        <v>3.27584100914214E-2</v>
      </c>
      <c r="AR14" s="17"/>
      <c r="AS14" s="17">
        <v>4.4840618247933803E-5</v>
      </c>
      <c r="AT14" s="17">
        <v>2.2677209839947501E-2</v>
      </c>
      <c r="AU14" s="17"/>
      <c r="AV14" s="17">
        <v>1.2749262261471301E-4</v>
      </c>
      <c r="AW14" s="17">
        <v>0</v>
      </c>
      <c r="AX14" s="17">
        <v>2.3735467421753201E-5</v>
      </c>
      <c r="AY14" s="17"/>
      <c r="AZ14" s="17">
        <v>0</v>
      </c>
      <c r="BA14" s="17">
        <v>1.66498299086476E-2</v>
      </c>
      <c r="BB14" s="17"/>
      <c r="BC14" s="17">
        <v>1.4710405154688499E-2</v>
      </c>
      <c r="BD14" s="17">
        <v>1.8113794895476199E-2</v>
      </c>
      <c r="BE14" s="17"/>
      <c r="BF14" s="17">
        <v>1.6504049408071101E-2</v>
      </c>
      <c r="BG14" s="17">
        <v>8.2638776648699501E-3</v>
      </c>
      <c r="BH14" s="17"/>
      <c r="BI14" s="17">
        <v>1.2852992239651501E-2</v>
      </c>
      <c r="BJ14" s="17">
        <v>1.8515759076828901E-2</v>
      </c>
      <c r="BK14" s="17"/>
      <c r="BL14" s="17">
        <v>3.3126486801969703E-2</v>
      </c>
      <c r="BM14" s="17">
        <v>1.1725144273987799E-2</v>
      </c>
      <c r="BN14" s="17">
        <v>3.9501788114499998E-5</v>
      </c>
      <c r="BO14" s="17">
        <v>0</v>
      </c>
    </row>
    <row r="15" spans="2:67" x14ac:dyDescent="0.25">
      <c r="B15" s="18" t="s">
        <v>235</v>
      </c>
      <c r="C15" s="20">
        <v>0.560393912382259</v>
      </c>
      <c r="D15" s="20">
        <v>0.66102217646439798</v>
      </c>
      <c r="E15" s="20">
        <v>0.59678047200150497</v>
      </c>
      <c r="F15" s="20">
        <v>0.52333753155941098</v>
      </c>
      <c r="G15" s="20">
        <v>0.43703249934882499</v>
      </c>
      <c r="H15" s="20">
        <v>0.497321059620561</v>
      </c>
      <c r="I15" s="20">
        <v>0.54232004622037899</v>
      </c>
      <c r="J15" s="20">
        <v>0.23218003401347101</v>
      </c>
      <c r="K15" s="20">
        <v>0.75875676955373195</v>
      </c>
      <c r="L15" s="20">
        <v>0.32497809146468698</v>
      </c>
      <c r="M15" s="20">
        <v>0.62465459584669503</v>
      </c>
      <c r="N15" s="20">
        <v>0.49908463829365302</v>
      </c>
      <c r="O15" s="20">
        <v>0.45858881160137199</v>
      </c>
      <c r="P15" s="20">
        <v>0.65228031310341095</v>
      </c>
      <c r="Q15" s="20">
        <v>0.44081309669036201</v>
      </c>
      <c r="R15" s="20">
        <v>0.69673472620170895</v>
      </c>
      <c r="S15" s="20">
        <v>0.60840398916588201</v>
      </c>
      <c r="T15" s="20">
        <v>0.50417912317626201</v>
      </c>
      <c r="U15" s="20"/>
      <c r="V15" s="20">
        <v>0.54925934540416399</v>
      </c>
      <c r="W15" s="20">
        <v>0.74828002058476994</v>
      </c>
      <c r="X15" s="20">
        <v>0.80988760441836605</v>
      </c>
      <c r="Y15" s="20">
        <v>0.84206976065071604</v>
      </c>
      <c r="Z15" s="20"/>
      <c r="AA15" s="20">
        <v>0.53394397604754396</v>
      </c>
      <c r="AB15" s="20">
        <v>0.65452862395093703</v>
      </c>
      <c r="AC15" s="20">
        <v>0.84520532342189103</v>
      </c>
      <c r="AD15" s="20">
        <v>0.81974202060571899</v>
      </c>
      <c r="AE15" s="20">
        <v>0.61804932118314204</v>
      </c>
      <c r="AF15" s="20">
        <v>0.65602131545939402</v>
      </c>
      <c r="AG15" s="20">
        <v>0.97066256129842299</v>
      </c>
      <c r="AH15" s="20">
        <v>0.60369680654794999</v>
      </c>
      <c r="AI15" s="20">
        <v>0.89257023803203295</v>
      </c>
      <c r="AJ15" s="20"/>
      <c r="AK15" s="20">
        <v>0.53114725831457399</v>
      </c>
      <c r="AL15" s="20">
        <v>0.56781947197351301</v>
      </c>
      <c r="AM15" s="20">
        <v>0.68045245732192805</v>
      </c>
      <c r="AN15" s="20">
        <v>0.48696907561073399</v>
      </c>
      <c r="AO15" s="20">
        <v>0.71319075254623698</v>
      </c>
      <c r="AP15" s="20">
        <v>0.65693275008748797</v>
      </c>
      <c r="AQ15" s="20">
        <v>0.65488466472150997</v>
      </c>
      <c r="AR15" s="20"/>
      <c r="AS15" s="20">
        <v>0.75861638082526806</v>
      </c>
      <c r="AT15" s="20">
        <v>0.48577815314665701</v>
      </c>
      <c r="AU15" s="20"/>
      <c r="AV15" s="20">
        <v>0.83037419684228297</v>
      </c>
      <c r="AW15" s="20">
        <v>0.93982044722003499</v>
      </c>
      <c r="AX15" s="20">
        <v>0.67881061285261801</v>
      </c>
      <c r="AY15" s="20"/>
      <c r="AZ15" s="20">
        <v>0.53708626087295896</v>
      </c>
      <c r="BA15" s="20">
        <v>0.56062308728333599</v>
      </c>
      <c r="BB15" s="20"/>
      <c r="BC15" s="20">
        <v>0.48018138791846998</v>
      </c>
      <c r="BD15" s="20">
        <v>0.63378140719023501</v>
      </c>
      <c r="BE15" s="20"/>
      <c r="BF15" s="20">
        <v>0.55983436341423498</v>
      </c>
      <c r="BG15" s="20">
        <v>0.84206976065071604</v>
      </c>
      <c r="BH15" s="20"/>
      <c r="BI15" s="20">
        <v>0.63521255152006995</v>
      </c>
      <c r="BJ15" s="20">
        <v>0.51864774115144396</v>
      </c>
      <c r="BK15" s="20"/>
      <c r="BL15" s="20">
        <v>0.40098024366478202</v>
      </c>
      <c r="BM15" s="20">
        <v>0.57537425875634096</v>
      </c>
      <c r="BN15" s="20">
        <v>0.77775329930611903</v>
      </c>
      <c r="BO15" s="20">
        <v>0.72758354118031099</v>
      </c>
    </row>
    <row r="16" spans="2:67" x14ac:dyDescent="0.25">
      <c r="B16" s="18" t="s">
        <v>236</v>
      </c>
      <c r="C16" s="20">
        <v>0.165123881124422</v>
      </c>
      <c r="D16" s="20">
        <v>0.16293641303019701</v>
      </c>
      <c r="E16" s="20">
        <v>0.109385403954113</v>
      </c>
      <c r="F16" s="20">
        <v>0.262880246978548</v>
      </c>
      <c r="G16" s="20">
        <v>0.141274170170133</v>
      </c>
      <c r="H16" s="20">
        <v>0.17315446935285</v>
      </c>
      <c r="I16" s="20">
        <v>0.207928867435379</v>
      </c>
      <c r="J16" s="20">
        <v>0.191779775277714</v>
      </c>
      <c r="K16" s="20">
        <v>5.4519209483562099E-2</v>
      </c>
      <c r="L16" s="20">
        <v>0.155171153842037</v>
      </c>
      <c r="M16" s="20">
        <v>0.21598121216178701</v>
      </c>
      <c r="N16" s="20">
        <v>0.215271858056578</v>
      </c>
      <c r="O16" s="20">
        <v>0.25853071563267599</v>
      </c>
      <c r="P16" s="20">
        <v>0.249754536414102</v>
      </c>
      <c r="Q16" s="20">
        <v>0.120263485317193</v>
      </c>
      <c r="R16" s="20">
        <v>0.148078297746122</v>
      </c>
      <c r="S16" s="20">
        <v>7.0282919206096403E-2</v>
      </c>
      <c r="T16" s="20">
        <v>0.17980609730917799</v>
      </c>
      <c r="U16" s="20"/>
      <c r="V16" s="20">
        <v>0.170511378288214</v>
      </c>
      <c r="W16" s="20">
        <v>7.1247885566474795E-2</v>
      </c>
      <c r="X16" s="20">
        <v>5.3042827241777397E-2</v>
      </c>
      <c r="Y16" s="20">
        <v>5.8081414570109201E-2</v>
      </c>
      <c r="Z16" s="20"/>
      <c r="AA16" s="20">
        <v>0.17640277310461699</v>
      </c>
      <c r="AB16" s="20">
        <v>0.183911345258813</v>
      </c>
      <c r="AC16" s="20">
        <v>4.0437172153266199E-3</v>
      </c>
      <c r="AD16" s="20">
        <v>1.6412435221368999E-2</v>
      </c>
      <c r="AE16" s="20">
        <v>4.0432443544330902E-3</v>
      </c>
      <c r="AF16" s="20">
        <v>6.5148588187199805E-2</v>
      </c>
      <c r="AG16" s="20">
        <v>1.64834048724961E-2</v>
      </c>
      <c r="AH16" s="20">
        <v>0.29536115838569099</v>
      </c>
      <c r="AI16" s="20">
        <v>5.0688907921439E-2</v>
      </c>
      <c r="AJ16" s="20"/>
      <c r="AK16" s="20">
        <v>0.19980286044557299</v>
      </c>
      <c r="AL16" s="20">
        <v>0.218735337330902</v>
      </c>
      <c r="AM16" s="20">
        <v>6.21121788789969E-2</v>
      </c>
      <c r="AN16" s="20">
        <v>0.139302779597682</v>
      </c>
      <c r="AO16" s="20">
        <v>0.15689370401101699</v>
      </c>
      <c r="AP16" s="20">
        <v>0.14052564863723299</v>
      </c>
      <c r="AQ16" s="20">
        <v>0.11339833128978</v>
      </c>
      <c r="AR16" s="20"/>
      <c r="AS16" s="20">
        <v>7.9063039914170505E-2</v>
      </c>
      <c r="AT16" s="20">
        <v>0.19751927533879601</v>
      </c>
      <c r="AU16" s="20"/>
      <c r="AV16" s="20">
        <v>4.9155143182578902E-2</v>
      </c>
      <c r="AW16" s="20">
        <v>1.0583690181641299E-3</v>
      </c>
      <c r="AX16" s="20">
        <v>0.11203978143542299</v>
      </c>
      <c r="AY16" s="20"/>
      <c r="AZ16" s="20">
        <v>3.8982802775248397E-2</v>
      </c>
      <c r="BA16" s="20">
        <v>0.16636417636141401</v>
      </c>
      <c r="BB16" s="20"/>
      <c r="BC16" s="20">
        <v>0.18334946422864301</v>
      </c>
      <c r="BD16" s="20">
        <v>0.14844905516208501</v>
      </c>
      <c r="BE16" s="20"/>
      <c r="BF16" s="20">
        <v>0.165336520944497</v>
      </c>
      <c r="BG16" s="20">
        <v>5.8081414570109201E-2</v>
      </c>
      <c r="BH16" s="20"/>
      <c r="BI16" s="20">
        <v>0.14821952202837099</v>
      </c>
      <c r="BJ16" s="20">
        <v>0.17455591941732801</v>
      </c>
      <c r="BK16" s="20"/>
      <c r="BL16" s="20">
        <v>0.24880768424751401</v>
      </c>
      <c r="BM16" s="20">
        <v>0.16636715501115201</v>
      </c>
      <c r="BN16" s="20">
        <v>3.8389373618971399E-2</v>
      </c>
      <c r="BO16" s="20">
        <v>1.86185808790824E-2</v>
      </c>
    </row>
    <row r="17" spans="2:67" x14ac:dyDescent="0.25">
      <c r="B17" s="18" t="s">
        <v>179</v>
      </c>
      <c r="C17" s="21">
        <v>0.395270031257837</v>
      </c>
      <c r="D17" s="21">
        <v>0.49808576343420102</v>
      </c>
      <c r="E17" s="21">
        <v>0.48739506804739202</v>
      </c>
      <c r="F17" s="21">
        <v>0.26045728458086298</v>
      </c>
      <c r="G17" s="21">
        <v>0.29575832917869199</v>
      </c>
      <c r="H17" s="21">
        <v>0.324166590267711</v>
      </c>
      <c r="I17" s="21">
        <v>0.33439117878500002</v>
      </c>
      <c r="J17" s="21">
        <v>4.0400258735757297E-2</v>
      </c>
      <c r="K17" s="21">
        <v>0.70423756007016902</v>
      </c>
      <c r="L17" s="21">
        <v>0.16980693762265001</v>
      </c>
      <c r="M17" s="21">
        <v>0.40867338368490802</v>
      </c>
      <c r="N17" s="21">
        <v>0.28381278023707501</v>
      </c>
      <c r="O17" s="21">
        <v>0.200058095968696</v>
      </c>
      <c r="P17" s="21">
        <v>0.40252577668931</v>
      </c>
      <c r="Q17" s="21">
        <v>0.32054961137316901</v>
      </c>
      <c r="R17" s="21">
        <v>0.54865642845558704</v>
      </c>
      <c r="S17" s="21">
        <v>0.53812106995978504</v>
      </c>
      <c r="T17" s="21">
        <v>0.324373025867083</v>
      </c>
      <c r="U17" s="21"/>
      <c r="V17" s="21">
        <v>0.37874796711594999</v>
      </c>
      <c r="W17" s="21">
        <v>0.67703213501829496</v>
      </c>
      <c r="X17" s="21">
        <v>0.75684477717658805</v>
      </c>
      <c r="Y17" s="21">
        <v>0.78398834608060697</v>
      </c>
      <c r="Z17" s="21"/>
      <c r="AA17" s="21">
        <v>0.35754120294292702</v>
      </c>
      <c r="AB17" s="21">
        <v>0.470617278692124</v>
      </c>
      <c r="AC17" s="21">
        <v>0.84116160620656499</v>
      </c>
      <c r="AD17" s="21">
        <v>0.80332958538434995</v>
      </c>
      <c r="AE17" s="21">
        <v>0.614006076828709</v>
      </c>
      <c r="AF17" s="21">
        <v>0.59087272727219398</v>
      </c>
      <c r="AG17" s="21">
        <v>0.95417915642592699</v>
      </c>
      <c r="AH17" s="21">
        <v>0.308335648162258</v>
      </c>
      <c r="AI17" s="21">
        <v>0.84188133011059396</v>
      </c>
      <c r="AJ17" s="21"/>
      <c r="AK17" s="21">
        <v>0.331344397869001</v>
      </c>
      <c r="AL17" s="21">
        <v>0.34908413464261101</v>
      </c>
      <c r="AM17" s="21">
        <v>0.61834027844293105</v>
      </c>
      <c r="AN17" s="21">
        <v>0.34766629601305299</v>
      </c>
      <c r="AO17" s="21">
        <v>0.55629704853522</v>
      </c>
      <c r="AP17" s="21">
        <v>0.51640710145025503</v>
      </c>
      <c r="AQ17" s="21">
        <v>0.54148633343173003</v>
      </c>
      <c r="AR17" s="21"/>
      <c r="AS17" s="21">
        <v>0.67955334091109698</v>
      </c>
      <c r="AT17" s="21">
        <v>0.28825887780786102</v>
      </c>
      <c r="AU17" s="21"/>
      <c r="AV17" s="21">
        <v>0.78121905365970401</v>
      </c>
      <c r="AW17" s="21">
        <v>0.93876207820187096</v>
      </c>
      <c r="AX17" s="21">
        <v>0.56677083141719498</v>
      </c>
      <c r="AY17" s="21"/>
      <c r="AZ17" s="21">
        <v>0.49810345809771001</v>
      </c>
      <c r="BA17" s="21">
        <v>0.394258910921922</v>
      </c>
      <c r="BB17" s="21"/>
      <c r="BC17" s="21">
        <v>0.29683192368982703</v>
      </c>
      <c r="BD17" s="21">
        <v>0.48533235202815</v>
      </c>
      <c r="BE17" s="21"/>
      <c r="BF17" s="21">
        <v>0.39449784246973801</v>
      </c>
      <c r="BG17" s="21">
        <v>0.78398834608060697</v>
      </c>
      <c r="BH17" s="21"/>
      <c r="BI17" s="21">
        <v>0.48699302949169898</v>
      </c>
      <c r="BJ17" s="21">
        <v>0.34409182173411601</v>
      </c>
      <c r="BK17" s="21"/>
      <c r="BL17" s="21">
        <v>0.15217255941726901</v>
      </c>
      <c r="BM17" s="21">
        <v>0.409007103745189</v>
      </c>
      <c r="BN17" s="21">
        <v>0.73936392568714704</v>
      </c>
      <c r="BO17" s="21">
        <v>0.70896496030122802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0.78873326447207603</v>
      </c>
      <c r="D9" s="17">
        <v>0.83593338814379003</v>
      </c>
      <c r="E9" s="17">
        <v>0.86518202545944201</v>
      </c>
      <c r="F9" s="17">
        <v>0.85186173807868903</v>
      </c>
      <c r="G9" s="17">
        <v>0.70786381344257898</v>
      </c>
      <c r="H9" s="17">
        <v>0.82450306738230095</v>
      </c>
      <c r="I9" s="17">
        <v>0.85741057766373996</v>
      </c>
      <c r="J9" s="17">
        <v>0.99642622424806804</v>
      </c>
      <c r="K9" s="17">
        <v>0.86882899713019701</v>
      </c>
      <c r="L9" s="17">
        <v>0.84482884615796305</v>
      </c>
      <c r="M9" s="17">
        <v>0.84013495745907196</v>
      </c>
      <c r="N9" s="17">
        <v>0.63568923287597701</v>
      </c>
      <c r="O9" s="17">
        <v>0.57157023149841601</v>
      </c>
      <c r="P9" s="17">
        <v>0.51033507643338205</v>
      </c>
      <c r="Q9" s="17">
        <v>0.56096670538922599</v>
      </c>
      <c r="R9" s="17">
        <v>0.68962604789566195</v>
      </c>
      <c r="S9" s="17">
        <v>0.81372658237944795</v>
      </c>
      <c r="T9" s="17">
        <v>0.77373463435404499</v>
      </c>
      <c r="U9" s="17"/>
      <c r="V9" s="17">
        <v>0.78941849167121503</v>
      </c>
      <c r="W9" s="17">
        <v>0.77443547687328695</v>
      </c>
      <c r="X9" s="17">
        <v>0.79440057791688101</v>
      </c>
      <c r="Y9" s="17">
        <v>0.74611442704478803</v>
      </c>
      <c r="Z9" s="17"/>
      <c r="AA9" s="17">
        <v>0.77383291553335698</v>
      </c>
      <c r="AB9" s="17">
        <v>0.80572999225475905</v>
      </c>
      <c r="AC9" s="17">
        <v>0.98884684205648998</v>
      </c>
      <c r="AD9" s="17">
        <v>0.74120979259948705</v>
      </c>
      <c r="AE9" s="17">
        <v>0.81809864459697101</v>
      </c>
      <c r="AF9" s="17">
        <v>0.49377479969170301</v>
      </c>
      <c r="AG9" s="17">
        <v>0.549260185997415</v>
      </c>
      <c r="AH9" s="17">
        <v>0.88342320772942595</v>
      </c>
      <c r="AI9" s="17">
        <v>0.76128733024528195</v>
      </c>
      <c r="AJ9" s="17"/>
      <c r="AK9" s="17">
        <v>0.80752888684336199</v>
      </c>
      <c r="AL9" s="17">
        <v>0.73974617689396305</v>
      </c>
      <c r="AM9" s="17">
        <v>0.77041698759309696</v>
      </c>
      <c r="AN9" s="17">
        <v>0.75134015853463398</v>
      </c>
      <c r="AO9" s="17">
        <v>0.83546802688241595</v>
      </c>
      <c r="AP9" s="17">
        <v>0.81737821378627196</v>
      </c>
      <c r="AQ9" s="17">
        <v>0.80744193184138902</v>
      </c>
      <c r="AR9" s="17"/>
      <c r="AS9" s="17">
        <v>0.78568048199975404</v>
      </c>
      <c r="AT9" s="17">
        <v>0.78988240605901405</v>
      </c>
      <c r="AU9" s="17"/>
      <c r="AV9" s="17">
        <v>0.81827703264368701</v>
      </c>
      <c r="AW9" s="17">
        <v>0.56809544331987905</v>
      </c>
      <c r="AX9" s="17">
        <v>0.84887885936476204</v>
      </c>
      <c r="AY9" s="17"/>
      <c r="AZ9" s="17">
        <v>0.93387085810584602</v>
      </c>
      <c r="BA9" s="17">
        <v>0.78730618402811403</v>
      </c>
      <c r="BB9" s="17"/>
      <c r="BC9" s="17">
        <v>0.82986779000169397</v>
      </c>
      <c r="BD9" s="17">
        <v>0.751098745437629</v>
      </c>
      <c r="BE9" s="17"/>
      <c r="BF9" s="17">
        <v>0.78881792677680496</v>
      </c>
      <c r="BG9" s="17">
        <v>0.74611442704478803</v>
      </c>
      <c r="BH9" s="17"/>
      <c r="BI9" s="17">
        <v>0.85127821880775301</v>
      </c>
      <c r="BJ9" s="17">
        <v>0.75383537801745404</v>
      </c>
      <c r="BK9" s="17"/>
      <c r="BL9" s="17">
        <v>0.71573592971858402</v>
      </c>
      <c r="BM9" s="17">
        <v>0.81068950559175801</v>
      </c>
      <c r="BN9" s="17">
        <v>0.86072168790042802</v>
      </c>
      <c r="BO9" s="17">
        <v>0.84002131137232605</v>
      </c>
    </row>
    <row r="10" spans="2:67" x14ac:dyDescent="0.25">
      <c r="B10" s="18" t="s">
        <v>231</v>
      </c>
      <c r="C10" s="17">
        <v>0.17105192892789201</v>
      </c>
      <c r="D10" s="17">
        <v>0.1232953265723</v>
      </c>
      <c r="E10" s="17">
        <v>0.12781044853012599</v>
      </c>
      <c r="F10" s="17">
        <v>0.143020106492211</v>
      </c>
      <c r="G10" s="17">
        <v>0.27863793783447499</v>
      </c>
      <c r="H10" s="17">
        <v>0.175496932617699</v>
      </c>
      <c r="I10" s="17">
        <v>0.14246340456063</v>
      </c>
      <c r="J10" s="17">
        <v>3.2233433140951202E-3</v>
      </c>
      <c r="K10" s="17">
        <v>7.1625697892594403E-2</v>
      </c>
      <c r="L10" s="17">
        <v>7.4237432012716306E-2</v>
      </c>
      <c r="M10" s="17">
        <v>0.158477937462665</v>
      </c>
      <c r="N10" s="17">
        <v>0.29219838866789499</v>
      </c>
      <c r="O10" s="17">
        <v>0.29892820864359798</v>
      </c>
      <c r="P10" s="17">
        <v>0.48948640459505599</v>
      </c>
      <c r="Q10" s="17">
        <v>0.37890155195217701</v>
      </c>
      <c r="R10" s="17">
        <v>0.23633480323127701</v>
      </c>
      <c r="S10" s="17">
        <v>0.109437929844904</v>
      </c>
      <c r="T10" s="17">
        <v>9.3682390703093699E-2</v>
      </c>
      <c r="U10" s="17"/>
      <c r="V10" s="17">
        <v>0.17193282381109601</v>
      </c>
      <c r="W10" s="17">
        <v>0.15408429431853801</v>
      </c>
      <c r="X10" s="17">
        <v>0.148389231988765</v>
      </c>
      <c r="Y10" s="17">
        <v>0.20570723735996799</v>
      </c>
      <c r="Z10" s="17"/>
      <c r="AA10" s="17">
        <v>0.19252694020967401</v>
      </c>
      <c r="AB10" s="17">
        <v>9.7803810874073693E-2</v>
      </c>
      <c r="AC10" s="17">
        <v>1.04301707366087E-2</v>
      </c>
      <c r="AD10" s="17">
        <v>0.22137283479483399</v>
      </c>
      <c r="AE10" s="17">
        <v>0.17050512757004599</v>
      </c>
      <c r="AF10" s="17">
        <v>0.43838939577237102</v>
      </c>
      <c r="AG10" s="17">
        <v>0.24779391052510999</v>
      </c>
      <c r="AH10" s="17">
        <v>0.11107011969106299</v>
      </c>
      <c r="AI10" s="17">
        <v>0.216691647867051</v>
      </c>
      <c r="AJ10" s="17"/>
      <c r="AK10" s="17">
        <v>0.14560319628541399</v>
      </c>
      <c r="AL10" s="17">
        <v>0.22000149204411701</v>
      </c>
      <c r="AM10" s="17">
        <v>0.19586650653964799</v>
      </c>
      <c r="AN10" s="17">
        <v>0.19092996955731201</v>
      </c>
      <c r="AO10" s="17">
        <v>0.145927482407578</v>
      </c>
      <c r="AP10" s="17">
        <v>0.18179813377874199</v>
      </c>
      <c r="AQ10" s="17">
        <v>0.153471274314955</v>
      </c>
      <c r="AR10" s="17"/>
      <c r="AS10" s="17">
        <v>0.14997844200715099</v>
      </c>
      <c r="AT10" s="17">
        <v>0.17898450205486199</v>
      </c>
      <c r="AU10" s="17"/>
      <c r="AV10" s="17">
        <v>0.13122071082174799</v>
      </c>
      <c r="AW10" s="17">
        <v>0.36234866617299599</v>
      </c>
      <c r="AX10" s="17">
        <v>7.9775932265663194E-2</v>
      </c>
      <c r="AY10" s="17"/>
      <c r="AZ10" s="17">
        <v>3.3552898613150098E-2</v>
      </c>
      <c r="BA10" s="17">
        <v>0.172403902405702</v>
      </c>
      <c r="BB10" s="17"/>
      <c r="BC10" s="17">
        <v>0.151401232446645</v>
      </c>
      <c r="BD10" s="17">
        <v>0.189030609883653</v>
      </c>
      <c r="BE10" s="17"/>
      <c r="BF10" s="17">
        <v>0.17098308617055599</v>
      </c>
      <c r="BG10" s="17">
        <v>0.20570723735996799</v>
      </c>
      <c r="BH10" s="17"/>
      <c r="BI10" s="17">
        <v>0.107375920973053</v>
      </c>
      <c r="BJ10" s="17">
        <v>0.206580903552533</v>
      </c>
      <c r="BK10" s="17"/>
      <c r="BL10" s="17">
        <v>0.221592928853513</v>
      </c>
      <c r="BM10" s="17">
        <v>0.15496224333265901</v>
      </c>
      <c r="BN10" s="17">
        <v>0.132706852317831</v>
      </c>
      <c r="BO10" s="17">
        <v>2.9172617851726E-2</v>
      </c>
    </row>
    <row r="11" spans="2:67" ht="30" x14ac:dyDescent="0.25">
      <c r="B11" s="18" t="s">
        <v>232</v>
      </c>
      <c r="C11" s="17">
        <v>3.0272690352700998E-2</v>
      </c>
      <c r="D11" s="17">
        <v>4.0771285283909602E-2</v>
      </c>
      <c r="E11" s="17">
        <v>5.08734530797182E-3</v>
      </c>
      <c r="F11" s="17">
        <v>5.1181554290998599E-3</v>
      </c>
      <c r="G11" s="17">
        <v>7.1896252451198496E-3</v>
      </c>
      <c r="H11" s="17">
        <v>0</v>
      </c>
      <c r="I11" s="17">
        <v>1.26017775629895E-4</v>
      </c>
      <c r="J11" s="17">
        <v>3.5043243783718401E-4</v>
      </c>
      <c r="K11" s="17">
        <v>5.9545304977208301E-2</v>
      </c>
      <c r="L11" s="17">
        <v>8.0933721829320696E-2</v>
      </c>
      <c r="M11" s="17">
        <v>1.3871050782630499E-3</v>
      </c>
      <c r="N11" s="17">
        <v>3.6556342737244701E-2</v>
      </c>
      <c r="O11" s="17">
        <v>0.129501559857986</v>
      </c>
      <c r="P11" s="17">
        <v>1.78518971562461E-4</v>
      </c>
      <c r="Q11" s="17">
        <v>0</v>
      </c>
      <c r="R11" s="17">
        <v>7.40391488730609E-2</v>
      </c>
      <c r="S11" s="17">
        <v>4.1528823417605797E-2</v>
      </c>
      <c r="T11" s="17">
        <v>0.13192747880378</v>
      </c>
      <c r="U11" s="17"/>
      <c r="V11" s="17">
        <v>2.8775384323339401E-2</v>
      </c>
      <c r="W11" s="17">
        <v>6.07401455154482E-2</v>
      </c>
      <c r="X11" s="17">
        <v>4.2429394569242503E-2</v>
      </c>
      <c r="Y11" s="17">
        <v>4.1873845730120797E-2</v>
      </c>
      <c r="Z11" s="17"/>
      <c r="AA11" s="17">
        <v>2.0315939882654E-2</v>
      </c>
      <c r="AB11" s="17">
        <v>9.6466196871167406E-2</v>
      </c>
      <c r="AC11" s="17">
        <v>6.6106577882483596E-4</v>
      </c>
      <c r="AD11" s="17">
        <v>3.5765480364144203E-2</v>
      </c>
      <c r="AE11" s="17">
        <v>1.1396227832983099E-2</v>
      </c>
      <c r="AF11" s="17">
        <v>3.9270946499003496E-3</v>
      </c>
      <c r="AG11" s="17">
        <v>0.18646249860497899</v>
      </c>
      <c r="AH11" s="17">
        <v>5.5066725795113102E-3</v>
      </c>
      <c r="AI11" s="17">
        <v>7.4107802338683696E-3</v>
      </c>
      <c r="AJ11" s="17"/>
      <c r="AK11" s="17">
        <v>4.6018669332908699E-2</v>
      </c>
      <c r="AL11" s="17">
        <v>4.0252331061919999E-2</v>
      </c>
      <c r="AM11" s="17">
        <v>3.3716505867254998E-2</v>
      </c>
      <c r="AN11" s="17">
        <v>3.3698801448538998E-2</v>
      </c>
      <c r="AO11" s="17">
        <v>1.63677408811722E-2</v>
      </c>
      <c r="AP11" s="17">
        <v>8.2365243498566405E-4</v>
      </c>
      <c r="AQ11" s="17">
        <v>5.9625922121715304E-3</v>
      </c>
      <c r="AR11" s="17"/>
      <c r="AS11" s="17">
        <v>4.62793206972162E-2</v>
      </c>
      <c r="AT11" s="17">
        <v>2.42474053013093E-2</v>
      </c>
      <c r="AU11" s="17"/>
      <c r="AV11" s="17">
        <v>4.9106662581192097E-2</v>
      </c>
      <c r="AW11" s="17">
        <v>6.9555890507124601E-2</v>
      </c>
      <c r="AX11" s="17">
        <v>4.1724422808693498E-2</v>
      </c>
      <c r="AY11" s="17"/>
      <c r="AZ11" s="17">
        <v>2.6382330623769001E-2</v>
      </c>
      <c r="BA11" s="17">
        <v>3.0310942718267599E-2</v>
      </c>
      <c r="BB11" s="17"/>
      <c r="BC11" s="17">
        <v>1.3208002853029E-2</v>
      </c>
      <c r="BD11" s="17">
        <v>4.5885397640666702E-2</v>
      </c>
      <c r="BE11" s="17"/>
      <c r="BF11" s="17">
        <v>3.0249644661850299E-2</v>
      </c>
      <c r="BG11" s="17">
        <v>4.1873845730120797E-2</v>
      </c>
      <c r="BH11" s="17"/>
      <c r="BI11" s="17">
        <v>2.8351108832466099E-2</v>
      </c>
      <c r="BJ11" s="17">
        <v>3.1344865309397799E-2</v>
      </c>
      <c r="BK11" s="17"/>
      <c r="BL11" s="17">
        <v>4.8360695890153203E-2</v>
      </c>
      <c r="BM11" s="17">
        <v>2.3352582778485401E-2</v>
      </c>
      <c r="BN11" s="17">
        <v>5.0296116619225001E-3</v>
      </c>
      <c r="BO11" s="17">
        <v>0.13037473777547501</v>
      </c>
    </row>
    <row r="12" spans="2:67" x14ac:dyDescent="0.25">
      <c r="B12" s="18" t="s">
        <v>233</v>
      </c>
      <c r="C12" s="17">
        <v>7.4087350784132798E-3</v>
      </c>
      <c r="D12" s="17">
        <v>0</v>
      </c>
      <c r="E12" s="17">
        <v>1.92018070245971E-3</v>
      </c>
      <c r="F12" s="17">
        <v>0</v>
      </c>
      <c r="G12" s="17">
        <v>6.3086234778260402E-3</v>
      </c>
      <c r="H12" s="17">
        <v>0</v>
      </c>
      <c r="I12" s="17">
        <v>0</v>
      </c>
      <c r="J12" s="17">
        <v>0</v>
      </c>
      <c r="K12" s="17">
        <v>0</v>
      </c>
      <c r="L12" s="17">
        <v>0</v>
      </c>
      <c r="M12" s="17">
        <v>0</v>
      </c>
      <c r="N12" s="17">
        <v>3.5556035718883702E-2</v>
      </c>
      <c r="O12" s="17">
        <v>0</v>
      </c>
      <c r="P12" s="17">
        <v>0</v>
      </c>
      <c r="Q12" s="17">
        <v>0</v>
      </c>
      <c r="R12" s="17">
        <v>0</v>
      </c>
      <c r="S12" s="17">
        <v>3.4849129960056603E-2</v>
      </c>
      <c r="T12" s="17">
        <v>7.9956225551410006E-5</v>
      </c>
      <c r="U12" s="17"/>
      <c r="V12" s="17">
        <v>7.2943478659500899E-3</v>
      </c>
      <c r="W12" s="17">
        <v>1.07400832927268E-2</v>
      </c>
      <c r="X12" s="17">
        <v>3.4393477405830898E-3</v>
      </c>
      <c r="Y12" s="17">
        <v>6.3044898651233696E-3</v>
      </c>
      <c r="Z12" s="17"/>
      <c r="AA12" s="17">
        <v>9.8769534370523292E-3</v>
      </c>
      <c r="AB12" s="17">
        <v>0</v>
      </c>
      <c r="AC12" s="17">
        <v>6.1921428076749997E-5</v>
      </c>
      <c r="AD12" s="17">
        <v>0</v>
      </c>
      <c r="AE12" s="17">
        <v>0</v>
      </c>
      <c r="AF12" s="17">
        <v>6.3908709886026205E-2</v>
      </c>
      <c r="AG12" s="17">
        <v>1.64834048724961E-2</v>
      </c>
      <c r="AH12" s="17">
        <v>0</v>
      </c>
      <c r="AI12" s="17">
        <v>1.46102416537981E-2</v>
      </c>
      <c r="AJ12" s="17"/>
      <c r="AK12" s="17">
        <v>8.4924753831516005E-4</v>
      </c>
      <c r="AL12" s="17">
        <v>0</v>
      </c>
      <c r="AM12" s="17">
        <v>0</v>
      </c>
      <c r="AN12" s="17">
        <v>2.4031070459514799E-2</v>
      </c>
      <c r="AO12" s="17">
        <v>1.9055016914136999E-4</v>
      </c>
      <c r="AP12" s="17">
        <v>0</v>
      </c>
      <c r="AQ12" s="17">
        <v>3.6579154006267001E-4</v>
      </c>
      <c r="AR12" s="17"/>
      <c r="AS12" s="17">
        <v>1.7841229761833201E-2</v>
      </c>
      <c r="AT12" s="17">
        <v>3.48169029060931E-3</v>
      </c>
      <c r="AU12" s="17"/>
      <c r="AV12" s="17">
        <v>4.7787813463136302E-4</v>
      </c>
      <c r="AW12" s="17">
        <v>0</v>
      </c>
      <c r="AX12" s="17">
        <v>2.96207855608813E-2</v>
      </c>
      <c r="AY12" s="17"/>
      <c r="AZ12" s="17">
        <v>0</v>
      </c>
      <c r="BA12" s="17">
        <v>7.4815822345510596E-3</v>
      </c>
      <c r="BB12" s="17"/>
      <c r="BC12" s="17">
        <v>4.0891623930181599E-4</v>
      </c>
      <c r="BD12" s="17">
        <v>1.3812961502479701E-2</v>
      </c>
      <c r="BE12" s="17"/>
      <c r="BF12" s="17">
        <v>7.4109286611195799E-3</v>
      </c>
      <c r="BG12" s="17">
        <v>6.3044898651233696E-3</v>
      </c>
      <c r="BH12" s="17"/>
      <c r="BI12" s="17">
        <v>1.2826354120636501E-2</v>
      </c>
      <c r="BJ12" s="17">
        <v>4.3858940483406401E-3</v>
      </c>
      <c r="BK12" s="17"/>
      <c r="BL12" s="17">
        <v>7.2240897353266298E-3</v>
      </c>
      <c r="BM12" s="17">
        <v>1.0995668297097499E-2</v>
      </c>
      <c r="BN12" s="17">
        <v>1.25750683733663E-3</v>
      </c>
      <c r="BO12" s="17">
        <v>4.3133300047306001E-4</v>
      </c>
    </row>
    <row r="13" spans="2:67" x14ac:dyDescent="0.25">
      <c r="B13" s="18" t="s">
        <v>234</v>
      </c>
      <c r="C13" s="17">
        <v>6.0309291310280099E-5</v>
      </c>
      <c r="D13" s="17">
        <v>0</v>
      </c>
      <c r="E13" s="17">
        <v>0</v>
      </c>
      <c r="F13" s="17">
        <v>0</v>
      </c>
      <c r="G13" s="17">
        <v>0</v>
      </c>
      <c r="H13" s="17">
        <v>0</v>
      </c>
      <c r="I13" s="17">
        <v>0</v>
      </c>
      <c r="J13" s="17">
        <v>0</v>
      </c>
      <c r="K13" s="17">
        <v>0</v>
      </c>
      <c r="L13" s="17">
        <v>0</v>
      </c>
      <c r="M13" s="17">
        <v>0</v>
      </c>
      <c r="N13" s="17">
        <v>0</v>
      </c>
      <c r="O13" s="17">
        <v>0</v>
      </c>
      <c r="P13" s="17">
        <v>0</v>
      </c>
      <c r="Q13" s="17">
        <v>0</v>
      </c>
      <c r="R13" s="17">
        <v>0</v>
      </c>
      <c r="S13" s="17">
        <v>4.5753439798550799E-4</v>
      </c>
      <c r="T13" s="17">
        <v>0</v>
      </c>
      <c r="U13" s="17"/>
      <c r="V13" s="17">
        <v>0</v>
      </c>
      <c r="W13" s="17">
        <v>0</v>
      </c>
      <c r="X13" s="17">
        <v>7.6024398187315798E-3</v>
      </c>
      <c r="Y13" s="17">
        <v>0</v>
      </c>
      <c r="Z13" s="17"/>
      <c r="AA13" s="17">
        <v>8.3036943979087697E-5</v>
      </c>
      <c r="AB13" s="17">
        <v>0</v>
      </c>
      <c r="AC13" s="17">
        <v>0</v>
      </c>
      <c r="AD13" s="17">
        <v>0</v>
      </c>
      <c r="AE13" s="17">
        <v>0</v>
      </c>
      <c r="AF13" s="17">
        <v>0</v>
      </c>
      <c r="AG13" s="17">
        <v>0</v>
      </c>
      <c r="AH13" s="17">
        <v>0</v>
      </c>
      <c r="AI13" s="17">
        <v>0</v>
      </c>
      <c r="AJ13" s="17"/>
      <c r="AK13" s="17">
        <v>0</v>
      </c>
      <c r="AL13" s="17">
        <v>0</v>
      </c>
      <c r="AM13" s="17">
        <v>0</v>
      </c>
      <c r="AN13" s="17">
        <v>0</v>
      </c>
      <c r="AO13" s="17">
        <v>1.37161586998933E-3</v>
      </c>
      <c r="AP13" s="17">
        <v>0</v>
      </c>
      <c r="AQ13" s="17">
        <v>0</v>
      </c>
      <c r="AR13" s="17"/>
      <c r="AS13" s="17">
        <v>2.2052553404561099E-4</v>
      </c>
      <c r="AT13" s="17">
        <v>0</v>
      </c>
      <c r="AU13" s="17"/>
      <c r="AV13" s="17">
        <v>9.17715818741486E-4</v>
      </c>
      <c r="AW13" s="17">
        <v>0</v>
      </c>
      <c r="AX13" s="17">
        <v>0</v>
      </c>
      <c r="AY13" s="17"/>
      <c r="AZ13" s="17">
        <v>6.1939126572352603E-3</v>
      </c>
      <c r="BA13" s="17">
        <v>0</v>
      </c>
      <c r="BB13" s="17"/>
      <c r="BC13" s="17">
        <v>0</v>
      </c>
      <c r="BD13" s="17">
        <v>1.15487056035837E-4</v>
      </c>
      <c r="BE13" s="17"/>
      <c r="BF13" s="17">
        <v>6.0429095695080502E-5</v>
      </c>
      <c r="BG13" s="17">
        <v>0</v>
      </c>
      <c r="BH13" s="17"/>
      <c r="BI13" s="17">
        <v>1.68397266091312E-4</v>
      </c>
      <c r="BJ13" s="17">
        <v>0</v>
      </c>
      <c r="BK13" s="17"/>
      <c r="BL13" s="17">
        <v>0</v>
      </c>
      <c r="BM13" s="17">
        <v>0</v>
      </c>
      <c r="BN13" s="17">
        <v>2.8434128248192199E-4</v>
      </c>
      <c r="BO13" s="17">
        <v>0</v>
      </c>
    </row>
    <row r="14" spans="2:67" x14ac:dyDescent="0.25">
      <c r="B14" s="18" t="s">
        <v>83</v>
      </c>
      <c r="C14" s="17">
        <v>2.4730718776075499E-3</v>
      </c>
      <c r="D14" s="17">
        <v>0</v>
      </c>
      <c r="E14" s="17">
        <v>0</v>
      </c>
      <c r="F14" s="17">
        <v>0</v>
      </c>
      <c r="G14" s="17">
        <v>0</v>
      </c>
      <c r="H14" s="17">
        <v>0</v>
      </c>
      <c r="I14" s="17">
        <v>0</v>
      </c>
      <c r="J14" s="17">
        <v>0</v>
      </c>
      <c r="K14" s="17">
        <v>0</v>
      </c>
      <c r="L14" s="17">
        <v>0</v>
      </c>
      <c r="M14" s="17">
        <v>0</v>
      </c>
      <c r="N14" s="17">
        <v>0</v>
      </c>
      <c r="O14" s="17">
        <v>0</v>
      </c>
      <c r="P14" s="17">
        <v>0</v>
      </c>
      <c r="Q14" s="17">
        <v>6.0131742658596499E-2</v>
      </c>
      <c r="R14" s="17">
        <v>0</v>
      </c>
      <c r="S14" s="17">
        <v>0</v>
      </c>
      <c r="T14" s="17">
        <v>5.75539913530051E-4</v>
      </c>
      <c r="U14" s="17"/>
      <c r="V14" s="17">
        <v>2.57895232839987E-3</v>
      </c>
      <c r="W14" s="17">
        <v>0</v>
      </c>
      <c r="X14" s="17">
        <v>3.7390079657969098E-3</v>
      </c>
      <c r="Y14" s="17">
        <v>0</v>
      </c>
      <c r="Z14" s="17"/>
      <c r="AA14" s="17">
        <v>3.3642139932829099E-3</v>
      </c>
      <c r="AB14" s="17">
        <v>0</v>
      </c>
      <c r="AC14" s="17">
        <v>0</v>
      </c>
      <c r="AD14" s="17">
        <v>1.65189224153415E-3</v>
      </c>
      <c r="AE14" s="17">
        <v>0</v>
      </c>
      <c r="AF14" s="17">
        <v>0</v>
      </c>
      <c r="AG14" s="17">
        <v>0</v>
      </c>
      <c r="AH14" s="17">
        <v>0</v>
      </c>
      <c r="AI14" s="17">
        <v>0</v>
      </c>
      <c r="AJ14" s="17"/>
      <c r="AK14" s="17">
        <v>0</v>
      </c>
      <c r="AL14" s="17">
        <v>0</v>
      </c>
      <c r="AM14" s="17">
        <v>0</v>
      </c>
      <c r="AN14" s="17">
        <v>0</v>
      </c>
      <c r="AO14" s="17">
        <v>6.7458378970229496E-4</v>
      </c>
      <c r="AP14" s="17">
        <v>0</v>
      </c>
      <c r="AQ14" s="17">
        <v>3.27584100914214E-2</v>
      </c>
      <c r="AR14" s="17"/>
      <c r="AS14" s="17">
        <v>0</v>
      </c>
      <c r="AT14" s="17">
        <v>3.4039962942054502E-3</v>
      </c>
      <c r="AU14" s="17"/>
      <c r="AV14" s="17">
        <v>0</v>
      </c>
      <c r="AW14" s="17">
        <v>0</v>
      </c>
      <c r="AX14" s="17">
        <v>0</v>
      </c>
      <c r="AY14" s="17"/>
      <c r="AZ14" s="17">
        <v>0</v>
      </c>
      <c r="BA14" s="17">
        <v>2.4973886133662598E-3</v>
      </c>
      <c r="BB14" s="17"/>
      <c r="BC14" s="17">
        <v>5.1140584593294802E-3</v>
      </c>
      <c r="BD14" s="17">
        <v>5.67984795355437E-5</v>
      </c>
      <c r="BE14" s="17"/>
      <c r="BF14" s="17">
        <v>2.4779846339743898E-3</v>
      </c>
      <c r="BG14" s="17">
        <v>0</v>
      </c>
      <c r="BH14" s="17"/>
      <c r="BI14" s="17">
        <v>0</v>
      </c>
      <c r="BJ14" s="17">
        <v>3.8529590722751E-3</v>
      </c>
      <c r="BK14" s="17"/>
      <c r="BL14" s="17">
        <v>7.0863558024236396E-3</v>
      </c>
      <c r="BM14" s="17">
        <v>0</v>
      </c>
      <c r="BN14" s="17">
        <v>0</v>
      </c>
      <c r="BO14" s="17">
        <v>0</v>
      </c>
    </row>
    <row r="15" spans="2:67" x14ac:dyDescent="0.25">
      <c r="B15" s="18" t="s">
        <v>235</v>
      </c>
      <c r="C15" s="20">
        <v>0.95978519339996804</v>
      </c>
      <c r="D15" s="20">
        <v>0.95922871471609095</v>
      </c>
      <c r="E15" s="20">
        <v>0.99299247398956803</v>
      </c>
      <c r="F15" s="20">
        <v>0.99488184457090001</v>
      </c>
      <c r="G15" s="20">
        <v>0.98650175127705397</v>
      </c>
      <c r="H15" s="20">
        <v>1</v>
      </c>
      <c r="I15" s="20">
        <v>0.99987398222436996</v>
      </c>
      <c r="J15" s="20">
        <v>0.99964956756216306</v>
      </c>
      <c r="K15" s="20">
        <v>0.940454695022792</v>
      </c>
      <c r="L15" s="20">
        <v>0.91906627817067899</v>
      </c>
      <c r="M15" s="20">
        <v>0.99861289492173699</v>
      </c>
      <c r="N15" s="20">
        <v>0.92788762154387205</v>
      </c>
      <c r="O15" s="20">
        <v>0.87049844014201305</v>
      </c>
      <c r="P15" s="20">
        <v>0.99982148102843704</v>
      </c>
      <c r="Q15" s="20">
        <v>0.939868257341403</v>
      </c>
      <c r="R15" s="20">
        <v>0.92596085112693904</v>
      </c>
      <c r="S15" s="20">
        <v>0.92316451222435203</v>
      </c>
      <c r="T15" s="20">
        <v>0.86741702505713902</v>
      </c>
      <c r="U15" s="20"/>
      <c r="V15" s="20">
        <v>0.96135131548231101</v>
      </c>
      <c r="W15" s="20">
        <v>0.92851977119182505</v>
      </c>
      <c r="X15" s="20">
        <v>0.94278980990564598</v>
      </c>
      <c r="Y15" s="20">
        <v>0.95182166440475602</v>
      </c>
      <c r="Z15" s="20"/>
      <c r="AA15" s="20">
        <v>0.96635985574303196</v>
      </c>
      <c r="AB15" s="20">
        <v>0.90353380312883202</v>
      </c>
      <c r="AC15" s="20">
        <v>0.999277012793098</v>
      </c>
      <c r="AD15" s="20">
        <v>0.96258262739432199</v>
      </c>
      <c r="AE15" s="20">
        <v>0.988603772167017</v>
      </c>
      <c r="AF15" s="20">
        <v>0.93216419546407303</v>
      </c>
      <c r="AG15" s="20">
        <v>0.79705409652252501</v>
      </c>
      <c r="AH15" s="20">
        <v>0.99449332742048902</v>
      </c>
      <c r="AI15" s="20">
        <v>0.97797897811233303</v>
      </c>
      <c r="AJ15" s="20"/>
      <c r="AK15" s="20">
        <v>0.95313208312877595</v>
      </c>
      <c r="AL15" s="20">
        <v>0.95974766893807995</v>
      </c>
      <c r="AM15" s="20">
        <v>0.96628349413274495</v>
      </c>
      <c r="AN15" s="20">
        <v>0.94227012809194599</v>
      </c>
      <c r="AO15" s="20">
        <v>0.98139550928999497</v>
      </c>
      <c r="AP15" s="20">
        <v>0.99917634756501394</v>
      </c>
      <c r="AQ15" s="20">
        <v>0.96091320615634401</v>
      </c>
      <c r="AR15" s="20"/>
      <c r="AS15" s="20">
        <v>0.93565892400690498</v>
      </c>
      <c r="AT15" s="20">
        <v>0.96886690811387599</v>
      </c>
      <c r="AU15" s="20"/>
      <c r="AV15" s="20">
        <v>0.94949774346543503</v>
      </c>
      <c r="AW15" s="20">
        <v>0.93044410949287504</v>
      </c>
      <c r="AX15" s="20">
        <v>0.92865479163042497</v>
      </c>
      <c r="AY15" s="20"/>
      <c r="AZ15" s="20">
        <v>0.96742375671899605</v>
      </c>
      <c r="BA15" s="20">
        <v>0.95971008643381495</v>
      </c>
      <c r="BB15" s="20"/>
      <c r="BC15" s="20">
        <v>0.98126902244834002</v>
      </c>
      <c r="BD15" s="20">
        <v>0.94012935532128195</v>
      </c>
      <c r="BE15" s="20"/>
      <c r="BF15" s="20">
        <v>0.95980101294736098</v>
      </c>
      <c r="BG15" s="20">
        <v>0.95182166440475602</v>
      </c>
      <c r="BH15" s="20"/>
      <c r="BI15" s="20">
        <v>0.95865413978080605</v>
      </c>
      <c r="BJ15" s="20">
        <v>0.96041628156998704</v>
      </c>
      <c r="BK15" s="20"/>
      <c r="BL15" s="20">
        <v>0.93732885857209602</v>
      </c>
      <c r="BM15" s="20">
        <v>0.96565174892441696</v>
      </c>
      <c r="BN15" s="20">
        <v>0.99342854021825899</v>
      </c>
      <c r="BO15" s="20">
        <v>0.86919392922405203</v>
      </c>
    </row>
    <row r="16" spans="2:67" x14ac:dyDescent="0.25">
      <c r="B16" s="18" t="s">
        <v>236</v>
      </c>
      <c r="C16" s="20">
        <v>7.4690443697235601E-3</v>
      </c>
      <c r="D16" s="20">
        <v>0</v>
      </c>
      <c r="E16" s="20">
        <v>1.92018070245971E-3</v>
      </c>
      <c r="F16" s="20">
        <v>0</v>
      </c>
      <c r="G16" s="20">
        <v>6.3086234778260402E-3</v>
      </c>
      <c r="H16" s="20">
        <v>0</v>
      </c>
      <c r="I16" s="20">
        <v>0</v>
      </c>
      <c r="J16" s="20">
        <v>0</v>
      </c>
      <c r="K16" s="20">
        <v>0</v>
      </c>
      <c r="L16" s="20">
        <v>0</v>
      </c>
      <c r="M16" s="20">
        <v>0</v>
      </c>
      <c r="N16" s="20">
        <v>3.5556035718883702E-2</v>
      </c>
      <c r="O16" s="20">
        <v>0</v>
      </c>
      <c r="P16" s="20">
        <v>0</v>
      </c>
      <c r="Q16" s="20">
        <v>0</v>
      </c>
      <c r="R16" s="20">
        <v>0</v>
      </c>
      <c r="S16" s="20">
        <v>3.5306664358042097E-2</v>
      </c>
      <c r="T16" s="20">
        <v>7.9956225551410006E-5</v>
      </c>
      <c r="U16" s="20"/>
      <c r="V16" s="20">
        <v>7.2943478659500899E-3</v>
      </c>
      <c r="W16" s="20">
        <v>1.07400832927268E-2</v>
      </c>
      <c r="X16" s="20">
        <v>1.10417875593147E-2</v>
      </c>
      <c r="Y16" s="20">
        <v>6.3044898651233696E-3</v>
      </c>
      <c r="Z16" s="20"/>
      <c r="AA16" s="20">
        <v>9.9599903810314201E-3</v>
      </c>
      <c r="AB16" s="20">
        <v>0</v>
      </c>
      <c r="AC16" s="20">
        <v>6.1921428076749997E-5</v>
      </c>
      <c r="AD16" s="20">
        <v>0</v>
      </c>
      <c r="AE16" s="20">
        <v>0</v>
      </c>
      <c r="AF16" s="20">
        <v>6.3908709886026205E-2</v>
      </c>
      <c r="AG16" s="20">
        <v>1.64834048724961E-2</v>
      </c>
      <c r="AH16" s="20">
        <v>0</v>
      </c>
      <c r="AI16" s="20">
        <v>1.46102416537981E-2</v>
      </c>
      <c r="AJ16" s="20"/>
      <c r="AK16" s="20">
        <v>8.4924753831516005E-4</v>
      </c>
      <c r="AL16" s="20">
        <v>0</v>
      </c>
      <c r="AM16" s="20">
        <v>0</v>
      </c>
      <c r="AN16" s="20">
        <v>2.4031070459514799E-2</v>
      </c>
      <c r="AO16" s="20">
        <v>1.5621660391307E-3</v>
      </c>
      <c r="AP16" s="20">
        <v>0</v>
      </c>
      <c r="AQ16" s="20">
        <v>3.6579154006267001E-4</v>
      </c>
      <c r="AR16" s="20"/>
      <c r="AS16" s="20">
        <v>1.8061755295878799E-2</v>
      </c>
      <c r="AT16" s="20">
        <v>3.48169029060931E-3</v>
      </c>
      <c r="AU16" s="20"/>
      <c r="AV16" s="20">
        <v>1.3955939533728499E-3</v>
      </c>
      <c r="AW16" s="20">
        <v>0</v>
      </c>
      <c r="AX16" s="20">
        <v>2.96207855608813E-2</v>
      </c>
      <c r="AY16" s="20"/>
      <c r="AZ16" s="20">
        <v>6.1939126572352603E-3</v>
      </c>
      <c r="BA16" s="20">
        <v>7.4815822345510596E-3</v>
      </c>
      <c r="BB16" s="20"/>
      <c r="BC16" s="20">
        <v>4.0891623930181599E-4</v>
      </c>
      <c r="BD16" s="20">
        <v>1.3928448558515501E-2</v>
      </c>
      <c r="BE16" s="20"/>
      <c r="BF16" s="20">
        <v>7.4713577568146601E-3</v>
      </c>
      <c r="BG16" s="20">
        <v>6.3044898651233696E-3</v>
      </c>
      <c r="BH16" s="20"/>
      <c r="BI16" s="20">
        <v>1.29947513867278E-2</v>
      </c>
      <c r="BJ16" s="20">
        <v>4.3858940483406401E-3</v>
      </c>
      <c r="BK16" s="20"/>
      <c r="BL16" s="20">
        <v>7.2240897353266298E-3</v>
      </c>
      <c r="BM16" s="20">
        <v>1.0995668297097499E-2</v>
      </c>
      <c r="BN16" s="20">
        <v>1.54184811981856E-3</v>
      </c>
      <c r="BO16" s="20">
        <v>4.3133300047306001E-4</v>
      </c>
    </row>
    <row r="17" spans="2:67" x14ac:dyDescent="0.25">
      <c r="B17" s="18" t="s">
        <v>179</v>
      </c>
      <c r="C17" s="21">
        <v>0.95231614903024397</v>
      </c>
      <c r="D17" s="21">
        <v>0.95922871471609095</v>
      </c>
      <c r="E17" s="21">
        <v>0.991072293287109</v>
      </c>
      <c r="F17" s="21">
        <v>0.99488184457090001</v>
      </c>
      <c r="G17" s="21">
        <v>0.98019312779922796</v>
      </c>
      <c r="H17" s="21">
        <v>1</v>
      </c>
      <c r="I17" s="21">
        <v>0.99987398222436996</v>
      </c>
      <c r="J17" s="21">
        <v>0.99964956756216306</v>
      </c>
      <c r="K17" s="21">
        <v>0.940454695022792</v>
      </c>
      <c r="L17" s="21">
        <v>0.91906627817067899</v>
      </c>
      <c r="M17" s="21">
        <v>0.99861289492173699</v>
      </c>
      <c r="N17" s="21">
        <v>0.89233158582498795</v>
      </c>
      <c r="O17" s="21">
        <v>0.87049844014201305</v>
      </c>
      <c r="P17" s="21">
        <v>0.99982148102843704</v>
      </c>
      <c r="Q17" s="21">
        <v>0.939868257341403</v>
      </c>
      <c r="R17" s="21">
        <v>0.92596085112693904</v>
      </c>
      <c r="S17" s="21">
        <v>0.88785784786630995</v>
      </c>
      <c r="T17" s="21">
        <v>0.86733706883158701</v>
      </c>
      <c r="U17" s="21"/>
      <c r="V17" s="21">
        <v>0.95405696761636105</v>
      </c>
      <c r="W17" s="21">
        <v>0.91777968789909803</v>
      </c>
      <c r="X17" s="21">
        <v>0.93174802234633103</v>
      </c>
      <c r="Y17" s="21">
        <v>0.94551717453963202</v>
      </c>
      <c r="Z17" s="21"/>
      <c r="AA17" s="21">
        <v>0.95639986536199995</v>
      </c>
      <c r="AB17" s="21">
        <v>0.90353380312883202</v>
      </c>
      <c r="AC17" s="21">
        <v>0.99921509136502196</v>
      </c>
      <c r="AD17" s="21">
        <v>0.96258262739432199</v>
      </c>
      <c r="AE17" s="21">
        <v>0.988603772167017</v>
      </c>
      <c r="AF17" s="21">
        <v>0.86825548557804699</v>
      </c>
      <c r="AG17" s="21">
        <v>0.78057069165002901</v>
      </c>
      <c r="AH17" s="21">
        <v>0.99449332742048902</v>
      </c>
      <c r="AI17" s="21">
        <v>0.96336873645853505</v>
      </c>
      <c r="AJ17" s="21"/>
      <c r="AK17" s="21">
        <v>0.95228283559046101</v>
      </c>
      <c r="AL17" s="21">
        <v>0.95974766893807995</v>
      </c>
      <c r="AM17" s="21">
        <v>0.96628349413274495</v>
      </c>
      <c r="AN17" s="21">
        <v>0.91823905763243097</v>
      </c>
      <c r="AO17" s="21">
        <v>0.97983334325086402</v>
      </c>
      <c r="AP17" s="21">
        <v>0.99917634756501394</v>
      </c>
      <c r="AQ17" s="21">
        <v>0.96054741461628201</v>
      </c>
      <c r="AR17" s="21"/>
      <c r="AS17" s="21">
        <v>0.91759716871102603</v>
      </c>
      <c r="AT17" s="21">
        <v>0.96538521782326703</v>
      </c>
      <c r="AU17" s="21"/>
      <c r="AV17" s="21">
        <v>0.94810214951206195</v>
      </c>
      <c r="AW17" s="21">
        <v>0.93044410949287504</v>
      </c>
      <c r="AX17" s="21">
        <v>0.89903400606954398</v>
      </c>
      <c r="AY17" s="21"/>
      <c r="AZ17" s="21">
        <v>0.96122984406176104</v>
      </c>
      <c r="BA17" s="21">
        <v>0.95222850419926397</v>
      </c>
      <c r="BB17" s="21"/>
      <c r="BC17" s="21">
        <v>0.98086010620903796</v>
      </c>
      <c r="BD17" s="21">
        <v>0.92620090676276701</v>
      </c>
      <c r="BE17" s="21"/>
      <c r="BF17" s="21">
        <v>0.95232965519054602</v>
      </c>
      <c r="BG17" s="21">
        <v>0.94551717453963202</v>
      </c>
      <c r="BH17" s="21"/>
      <c r="BI17" s="21">
        <v>0.94565938839407804</v>
      </c>
      <c r="BJ17" s="21">
        <v>0.95603038752164604</v>
      </c>
      <c r="BK17" s="21"/>
      <c r="BL17" s="21">
        <v>0.93010476883676996</v>
      </c>
      <c r="BM17" s="21">
        <v>0.95465608062731899</v>
      </c>
      <c r="BN17" s="21">
        <v>0.99188669209844005</v>
      </c>
      <c r="BO17" s="21">
        <v>0.86876259622357899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0.63031610900402402</v>
      </c>
      <c r="D9" s="17">
        <v>0.70044017076413201</v>
      </c>
      <c r="E9" s="17">
        <v>0.64947383953122395</v>
      </c>
      <c r="F9" s="17">
        <v>0.64053748680977596</v>
      </c>
      <c r="G9" s="17">
        <v>0.56671203543737003</v>
      </c>
      <c r="H9" s="17">
        <v>0.66813306570856301</v>
      </c>
      <c r="I9" s="17">
        <v>0.68487143483283797</v>
      </c>
      <c r="J9" s="17">
        <v>0.59662547820131195</v>
      </c>
      <c r="K9" s="17">
        <v>0.79750161723322899</v>
      </c>
      <c r="L9" s="17">
        <v>0.60677819223663099</v>
      </c>
      <c r="M9" s="17">
        <v>0.66587171987910798</v>
      </c>
      <c r="N9" s="17">
        <v>0.497824450101508</v>
      </c>
      <c r="O9" s="17">
        <v>0.31327571790738801</v>
      </c>
      <c r="P9" s="17">
        <v>0.30500692363572901</v>
      </c>
      <c r="Q9" s="17">
        <v>0.56572943413325705</v>
      </c>
      <c r="R9" s="17">
        <v>0.68238208045708004</v>
      </c>
      <c r="S9" s="17">
        <v>0.69510540517508401</v>
      </c>
      <c r="T9" s="17">
        <v>0.67254511411458595</v>
      </c>
      <c r="U9" s="17"/>
      <c r="V9" s="17">
        <v>0.62983080649719103</v>
      </c>
      <c r="W9" s="17">
        <v>0.64326822371219505</v>
      </c>
      <c r="X9" s="17">
        <v>0.61677867683977505</v>
      </c>
      <c r="Y9" s="17">
        <v>0.63782724754044795</v>
      </c>
      <c r="Z9" s="17"/>
      <c r="AA9" s="17">
        <v>0.619177296458016</v>
      </c>
      <c r="AB9" s="17">
        <v>0.67878091967912901</v>
      </c>
      <c r="AC9" s="17">
        <v>0.81366965442294104</v>
      </c>
      <c r="AD9" s="17">
        <v>0.71878857847790101</v>
      </c>
      <c r="AE9" s="17">
        <v>0.71933001349506998</v>
      </c>
      <c r="AF9" s="17">
        <v>0.42009867928299199</v>
      </c>
      <c r="AG9" s="17">
        <v>0.63862551193100503</v>
      </c>
      <c r="AH9" s="17">
        <v>0.58210733157859296</v>
      </c>
      <c r="AI9" s="17">
        <v>0.77566326121690898</v>
      </c>
      <c r="AJ9" s="17"/>
      <c r="AK9" s="17">
        <v>0.59630528751773404</v>
      </c>
      <c r="AL9" s="17">
        <v>0.55298514286167599</v>
      </c>
      <c r="AM9" s="17">
        <v>0.68938627530133301</v>
      </c>
      <c r="AN9" s="17">
        <v>0.60410214262889395</v>
      </c>
      <c r="AO9" s="17">
        <v>0.65768027766479098</v>
      </c>
      <c r="AP9" s="17">
        <v>0.68347049516205005</v>
      </c>
      <c r="AQ9" s="17">
        <v>0.82890782878650104</v>
      </c>
      <c r="AR9" s="17"/>
      <c r="AS9" s="17">
        <v>0.65038682986608398</v>
      </c>
      <c r="AT9" s="17">
        <v>0.62276100141560697</v>
      </c>
      <c r="AU9" s="17"/>
      <c r="AV9" s="17">
        <v>0.57711127009108099</v>
      </c>
      <c r="AW9" s="17">
        <v>0.60897488855387505</v>
      </c>
      <c r="AX9" s="17">
        <v>0.71050972259635503</v>
      </c>
      <c r="AY9" s="17"/>
      <c r="AZ9" s="17">
        <v>0.52399135618569304</v>
      </c>
      <c r="BA9" s="17">
        <v>0.63136155816476303</v>
      </c>
      <c r="BB9" s="17"/>
      <c r="BC9" s="17">
        <v>0.66555469900840702</v>
      </c>
      <c r="BD9" s="17">
        <v>0.59807585901470295</v>
      </c>
      <c r="BE9" s="17"/>
      <c r="BF9" s="17">
        <v>0.63030118813010905</v>
      </c>
      <c r="BG9" s="17">
        <v>0.63782724754044795</v>
      </c>
      <c r="BH9" s="17"/>
      <c r="BI9" s="17">
        <v>0.73662770519272203</v>
      </c>
      <c r="BJ9" s="17">
        <v>0.57099797451964796</v>
      </c>
      <c r="BK9" s="17"/>
      <c r="BL9" s="17">
        <v>0.55594717610038202</v>
      </c>
      <c r="BM9" s="17">
        <v>0.65973225579003403</v>
      </c>
      <c r="BN9" s="17">
        <v>0.69266735059937001</v>
      </c>
      <c r="BO9" s="17">
        <v>0.65037717822212804</v>
      </c>
    </row>
    <row r="10" spans="2:67" x14ac:dyDescent="0.25">
      <c r="B10" s="18" t="s">
        <v>231</v>
      </c>
      <c r="C10" s="17">
        <v>0.28054238914833401</v>
      </c>
      <c r="D10" s="17">
        <v>0.25878854395195799</v>
      </c>
      <c r="E10" s="17">
        <v>0.29156897282557398</v>
      </c>
      <c r="F10" s="17">
        <v>0.27120894690443897</v>
      </c>
      <c r="G10" s="17">
        <v>0.29125518479012702</v>
      </c>
      <c r="H10" s="17">
        <v>0.33158120488742798</v>
      </c>
      <c r="I10" s="17">
        <v>0.24552073868489799</v>
      </c>
      <c r="J10" s="17">
        <v>0.40302408936085099</v>
      </c>
      <c r="K10" s="17">
        <v>0.137728103632167</v>
      </c>
      <c r="L10" s="17">
        <v>0.31201777091163102</v>
      </c>
      <c r="M10" s="17">
        <v>0.33264482404776902</v>
      </c>
      <c r="N10" s="17">
        <v>0.35962655555572698</v>
      </c>
      <c r="O10" s="17">
        <v>0.428193566459936</v>
      </c>
      <c r="P10" s="17">
        <v>0.499509072828203</v>
      </c>
      <c r="Q10" s="17">
        <v>0.25387533789095401</v>
      </c>
      <c r="R10" s="17">
        <v>0.15559284344977301</v>
      </c>
      <c r="S10" s="17">
        <v>0.22629253190132501</v>
      </c>
      <c r="T10" s="17">
        <v>0.19437632725457399</v>
      </c>
      <c r="U10" s="17"/>
      <c r="V10" s="17">
        <v>0.28021413502514703</v>
      </c>
      <c r="W10" s="17">
        <v>0.28346621544388301</v>
      </c>
      <c r="X10" s="17">
        <v>0.29833437549290398</v>
      </c>
      <c r="Y10" s="17">
        <v>0.30333326325464399</v>
      </c>
      <c r="Z10" s="17"/>
      <c r="AA10" s="17">
        <v>0.302530299544435</v>
      </c>
      <c r="AB10" s="17">
        <v>0.17545881676042999</v>
      </c>
      <c r="AC10" s="17">
        <v>0.13992973193553199</v>
      </c>
      <c r="AD10" s="17">
        <v>0.25670322940754797</v>
      </c>
      <c r="AE10" s="17">
        <v>0.153530440275785</v>
      </c>
      <c r="AF10" s="17">
        <v>0.51205480597235298</v>
      </c>
      <c r="AG10" s="17">
        <v>0.15259528568606201</v>
      </c>
      <c r="AH10" s="17">
        <v>0.36332054342839498</v>
      </c>
      <c r="AI10" s="17">
        <v>0.202104398081486</v>
      </c>
      <c r="AJ10" s="17"/>
      <c r="AK10" s="17">
        <v>0.28273372304620098</v>
      </c>
      <c r="AL10" s="17">
        <v>0.33712385212838702</v>
      </c>
      <c r="AM10" s="17">
        <v>0.27011929297838499</v>
      </c>
      <c r="AN10" s="17">
        <v>0.31418644181598798</v>
      </c>
      <c r="AO10" s="17">
        <v>0.27148574843054302</v>
      </c>
      <c r="AP10" s="17">
        <v>0.20325376401193099</v>
      </c>
      <c r="AQ10" s="17">
        <v>0.15759177503477201</v>
      </c>
      <c r="AR10" s="17"/>
      <c r="AS10" s="17">
        <v>0.27376139167868602</v>
      </c>
      <c r="AT10" s="17">
        <v>0.28309492155571803</v>
      </c>
      <c r="AU10" s="17"/>
      <c r="AV10" s="17">
        <v>0.34320481617051801</v>
      </c>
      <c r="AW10" s="17">
        <v>0.31673395020799999</v>
      </c>
      <c r="AX10" s="17">
        <v>0.225920767817122</v>
      </c>
      <c r="AY10" s="17"/>
      <c r="AZ10" s="17">
        <v>0.43817780975978599</v>
      </c>
      <c r="BA10" s="17">
        <v>0.27899242252426198</v>
      </c>
      <c r="BB10" s="17"/>
      <c r="BC10" s="17">
        <v>0.29084144401759798</v>
      </c>
      <c r="BD10" s="17">
        <v>0.27111964823850998</v>
      </c>
      <c r="BE10" s="17"/>
      <c r="BF10" s="17">
        <v>0.280497115085382</v>
      </c>
      <c r="BG10" s="17">
        <v>0.30333326325464399</v>
      </c>
      <c r="BH10" s="17"/>
      <c r="BI10" s="17">
        <v>0.16518352192417199</v>
      </c>
      <c r="BJ10" s="17">
        <v>0.344908582915402</v>
      </c>
      <c r="BK10" s="17"/>
      <c r="BL10" s="17">
        <v>0.31546289437469799</v>
      </c>
      <c r="BM10" s="17">
        <v>0.26167398885278798</v>
      </c>
      <c r="BN10" s="17">
        <v>0.26515895144113699</v>
      </c>
      <c r="BO10" s="17">
        <v>0.22859239402829101</v>
      </c>
    </row>
    <row r="11" spans="2:67" ht="30" x14ac:dyDescent="0.25">
      <c r="B11" s="18" t="s">
        <v>232</v>
      </c>
      <c r="C11" s="17">
        <v>6.5899722835702904E-2</v>
      </c>
      <c r="D11" s="17">
        <v>4.0771285283909602E-2</v>
      </c>
      <c r="E11" s="17">
        <v>3.9147928454733298E-2</v>
      </c>
      <c r="F11" s="17">
        <v>8.7703207024964702E-2</v>
      </c>
      <c r="G11" s="17">
        <v>0.142032779772504</v>
      </c>
      <c r="H11" s="17">
        <v>0</v>
      </c>
      <c r="I11" s="17">
        <v>6.9544817594450095E-2</v>
      </c>
      <c r="J11" s="17">
        <v>3.5043243783718401E-4</v>
      </c>
      <c r="K11" s="17">
        <v>5.9545304977208301E-2</v>
      </c>
      <c r="L11" s="17">
        <v>8.1068879340529407E-2</v>
      </c>
      <c r="M11" s="17">
        <v>1.4834560731235701E-3</v>
      </c>
      <c r="N11" s="17">
        <v>0.106992958623881</v>
      </c>
      <c r="O11" s="17">
        <v>0</v>
      </c>
      <c r="P11" s="17">
        <v>9.7786631510924496E-2</v>
      </c>
      <c r="Q11" s="17">
        <v>0.120263485317193</v>
      </c>
      <c r="R11" s="17">
        <v>0.16202507609314801</v>
      </c>
      <c r="S11" s="17">
        <v>7.5198653750817607E-2</v>
      </c>
      <c r="T11" s="17">
        <v>4.5483947295489602E-2</v>
      </c>
      <c r="U11" s="17"/>
      <c r="V11" s="17">
        <v>6.6479633448301295E-2</v>
      </c>
      <c r="W11" s="17">
        <v>5.2837906807754097E-2</v>
      </c>
      <c r="X11" s="17">
        <v>7.3815450633973004E-2</v>
      </c>
      <c r="Y11" s="17">
        <v>3.8030250394978302E-2</v>
      </c>
      <c r="Z11" s="17"/>
      <c r="AA11" s="17">
        <v>6.2714201292155602E-2</v>
      </c>
      <c r="AB11" s="17">
        <v>4.5556387849684597E-2</v>
      </c>
      <c r="AC11" s="17">
        <v>4.6400613641526901E-2</v>
      </c>
      <c r="AD11" s="17">
        <v>2.4244739594230801E-2</v>
      </c>
      <c r="AE11" s="17">
        <v>0.12648095733700099</v>
      </c>
      <c r="AF11" s="17">
        <v>3.9378048586292203E-3</v>
      </c>
      <c r="AG11" s="17">
        <v>0.18801875682441399</v>
      </c>
      <c r="AH11" s="17">
        <v>5.4572124993011298E-2</v>
      </c>
      <c r="AI11" s="17">
        <v>2.22323407016051E-2</v>
      </c>
      <c r="AJ11" s="17"/>
      <c r="AK11" s="17">
        <v>0.102285660743058</v>
      </c>
      <c r="AL11" s="17">
        <v>7.9269360263017299E-2</v>
      </c>
      <c r="AM11" s="17">
        <v>3.65597571572924E-2</v>
      </c>
      <c r="AN11" s="17">
        <v>4.6190386172943201E-2</v>
      </c>
      <c r="AO11" s="17">
        <v>7.0643423735524E-2</v>
      </c>
      <c r="AP11" s="17">
        <v>8.8455619742543595E-2</v>
      </c>
      <c r="AQ11" s="17">
        <v>7.2894955752737904E-3</v>
      </c>
      <c r="AR11" s="17"/>
      <c r="AS11" s="17">
        <v>5.3911668233739697E-2</v>
      </c>
      <c r="AT11" s="17">
        <v>7.0412318218604802E-2</v>
      </c>
      <c r="AU11" s="17"/>
      <c r="AV11" s="17">
        <v>4.8687583772251297E-2</v>
      </c>
      <c r="AW11" s="17">
        <v>7.4291161238124598E-2</v>
      </c>
      <c r="AX11" s="17">
        <v>3.9353821771731502E-2</v>
      </c>
      <c r="AY11" s="17"/>
      <c r="AZ11" s="17">
        <v>3.7407634391122602E-2</v>
      </c>
      <c r="BA11" s="17">
        <v>6.6179874250707704E-2</v>
      </c>
      <c r="BB11" s="17"/>
      <c r="BC11" s="17">
        <v>2.6142034240735901E-2</v>
      </c>
      <c r="BD11" s="17">
        <v>0.10227455562951999</v>
      </c>
      <c r="BE11" s="17"/>
      <c r="BF11" s="17">
        <v>6.5955085532360902E-2</v>
      </c>
      <c r="BG11" s="17">
        <v>3.8030250394978302E-2</v>
      </c>
      <c r="BH11" s="17"/>
      <c r="BI11" s="17">
        <v>6.9435393446875798E-2</v>
      </c>
      <c r="BJ11" s="17">
        <v>6.3926942891417704E-2</v>
      </c>
      <c r="BK11" s="17"/>
      <c r="BL11" s="17">
        <v>8.9785496282997299E-2</v>
      </c>
      <c r="BM11" s="17">
        <v>5.7267565795108701E-2</v>
      </c>
      <c r="BN11" s="17">
        <v>3.8621545756645698E-2</v>
      </c>
      <c r="BO11" s="17">
        <v>0.121030427749581</v>
      </c>
    </row>
    <row r="12" spans="2:67" x14ac:dyDescent="0.25">
      <c r="B12" s="18" t="s">
        <v>233</v>
      </c>
      <c r="C12" s="17">
        <v>1.3083859973718E-2</v>
      </c>
      <c r="D12" s="17">
        <v>0</v>
      </c>
      <c r="E12" s="17">
        <v>1.9809259188468899E-2</v>
      </c>
      <c r="F12" s="17">
        <v>5.5035926081974898E-4</v>
      </c>
      <c r="G12" s="17">
        <v>0</v>
      </c>
      <c r="H12" s="17">
        <v>0</v>
      </c>
      <c r="I12" s="17">
        <v>6.3008887814947404E-5</v>
      </c>
      <c r="J12" s="17">
        <v>0</v>
      </c>
      <c r="K12" s="17">
        <v>5.2249741573966004E-3</v>
      </c>
      <c r="L12" s="17">
        <v>1.3515751120869501E-4</v>
      </c>
      <c r="M12" s="17">
        <v>0</v>
      </c>
      <c r="N12" s="17">
        <v>3.5556035718883702E-2</v>
      </c>
      <c r="O12" s="17">
        <v>0.12926535781633799</v>
      </c>
      <c r="P12" s="17">
        <v>4.8848686012571599E-2</v>
      </c>
      <c r="Q12" s="17">
        <v>0</v>
      </c>
      <c r="R12" s="17">
        <v>0</v>
      </c>
      <c r="S12" s="17">
        <v>3.3398467287745902E-3</v>
      </c>
      <c r="T12" s="17">
        <v>4.3837283780450903E-2</v>
      </c>
      <c r="U12" s="17"/>
      <c r="V12" s="17">
        <v>1.27703384222357E-2</v>
      </c>
      <c r="W12" s="17">
        <v>2.0427654036167999E-2</v>
      </c>
      <c r="X12" s="17">
        <v>1.1071497033347699E-2</v>
      </c>
      <c r="Y12" s="17">
        <v>1.30122949757626E-2</v>
      </c>
      <c r="Z12" s="17"/>
      <c r="AA12" s="17">
        <v>9.4810322772693294E-3</v>
      </c>
      <c r="AB12" s="17">
        <v>0.10020387571075701</v>
      </c>
      <c r="AC12" s="17">
        <v>0</v>
      </c>
      <c r="AD12" s="17">
        <v>2.6345252032012001E-4</v>
      </c>
      <c r="AE12" s="17">
        <v>2.1712123184734701E-4</v>
      </c>
      <c r="AF12" s="17">
        <v>6.3908709886026205E-2</v>
      </c>
      <c r="AG12" s="17">
        <v>1.64834048724961E-2</v>
      </c>
      <c r="AH12" s="17">
        <v>0</v>
      </c>
      <c r="AI12" s="17">
        <v>0</v>
      </c>
      <c r="AJ12" s="17"/>
      <c r="AK12" s="17">
        <v>1.95803141707184E-4</v>
      </c>
      <c r="AL12" s="17">
        <v>0</v>
      </c>
      <c r="AM12" s="17">
        <v>3.9346745629890798E-3</v>
      </c>
      <c r="AN12" s="17">
        <v>2.7234785953211198E-2</v>
      </c>
      <c r="AO12" s="17">
        <v>1.9055016914136999E-4</v>
      </c>
      <c r="AP12" s="17">
        <v>2.4820121083474599E-2</v>
      </c>
      <c r="AQ12" s="17">
        <v>6.2109006034531001E-3</v>
      </c>
      <c r="AR12" s="17"/>
      <c r="AS12" s="17">
        <v>2.1883587159410599E-2</v>
      </c>
      <c r="AT12" s="17">
        <v>9.7714285920282307E-3</v>
      </c>
      <c r="AU12" s="17"/>
      <c r="AV12" s="17">
        <v>3.0868837343534E-2</v>
      </c>
      <c r="AW12" s="17">
        <v>0</v>
      </c>
      <c r="AX12" s="17">
        <v>2.4172430998843201E-2</v>
      </c>
      <c r="AY12" s="17"/>
      <c r="AZ12" s="17">
        <v>4.2319966339790201E-4</v>
      </c>
      <c r="BA12" s="17">
        <v>1.32083472294602E-2</v>
      </c>
      <c r="BB12" s="17"/>
      <c r="BC12" s="17">
        <v>1.23302282847076E-2</v>
      </c>
      <c r="BD12" s="17">
        <v>1.37733675292288E-2</v>
      </c>
      <c r="BE12" s="17"/>
      <c r="BF12" s="17">
        <v>1.3084002137559799E-2</v>
      </c>
      <c r="BG12" s="17">
        <v>1.30122949757626E-2</v>
      </c>
      <c r="BH12" s="17"/>
      <c r="BI12" s="17">
        <v>1.90518090837393E-2</v>
      </c>
      <c r="BJ12" s="17">
        <v>9.7539541064802296E-3</v>
      </c>
      <c r="BK12" s="17"/>
      <c r="BL12" s="17">
        <v>1.96536970641022E-2</v>
      </c>
      <c r="BM12" s="17">
        <v>1.30633715533584E-2</v>
      </c>
      <c r="BN12" s="17">
        <v>3.5126504147330599E-3</v>
      </c>
      <c r="BO12" s="17">
        <v>0</v>
      </c>
    </row>
    <row r="13" spans="2:67" x14ac:dyDescent="0.25">
      <c r="B13" s="18" t="s">
        <v>234</v>
      </c>
      <c r="C13" s="17">
        <v>7.8873758538741505E-3</v>
      </c>
      <c r="D13" s="17">
        <v>0</v>
      </c>
      <c r="E13" s="17">
        <v>0</v>
      </c>
      <c r="F13" s="17">
        <v>0</v>
      </c>
      <c r="G13" s="17">
        <v>0</v>
      </c>
      <c r="H13" s="17">
        <v>0</v>
      </c>
      <c r="I13" s="17">
        <v>0</v>
      </c>
      <c r="J13" s="17">
        <v>0</v>
      </c>
      <c r="K13" s="17">
        <v>0</v>
      </c>
      <c r="L13" s="17">
        <v>0</v>
      </c>
      <c r="M13" s="17">
        <v>0</v>
      </c>
      <c r="N13" s="17">
        <v>0</v>
      </c>
      <c r="O13" s="17">
        <v>0.12926535781633799</v>
      </c>
      <c r="P13" s="17">
        <v>4.8848686012571599E-2</v>
      </c>
      <c r="Q13" s="17">
        <v>6.0131742658596499E-2</v>
      </c>
      <c r="R13" s="17">
        <v>0</v>
      </c>
      <c r="S13" s="17">
        <v>0</v>
      </c>
      <c r="T13" s="17">
        <v>0</v>
      </c>
      <c r="U13" s="17"/>
      <c r="V13" s="17">
        <v>8.3249066104540206E-3</v>
      </c>
      <c r="W13" s="17">
        <v>0</v>
      </c>
      <c r="X13" s="17">
        <v>0</v>
      </c>
      <c r="Y13" s="17">
        <v>0</v>
      </c>
      <c r="Z13" s="17"/>
      <c r="AA13" s="17">
        <v>6.0971704281232797E-3</v>
      </c>
      <c r="AB13" s="17">
        <v>0</v>
      </c>
      <c r="AC13" s="17">
        <v>0</v>
      </c>
      <c r="AD13" s="17">
        <v>0</v>
      </c>
      <c r="AE13" s="17">
        <v>0</v>
      </c>
      <c r="AF13" s="17">
        <v>0</v>
      </c>
      <c r="AG13" s="17">
        <v>0</v>
      </c>
      <c r="AH13" s="17">
        <v>0</v>
      </c>
      <c r="AI13" s="17">
        <v>0</v>
      </c>
      <c r="AJ13" s="17"/>
      <c r="AK13" s="17">
        <v>1.1186553789737E-2</v>
      </c>
      <c r="AL13" s="17">
        <v>3.0512816783369201E-2</v>
      </c>
      <c r="AM13" s="17">
        <v>0</v>
      </c>
      <c r="AN13" s="17">
        <v>8.2579271859471899E-3</v>
      </c>
      <c r="AO13" s="17">
        <v>0</v>
      </c>
      <c r="AP13" s="17">
        <v>0</v>
      </c>
      <c r="AQ13" s="17">
        <v>0</v>
      </c>
      <c r="AR13" s="17"/>
      <c r="AS13" s="17">
        <v>0</v>
      </c>
      <c r="AT13" s="17">
        <v>1.08563759997006E-2</v>
      </c>
      <c r="AU13" s="17"/>
      <c r="AV13" s="17">
        <v>0</v>
      </c>
      <c r="AW13" s="17">
        <v>0</v>
      </c>
      <c r="AX13" s="17">
        <v>0</v>
      </c>
      <c r="AY13" s="17"/>
      <c r="AZ13" s="17">
        <v>0</v>
      </c>
      <c r="BA13" s="17">
        <v>7.9649292950841905E-3</v>
      </c>
      <c r="BB13" s="17"/>
      <c r="BC13" s="17">
        <v>5.1140584593294802E-3</v>
      </c>
      <c r="BD13" s="17">
        <v>1.0424720455026799E-2</v>
      </c>
      <c r="BE13" s="17"/>
      <c r="BF13" s="17">
        <v>7.9030441230799903E-3</v>
      </c>
      <c r="BG13" s="17">
        <v>0</v>
      </c>
      <c r="BH13" s="17"/>
      <c r="BI13" s="17">
        <v>9.6584083251706303E-3</v>
      </c>
      <c r="BJ13" s="17">
        <v>6.89920197562579E-3</v>
      </c>
      <c r="BK13" s="17"/>
      <c r="BL13" s="17">
        <v>1.2689000592783301E-2</v>
      </c>
      <c r="BM13" s="17">
        <v>8.2459412413857097E-3</v>
      </c>
      <c r="BN13" s="17">
        <v>0</v>
      </c>
      <c r="BO13" s="17">
        <v>0</v>
      </c>
    </row>
    <row r="14" spans="2:67" x14ac:dyDescent="0.25">
      <c r="B14" s="18" t="s">
        <v>83</v>
      </c>
      <c r="C14" s="17">
        <v>2.2705431843477201E-3</v>
      </c>
      <c r="D14" s="17">
        <v>0</v>
      </c>
      <c r="E14" s="17">
        <v>0</v>
      </c>
      <c r="F14" s="17">
        <v>0</v>
      </c>
      <c r="G14" s="17">
        <v>0</v>
      </c>
      <c r="H14" s="17">
        <v>2.8572940400927002E-4</v>
      </c>
      <c r="I14" s="17">
        <v>0</v>
      </c>
      <c r="J14" s="17">
        <v>0</v>
      </c>
      <c r="K14" s="17">
        <v>0</v>
      </c>
      <c r="L14" s="17">
        <v>0</v>
      </c>
      <c r="M14" s="17">
        <v>0</v>
      </c>
      <c r="N14" s="17">
        <v>0</v>
      </c>
      <c r="O14" s="17">
        <v>0</v>
      </c>
      <c r="P14" s="17">
        <v>0</v>
      </c>
      <c r="Q14" s="17">
        <v>0</v>
      </c>
      <c r="R14" s="17">
        <v>0</v>
      </c>
      <c r="S14" s="17">
        <v>6.3562443998851898E-5</v>
      </c>
      <c r="T14" s="17">
        <v>4.37573275548995E-2</v>
      </c>
      <c r="U14" s="17"/>
      <c r="V14" s="17">
        <v>2.3801799966703401E-3</v>
      </c>
      <c r="W14" s="17">
        <v>0</v>
      </c>
      <c r="X14" s="17">
        <v>0</v>
      </c>
      <c r="Y14" s="17">
        <v>7.7969438341673704E-3</v>
      </c>
      <c r="Z14" s="17"/>
      <c r="AA14" s="17">
        <v>0</v>
      </c>
      <c r="AB14" s="17">
        <v>0</v>
      </c>
      <c r="AC14" s="17">
        <v>0</v>
      </c>
      <c r="AD14" s="17">
        <v>0</v>
      </c>
      <c r="AE14" s="17">
        <v>4.4146766029596202E-4</v>
      </c>
      <c r="AF14" s="17">
        <v>0</v>
      </c>
      <c r="AG14" s="17">
        <v>4.2770406860235801E-3</v>
      </c>
      <c r="AH14" s="17">
        <v>0</v>
      </c>
      <c r="AI14" s="17">
        <v>0</v>
      </c>
      <c r="AJ14" s="17"/>
      <c r="AK14" s="17">
        <v>7.29297176156277E-3</v>
      </c>
      <c r="AL14" s="17">
        <v>1.08827963549701E-4</v>
      </c>
      <c r="AM14" s="17">
        <v>0</v>
      </c>
      <c r="AN14" s="17">
        <v>2.8316243016160399E-5</v>
      </c>
      <c r="AO14" s="17">
        <v>0</v>
      </c>
      <c r="AP14" s="17">
        <v>0</v>
      </c>
      <c r="AQ14" s="17">
        <v>0</v>
      </c>
      <c r="AR14" s="17"/>
      <c r="AS14" s="17">
        <v>5.65230620797653E-5</v>
      </c>
      <c r="AT14" s="17">
        <v>3.1039542183416901E-3</v>
      </c>
      <c r="AU14" s="17"/>
      <c r="AV14" s="17">
        <v>1.2749262261471301E-4</v>
      </c>
      <c r="AW14" s="17">
        <v>0</v>
      </c>
      <c r="AX14" s="17">
        <v>4.3256815948890601E-5</v>
      </c>
      <c r="AY14" s="17"/>
      <c r="AZ14" s="17">
        <v>0</v>
      </c>
      <c r="BA14" s="17">
        <v>2.2928685357224299E-3</v>
      </c>
      <c r="BB14" s="17"/>
      <c r="BC14" s="17">
        <v>1.7535989222532099E-5</v>
      </c>
      <c r="BD14" s="17">
        <v>4.33184913301195E-3</v>
      </c>
      <c r="BE14" s="17"/>
      <c r="BF14" s="17">
        <v>2.2595649915083198E-3</v>
      </c>
      <c r="BG14" s="17">
        <v>7.7969438341673704E-3</v>
      </c>
      <c r="BH14" s="17"/>
      <c r="BI14" s="17">
        <v>4.3162027320488602E-5</v>
      </c>
      <c r="BJ14" s="17">
        <v>3.5133435914264698E-3</v>
      </c>
      <c r="BK14" s="17"/>
      <c r="BL14" s="17">
        <v>6.4617355850374496E-3</v>
      </c>
      <c r="BM14" s="17">
        <v>1.68767673248815E-5</v>
      </c>
      <c r="BN14" s="17">
        <v>3.9501788114499998E-5</v>
      </c>
      <c r="BO14" s="17">
        <v>0</v>
      </c>
    </row>
    <row r="15" spans="2:67" x14ac:dyDescent="0.25">
      <c r="B15" s="18" t="s">
        <v>235</v>
      </c>
      <c r="C15" s="20">
        <v>0.91085849815235698</v>
      </c>
      <c r="D15" s="20">
        <v>0.95922871471608995</v>
      </c>
      <c r="E15" s="20">
        <v>0.94104281235679799</v>
      </c>
      <c r="F15" s="20">
        <v>0.91174643371421604</v>
      </c>
      <c r="G15" s="20">
        <v>0.85796722022749605</v>
      </c>
      <c r="H15" s="20">
        <v>0.99971427059599105</v>
      </c>
      <c r="I15" s="20">
        <v>0.93039217351773496</v>
      </c>
      <c r="J15" s="20">
        <v>0.99964956756216306</v>
      </c>
      <c r="K15" s="20">
        <v>0.93522972086539502</v>
      </c>
      <c r="L15" s="20">
        <v>0.91879596314826195</v>
      </c>
      <c r="M15" s="20">
        <v>0.99851654392687605</v>
      </c>
      <c r="N15" s="20">
        <v>0.85745100565723498</v>
      </c>
      <c r="O15" s="20">
        <v>0.74146928436732396</v>
      </c>
      <c r="P15" s="20">
        <v>0.80451599646393201</v>
      </c>
      <c r="Q15" s="20">
        <v>0.819604772024211</v>
      </c>
      <c r="R15" s="20">
        <v>0.83797492390685202</v>
      </c>
      <c r="S15" s="20">
        <v>0.92139793707640905</v>
      </c>
      <c r="T15" s="20">
        <v>0.86692144136916005</v>
      </c>
      <c r="U15" s="20"/>
      <c r="V15" s="20">
        <v>0.91004494152233895</v>
      </c>
      <c r="W15" s="20">
        <v>0.926734439156078</v>
      </c>
      <c r="X15" s="20">
        <v>0.91511305233267903</v>
      </c>
      <c r="Y15" s="20">
        <v>0.941160510795092</v>
      </c>
      <c r="Z15" s="20"/>
      <c r="AA15" s="20">
        <v>0.921707596002452</v>
      </c>
      <c r="AB15" s="20">
        <v>0.85423973643955797</v>
      </c>
      <c r="AC15" s="20">
        <v>0.95359938635847297</v>
      </c>
      <c r="AD15" s="20">
        <v>0.97549180788544898</v>
      </c>
      <c r="AE15" s="20">
        <v>0.87286045377085497</v>
      </c>
      <c r="AF15" s="20">
        <v>0.93215348525534403</v>
      </c>
      <c r="AG15" s="20">
        <v>0.79122079761706698</v>
      </c>
      <c r="AH15" s="20">
        <v>0.94542787500698899</v>
      </c>
      <c r="AI15" s="20">
        <v>0.97776765929839504</v>
      </c>
      <c r="AJ15" s="20"/>
      <c r="AK15" s="20">
        <v>0.87903901056393496</v>
      </c>
      <c r="AL15" s="20">
        <v>0.89010899499006402</v>
      </c>
      <c r="AM15" s="20">
        <v>0.959505568279719</v>
      </c>
      <c r="AN15" s="20">
        <v>0.91828858444488204</v>
      </c>
      <c r="AO15" s="20">
        <v>0.92916602609533505</v>
      </c>
      <c r="AP15" s="20">
        <v>0.88672425917398201</v>
      </c>
      <c r="AQ15" s="20">
        <v>0.986499603821273</v>
      </c>
      <c r="AR15" s="20"/>
      <c r="AS15" s="20">
        <v>0.92414822154477005</v>
      </c>
      <c r="AT15" s="20">
        <v>0.905855922971325</v>
      </c>
      <c r="AU15" s="20"/>
      <c r="AV15" s="20">
        <v>0.9203160862616</v>
      </c>
      <c r="AW15" s="20">
        <v>0.92570883876187504</v>
      </c>
      <c r="AX15" s="20">
        <v>0.93643049041347604</v>
      </c>
      <c r="AY15" s="20"/>
      <c r="AZ15" s="20">
        <v>0.96216916594547996</v>
      </c>
      <c r="BA15" s="20">
        <v>0.91035398068902496</v>
      </c>
      <c r="BB15" s="20"/>
      <c r="BC15" s="20">
        <v>0.95639614302600495</v>
      </c>
      <c r="BD15" s="20">
        <v>0.86919550725321304</v>
      </c>
      <c r="BE15" s="20"/>
      <c r="BF15" s="20">
        <v>0.91079830321549105</v>
      </c>
      <c r="BG15" s="20">
        <v>0.941160510795092</v>
      </c>
      <c r="BH15" s="20"/>
      <c r="BI15" s="20">
        <v>0.90181122711689399</v>
      </c>
      <c r="BJ15" s="20">
        <v>0.91590655743505001</v>
      </c>
      <c r="BK15" s="20"/>
      <c r="BL15" s="20">
        <v>0.87141007047508001</v>
      </c>
      <c r="BM15" s="20">
        <v>0.92140624464282195</v>
      </c>
      <c r="BN15" s="20">
        <v>0.957826302040507</v>
      </c>
      <c r="BO15" s="20">
        <v>0.87896957225041905</v>
      </c>
    </row>
    <row r="16" spans="2:67" x14ac:dyDescent="0.25">
      <c r="B16" s="18" t="s">
        <v>236</v>
      </c>
      <c r="C16" s="20">
        <v>2.09712358275921E-2</v>
      </c>
      <c r="D16" s="20">
        <v>0</v>
      </c>
      <c r="E16" s="20">
        <v>1.9809259188468899E-2</v>
      </c>
      <c r="F16" s="20">
        <v>5.5035926081974898E-4</v>
      </c>
      <c r="G16" s="20">
        <v>0</v>
      </c>
      <c r="H16" s="20">
        <v>0</v>
      </c>
      <c r="I16" s="20">
        <v>6.3008887814947404E-5</v>
      </c>
      <c r="J16" s="20">
        <v>0</v>
      </c>
      <c r="K16" s="20">
        <v>5.2249741573966004E-3</v>
      </c>
      <c r="L16" s="20">
        <v>1.3515751120869501E-4</v>
      </c>
      <c r="M16" s="20">
        <v>0</v>
      </c>
      <c r="N16" s="20">
        <v>3.5556035718883702E-2</v>
      </c>
      <c r="O16" s="20">
        <v>0.25853071563267599</v>
      </c>
      <c r="P16" s="20">
        <v>9.7697372025143295E-2</v>
      </c>
      <c r="Q16" s="20">
        <v>6.0131742658596499E-2</v>
      </c>
      <c r="R16" s="20">
        <v>0</v>
      </c>
      <c r="S16" s="20">
        <v>3.3398467287745902E-3</v>
      </c>
      <c r="T16" s="20">
        <v>4.3837283780450903E-2</v>
      </c>
      <c r="U16" s="20"/>
      <c r="V16" s="20">
        <v>2.10952450326897E-2</v>
      </c>
      <c r="W16" s="20">
        <v>2.0427654036167999E-2</v>
      </c>
      <c r="X16" s="20">
        <v>1.1071497033347699E-2</v>
      </c>
      <c r="Y16" s="20">
        <v>1.30122949757626E-2</v>
      </c>
      <c r="Z16" s="20"/>
      <c r="AA16" s="20">
        <v>1.55782027053926E-2</v>
      </c>
      <c r="AB16" s="20">
        <v>0.10020387571075701</v>
      </c>
      <c r="AC16" s="20">
        <v>0</v>
      </c>
      <c r="AD16" s="20">
        <v>2.6345252032012001E-4</v>
      </c>
      <c r="AE16" s="20">
        <v>2.1712123184734701E-4</v>
      </c>
      <c r="AF16" s="20">
        <v>6.3908709886026205E-2</v>
      </c>
      <c r="AG16" s="20">
        <v>1.64834048724961E-2</v>
      </c>
      <c r="AH16" s="20">
        <v>0</v>
      </c>
      <c r="AI16" s="20">
        <v>0</v>
      </c>
      <c r="AJ16" s="20"/>
      <c r="AK16" s="20">
        <v>1.1382356931444199E-2</v>
      </c>
      <c r="AL16" s="20">
        <v>3.0512816783369201E-2</v>
      </c>
      <c r="AM16" s="20">
        <v>3.9346745629890798E-3</v>
      </c>
      <c r="AN16" s="20">
        <v>3.5492713139158402E-2</v>
      </c>
      <c r="AO16" s="20">
        <v>1.9055016914136999E-4</v>
      </c>
      <c r="AP16" s="20">
        <v>2.4820121083474599E-2</v>
      </c>
      <c r="AQ16" s="20">
        <v>6.2109006034531001E-3</v>
      </c>
      <c r="AR16" s="20"/>
      <c r="AS16" s="20">
        <v>2.1883587159410599E-2</v>
      </c>
      <c r="AT16" s="20">
        <v>2.0627804591728902E-2</v>
      </c>
      <c r="AU16" s="20"/>
      <c r="AV16" s="20">
        <v>3.0868837343534E-2</v>
      </c>
      <c r="AW16" s="20">
        <v>0</v>
      </c>
      <c r="AX16" s="20">
        <v>2.4172430998843201E-2</v>
      </c>
      <c r="AY16" s="20"/>
      <c r="AZ16" s="20">
        <v>4.2319966339790201E-4</v>
      </c>
      <c r="BA16" s="20">
        <v>2.1173276524544399E-2</v>
      </c>
      <c r="BB16" s="20"/>
      <c r="BC16" s="20">
        <v>1.7444286744037099E-2</v>
      </c>
      <c r="BD16" s="20">
        <v>2.41980879842555E-2</v>
      </c>
      <c r="BE16" s="20"/>
      <c r="BF16" s="20">
        <v>2.09870462606398E-2</v>
      </c>
      <c r="BG16" s="20">
        <v>1.30122949757626E-2</v>
      </c>
      <c r="BH16" s="20"/>
      <c r="BI16" s="20">
        <v>2.8710217408909899E-2</v>
      </c>
      <c r="BJ16" s="20">
        <v>1.6653156082106001E-2</v>
      </c>
      <c r="BK16" s="20"/>
      <c r="BL16" s="20">
        <v>3.2342697656885397E-2</v>
      </c>
      <c r="BM16" s="20">
        <v>2.1309312794744101E-2</v>
      </c>
      <c r="BN16" s="20">
        <v>3.5126504147330599E-3</v>
      </c>
      <c r="BO16" s="20">
        <v>0</v>
      </c>
    </row>
    <row r="17" spans="2:67" x14ac:dyDescent="0.25">
      <c r="B17" s="18" t="s">
        <v>179</v>
      </c>
      <c r="C17" s="21">
        <v>0.889887262324765</v>
      </c>
      <c r="D17" s="21">
        <v>0.95922871471608995</v>
      </c>
      <c r="E17" s="21">
        <v>0.921233553168329</v>
      </c>
      <c r="F17" s="21">
        <v>0.91119607445339601</v>
      </c>
      <c r="G17" s="21">
        <v>0.85796722022749605</v>
      </c>
      <c r="H17" s="21">
        <v>0.99971427059599105</v>
      </c>
      <c r="I17" s="21">
        <v>0.93032916462991999</v>
      </c>
      <c r="J17" s="21">
        <v>0.99964956756216306</v>
      </c>
      <c r="K17" s="21">
        <v>0.93000474670799804</v>
      </c>
      <c r="L17" s="21">
        <v>0.91866080563705299</v>
      </c>
      <c r="M17" s="21">
        <v>0.99851654392687605</v>
      </c>
      <c r="N17" s="21">
        <v>0.82189496993835198</v>
      </c>
      <c r="O17" s="21">
        <v>0.48293856873464802</v>
      </c>
      <c r="P17" s="21">
        <v>0.70681862443878896</v>
      </c>
      <c r="Q17" s="21">
        <v>0.75947302936561401</v>
      </c>
      <c r="R17" s="21">
        <v>0.83797492390685202</v>
      </c>
      <c r="S17" s="21">
        <v>0.91805809034763397</v>
      </c>
      <c r="T17" s="21">
        <v>0.82308415758870901</v>
      </c>
      <c r="U17" s="21"/>
      <c r="V17" s="21">
        <v>0.88894969648964905</v>
      </c>
      <c r="W17" s="21">
        <v>0.90630678511991003</v>
      </c>
      <c r="X17" s="21">
        <v>0.90404155529933194</v>
      </c>
      <c r="Y17" s="21">
        <v>0.92814821581932905</v>
      </c>
      <c r="Z17" s="21"/>
      <c r="AA17" s="21">
        <v>0.90612939329705899</v>
      </c>
      <c r="AB17" s="21">
        <v>0.75403586072880102</v>
      </c>
      <c r="AC17" s="21">
        <v>0.95359938635847297</v>
      </c>
      <c r="AD17" s="21">
        <v>0.97522835536512897</v>
      </c>
      <c r="AE17" s="21">
        <v>0.87264333253900805</v>
      </c>
      <c r="AF17" s="21">
        <v>0.86824477536931799</v>
      </c>
      <c r="AG17" s="21">
        <v>0.77473739274457099</v>
      </c>
      <c r="AH17" s="21">
        <v>0.94542787500698899</v>
      </c>
      <c r="AI17" s="21">
        <v>0.97776765929839504</v>
      </c>
      <c r="AJ17" s="21"/>
      <c r="AK17" s="21">
        <v>0.867656653632491</v>
      </c>
      <c r="AL17" s="21">
        <v>0.85959617820669398</v>
      </c>
      <c r="AM17" s="21">
        <v>0.95557089371672999</v>
      </c>
      <c r="AN17" s="21">
        <v>0.88279587130572401</v>
      </c>
      <c r="AO17" s="21">
        <v>0.92897547592619301</v>
      </c>
      <c r="AP17" s="21">
        <v>0.86190413809050703</v>
      </c>
      <c r="AQ17" s="21">
        <v>0.98028870321782002</v>
      </c>
      <c r="AR17" s="21"/>
      <c r="AS17" s="21">
        <v>0.90226463438535998</v>
      </c>
      <c r="AT17" s="21">
        <v>0.88522811837959603</v>
      </c>
      <c r="AU17" s="21"/>
      <c r="AV17" s="21">
        <v>0.88944724891806604</v>
      </c>
      <c r="AW17" s="21">
        <v>0.92570883876187504</v>
      </c>
      <c r="AX17" s="21">
        <v>0.912258059414633</v>
      </c>
      <c r="AY17" s="21"/>
      <c r="AZ17" s="21">
        <v>0.96174596628208198</v>
      </c>
      <c r="BA17" s="21">
        <v>0.88918070416448103</v>
      </c>
      <c r="BB17" s="21"/>
      <c r="BC17" s="21">
        <v>0.93895185628196798</v>
      </c>
      <c r="BD17" s="21">
        <v>0.844997419268957</v>
      </c>
      <c r="BE17" s="21"/>
      <c r="BF17" s="21">
        <v>0.88981125695485097</v>
      </c>
      <c r="BG17" s="21">
        <v>0.92814821581932905</v>
      </c>
      <c r="BH17" s="21"/>
      <c r="BI17" s="21">
        <v>0.87310100970798399</v>
      </c>
      <c r="BJ17" s="21">
        <v>0.89925340135294396</v>
      </c>
      <c r="BK17" s="21"/>
      <c r="BL17" s="21">
        <v>0.83906737281819399</v>
      </c>
      <c r="BM17" s="21">
        <v>0.90009693184807804</v>
      </c>
      <c r="BN17" s="21">
        <v>0.95431365162577397</v>
      </c>
      <c r="BO17" s="21">
        <v>0.87896957225041905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0.636025390889981</v>
      </c>
      <c r="D9" s="17">
        <v>0.53013512176984101</v>
      </c>
      <c r="E9" s="17">
        <v>0.83654960218358598</v>
      </c>
      <c r="F9" s="17">
        <v>0.55825826734237305</v>
      </c>
      <c r="G9" s="17">
        <v>0.44057572535984602</v>
      </c>
      <c r="H9" s="17">
        <v>0.82478879678631101</v>
      </c>
      <c r="I9" s="17">
        <v>0.70934628192232496</v>
      </c>
      <c r="J9" s="17">
        <v>0.80716892740877499</v>
      </c>
      <c r="K9" s="17">
        <v>0.86105891674003598</v>
      </c>
      <c r="L9" s="17">
        <v>0.61582573283683595</v>
      </c>
      <c r="M9" s="17">
        <v>0.62396104330756397</v>
      </c>
      <c r="N9" s="17">
        <v>0.60201407273295104</v>
      </c>
      <c r="O9" s="17">
        <v>0.42866597054323302</v>
      </c>
      <c r="P9" s="17">
        <v>0.36378901839566702</v>
      </c>
      <c r="Q9" s="17">
        <v>0.50649848060762304</v>
      </c>
      <c r="R9" s="17">
        <v>0.76325932937111896</v>
      </c>
      <c r="S9" s="17">
        <v>0.66849925919853004</v>
      </c>
      <c r="T9" s="17">
        <v>0.59014291733124302</v>
      </c>
      <c r="U9" s="17"/>
      <c r="V9" s="17">
        <v>0.63473221927261803</v>
      </c>
      <c r="W9" s="17">
        <v>0.65220112017691501</v>
      </c>
      <c r="X9" s="17">
        <v>0.69182509256073799</v>
      </c>
      <c r="Y9" s="17">
        <v>0.68283269590060303</v>
      </c>
      <c r="Z9" s="17"/>
      <c r="AA9" s="17">
        <v>0.65496636260366903</v>
      </c>
      <c r="AB9" s="17">
        <v>0.72490987256102501</v>
      </c>
      <c r="AC9" s="17">
        <v>0.64755470233517398</v>
      </c>
      <c r="AD9" s="17">
        <v>0.69065549024173101</v>
      </c>
      <c r="AE9" s="17">
        <v>0.72709783372338699</v>
      </c>
      <c r="AF9" s="17">
        <v>0.39733254537375401</v>
      </c>
      <c r="AG9" s="17">
        <v>0.44562802513953398</v>
      </c>
      <c r="AH9" s="17">
        <v>0.821036564256865</v>
      </c>
      <c r="AI9" s="17">
        <v>0.64932635498385805</v>
      </c>
      <c r="AJ9" s="17"/>
      <c r="AK9" s="17">
        <v>0.64863360785136903</v>
      </c>
      <c r="AL9" s="17">
        <v>0.74554311260759998</v>
      </c>
      <c r="AM9" s="17">
        <v>0.63313093852052904</v>
      </c>
      <c r="AN9" s="17">
        <v>0.60718421967825198</v>
      </c>
      <c r="AO9" s="17">
        <v>0.69807742682392704</v>
      </c>
      <c r="AP9" s="17">
        <v>0.68545848428101097</v>
      </c>
      <c r="AQ9" s="17">
        <v>0.60972552758852205</v>
      </c>
      <c r="AR9" s="17"/>
      <c r="AS9" s="17">
        <v>0.71370629869680302</v>
      </c>
      <c r="AT9" s="17">
        <v>0.60678440746542395</v>
      </c>
      <c r="AU9" s="17"/>
      <c r="AV9" s="17">
        <v>0.73152138808154699</v>
      </c>
      <c r="AW9" s="17">
        <v>0.65863963701723005</v>
      </c>
      <c r="AX9" s="17">
        <v>0.72183383829439796</v>
      </c>
      <c r="AY9" s="17"/>
      <c r="AZ9" s="17">
        <v>0.90786204618098998</v>
      </c>
      <c r="BA9" s="17">
        <v>0.63335252878027404</v>
      </c>
      <c r="BB9" s="17"/>
      <c r="BC9" s="17">
        <v>0.64544049864942099</v>
      </c>
      <c r="BD9" s="17">
        <v>0.62741138483006398</v>
      </c>
      <c r="BE9" s="17"/>
      <c r="BF9" s="17">
        <v>0.63593240819595298</v>
      </c>
      <c r="BG9" s="17">
        <v>0.68283269590060303</v>
      </c>
      <c r="BH9" s="17"/>
      <c r="BI9" s="17">
        <v>0.69683628915144102</v>
      </c>
      <c r="BJ9" s="17">
        <v>0.60209504678352699</v>
      </c>
      <c r="BK9" s="17"/>
      <c r="BL9" s="17">
        <v>0.52906447470602502</v>
      </c>
      <c r="BM9" s="17">
        <v>0.66974663788494804</v>
      </c>
      <c r="BN9" s="17">
        <v>0.73684797210237496</v>
      </c>
      <c r="BO9" s="17">
        <v>0.72860032404647601</v>
      </c>
    </row>
    <row r="10" spans="2:67" x14ac:dyDescent="0.25">
      <c r="B10" s="18" t="s">
        <v>231</v>
      </c>
      <c r="C10" s="17">
        <v>0.202444181572417</v>
      </c>
      <c r="D10" s="17">
        <v>0.262398497881285</v>
      </c>
      <c r="E10" s="17">
        <v>0.105877424785668</v>
      </c>
      <c r="F10" s="17">
        <v>0.182252105293604</v>
      </c>
      <c r="G10" s="17">
        <v>0.35041041848760601</v>
      </c>
      <c r="H10" s="17">
        <v>0.17315446935285</v>
      </c>
      <c r="I10" s="17">
        <v>0.18064733096449601</v>
      </c>
      <c r="J10" s="17">
        <v>7.0086487567436802E-4</v>
      </c>
      <c r="K10" s="17">
        <v>8.3606651476105298E-2</v>
      </c>
      <c r="L10" s="17">
        <v>0.22900311332112699</v>
      </c>
      <c r="M10" s="17">
        <v>0.32163317047023099</v>
      </c>
      <c r="N10" s="17">
        <v>0.18238921774323999</v>
      </c>
      <c r="O10" s="17">
        <v>0.31280331382409099</v>
      </c>
      <c r="P10" s="17">
        <v>0.34229784003112601</v>
      </c>
      <c r="Q10" s="17">
        <v>0.19251317624441</v>
      </c>
      <c r="R10" s="17">
        <v>0.15559284344977301</v>
      </c>
      <c r="S10" s="17">
        <v>0.18844656201247501</v>
      </c>
      <c r="T10" s="17">
        <v>0.22824440939343699</v>
      </c>
      <c r="U10" s="17"/>
      <c r="V10" s="17">
        <v>0.19920606738284399</v>
      </c>
      <c r="W10" s="17">
        <v>0.26905928976275001</v>
      </c>
      <c r="X10" s="17">
        <v>0.22893941947305099</v>
      </c>
      <c r="Y10" s="17">
        <v>0.21111211042109601</v>
      </c>
      <c r="Z10" s="17"/>
      <c r="AA10" s="17">
        <v>0.17692716627666299</v>
      </c>
      <c r="AB10" s="17">
        <v>8.3833475356481696E-2</v>
      </c>
      <c r="AC10" s="17">
        <v>0.310918962645096</v>
      </c>
      <c r="AD10" s="17">
        <v>0.28597930042789699</v>
      </c>
      <c r="AE10" s="17">
        <v>0.27178397761081202</v>
      </c>
      <c r="AF10" s="17">
        <v>0.52170093653237004</v>
      </c>
      <c r="AG10" s="17">
        <v>0.47861083947870098</v>
      </c>
      <c r="AH10" s="17">
        <v>0.13359503785010199</v>
      </c>
      <c r="AI10" s="17">
        <v>0.25597987651837301</v>
      </c>
      <c r="AJ10" s="17"/>
      <c r="AK10" s="17">
        <v>0.21636938570127201</v>
      </c>
      <c r="AL10" s="17">
        <v>0.11313455417995701</v>
      </c>
      <c r="AM10" s="17">
        <v>0.19670749740643301</v>
      </c>
      <c r="AN10" s="17">
        <v>0.15286609760251699</v>
      </c>
      <c r="AO10" s="17">
        <v>0.28307900663243601</v>
      </c>
      <c r="AP10" s="17">
        <v>0.17704581345738599</v>
      </c>
      <c r="AQ10" s="17">
        <v>0.23119897766355499</v>
      </c>
      <c r="AR10" s="17"/>
      <c r="AS10" s="17">
        <v>0.17144218254324001</v>
      </c>
      <c r="AT10" s="17">
        <v>0.214114088185695</v>
      </c>
      <c r="AU10" s="17"/>
      <c r="AV10" s="17">
        <v>0.193469564419124</v>
      </c>
      <c r="AW10" s="17">
        <v>0.14763666305757001</v>
      </c>
      <c r="AX10" s="17">
        <v>0.17485856088191401</v>
      </c>
      <c r="AY10" s="17"/>
      <c r="AZ10" s="17">
        <v>8.7619924700951604E-2</v>
      </c>
      <c r="BA10" s="17">
        <v>0.203573202988379</v>
      </c>
      <c r="BB10" s="17"/>
      <c r="BC10" s="17">
        <v>0.20794784812544501</v>
      </c>
      <c r="BD10" s="17">
        <v>0.197408804575056</v>
      </c>
      <c r="BE10" s="17"/>
      <c r="BF10" s="17">
        <v>0.20242696273497601</v>
      </c>
      <c r="BG10" s="17">
        <v>0.21111211042109601</v>
      </c>
      <c r="BH10" s="17"/>
      <c r="BI10" s="17">
        <v>0.18083930158588701</v>
      </c>
      <c r="BJ10" s="17">
        <v>0.21449894532824501</v>
      </c>
      <c r="BK10" s="17"/>
      <c r="BL10" s="17">
        <v>0.26457261402937698</v>
      </c>
      <c r="BM10" s="17">
        <v>0.17057131811304299</v>
      </c>
      <c r="BN10" s="17">
        <v>0.17032685579548801</v>
      </c>
      <c r="BO10" s="17">
        <v>0.125223357159538</v>
      </c>
    </row>
    <row r="11" spans="2:67" ht="30" x14ac:dyDescent="0.25">
      <c r="B11" s="18" t="s">
        <v>232</v>
      </c>
      <c r="C11" s="17">
        <v>0.120428891989625</v>
      </c>
      <c r="D11" s="17">
        <v>0.16676945911768601</v>
      </c>
      <c r="E11" s="17">
        <v>5.7572973030746197E-2</v>
      </c>
      <c r="F11" s="17">
        <v>0.13396097218776601</v>
      </c>
      <c r="G11" s="17">
        <v>0.13484315452738399</v>
      </c>
      <c r="H11" s="17">
        <v>2.0567338608392799E-3</v>
      </c>
      <c r="I11" s="17">
        <v>0.110006387113179</v>
      </c>
      <c r="J11" s="17">
        <v>3.5043243783718401E-4</v>
      </c>
      <c r="K11" s="17">
        <v>5.5234992451983302E-2</v>
      </c>
      <c r="L11" s="17">
        <v>0.14806939149180701</v>
      </c>
      <c r="M11" s="17">
        <v>5.4309435227345201E-2</v>
      </c>
      <c r="N11" s="17">
        <v>0.180040673804924</v>
      </c>
      <c r="O11" s="17">
        <v>0</v>
      </c>
      <c r="P11" s="17">
        <v>0.29391314157320703</v>
      </c>
      <c r="Q11" s="17">
        <v>0.30098834314796702</v>
      </c>
      <c r="R11" s="17">
        <v>8.1147827179108303E-2</v>
      </c>
      <c r="S11" s="17">
        <v>0.108205048828939</v>
      </c>
      <c r="T11" s="17">
        <v>0.13719984958133899</v>
      </c>
      <c r="U11" s="17"/>
      <c r="V11" s="17">
        <v>0.12326743282828199</v>
      </c>
      <c r="W11" s="17">
        <v>6.7885622044667401E-2</v>
      </c>
      <c r="X11" s="17">
        <v>7.0873695275521495E-2</v>
      </c>
      <c r="Y11" s="17">
        <v>9.2322645767476993E-2</v>
      </c>
      <c r="Z11" s="17"/>
      <c r="AA11" s="17">
        <v>0.12454497955029099</v>
      </c>
      <c r="AB11" s="17">
        <v>0.13240592120608899</v>
      </c>
      <c r="AC11" s="17">
        <v>4.152633501973E-2</v>
      </c>
      <c r="AD11" s="17">
        <v>1.0298651922743899E-2</v>
      </c>
      <c r="AE11" s="17">
        <v>1.1181886658015599E-3</v>
      </c>
      <c r="AF11" s="17">
        <v>7.89673932740734E-2</v>
      </c>
      <c r="AG11" s="17">
        <v>7.3271681611973394E-2</v>
      </c>
      <c r="AH11" s="17">
        <v>4.5368397893033E-2</v>
      </c>
      <c r="AI11" s="17">
        <v>9.4693768497768602E-2</v>
      </c>
      <c r="AJ11" s="17"/>
      <c r="AK11" s="17">
        <v>0.115668233357744</v>
      </c>
      <c r="AL11" s="17">
        <v>0.141322333212443</v>
      </c>
      <c r="AM11" s="17">
        <v>0.17016156407303801</v>
      </c>
      <c r="AN11" s="17">
        <v>0.15019886882056899</v>
      </c>
      <c r="AO11" s="17">
        <v>1.69623361972501E-2</v>
      </c>
      <c r="AP11" s="17">
        <v>3.1443249715612402E-2</v>
      </c>
      <c r="AQ11" s="17">
        <v>0.15907549474792301</v>
      </c>
      <c r="AR11" s="17"/>
      <c r="AS11" s="17">
        <v>0.100294582756319</v>
      </c>
      <c r="AT11" s="17">
        <v>0.128007935787879</v>
      </c>
      <c r="AU11" s="17"/>
      <c r="AV11" s="17">
        <v>7.1834698370111305E-2</v>
      </c>
      <c r="AW11" s="17">
        <v>0.1937236999252</v>
      </c>
      <c r="AX11" s="17">
        <v>8.0257601769682399E-2</v>
      </c>
      <c r="AY11" s="17"/>
      <c r="AZ11" s="17">
        <v>4.5180291180588403E-3</v>
      </c>
      <c r="BA11" s="17">
        <v>0.121568597571793</v>
      </c>
      <c r="BB11" s="17"/>
      <c r="BC11" s="17">
        <v>0.101961626645747</v>
      </c>
      <c r="BD11" s="17">
        <v>0.137324836215308</v>
      </c>
      <c r="BE11" s="17"/>
      <c r="BF11" s="17">
        <v>0.120484725037312</v>
      </c>
      <c r="BG11" s="17">
        <v>9.2322645767476993E-2</v>
      </c>
      <c r="BH11" s="17"/>
      <c r="BI11" s="17">
        <v>9.9675711898741706E-2</v>
      </c>
      <c r="BJ11" s="17">
        <v>0.132008437135617</v>
      </c>
      <c r="BK11" s="17"/>
      <c r="BL11" s="17">
        <v>0.14251471014917699</v>
      </c>
      <c r="BM11" s="17">
        <v>0.12505784700953501</v>
      </c>
      <c r="BN11" s="17">
        <v>7.2576196676131702E-2</v>
      </c>
      <c r="BO11" s="17">
        <v>0.14617631879398599</v>
      </c>
    </row>
    <row r="12" spans="2:67" x14ac:dyDescent="0.25">
      <c r="B12" s="18" t="s">
        <v>233</v>
      </c>
      <c r="C12" s="17">
        <v>3.2588308035319501E-2</v>
      </c>
      <c r="D12" s="17">
        <v>0</v>
      </c>
      <c r="E12" s="17">
        <v>0</v>
      </c>
      <c r="F12" s="17">
        <v>8.3685770117504402E-2</v>
      </c>
      <c r="G12" s="17">
        <v>7.41707016251648E-2</v>
      </c>
      <c r="H12" s="17">
        <v>0</v>
      </c>
      <c r="I12" s="17">
        <v>0</v>
      </c>
      <c r="J12" s="17">
        <v>0.191779775277714</v>
      </c>
      <c r="K12" s="17">
        <v>9.9439331875215698E-5</v>
      </c>
      <c r="L12" s="17">
        <v>7.1017623502304204E-3</v>
      </c>
      <c r="M12" s="17">
        <v>9.6350994860512097E-5</v>
      </c>
      <c r="N12" s="17">
        <v>3.5556035718883702E-2</v>
      </c>
      <c r="O12" s="17">
        <v>0.25853071563267599</v>
      </c>
      <c r="P12" s="17">
        <v>0</v>
      </c>
      <c r="Q12" s="17">
        <v>0</v>
      </c>
      <c r="R12" s="17">
        <v>0</v>
      </c>
      <c r="S12" s="17">
        <v>3.47855675160577E-2</v>
      </c>
      <c r="T12" s="17">
        <v>4.3837283780450903E-2</v>
      </c>
      <c r="U12" s="17"/>
      <c r="V12" s="17">
        <v>3.3848954489979301E-2</v>
      </c>
      <c r="W12" s="17">
        <v>1.0853968015667299E-2</v>
      </c>
      <c r="X12" s="17">
        <v>4.6227847248923601E-3</v>
      </c>
      <c r="Y12" s="17">
        <v>9.5064997291456291E-3</v>
      </c>
      <c r="Z12" s="17"/>
      <c r="AA12" s="17">
        <v>3.1892415464061602E-2</v>
      </c>
      <c r="AB12" s="17">
        <v>5.8710016509487498E-2</v>
      </c>
      <c r="AC12" s="17">
        <v>0</v>
      </c>
      <c r="AD12" s="17">
        <v>1.14146651660944E-2</v>
      </c>
      <c r="AE12" s="17">
        <v>0</v>
      </c>
      <c r="AF12" s="17">
        <v>1.9991248198028598E-3</v>
      </c>
      <c r="AG12" s="17">
        <v>2.48945376979186E-3</v>
      </c>
      <c r="AH12" s="17">
        <v>0</v>
      </c>
      <c r="AI12" s="17">
        <v>0</v>
      </c>
      <c r="AJ12" s="17"/>
      <c r="AK12" s="17">
        <v>1.9328773089614899E-2</v>
      </c>
      <c r="AL12" s="17">
        <v>0</v>
      </c>
      <c r="AM12" s="17">
        <v>0</v>
      </c>
      <c r="AN12" s="17">
        <v>8.9750813898660894E-2</v>
      </c>
      <c r="AO12" s="17">
        <v>1.01609638754328E-3</v>
      </c>
      <c r="AP12" s="17">
        <v>7.6419348403255398E-5</v>
      </c>
      <c r="AQ12" s="17">
        <v>0</v>
      </c>
      <c r="AR12" s="17"/>
      <c r="AS12" s="17">
        <v>1.4526299745532901E-2</v>
      </c>
      <c r="AT12" s="17">
        <v>3.9387287346030898E-2</v>
      </c>
      <c r="AU12" s="17"/>
      <c r="AV12" s="17">
        <v>3.0468565066024498E-3</v>
      </c>
      <c r="AW12" s="17">
        <v>0</v>
      </c>
      <c r="AX12" s="17">
        <v>2.3049999054005899E-2</v>
      </c>
      <c r="AY12" s="17"/>
      <c r="AZ12" s="17">
        <v>0</v>
      </c>
      <c r="BA12" s="17">
        <v>3.2908735954335203E-2</v>
      </c>
      <c r="BB12" s="17"/>
      <c r="BC12" s="17">
        <v>3.6545813896287901E-2</v>
      </c>
      <c r="BD12" s="17">
        <v>2.8967533813764299E-2</v>
      </c>
      <c r="BE12" s="17"/>
      <c r="BF12" s="17">
        <v>3.2634160038951497E-2</v>
      </c>
      <c r="BG12" s="17">
        <v>9.5064997291456291E-3</v>
      </c>
      <c r="BH12" s="17"/>
      <c r="BI12" s="17">
        <v>9.7723107263004497E-3</v>
      </c>
      <c r="BJ12" s="17">
        <v>4.5318832693883697E-2</v>
      </c>
      <c r="BK12" s="17"/>
      <c r="BL12" s="17">
        <v>3.9454345147096601E-2</v>
      </c>
      <c r="BM12" s="17">
        <v>3.4624196992473197E-2</v>
      </c>
      <c r="BN12" s="17">
        <v>2.0248975426005299E-2</v>
      </c>
      <c r="BO12" s="17">
        <v>0</v>
      </c>
    </row>
    <row r="13" spans="2:67" x14ac:dyDescent="0.25">
      <c r="B13" s="18" t="s">
        <v>234</v>
      </c>
      <c r="C13" s="17">
        <v>3.8720559347810999E-3</v>
      </c>
      <c r="D13" s="17">
        <v>4.0696921231188898E-2</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4.0868477228296202E-3</v>
      </c>
      <c r="W13" s="17">
        <v>0</v>
      </c>
      <c r="X13" s="17">
        <v>0</v>
      </c>
      <c r="Y13" s="17">
        <v>0</v>
      </c>
      <c r="Z13" s="17"/>
      <c r="AA13" s="17">
        <v>5.3312463926351401E-3</v>
      </c>
      <c r="AB13" s="17">
        <v>0</v>
      </c>
      <c r="AC13" s="17">
        <v>0</v>
      </c>
      <c r="AD13" s="17">
        <v>0</v>
      </c>
      <c r="AE13" s="17">
        <v>0</v>
      </c>
      <c r="AF13" s="17">
        <v>0</v>
      </c>
      <c r="AG13" s="17">
        <v>0</v>
      </c>
      <c r="AH13" s="17">
        <v>0</v>
      </c>
      <c r="AI13" s="17">
        <v>0</v>
      </c>
      <c r="AJ13" s="17"/>
      <c r="AK13" s="17">
        <v>0</v>
      </c>
      <c r="AL13" s="17">
        <v>0</v>
      </c>
      <c r="AM13" s="17">
        <v>0</v>
      </c>
      <c r="AN13" s="17">
        <v>0</v>
      </c>
      <c r="AO13" s="17">
        <v>0</v>
      </c>
      <c r="AP13" s="17">
        <v>4.8417230258107E-2</v>
      </c>
      <c r="AQ13" s="17">
        <v>0</v>
      </c>
      <c r="AR13" s="17"/>
      <c r="AS13" s="17">
        <v>0</v>
      </c>
      <c r="AT13" s="17">
        <v>5.32959198327138E-3</v>
      </c>
      <c r="AU13" s="17"/>
      <c r="AV13" s="17">
        <v>0</v>
      </c>
      <c r="AW13" s="17">
        <v>0</v>
      </c>
      <c r="AX13" s="17">
        <v>0</v>
      </c>
      <c r="AY13" s="17"/>
      <c r="AZ13" s="17">
        <v>0</v>
      </c>
      <c r="BA13" s="17">
        <v>3.9101283263931396E-3</v>
      </c>
      <c r="BB13" s="17"/>
      <c r="BC13" s="17">
        <v>8.1042126830999095E-3</v>
      </c>
      <c r="BD13" s="17">
        <v>0</v>
      </c>
      <c r="BE13" s="17"/>
      <c r="BF13" s="17">
        <v>3.8797477724582001E-3</v>
      </c>
      <c r="BG13" s="17">
        <v>0</v>
      </c>
      <c r="BH13" s="17"/>
      <c r="BI13" s="17">
        <v>0</v>
      </c>
      <c r="BJ13" s="17">
        <v>6.0325270677955402E-3</v>
      </c>
      <c r="BK13" s="17"/>
      <c r="BL13" s="17">
        <v>1.10950135696376E-2</v>
      </c>
      <c r="BM13" s="17">
        <v>0</v>
      </c>
      <c r="BN13" s="17">
        <v>0</v>
      </c>
      <c r="BO13" s="17">
        <v>0</v>
      </c>
    </row>
    <row r="14" spans="2:67" x14ac:dyDescent="0.25">
      <c r="B14" s="18" t="s">
        <v>83</v>
      </c>
      <c r="C14" s="17">
        <v>4.64117157787602E-3</v>
      </c>
      <c r="D14" s="17">
        <v>0</v>
      </c>
      <c r="E14" s="17">
        <v>0</v>
      </c>
      <c r="F14" s="17">
        <v>4.1842885058752201E-2</v>
      </c>
      <c r="G14" s="17">
        <v>0</v>
      </c>
      <c r="H14" s="17">
        <v>0</v>
      </c>
      <c r="I14" s="17">
        <v>0</v>
      </c>
      <c r="J14" s="17">
        <v>0</v>
      </c>
      <c r="K14" s="17">
        <v>0</v>
      </c>
      <c r="L14" s="17">
        <v>0</v>
      </c>
      <c r="M14" s="17">
        <v>0</v>
      </c>
      <c r="N14" s="17">
        <v>0</v>
      </c>
      <c r="O14" s="17">
        <v>0</v>
      </c>
      <c r="P14" s="17">
        <v>0</v>
      </c>
      <c r="Q14" s="17">
        <v>0</v>
      </c>
      <c r="R14" s="17">
        <v>0</v>
      </c>
      <c r="S14" s="17">
        <v>6.3562443998851898E-5</v>
      </c>
      <c r="T14" s="17">
        <v>5.75539913530051E-4</v>
      </c>
      <c r="U14" s="17"/>
      <c r="V14" s="17">
        <v>4.8584783034470299E-3</v>
      </c>
      <c r="W14" s="17">
        <v>0</v>
      </c>
      <c r="X14" s="17">
        <v>3.7390079657969098E-3</v>
      </c>
      <c r="Y14" s="17">
        <v>4.2260481816780802E-3</v>
      </c>
      <c r="Z14" s="17"/>
      <c r="AA14" s="17">
        <v>6.3378297126799798E-3</v>
      </c>
      <c r="AB14" s="17">
        <v>1.4071436691645599E-4</v>
      </c>
      <c r="AC14" s="17">
        <v>0</v>
      </c>
      <c r="AD14" s="17">
        <v>1.65189224153415E-3</v>
      </c>
      <c r="AE14" s="17">
        <v>0</v>
      </c>
      <c r="AF14" s="17">
        <v>0</v>
      </c>
      <c r="AG14" s="17">
        <v>0</v>
      </c>
      <c r="AH14" s="17">
        <v>0</v>
      </c>
      <c r="AI14" s="17">
        <v>0</v>
      </c>
      <c r="AJ14" s="17"/>
      <c r="AK14" s="17">
        <v>0</v>
      </c>
      <c r="AL14" s="17">
        <v>0</v>
      </c>
      <c r="AM14" s="17">
        <v>0</v>
      </c>
      <c r="AN14" s="17">
        <v>0</v>
      </c>
      <c r="AO14" s="17">
        <v>8.6513395884366497E-4</v>
      </c>
      <c r="AP14" s="17">
        <v>5.7558802939479799E-2</v>
      </c>
      <c r="AQ14" s="17">
        <v>0</v>
      </c>
      <c r="AR14" s="17"/>
      <c r="AS14" s="17">
        <v>3.0636258103888003E-5</v>
      </c>
      <c r="AT14" s="17">
        <v>6.3766892316997397E-3</v>
      </c>
      <c r="AU14" s="17"/>
      <c r="AV14" s="17">
        <v>1.2749262261471301E-4</v>
      </c>
      <c r="AW14" s="17">
        <v>0</v>
      </c>
      <c r="AX14" s="17">
        <v>0</v>
      </c>
      <c r="AY14" s="17"/>
      <c r="AZ14" s="17">
        <v>0</v>
      </c>
      <c r="BA14" s="17">
        <v>4.6868063788261596E-3</v>
      </c>
      <c r="BB14" s="17"/>
      <c r="BC14" s="17">
        <v>0</v>
      </c>
      <c r="BD14" s="17">
        <v>8.8874405658077599E-3</v>
      </c>
      <c r="BE14" s="17"/>
      <c r="BF14" s="17">
        <v>4.6419962203484702E-3</v>
      </c>
      <c r="BG14" s="17">
        <v>4.2260481816780802E-3</v>
      </c>
      <c r="BH14" s="17"/>
      <c r="BI14" s="17">
        <v>1.28763866376304E-2</v>
      </c>
      <c r="BJ14" s="17">
        <v>4.6210990931152997E-5</v>
      </c>
      <c r="BK14" s="17"/>
      <c r="BL14" s="17">
        <v>1.3298842398686001E-2</v>
      </c>
      <c r="BM14" s="17">
        <v>0</v>
      </c>
      <c r="BN14" s="17">
        <v>0</v>
      </c>
      <c r="BO14" s="17">
        <v>0</v>
      </c>
    </row>
    <row r="15" spans="2:67" x14ac:dyDescent="0.25">
      <c r="B15" s="18" t="s">
        <v>235</v>
      </c>
      <c r="C15" s="20">
        <v>0.83846957246239795</v>
      </c>
      <c r="D15" s="20">
        <v>0.79253361965112501</v>
      </c>
      <c r="E15" s="20">
        <v>0.94242702696925396</v>
      </c>
      <c r="F15" s="20">
        <v>0.74051037263597697</v>
      </c>
      <c r="G15" s="20">
        <v>0.79098614384745203</v>
      </c>
      <c r="H15" s="20">
        <v>0.99794326613916096</v>
      </c>
      <c r="I15" s="20">
        <v>0.889993612886821</v>
      </c>
      <c r="J15" s="20">
        <v>0.807869792284449</v>
      </c>
      <c r="K15" s="20">
        <v>0.944665568216142</v>
      </c>
      <c r="L15" s="20">
        <v>0.84482884615796305</v>
      </c>
      <c r="M15" s="20">
        <v>0.94559421377779396</v>
      </c>
      <c r="N15" s="20">
        <v>0.78440329047619195</v>
      </c>
      <c r="O15" s="20">
        <v>0.74146928436732396</v>
      </c>
      <c r="P15" s="20">
        <v>0.70608685842679297</v>
      </c>
      <c r="Q15" s="20">
        <v>0.69901165685203304</v>
      </c>
      <c r="R15" s="20">
        <v>0.91885217282089204</v>
      </c>
      <c r="S15" s="20">
        <v>0.85694582121100504</v>
      </c>
      <c r="T15" s="20">
        <v>0.81838732672467995</v>
      </c>
      <c r="U15" s="20"/>
      <c r="V15" s="20">
        <v>0.83393828665546199</v>
      </c>
      <c r="W15" s="20">
        <v>0.92126040993966496</v>
      </c>
      <c r="X15" s="20">
        <v>0.92076451203378895</v>
      </c>
      <c r="Y15" s="20">
        <v>0.89394480632169904</v>
      </c>
      <c r="Z15" s="20"/>
      <c r="AA15" s="20">
        <v>0.83189352888033197</v>
      </c>
      <c r="AB15" s="20">
        <v>0.80874334791750702</v>
      </c>
      <c r="AC15" s="20">
        <v>0.95847366498026998</v>
      </c>
      <c r="AD15" s="20">
        <v>0.97663479066962799</v>
      </c>
      <c r="AE15" s="20">
        <v>0.99888181133419796</v>
      </c>
      <c r="AF15" s="20">
        <v>0.91903348190612399</v>
      </c>
      <c r="AG15" s="20">
        <v>0.92423886461823501</v>
      </c>
      <c r="AH15" s="20">
        <v>0.95463160210696696</v>
      </c>
      <c r="AI15" s="20">
        <v>0.905306231502231</v>
      </c>
      <c r="AJ15" s="20"/>
      <c r="AK15" s="20">
        <v>0.86500299355264099</v>
      </c>
      <c r="AL15" s="20">
        <v>0.85867766678755697</v>
      </c>
      <c r="AM15" s="20">
        <v>0.82983843592696205</v>
      </c>
      <c r="AN15" s="20">
        <v>0.76005031728076999</v>
      </c>
      <c r="AO15" s="20">
        <v>0.98115643345636305</v>
      </c>
      <c r="AP15" s="20">
        <v>0.86250429773839798</v>
      </c>
      <c r="AQ15" s="20">
        <v>0.84092450525207796</v>
      </c>
      <c r="AR15" s="20"/>
      <c r="AS15" s="20">
        <v>0.88514848124004397</v>
      </c>
      <c r="AT15" s="20">
        <v>0.82089849565111905</v>
      </c>
      <c r="AU15" s="20"/>
      <c r="AV15" s="20">
        <v>0.92499095250067198</v>
      </c>
      <c r="AW15" s="20">
        <v>0.8062763000748</v>
      </c>
      <c r="AX15" s="20">
        <v>0.89669239917631205</v>
      </c>
      <c r="AY15" s="20"/>
      <c r="AZ15" s="20">
        <v>0.99548197088194101</v>
      </c>
      <c r="BA15" s="20">
        <v>0.83692573176865304</v>
      </c>
      <c r="BB15" s="20"/>
      <c r="BC15" s="20">
        <v>0.85338834677486597</v>
      </c>
      <c r="BD15" s="20">
        <v>0.82482018940512003</v>
      </c>
      <c r="BE15" s="20"/>
      <c r="BF15" s="20">
        <v>0.83835937093093005</v>
      </c>
      <c r="BG15" s="20">
        <v>0.89394480632169904</v>
      </c>
      <c r="BH15" s="20"/>
      <c r="BI15" s="20">
        <v>0.87767559073732704</v>
      </c>
      <c r="BJ15" s="20">
        <v>0.81659399211177297</v>
      </c>
      <c r="BK15" s="20"/>
      <c r="BL15" s="20">
        <v>0.79363708873540295</v>
      </c>
      <c r="BM15" s="20">
        <v>0.84031795599799097</v>
      </c>
      <c r="BN15" s="20">
        <v>0.90717482789786297</v>
      </c>
      <c r="BO15" s="20">
        <v>0.85382368120601304</v>
      </c>
    </row>
    <row r="16" spans="2:67" x14ac:dyDescent="0.25">
      <c r="B16" s="18" t="s">
        <v>236</v>
      </c>
      <c r="C16" s="20">
        <v>3.64603639701006E-2</v>
      </c>
      <c r="D16" s="20">
        <v>4.0696921231188898E-2</v>
      </c>
      <c r="E16" s="20">
        <v>0</v>
      </c>
      <c r="F16" s="20">
        <v>8.3685770117504402E-2</v>
      </c>
      <c r="G16" s="20">
        <v>7.41707016251648E-2</v>
      </c>
      <c r="H16" s="20">
        <v>0</v>
      </c>
      <c r="I16" s="20">
        <v>0</v>
      </c>
      <c r="J16" s="20">
        <v>0.191779775277714</v>
      </c>
      <c r="K16" s="20">
        <v>9.9439331875215698E-5</v>
      </c>
      <c r="L16" s="20">
        <v>7.1017623502304204E-3</v>
      </c>
      <c r="M16" s="20">
        <v>9.6350994860512097E-5</v>
      </c>
      <c r="N16" s="20">
        <v>3.5556035718883702E-2</v>
      </c>
      <c r="O16" s="20">
        <v>0.25853071563267599</v>
      </c>
      <c r="P16" s="20">
        <v>0</v>
      </c>
      <c r="Q16" s="20">
        <v>0</v>
      </c>
      <c r="R16" s="20">
        <v>0</v>
      </c>
      <c r="S16" s="20">
        <v>3.47855675160577E-2</v>
      </c>
      <c r="T16" s="20">
        <v>4.3837283780450903E-2</v>
      </c>
      <c r="U16" s="20"/>
      <c r="V16" s="20">
        <v>3.79358022128089E-2</v>
      </c>
      <c r="W16" s="20">
        <v>1.0853968015667299E-2</v>
      </c>
      <c r="X16" s="20">
        <v>4.6227847248923601E-3</v>
      </c>
      <c r="Y16" s="20">
        <v>9.5064997291456291E-3</v>
      </c>
      <c r="Z16" s="20"/>
      <c r="AA16" s="20">
        <v>3.7223661856696698E-2</v>
      </c>
      <c r="AB16" s="20">
        <v>5.8710016509487498E-2</v>
      </c>
      <c r="AC16" s="20">
        <v>0</v>
      </c>
      <c r="AD16" s="20">
        <v>1.14146651660944E-2</v>
      </c>
      <c r="AE16" s="20">
        <v>0</v>
      </c>
      <c r="AF16" s="20">
        <v>1.9991248198028598E-3</v>
      </c>
      <c r="AG16" s="20">
        <v>2.48945376979186E-3</v>
      </c>
      <c r="AH16" s="20">
        <v>0</v>
      </c>
      <c r="AI16" s="20">
        <v>0</v>
      </c>
      <c r="AJ16" s="20"/>
      <c r="AK16" s="20">
        <v>1.9328773089614899E-2</v>
      </c>
      <c r="AL16" s="20">
        <v>0</v>
      </c>
      <c r="AM16" s="20">
        <v>0</v>
      </c>
      <c r="AN16" s="20">
        <v>8.9750813898660894E-2</v>
      </c>
      <c r="AO16" s="20">
        <v>1.01609638754328E-3</v>
      </c>
      <c r="AP16" s="20">
        <v>4.84936496065103E-2</v>
      </c>
      <c r="AQ16" s="20">
        <v>0</v>
      </c>
      <c r="AR16" s="20"/>
      <c r="AS16" s="20">
        <v>1.4526299745532901E-2</v>
      </c>
      <c r="AT16" s="20">
        <v>4.4716879329302302E-2</v>
      </c>
      <c r="AU16" s="20"/>
      <c r="AV16" s="20">
        <v>3.0468565066024498E-3</v>
      </c>
      <c r="AW16" s="20">
        <v>0</v>
      </c>
      <c r="AX16" s="20">
        <v>2.3049999054005899E-2</v>
      </c>
      <c r="AY16" s="20"/>
      <c r="AZ16" s="20">
        <v>0</v>
      </c>
      <c r="BA16" s="20">
        <v>3.6818864280728399E-2</v>
      </c>
      <c r="BB16" s="20"/>
      <c r="BC16" s="20">
        <v>4.4650026579387797E-2</v>
      </c>
      <c r="BD16" s="20">
        <v>2.8967533813764299E-2</v>
      </c>
      <c r="BE16" s="20"/>
      <c r="BF16" s="20">
        <v>3.6513907811409702E-2</v>
      </c>
      <c r="BG16" s="20">
        <v>9.5064997291456291E-3</v>
      </c>
      <c r="BH16" s="20"/>
      <c r="BI16" s="20">
        <v>9.7723107263004497E-3</v>
      </c>
      <c r="BJ16" s="20">
        <v>5.1351359761679198E-2</v>
      </c>
      <c r="BK16" s="20"/>
      <c r="BL16" s="20">
        <v>5.0549358716734202E-2</v>
      </c>
      <c r="BM16" s="20">
        <v>3.4624196992473197E-2</v>
      </c>
      <c r="BN16" s="20">
        <v>2.0248975426005299E-2</v>
      </c>
      <c r="BO16" s="20">
        <v>0</v>
      </c>
    </row>
    <row r="17" spans="2:67" x14ac:dyDescent="0.25">
      <c r="B17" s="18" t="s">
        <v>179</v>
      </c>
      <c r="C17" s="21">
        <v>0.80200920849229795</v>
      </c>
      <c r="D17" s="21">
        <v>0.75183669841993706</v>
      </c>
      <c r="E17" s="21">
        <v>0.94242702696925396</v>
      </c>
      <c r="F17" s="21">
        <v>0.65682460251847297</v>
      </c>
      <c r="G17" s="21">
        <v>0.71681544222228699</v>
      </c>
      <c r="H17" s="21">
        <v>0.99794326613916096</v>
      </c>
      <c r="I17" s="21">
        <v>0.889993612886821</v>
      </c>
      <c r="J17" s="21">
        <v>0.61609001700673505</v>
      </c>
      <c r="K17" s="21">
        <v>0.94456612888426605</v>
      </c>
      <c r="L17" s="21">
        <v>0.83772708380773298</v>
      </c>
      <c r="M17" s="21">
        <v>0.94549786278293402</v>
      </c>
      <c r="N17" s="21">
        <v>0.74884725475730796</v>
      </c>
      <c r="O17" s="21">
        <v>0.48293856873464802</v>
      </c>
      <c r="P17" s="21">
        <v>0.70608685842679297</v>
      </c>
      <c r="Q17" s="21">
        <v>0.69901165685203304</v>
      </c>
      <c r="R17" s="21">
        <v>0.91885217282089204</v>
      </c>
      <c r="S17" s="21">
        <v>0.82216025369494705</v>
      </c>
      <c r="T17" s="21">
        <v>0.77455004294422902</v>
      </c>
      <c r="U17" s="21"/>
      <c r="V17" s="21">
        <v>0.79600248444265298</v>
      </c>
      <c r="W17" s="21">
        <v>0.910406441923998</v>
      </c>
      <c r="X17" s="21">
        <v>0.91614172730889698</v>
      </c>
      <c r="Y17" s="21">
        <v>0.88443830659255396</v>
      </c>
      <c r="Z17" s="21"/>
      <c r="AA17" s="21">
        <v>0.79466986702363496</v>
      </c>
      <c r="AB17" s="21">
        <v>0.75003333140801898</v>
      </c>
      <c r="AC17" s="21">
        <v>0.95847366498026998</v>
      </c>
      <c r="AD17" s="21">
        <v>0.96522012550353298</v>
      </c>
      <c r="AE17" s="21">
        <v>0.99888181133419796</v>
      </c>
      <c r="AF17" s="21">
        <v>0.91703435708632097</v>
      </c>
      <c r="AG17" s="21">
        <v>0.92174941084844297</v>
      </c>
      <c r="AH17" s="21">
        <v>0.95463160210696696</v>
      </c>
      <c r="AI17" s="21">
        <v>0.905306231502231</v>
      </c>
      <c r="AJ17" s="21"/>
      <c r="AK17" s="21">
        <v>0.84567422046302598</v>
      </c>
      <c r="AL17" s="21">
        <v>0.85867766678755697</v>
      </c>
      <c r="AM17" s="21">
        <v>0.82983843592696205</v>
      </c>
      <c r="AN17" s="21">
        <v>0.67029950338210897</v>
      </c>
      <c r="AO17" s="21">
        <v>0.98014033706881998</v>
      </c>
      <c r="AP17" s="21">
        <v>0.81401064813188695</v>
      </c>
      <c r="AQ17" s="21">
        <v>0.84092450525207796</v>
      </c>
      <c r="AR17" s="21"/>
      <c r="AS17" s="21">
        <v>0.87062218149451098</v>
      </c>
      <c r="AT17" s="21">
        <v>0.77618161632181704</v>
      </c>
      <c r="AU17" s="21"/>
      <c r="AV17" s="21">
        <v>0.92194409599406901</v>
      </c>
      <c r="AW17" s="21">
        <v>0.8062763000748</v>
      </c>
      <c r="AX17" s="21">
        <v>0.87364240012230598</v>
      </c>
      <c r="AY17" s="21"/>
      <c r="AZ17" s="21">
        <v>0.99548197088194101</v>
      </c>
      <c r="BA17" s="21">
        <v>0.80010686748792403</v>
      </c>
      <c r="BB17" s="21"/>
      <c r="BC17" s="21">
        <v>0.80873832019547798</v>
      </c>
      <c r="BD17" s="21">
        <v>0.79585265559135598</v>
      </c>
      <c r="BE17" s="21"/>
      <c r="BF17" s="21">
        <v>0.80184546311951999</v>
      </c>
      <c r="BG17" s="21">
        <v>0.88443830659255396</v>
      </c>
      <c r="BH17" s="21"/>
      <c r="BI17" s="21">
        <v>0.86790328001102701</v>
      </c>
      <c r="BJ17" s="21">
        <v>0.76524263235009304</v>
      </c>
      <c r="BK17" s="21"/>
      <c r="BL17" s="21">
        <v>0.74308773001866901</v>
      </c>
      <c r="BM17" s="21">
        <v>0.80569375900551798</v>
      </c>
      <c r="BN17" s="21">
        <v>0.88692585247185796</v>
      </c>
      <c r="BO17" s="21">
        <v>0.85382368120601304</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0.139961747446358</v>
      </c>
      <c r="D9" s="17">
        <v>9.5331582552716301E-2</v>
      </c>
      <c r="E9" s="17">
        <v>0.199732809770863</v>
      </c>
      <c r="F9" s="17">
        <v>0.17334588705338999</v>
      </c>
      <c r="G9" s="17">
        <v>0.14403956763693901</v>
      </c>
      <c r="H9" s="17">
        <v>0.33186693429143699</v>
      </c>
      <c r="I9" s="17">
        <v>0.14246340456063</v>
      </c>
      <c r="J9" s="17">
        <v>3.5043243783718401E-4</v>
      </c>
      <c r="K9" s="17">
        <v>0.39311822330906898</v>
      </c>
      <c r="L9" s="17">
        <v>7.1017623502304204E-3</v>
      </c>
      <c r="M9" s="17">
        <v>5.5581093735639797E-2</v>
      </c>
      <c r="N9" s="17">
        <v>8.0537936924084896E-2</v>
      </c>
      <c r="O9" s="17">
        <v>3.84610643554174E-2</v>
      </c>
      <c r="P9" s="17">
        <v>5.4074323780725402E-2</v>
      </c>
      <c r="Q9" s="17">
        <v>0.132030027544492</v>
      </c>
      <c r="R9" s="17">
        <v>0.162160365225682</v>
      </c>
      <c r="S9" s="17">
        <v>0.16171067491280799</v>
      </c>
      <c r="T9" s="17">
        <v>5.55972150535105E-2</v>
      </c>
      <c r="U9" s="17"/>
      <c r="V9" s="17">
        <v>0.13638780826032401</v>
      </c>
      <c r="W9" s="17">
        <v>0.20282421131067199</v>
      </c>
      <c r="X9" s="17">
        <v>0.20151434566568199</v>
      </c>
      <c r="Y9" s="17">
        <v>0.24955316851522999</v>
      </c>
      <c r="Z9" s="17"/>
      <c r="AA9" s="17">
        <v>0.146886518808581</v>
      </c>
      <c r="AB9" s="17">
        <v>0.20997033430878201</v>
      </c>
      <c r="AC9" s="17">
        <v>0.12813614534994</v>
      </c>
      <c r="AD9" s="17">
        <v>0.218541748921042</v>
      </c>
      <c r="AE9" s="17">
        <v>0.373254341931125</v>
      </c>
      <c r="AF9" s="17">
        <v>0.102663006130172</v>
      </c>
      <c r="AG9" s="17">
        <v>0.12604405745696301</v>
      </c>
      <c r="AH9" s="17">
        <v>0.114637271494734</v>
      </c>
      <c r="AI9" s="17">
        <v>0.19414174288597399</v>
      </c>
      <c r="AJ9" s="17"/>
      <c r="AK9" s="17">
        <v>0.15420722707939799</v>
      </c>
      <c r="AL9" s="17">
        <v>0.214716943611369</v>
      </c>
      <c r="AM9" s="17">
        <v>0.13271606041537501</v>
      </c>
      <c r="AN9" s="17">
        <v>0.116398422396554</v>
      </c>
      <c r="AO9" s="17">
        <v>0.262627392542717</v>
      </c>
      <c r="AP9" s="17">
        <v>0.140744623981955</v>
      </c>
      <c r="AQ9" s="17">
        <v>0.10089777892571</v>
      </c>
      <c r="AR9" s="17"/>
      <c r="AS9" s="17">
        <v>0.29887573729870398</v>
      </c>
      <c r="AT9" s="17">
        <v>8.01426558008482E-2</v>
      </c>
      <c r="AU9" s="17"/>
      <c r="AV9" s="17">
        <v>0.47856057941192198</v>
      </c>
      <c r="AW9" s="17">
        <v>0.39416731762603802</v>
      </c>
      <c r="AX9" s="17">
        <v>0.214574289843764</v>
      </c>
      <c r="AY9" s="17"/>
      <c r="AZ9" s="17">
        <v>0.84112234996028701</v>
      </c>
      <c r="BA9" s="17">
        <v>0.133067513093478</v>
      </c>
      <c r="BB9" s="17"/>
      <c r="BC9" s="17">
        <v>0.105641409578032</v>
      </c>
      <c r="BD9" s="17">
        <v>0.17136187646557199</v>
      </c>
      <c r="BE9" s="17"/>
      <c r="BF9" s="17">
        <v>0.139744044129086</v>
      </c>
      <c r="BG9" s="17">
        <v>0.24955316851522999</v>
      </c>
      <c r="BH9" s="17"/>
      <c r="BI9" s="17">
        <v>0.196403265660754</v>
      </c>
      <c r="BJ9" s="17">
        <v>0.108469363849734</v>
      </c>
      <c r="BK9" s="17"/>
      <c r="BL9" s="17">
        <v>6.7466901776855701E-2</v>
      </c>
      <c r="BM9" s="17">
        <v>0.116745483678294</v>
      </c>
      <c r="BN9" s="17">
        <v>0.27604785846896501</v>
      </c>
      <c r="BO9" s="17">
        <v>0.45784736536888399</v>
      </c>
    </row>
    <row r="10" spans="2:67" x14ac:dyDescent="0.25">
      <c r="B10" s="18" t="s">
        <v>231</v>
      </c>
      <c r="C10" s="17">
        <v>0.17090171644423299</v>
      </c>
      <c r="D10" s="17">
        <v>0.100294827466218</v>
      </c>
      <c r="E10" s="17">
        <v>0.20492469770433899</v>
      </c>
      <c r="F10" s="17">
        <v>0.13567335496632901</v>
      </c>
      <c r="G10" s="17">
        <v>0.203194801334417</v>
      </c>
      <c r="H10" s="17">
        <v>0.15899819434259699</v>
      </c>
      <c r="I10" s="17">
        <v>0.181163889649023</v>
      </c>
      <c r="J10" s="17">
        <v>0.23077830426212201</v>
      </c>
      <c r="K10" s="17">
        <v>0.13659485569095001</v>
      </c>
      <c r="L10" s="17">
        <v>8.1906610954307901E-2</v>
      </c>
      <c r="M10" s="17">
        <v>0.224010823832377</v>
      </c>
      <c r="N10" s="17">
        <v>4.5787297343224398E-2</v>
      </c>
      <c r="O10" s="17">
        <v>0.15602394768841499</v>
      </c>
      <c r="P10" s="17">
        <v>9.7965150482486996E-2</v>
      </c>
      <c r="Q10" s="17">
        <v>0.193523841995701</v>
      </c>
      <c r="R10" s="17">
        <v>0.30410382122574198</v>
      </c>
      <c r="S10" s="17">
        <v>0.26128138403937301</v>
      </c>
      <c r="T10" s="17">
        <v>0.17773125100147499</v>
      </c>
      <c r="U10" s="17"/>
      <c r="V10" s="17">
        <v>0.16725514219979901</v>
      </c>
      <c r="W10" s="17">
        <v>0.230151173749645</v>
      </c>
      <c r="X10" s="17">
        <v>0.26493265018572099</v>
      </c>
      <c r="Y10" s="17">
        <v>0.26295736771178002</v>
      </c>
      <c r="Z10" s="17"/>
      <c r="AA10" s="17">
        <v>0.15731331493673401</v>
      </c>
      <c r="AB10" s="17">
        <v>0.22385323716854799</v>
      </c>
      <c r="AC10" s="17">
        <v>0.2312939957389</v>
      </c>
      <c r="AD10" s="17">
        <v>0.39490167572093698</v>
      </c>
      <c r="AE10" s="17">
        <v>0.39580983383733498</v>
      </c>
      <c r="AF10" s="17">
        <v>0.13532525154778299</v>
      </c>
      <c r="AG10" s="17">
        <v>0.441515607481684</v>
      </c>
      <c r="AH10" s="17">
        <v>0.30858557407482401</v>
      </c>
      <c r="AI10" s="17">
        <v>0.24538754209323899</v>
      </c>
      <c r="AJ10" s="17"/>
      <c r="AK10" s="17">
        <v>0.15386888071167501</v>
      </c>
      <c r="AL10" s="17">
        <v>0.103119200237531</v>
      </c>
      <c r="AM10" s="17">
        <v>0.31911261097825799</v>
      </c>
      <c r="AN10" s="17">
        <v>0.16691493532013299</v>
      </c>
      <c r="AO10" s="17">
        <v>0.29462650449264899</v>
      </c>
      <c r="AP10" s="17">
        <v>0.19190169154651401</v>
      </c>
      <c r="AQ10" s="17">
        <v>0.15943083748269599</v>
      </c>
      <c r="AR10" s="17"/>
      <c r="AS10" s="17">
        <v>0.21878923778276099</v>
      </c>
      <c r="AT10" s="17">
        <v>0.152875688463391</v>
      </c>
      <c r="AU10" s="17"/>
      <c r="AV10" s="17">
        <v>0.14130132382058</v>
      </c>
      <c r="AW10" s="17">
        <v>0.13544903363080299</v>
      </c>
      <c r="AX10" s="17">
        <v>0.27791529080194199</v>
      </c>
      <c r="AY10" s="17"/>
      <c r="AZ10" s="17">
        <v>0.11445343006129099</v>
      </c>
      <c r="BA10" s="17">
        <v>0.17145675007525499</v>
      </c>
      <c r="BB10" s="17"/>
      <c r="BC10" s="17">
        <v>0.14308357530836399</v>
      </c>
      <c r="BD10" s="17">
        <v>0.19635290005705799</v>
      </c>
      <c r="BE10" s="17"/>
      <c r="BF10" s="17">
        <v>0.17071884792716199</v>
      </c>
      <c r="BG10" s="17">
        <v>0.26295736771178002</v>
      </c>
      <c r="BH10" s="17"/>
      <c r="BI10" s="17">
        <v>0.202507657480233</v>
      </c>
      <c r="BJ10" s="17">
        <v>0.15326671209766099</v>
      </c>
      <c r="BK10" s="17"/>
      <c r="BL10" s="17">
        <v>0.115347867561574</v>
      </c>
      <c r="BM10" s="17">
        <v>0.16202176514896099</v>
      </c>
      <c r="BN10" s="17">
        <v>0.27190135148123901</v>
      </c>
      <c r="BO10" s="17">
        <v>0.25793443631047702</v>
      </c>
    </row>
    <row r="11" spans="2:67" ht="30" x14ac:dyDescent="0.25">
      <c r="B11" s="18" t="s">
        <v>232</v>
      </c>
      <c r="C11" s="17">
        <v>0.24505985703917299</v>
      </c>
      <c r="D11" s="17">
        <v>0.263692162847942</v>
      </c>
      <c r="E11" s="17">
        <v>0.20451948394993399</v>
      </c>
      <c r="F11" s="17">
        <v>0.16341627017649499</v>
      </c>
      <c r="G11" s="17">
        <v>0.23094990838267901</v>
      </c>
      <c r="H11" s="17">
        <v>0.16048346939541699</v>
      </c>
      <c r="I11" s="17">
        <v>0.32195160038044501</v>
      </c>
      <c r="J11" s="17">
        <v>1.4017297513487399E-3</v>
      </c>
      <c r="K11" s="17">
        <v>0.23488500834765499</v>
      </c>
      <c r="L11" s="17">
        <v>0.38487684126573402</v>
      </c>
      <c r="M11" s="17">
        <v>0.18121389273198099</v>
      </c>
      <c r="N11" s="17">
        <v>0.328092152162344</v>
      </c>
      <c r="O11" s="17">
        <v>1.4111307222141999E-2</v>
      </c>
      <c r="P11" s="17">
        <v>0.49490825146051798</v>
      </c>
      <c r="Q11" s="17">
        <v>0.18728916484072999</v>
      </c>
      <c r="R11" s="17">
        <v>0.23006467235268099</v>
      </c>
      <c r="S11" s="17">
        <v>0.29312107678064298</v>
      </c>
      <c r="T11" s="17">
        <v>0.271921780722785</v>
      </c>
      <c r="U11" s="17"/>
      <c r="V11" s="17">
        <v>0.24184222922332299</v>
      </c>
      <c r="W11" s="17">
        <v>0.30303255147458602</v>
      </c>
      <c r="X11" s="17">
        <v>0.31459096779039503</v>
      </c>
      <c r="Y11" s="17">
        <v>0.25761980284839597</v>
      </c>
      <c r="Z11" s="17"/>
      <c r="AA11" s="17">
        <v>0.25521638043771699</v>
      </c>
      <c r="AB11" s="17">
        <v>0.29567922575246403</v>
      </c>
      <c r="AC11" s="17">
        <v>0.102408105976697</v>
      </c>
      <c r="AD11" s="17">
        <v>0.16398815168661901</v>
      </c>
      <c r="AE11" s="17">
        <v>0.170618119967926</v>
      </c>
      <c r="AF11" s="17">
        <v>0.27509136455067501</v>
      </c>
      <c r="AG11" s="17">
        <v>0.35358904581548301</v>
      </c>
      <c r="AH11" s="17">
        <v>0.159237547040887</v>
      </c>
      <c r="AI11" s="17">
        <v>0.28090742927942802</v>
      </c>
      <c r="AJ11" s="17"/>
      <c r="AK11" s="17">
        <v>0.26373206057017401</v>
      </c>
      <c r="AL11" s="17">
        <v>9.2255085233717504E-2</v>
      </c>
      <c r="AM11" s="17">
        <v>0.22176958720407</v>
      </c>
      <c r="AN11" s="17">
        <v>0.25931244976669099</v>
      </c>
      <c r="AO11" s="17">
        <v>0.168763533185399</v>
      </c>
      <c r="AP11" s="17">
        <v>0.23793086143092201</v>
      </c>
      <c r="AQ11" s="17">
        <v>0.21124500740983601</v>
      </c>
      <c r="AR11" s="17"/>
      <c r="AS11" s="17">
        <v>0.25055124873275503</v>
      </c>
      <c r="AT11" s="17">
        <v>0.24299276361785199</v>
      </c>
      <c r="AU11" s="17"/>
      <c r="AV11" s="17">
        <v>0.21103766331929</v>
      </c>
      <c r="AW11" s="17">
        <v>0.22533510415156499</v>
      </c>
      <c r="AX11" s="17">
        <v>0.28240187686839902</v>
      </c>
      <c r="AY11" s="17"/>
      <c r="AZ11" s="17">
        <v>3.2985630393684399E-2</v>
      </c>
      <c r="BA11" s="17">
        <v>0.24714509887030001</v>
      </c>
      <c r="BB11" s="17"/>
      <c r="BC11" s="17">
        <v>0.223889251214893</v>
      </c>
      <c r="BD11" s="17">
        <v>0.26442912306585797</v>
      </c>
      <c r="BE11" s="17"/>
      <c r="BF11" s="17">
        <v>0.24503490671148601</v>
      </c>
      <c r="BG11" s="17">
        <v>0.25761980284839597</v>
      </c>
      <c r="BH11" s="17"/>
      <c r="BI11" s="17">
        <v>0.30697327463097301</v>
      </c>
      <c r="BJ11" s="17">
        <v>0.21051434589306101</v>
      </c>
      <c r="BK11" s="17"/>
      <c r="BL11" s="17">
        <v>0.19004634583963001</v>
      </c>
      <c r="BM11" s="17">
        <v>0.31421222675417099</v>
      </c>
      <c r="BN11" s="17">
        <v>0.20766389081700701</v>
      </c>
      <c r="BO11" s="17">
        <v>0.14841344418587701</v>
      </c>
    </row>
    <row r="12" spans="2:67" x14ac:dyDescent="0.25">
      <c r="B12" s="18" t="s">
        <v>233</v>
      </c>
      <c r="C12" s="17">
        <v>0.17059510896202401</v>
      </c>
      <c r="D12" s="17">
        <v>0.21312837780726801</v>
      </c>
      <c r="E12" s="17">
        <v>0.18663688383773</v>
      </c>
      <c r="F12" s="17">
        <v>0.13506169070940599</v>
      </c>
      <c r="G12" s="17">
        <v>6.6981076380044899E-2</v>
      </c>
      <c r="H12" s="17">
        <v>0.17344019875685901</v>
      </c>
      <c r="I12" s="17">
        <v>0.17630345311152901</v>
      </c>
      <c r="J12" s="17">
        <v>0.38355955055542701</v>
      </c>
      <c r="K12" s="17">
        <v>6.4770279134604897E-2</v>
      </c>
      <c r="L12" s="17">
        <v>0.22913827083233601</v>
      </c>
      <c r="M12" s="17">
        <v>0.169797739599893</v>
      </c>
      <c r="N12" s="17">
        <v>0.15051976075659901</v>
      </c>
      <c r="O12" s="17">
        <v>0.51899785992085601</v>
      </c>
      <c r="P12" s="17">
        <v>0.201548356927745</v>
      </c>
      <c r="Q12" s="17">
        <v>0.24662999498469201</v>
      </c>
      <c r="R12" s="17">
        <v>7.40391488730609E-2</v>
      </c>
      <c r="S12" s="17">
        <v>0.14429965709495399</v>
      </c>
      <c r="T12" s="17">
        <v>5.2399690583654603E-2</v>
      </c>
      <c r="U12" s="17"/>
      <c r="V12" s="17">
        <v>0.172426261239471</v>
      </c>
      <c r="W12" s="17">
        <v>0.14103759275144401</v>
      </c>
      <c r="X12" s="17">
        <v>0.124371634570106</v>
      </c>
      <c r="Y12" s="17">
        <v>0.116193970468579</v>
      </c>
      <c r="Z12" s="17"/>
      <c r="AA12" s="17">
        <v>0.16394219894589299</v>
      </c>
      <c r="AB12" s="17">
        <v>0.18061299111319901</v>
      </c>
      <c r="AC12" s="17">
        <v>0.20464941673282699</v>
      </c>
      <c r="AD12" s="17">
        <v>0.19400724705470601</v>
      </c>
      <c r="AE12" s="17">
        <v>1.8739371087516599E-2</v>
      </c>
      <c r="AF12" s="17">
        <v>0.25638941667021098</v>
      </c>
      <c r="AG12" s="17">
        <v>4.9827010778908103E-2</v>
      </c>
      <c r="AH12" s="17">
        <v>5.48232197137637E-2</v>
      </c>
      <c r="AI12" s="17">
        <v>0.189591746409805</v>
      </c>
      <c r="AJ12" s="17"/>
      <c r="AK12" s="17">
        <v>0.18207565979120099</v>
      </c>
      <c r="AL12" s="17">
        <v>0.14054907369168501</v>
      </c>
      <c r="AM12" s="17">
        <v>6.9188966010940905E-2</v>
      </c>
      <c r="AN12" s="17">
        <v>0.20033902438356799</v>
      </c>
      <c r="AO12" s="17">
        <v>0.15381630460822801</v>
      </c>
      <c r="AP12" s="17">
        <v>0.197421323596946</v>
      </c>
      <c r="AQ12" s="17">
        <v>0.13332800101165199</v>
      </c>
      <c r="AR12" s="17"/>
      <c r="AS12" s="17">
        <v>0.17594109514044701</v>
      </c>
      <c r="AT12" s="17">
        <v>0.16858274971385501</v>
      </c>
      <c r="AU12" s="17"/>
      <c r="AV12" s="17">
        <v>0.128646599845502</v>
      </c>
      <c r="AW12" s="17">
        <v>0.17851444674973699</v>
      </c>
      <c r="AX12" s="17">
        <v>0.18038075660608899</v>
      </c>
      <c r="AY12" s="17"/>
      <c r="AZ12" s="17">
        <v>1.0711941775294101E-2</v>
      </c>
      <c r="BA12" s="17">
        <v>0.172167176787446</v>
      </c>
      <c r="BB12" s="17"/>
      <c r="BC12" s="17">
        <v>0.20414938388582901</v>
      </c>
      <c r="BD12" s="17">
        <v>0.13989586101767201</v>
      </c>
      <c r="BE12" s="17"/>
      <c r="BF12" s="17">
        <v>0.17070317680344599</v>
      </c>
      <c r="BG12" s="17">
        <v>0.116193970468579</v>
      </c>
      <c r="BH12" s="17"/>
      <c r="BI12" s="17">
        <v>0.139950537810446</v>
      </c>
      <c r="BJ12" s="17">
        <v>0.18769370269923799</v>
      </c>
      <c r="BK12" s="17"/>
      <c r="BL12" s="17">
        <v>0.12610563960303001</v>
      </c>
      <c r="BM12" s="17">
        <v>0.23719236740427699</v>
      </c>
      <c r="BN12" s="17">
        <v>0.115559083603227</v>
      </c>
      <c r="BO12" s="17">
        <v>0.132664530545508</v>
      </c>
    </row>
    <row r="13" spans="2:67" x14ac:dyDescent="0.25">
      <c r="B13" s="18" t="s">
        <v>234</v>
      </c>
      <c r="C13" s="17">
        <v>0.243358383900627</v>
      </c>
      <c r="D13" s="17">
        <v>0.28632084169041999</v>
      </c>
      <c r="E13" s="17">
        <v>0.186264358167224</v>
      </c>
      <c r="F13" s="17">
        <v>0.39250279709438002</v>
      </c>
      <c r="G13" s="17">
        <v>0.34852602278809403</v>
      </c>
      <c r="H13" s="17">
        <v>0.17521120321368899</v>
      </c>
      <c r="I13" s="17">
        <v>0.14221136900937101</v>
      </c>
      <c r="J13" s="17">
        <v>0.38390998299326501</v>
      </c>
      <c r="K13" s="17">
        <v>6.1792093214347199E-2</v>
      </c>
      <c r="L13" s="17">
        <v>0.29697651459739199</v>
      </c>
      <c r="M13" s="17">
        <v>0.26384084278652697</v>
      </c>
      <c r="N13" s="17">
        <v>0.35937687650797201</v>
      </c>
      <c r="O13" s="17">
        <v>0.27240582081317</v>
      </c>
      <c r="P13" s="17">
        <v>0.151503917348525</v>
      </c>
      <c r="Q13" s="17">
        <v>0.180395227975789</v>
      </c>
      <c r="R13" s="17">
        <v>0.22963199232283299</v>
      </c>
      <c r="S13" s="17">
        <v>0.139587207172223</v>
      </c>
      <c r="T13" s="17">
        <v>0.35425986761524603</v>
      </c>
      <c r="U13" s="17"/>
      <c r="V13" s="17">
        <v>0.25078771181736498</v>
      </c>
      <c r="W13" s="17">
        <v>0.11679616294554</v>
      </c>
      <c r="X13" s="17">
        <v>7.1682130149206602E-2</v>
      </c>
      <c r="Y13" s="17">
        <v>0.102031687021078</v>
      </c>
      <c r="Z13" s="17"/>
      <c r="AA13" s="17">
        <v>0.25024475058916101</v>
      </c>
      <c r="AB13" s="17">
        <v>8.9884211657007204E-2</v>
      </c>
      <c r="AC13" s="17">
        <v>0.28325262155916597</v>
      </c>
      <c r="AD13" s="17">
        <v>2.2706429467783701E-2</v>
      </c>
      <c r="AE13" s="17">
        <v>4.1578333176097299E-2</v>
      </c>
      <c r="AF13" s="17">
        <v>0.14463205522355499</v>
      </c>
      <c r="AG13" s="17">
        <v>8.6569213824034593E-3</v>
      </c>
      <c r="AH13" s="17">
        <v>0.31501417956595901</v>
      </c>
      <c r="AI13" s="17">
        <v>8.9971539331552997E-2</v>
      </c>
      <c r="AJ13" s="17"/>
      <c r="AK13" s="17">
        <v>0.21790271104248801</v>
      </c>
      <c r="AL13" s="17">
        <v>0.44935969722569802</v>
      </c>
      <c r="AM13" s="17">
        <v>0.22330250065236901</v>
      </c>
      <c r="AN13" s="17">
        <v>0.22574682984814901</v>
      </c>
      <c r="AO13" s="17">
        <v>0.119256035147442</v>
      </c>
      <c r="AP13" s="17">
        <v>0.17050042397177001</v>
      </c>
      <c r="AQ13" s="17">
        <v>0.32757470748672501</v>
      </c>
      <c r="AR13" s="17"/>
      <c r="AS13" s="17">
        <v>5.5572042893279897E-2</v>
      </c>
      <c r="AT13" s="17">
        <v>0.31404573089210802</v>
      </c>
      <c r="AU13" s="17"/>
      <c r="AV13" s="17">
        <v>3.9678853999738098E-2</v>
      </c>
      <c r="AW13" s="17">
        <v>6.6319055012734704E-2</v>
      </c>
      <c r="AX13" s="17">
        <v>4.4635860331463703E-2</v>
      </c>
      <c r="AY13" s="17"/>
      <c r="AZ13" s="17">
        <v>7.2664780944276105E-4</v>
      </c>
      <c r="BA13" s="17">
        <v>0.24574408561298999</v>
      </c>
      <c r="BB13" s="17"/>
      <c r="BC13" s="17">
        <v>0.27012159927180601</v>
      </c>
      <c r="BD13" s="17">
        <v>0.21887236576035801</v>
      </c>
      <c r="BE13" s="17"/>
      <c r="BF13" s="17">
        <v>0.24363912933151599</v>
      </c>
      <c r="BG13" s="17">
        <v>0.102031687021078</v>
      </c>
      <c r="BH13" s="17"/>
      <c r="BI13" s="17">
        <v>0.13396085832045901</v>
      </c>
      <c r="BJ13" s="17">
        <v>0.30439835853428898</v>
      </c>
      <c r="BK13" s="17"/>
      <c r="BL13" s="17">
        <v>0.44031854606239201</v>
      </c>
      <c r="BM13" s="17">
        <v>0.14876525914034699</v>
      </c>
      <c r="BN13" s="17">
        <v>0.12854101470660401</v>
      </c>
      <c r="BO13" s="17">
        <v>1.1858495072723501E-3</v>
      </c>
    </row>
    <row r="14" spans="2:67" x14ac:dyDescent="0.25">
      <c r="B14" s="18" t="s">
        <v>83</v>
      </c>
      <c r="C14" s="17">
        <v>3.01231862075849E-2</v>
      </c>
      <c r="D14" s="17">
        <v>4.1232207635436301E-2</v>
      </c>
      <c r="E14" s="17">
        <v>1.7921766569908799E-2</v>
      </c>
      <c r="F14" s="17">
        <v>0</v>
      </c>
      <c r="G14" s="17">
        <v>6.3086234778260402E-3</v>
      </c>
      <c r="H14" s="17">
        <v>0</v>
      </c>
      <c r="I14" s="17">
        <v>3.5906283289003103E-2</v>
      </c>
      <c r="J14" s="17">
        <v>0</v>
      </c>
      <c r="K14" s="17">
        <v>0.108839540303374</v>
      </c>
      <c r="L14" s="17">
        <v>0</v>
      </c>
      <c r="M14" s="17">
        <v>0.105555607313583</v>
      </c>
      <c r="N14" s="17">
        <v>3.56859763057756E-2</v>
      </c>
      <c r="O14" s="17">
        <v>0</v>
      </c>
      <c r="P14" s="17">
        <v>0</v>
      </c>
      <c r="Q14" s="17">
        <v>6.0131742658596499E-2</v>
      </c>
      <c r="R14" s="17">
        <v>0</v>
      </c>
      <c r="S14" s="17">
        <v>0</v>
      </c>
      <c r="T14" s="17">
        <v>8.8090195023329002E-2</v>
      </c>
      <c r="U14" s="17"/>
      <c r="V14" s="17">
        <v>3.13008472597179E-2</v>
      </c>
      <c r="W14" s="17">
        <v>6.1583077681124296E-3</v>
      </c>
      <c r="X14" s="17">
        <v>2.2908271638889699E-2</v>
      </c>
      <c r="Y14" s="17">
        <v>1.1644003434936601E-2</v>
      </c>
      <c r="Z14" s="17"/>
      <c r="AA14" s="17">
        <v>2.63968362819141E-2</v>
      </c>
      <c r="AB14" s="17">
        <v>0</v>
      </c>
      <c r="AC14" s="17">
        <v>5.0259714642471497E-2</v>
      </c>
      <c r="AD14" s="17">
        <v>5.8547471489118303E-3</v>
      </c>
      <c r="AE14" s="17">
        <v>0</v>
      </c>
      <c r="AF14" s="17">
        <v>8.5898905877604695E-2</v>
      </c>
      <c r="AG14" s="17">
        <v>2.0367357084558901E-2</v>
      </c>
      <c r="AH14" s="17">
        <v>4.7702208109831702E-2</v>
      </c>
      <c r="AI14" s="17">
        <v>0</v>
      </c>
      <c r="AJ14" s="17"/>
      <c r="AK14" s="17">
        <v>2.82134608050638E-2</v>
      </c>
      <c r="AL14" s="17">
        <v>0</v>
      </c>
      <c r="AM14" s="17">
        <v>3.3910274738986397E-2</v>
      </c>
      <c r="AN14" s="17">
        <v>3.1288338284903801E-2</v>
      </c>
      <c r="AO14" s="17">
        <v>9.1023002356488804E-4</v>
      </c>
      <c r="AP14" s="17">
        <v>6.1501075471892201E-2</v>
      </c>
      <c r="AQ14" s="17">
        <v>6.7523667683380403E-2</v>
      </c>
      <c r="AR14" s="17"/>
      <c r="AS14" s="17">
        <v>2.7063815205320501E-4</v>
      </c>
      <c r="AT14" s="17">
        <v>4.1360411511946402E-2</v>
      </c>
      <c r="AU14" s="17"/>
      <c r="AV14" s="17">
        <v>7.7497960296687898E-4</v>
      </c>
      <c r="AW14" s="17">
        <v>2.1504282912302599E-4</v>
      </c>
      <c r="AX14" s="17">
        <v>9.1925548342116002E-5</v>
      </c>
      <c r="AY14" s="17"/>
      <c r="AZ14" s="17">
        <v>0</v>
      </c>
      <c r="BA14" s="17">
        <v>3.0419375560531901E-2</v>
      </c>
      <c r="BB14" s="17"/>
      <c r="BC14" s="17">
        <v>5.3114780741075798E-2</v>
      </c>
      <c r="BD14" s="17">
        <v>9.0878736334821398E-3</v>
      </c>
      <c r="BE14" s="17"/>
      <c r="BF14" s="17">
        <v>3.0159895097303002E-2</v>
      </c>
      <c r="BG14" s="17">
        <v>1.1644003434936601E-2</v>
      </c>
      <c r="BH14" s="17"/>
      <c r="BI14" s="17">
        <v>2.02044060971357E-2</v>
      </c>
      <c r="BJ14" s="17">
        <v>3.5657516926016097E-2</v>
      </c>
      <c r="BK14" s="17"/>
      <c r="BL14" s="17">
        <v>6.0714699156518899E-2</v>
      </c>
      <c r="BM14" s="17">
        <v>2.106289787395E-2</v>
      </c>
      <c r="BN14" s="17">
        <v>2.8680092295805003E-4</v>
      </c>
      <c r="BO14" s="17">
        <v>1.9543740819817799E-3</v>
      </c>
    </row>
    <row r="15" spans="2:67" x14ac:dyDescent="0.25">
      <c r="B15" s="18" t="s">
        <v>235</v>
      </c>
      <c r="C15" s="20">
        <v>0.310863463890591</v>
      </c>
      <c r="D15" s="20">
        <v>0.19562641001893399</v>
      </c>
      <c r="E15" s="20">
        <v>0.40465750747520302</v>
      </c>
      <c r="F15" s="20">
        <v>0.30901924201971898</v>
      </c>
      <c r="G15" s="20">
        <v>0.34723436897135601</v>
      </c>
      <c r="H15" s="20">
        <v>0.49086512863403398</v>
      </c>
      <c r="I15" s="20">
        <v>0.32362729420965303</v>
      </c>
      <c r="J15" s="20">
        <v>0.23112873669995901</v>
      </c>
      <c r="K15" s="20">
        <v>0.52971307900001896</v>
      </c>
      <c r="L15" s="20">
        <v>8.9008373304538299E-2</v>
      </c>
      <c r="M15" s="20">
        <v>0.27959191756801699</v>
      </c>
      <c r="N15" s="20">
        <v>0.12632523426730899</v>
      </c>
      <c r="O15" s="20">
        <v>0.19448501204383201</v>
      </c>
      <c r="P15" s="20">
        <v>0.15203947426321199</v>
      </c>
      <c r="Q15" s="20">
        <v>0.325553869540193</v>
      </c>
      <c r="R15" s="20">
        <v>0.46626418645142398</v>
      </c>
      <c r="S15" s="20">
        <v>0.422992058952181</v>
      </c>
      <c r="T15" s="20">
        <v>0.233328466054986</v>
      </c>
      <c r="U15" s="20"/>
      <c r="V15" s="20">
        <v>0.30364295046012302</v>
      </c>
      <c r="W15" s="20">
        <v>0.43297538506031802</v>
      </c>
      <c r="X15" s="20">
        <v>0.46644699585140298</v>
      </c>
      <c r="Y15" s="20">
        <v>0.51251053622701104</v>
      </c>
      <c r="Z15" s="20"/>
      <c r="AA15" s="20">
        <v>0.30419983374531501</v>
      </c>
      <c r="AB15" s="20">
        <v>0.43382357147732997</v>
      </c>
      <c r="AC15" s="20">
        <v>0.35943014108883897</v>
      </c>
      <c r="AD15" s="20">
        <v>0.61344342464197898</v>
      </c>
      <c r="AE15" s="20">
        <v>0.76906417576845998</v>
      </c>
      <c r="AF15" s="20">
        <v>0.23798825767795501</v>
      </c>
      <c r="AG15" s="20">
        <v>0.56755966493864696</v>
      </c>
      <c r="AH15" s="20">
        <v>0.42322284556955903</v>
      </c>
      <c r="AI15" s="20">
        <v>0.43952928497921301</v>
      </c>
      <c r="AJ15" s="20"/>
      <c r="AK15" s="20">
        <v>0.30807610779107403</v>
      </c>
      <c r="AL15" s="20">
        <v>0.31783614384890002</v>
      </c>
      <c r="AM15" s="20">
        <v>0.45182867139363297</v>
      </c>
      <c r="AN15" s="20">
        <v>0.28331335771668797</v>
      </c>
      <c r="AO15" s="20">
        <v>0.55725389703536599</v>
      </c>
      <c r="AP15" s="20">
        <v>0.33264631552846902</v>
      </c>
      <c r="AQ15" s="20">
        <v>0.26032861640840599</v>
      </c>
      <c r="AR15" s="20"/>
      <c r="AS15" s="20">
        <v>0.51766497508146403</v>
      </c>
      <c r="AT15" s="20">
        <v>0.23301834426423901</v>
      </c>
      <c r="AU15" s="20"/>
      <c r="AV15" s="20">
        <v>0.61986190323250201</v>
      </c>
      <c r="AW15" s="20">
        <v>0.52961635125684103</v>
      </c>
      <c r="AX15" s="20">
        <v>0.49248958064570603</v>
      </c>
      <c r="AY15" s="20"/>
      <c r="AZ15" s="20">
        <v>0.95557578002157895</v>
      </c>
      <c r="BA15" s="20">
        <v>0.30452426316873199</v>
      </c>
      <c r="BB15" s="20"/>
      <c r="BC15" s="20">
        <v>0.24872498488639599</v>
      </c>
      <c r="BD15" s="20">
        <v>0.36771477652263002</v>
      </c>
      <c r="BE15" s="20"/>
      <c r="BF15" s="20">
        <v>0.310462892056249</v>
      </c>
      <c r="BG15" s="20">
        <v>0.51251053622701104</v>
      </c>
      <c r="BH15" s="20"/>
      <c r="BI15" s="20">
        <v>0.39891092314098697</v>
      </c>
      <c r="BJ15" s="20">
        <v>0.26173607594739501</v>
      </c>
      <c r="BK15" s="20"/>
      <c r="BL15" s="20">
        <v>0.18281476933842999</v>
      </c>
      <c r="BM15" s="20">
        <v>0.27876724882725401</v>
      </c>
      <c r="BN15" s="20">
        <v>0.54794920995020402</v>
      </c>
      <c r="BO15" s="20">
        <v>0.71578180167936101</v>
      </c>
    </row>
    <row r="16" spans="2:67" x14ac:dyDescent="0.25">
      <c r="B16" s="18" t="s">
        <v>236</v>
      </c>
      <c r="C16" s="20">
        <v>0.41395349286264999</v>
      </c>
      <c r="D16" s="20">
        <v>0.499449219497688</v>
      </c>
      <c r="E16" s="20">
        <v>0.372901242004954</v>
      </c>
      <c r="F16" s="20">
        <v>0.52756448780378595</v>
      </c>
      <c r="G16" s="20">
        <v>0.41550709916813899</v>
      </c>
      <c r="H16" s="20">
        <v>0.348651401970549</v>
      </c>
      <c r="I16" s="20">
        <v>0.31851482212089899</v>
      </c>
      <c r="J16" s="20">
        <v>0.76746953354869196</v>
      </c>
      <c r="K16" s="20">
        <v>0.12656237234895201</v>
      </c>
      <c r="L16" s="20">
        <v>0.526114785429728</v>
      </c>
      <c r="M16" s="20">
        <v>0.433638582386419</v>
      </c>
      <c r="N16" s="20">
        <v>0.50989663726457102</v>
      </c>
      <c r="O16" s="20">
        <v>0.791403680734026</v>
      </c>
      <c r="P16" s="20">
        <v>0.35305227427627001</v>
      </c>
      <c r="Q16" s="20">
        <v>0.42702522296048101</v>
      </c>
      <c r="R16" s="20">
        <v>0.303671141195894</v>
      </c>
      <c r="S16" s="20">
        <v>0.28388686426717702</v>
      </c>
      <c r="T16" s="20">
        <v>0.40665955819890098</v>
      </c>
      <c r="U16" s="20"/>
      <c r="V16" s="20">
        <v>0.423213973056836</v>
      </c>
      <c r="W16" s="20">
        <v>0.25783375569698402</v>
      </c>
      <c r="X16" s="20">
        <v>0.19605376471931299</v>
      </c>
      <c r="Y16" s="20">
        <v>0.218225657489657</v>
      </c>
      <c r="Z16" s="20"/>
      <c r="AA16" s="20">
        <v>0.41418694953505403</v>
      </c>
      <c r="AB16" s="20">
        <v>0.270497202770206</v>
      </c>
      <c r="AC16" s="20">
        <v>0.48790203829199202</v>
      </c>
      <c r="AD16" s="20">
        <v>0.21671367652248999</v>
      </c>
      <c r="AE16" s="20">
        <v>6.0317704263613901E-2</v>
      </c>
      <c r="AF16" s="20">
        <v>0.40102147189376602</v>
      </c>
      <c r="AG16" s="20">
        <v>5.8483932161311501E-2</v>
      </c>
      <c r="AH16" s="20">
        <v>0.36983739927972298</v>
      </c>
      <c r="AI16" s="20">
        <v>0.27956328574135803</v>
      </c>
      <c r="AJ16" s="20"/>
      <c r="AK16" s="20">
        <v>0.39997837083368898</v>
      </c>
      <c r="AL16" s="20">
        <v>0.58990877091738203</v>
      </c>
      <c r="AM16" s="20">
        <v>0.29249146666331</v>
      </c>
      <c r="AN16" s="20">
        <v>0.42608585423171702</v>
      </c>
      <c r="AO16" s="20">
        <v>0.27307233975566902</v>
      </c>
      <c r="AP16" s="20">
        <v>0.36792174756871598</v>
      </c>
      <c r="AQ16" s="20">
        <v>0.460902708498377</v>
      </c>
      <c r="AR16" s="20"/>
      <c r="AS16" s="20">
        <v>0.231513138033727</v>
      </c>
      <c r="AT16" s="20">
        <v>0.48262848060596297</v>
      </c>
      <c r="AU16" s="20"/>
      <c r="AV16" s="20">
        <v>0.168325453845241</v>
      </c>
      <c r="AW16" s="20">
        <v>0.24483350176247101</v>
      </c>
      <c r="AX16" s="20">
        <v>0.22501661693755301</v>
      </c>
      <c r="AY16" s="20"/>
      <c r="AZ16" s="20">
        <v>1.14385895847369E-2</v>
      </c>
      <c r="BA16" s="20">
        <v>0.41791126240043602</v>
      </c>
      <c r="BB16" s="20"/>
      <c r="BC16" s="20">
        <v>0.474270983157635</v>
      </c>
      <c r="BD16" s="20">
        <v>0.35876822677803</v>
      </c>
      <c r="BE16" s="20"/>
      <c r="BF16" s="20">
        <v>0.41434230613496298</v>
      </c>
      <c r="BG16" s="20">
        <v>0.218225657489657</v>
      </c>
      <c r="BH16" s="20"/>
      <c r="BI16" s="20">
        <v>0.27391139613090498</v>
      </c>
      <c r="BJ16" s="20">
        <v>0.492092061233527</v>
      </c>
      <c r="BK16" s="20"/>
      <c r="BL16" s="20">
        <v>0.56642418566542196</v>
      </c>
      <c r="BM16" s="20">
        <v>0.38595762654462401</v>
      </c>
      <c r="BN16" s="20">
        <v>0.24410009830983101</v>
      </c>
      <c r="BO16" s="20">
        <v>0.13385038005278099</v>
      </c>
    </row>
    <row r="17" spans="2:67" x14ac:dyDescent="0.25">
      <c r="B17" s="18" t="s">
        <v>179</v>
      </c>
      <c r="C17" s="21">
        <v>-0.103090028972059</v>
      </c>
      <c r="D17" s="21">
        <v>-0.30382280947875401</v>
      </c>
      <c r="E17" s="21">
        <v>3.1756265470248499E-2</v>
      </c>
      <c r="F17" s="21">
        <v>-0.21854524578406601</v>
      </c>
      <c r="G17" s="21">
        <v>-6.8272730196783496E-2</v>
      </c>
      <c r="H17" s="21">
        <v>0.142213726663485</v>
      </c>
      <c r="I17" s="21">
        <v>5.1124720887535903E-3</v>
      </c>
      <c r="J17" s="21">
        <v>-0.53634079684873204</v>
      </c>
      <c r="K17" s="21">
        <v>0.403150706651067</v>
      </c>
      <c r="L17" s="21">
        <v>-0.43710641212518903</v>
      </c>
      <c r="M17" s="21">
        <v>-0.15404666481840201</v>
      </c>
      <c r="N17" s="21">
        <v>-0.383571402997262</v>
      </c>
      <c r="O17" s="21">
        <v>-0.59691866869019405</v>
      </c>
      <c r="P17" s="21">
        <v>-0.20101280001305699</v>
      </c>
      <c r="Q17" s="21">
        <v>-0.101471353420288</v>
      </c>
      <c r="R17" s="21">
        <v>0.16259304525553001</v>
      </c>
      <c r="S17" s="21">
        <v>0.13910519468500401</v>
      </c>
      <c r="T17" s="21">
        <v>-0.17333109214391501</v>
      </c>
      <c r="U17" s="21"/>
      <c r="V17" s="21">
        <v>-0.119571022596714</v>
      </c>
      <c r="W17" s="21">
        <v>0.175141629363333</v>
      </c>
      <c r="X17" s="21">
        <v>0.27039323113209002</v>
      </c>
      <c r="Y17" s="21">
        <v>0.29428487873735398</v>
      </c>
      <c r="Z17" s="21"/>
      <c r="AA17" s="21">
        <v>-0.10998711578973901</v>
      </c>
      <c r="AB17" s="21">
        <v>0.163326368707124</v>
      </c>
      <c r="AC17" s="21">
        <v>-0.128471897203153</v>
      </c>
      <c r="AD17" s="21">
        <v>0.39672974811948902</v>
      </c>
      <c r="AE17" s="21">
        <v>0.70874647150484604</v>
      </c>
      <c r="AF17" s="21">
        <v>-0.16303321421581099</v>
      </c>
      <c r="AG17" s="21">
        <v>0.50907573277733498</v>
      </c>
      <c r="AH17" s="21">
        <v>5.33854462898357E-2</v>
      </c>
      <c r="AI17" s="21">
        <v>0.15996599923785501</v>
      </c>
      <c r="AJ17" s="21"/>
      <c r="AK17" s="21">
        <v>-9.1902263042615395E-2</v>
      </c>
      <c r="AL17" s="21">
        <v>-0.27207262706848201</v>
      </c>
      <c r="AM17" s="21">
        <v>0.15933720473032301</v>
      </c>
      <c r="AN17" s="21">
        <v>-0.14277249651502899</v>
      </c>
      <c r="AO17" s="21">
        <v>0.28418155727969702</v>
      </c>
      <c r="AP17" s="21">
        <v>-3.5275432040247197E-2</v>
      </c>
      <c r="AQ17" s="21">
        <v>-0.20057409208997101</v>
      </c>
      <c r="AR17" s="21"/>
      <c r="AS17" s="21">
        <v>0.286151837047737</v>
      </c>
      <c r="AT17" s="21">
        <v>-0.24961013634172399</v>
      </c>
      <c r="AU17" s="21"/>
      <c r="AV17" s="21">
        <v>0.45153644938726201</v>
      </c>
      <c r="AW17" s="21">
        <v>0.28478284949436899</v>
      </c>
      <c r="AX17" s="21">
        <v>0.26747296370815299</v>
      </c>
      <c r="AY17" s="21"/>
      <c r="AZ17" s="21">
        <v>0.94413719043684197</v>
      </c>
      <c r="BA17" s="21">
        <v>-0.11338699923170401</v>
      </c>
      <c r="BB17" s="21"/>
      <c r="BC17" s="21">
        <v>-0.22554599827124</v>
      </c>
      <c r="BD17" s="21">
        <v>8.94654974460052E-3</v>
      </c>
      <c r="BE17" s="21"/>
      <c r="BF17" s="21">
        <v>-0.103879414078714</v>
      </c>
      <c r="BG17" s="21">
        <v>0.29428487873735398</v>
      </c>
      <c r="BH17" s="21"/>
      <c r="BI17" s="21">
        <v>0.124999527010082</v>
      </c>
      <c r="BJ17" s="21">
        <v>-0.23035598528613199</v>
      </c>
      <c r="BK17" s="21"/>
      <c r="BL17" s="21">
        <v>-0.38360941632699203</v>
      </c>
      <c r="BM17" s="21">
        <v>-0.10719037771737</v>
      </c>
      <c r="BN17" s="21">
        <v>0.30384911164037298</v>
      </c>
      <c r="BO17" s="21">
        <v>0.58193142162657996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0.110481968017923</v>
      </c>
      <c r="D9" s="17">
        <v>8.2300949130228604E-2</v>
      </c>
      <c r="E9" s="17">
        <v>0.12595564399546499</v>
      </c>
      <c r="F9" s="17">
        <v>0.13978240294191699</v>
      </c>
      <c r="G9" s="17">
        <v>7.6055097324676094E-2</v>
      </c>
      <c r="H9" s="17">
        <v>0.31536819601633498</v>
      </c>
      <c r="I9" s="17">
        <v>4.2842848695908403E-2</v>
      </c>
      <c r="J9" s="17">
        <v>0</v>
      </c>
      <c r="K9" s="17">
        <v>0.327214696233248</v>
      </c>
      <c r="L9" s="17">
        <v>8.1068879340529407E-2</v>
      </c>
      <c r="M9" s="17">
        <v>5.52920407510583E-2</v>
      </c>
      <c r="N9" s="17">
        <v>0.11878024435685</v>
      </c>
      <c r="O9" s="17">
        <v>1.21748785666377E-2</v>
      </c>
      <c r="P9" s="17">
        <v>5.84073666910669E-2</v>
      </c>
      <c r="Q9" s="17">
        <v>0.186608128944423</v>
      </c>
      <c r="R9" s="17">
        <v>0.14821358687865599</v>
      </c>
      <c r="S9" s="17">
        <v>0.117032692098424</v>
      </c>
      <c r="T9" s="17">
        <v>1.0448938994896699E-2</v>
      </c>
      <c r="U9" s="17"/>
      <c r="V9" s="17">
        <v>0.109038304681845</v>
      </c>
      <c r="W9" s="17">
        <v>0.130240531933522</v>
      </c>
      <c r="X9" s="17">
        <v>0.15055670305583299</v>
      </c>
      <c r="Y9" s="17">
        <v>0.215067905324139</v>
      </c>
      <c r="Z9" s="17"/>
      <c r="AA9" s="17">
        <v>0.10929438918425199</v>
      </c>
      <c r="AB9" s="17">
        <v>0.10344938762768199</v>
      </c>
      <c r="AC9" s="17">
        <v>0.214894780768314</v>
      </c>
      <c r="AD9" s="17">
        <v>5.3688057281124302E-2</v>
      </c>
      <c r="AE9" s="17">
        <v>0.32546475363855998</v>
      </c>
      <c r="AF9" s="17">
        <v>5.6244477887194201E-2</v>
      </c>
      <c r="AG9" s="17">
        <v>0.12612437238094701</v>
      </c>
      <c r="AH9" s="17">
        <v>0.12167210841194399</v>
      </c>
      <c r="AI9" s="17">
        <v>0.24944526651246601</v>
      </c>
      <c r="AJ9" s="17"/>
      <c r="AK9" s="17">
        <v>0.10533089987329</v>
      </c>
      <c r="AL9" s="17">
        <v>0.29402351933290399</v>
      </c>
      <c r="AM9" s="17">
        <v>0.12222153238181301</v>
      </c>
      <c r="AN9" s="17">
        <v>5.0766166958391E-2</v>
      </c>
      <c r="AO9" s="17">
        <v>0.29703056979251902</v>
      </c>
      <c r="AP9" s="17">
        <v>0.12986150434079199</v>
      </c>
      <c r="AQ9" s="17">
        <v>7.8804325738583203E-2</v>
      </c>
      <c r="AR9" s="17"/>
      <c r="AS9" s="17">
        <v>0.16709195678136299</v>
      </c>
      <c r="AT9" s="17">
        <v>8.9172591108829399E-2</v>
      </c>
      <c r="AU9" s="17"/>
      <c r="AV9" s="17">
        <v>0.175839414566721</v>
      </c>
      <c r="AW9" s="17">
        <v>0.328192500829385</v>
      </c>
      <c r="AX9" s="17">
        <v>0.13362853468879701</v>
      </c>
      <c r="AY9" s="17"/>
      <c r="AZ9" s="17">
        <v>0.450883995255142</v>
      </c>
      <c r="BA9" s="17">
        <v>0.10713492977653501</v>
      </c>
      <c r="BB9" s="17"/>
      <c r="BC9" s="17">
        <v>9.1864673548668202E-2</v>
      </c>
      <c r="BD9" s="17">
        <v>0.12751517586587899</v>
      </c>
      <c r="BE9" s="17"/>
      <c r="BF9" s="17">
        <v>0.110274208092288</v>
      </c>
      <c r="BG9" s="17">
        <v>0.215067905324139</v>
      </c>
      <c r="BH9" s="17"/>
      <c r="BI9" s="17">
        <v>0.150493469926095</v>
      </c>
      <c r="BJ9" s="17">
        <v>8.8156956107668799E-2</v>
      </c>
      <c r="BK9" s="17"/>
      <c r="BL9" s="17">
        <v>6.1363292759896902E-2</v>
      </c>
      <c r="BM9" s="17">
        <v>0.116912253323791</v>
      </c>
      <c r="BN9" s="17">
        <v>0.150631501202872</v>
      </c>
      <c r="BO9" s="17">
        <v>0.41570447543987199</v>
      </c>
    </row>
    <row r="10" spans="2:67" x14ac:dyDescent="0.25">
      <c r="B10" s="18" t="s">
        <v>231</v>
      </c>
      <c r="C10" s="17">
        <v>9.7276919325785305E-2</v>
      </c>
      <c r="D10" s="17">
        <v>2.6641441231538301E-2</v>
      </c>
      <c r="E10" s="17">
        <v>0.12851633341343299</v>
      </c>
      <c r="F10" s="17">
        <v>8.6269497321360702E-2</v>
      </c>
      <c r="G10" s="17">
        <v>7.1508477381437702E-2</v>
      </c>
      <c r="H10" s="17">
        <v>2.6281926688578199E-3</v>
      </c>
      <c r="I10" s="17">
        <v>7.3888695447417704E-2</v>
      </c>
      <c r="J10" s="17">
        <v>0.212715495208047</v>
      </c>
      <c r="K10" s="17">
        <v>0.112816212472981</v>
      </c>
      <c r="L10" s="17">
        <v>6.9666048390217301E-3</v>
      </c>
      <c r="M10" s="17">
        <v>5.4598488211926699E-2</v>
      </c>
      <c r="N10" s="17">
        <v>7.9602600199169898E-2</v>
      </c>
      <c r="O10" s="17">
        <v>2.8222614444283901E-2</v>
      </c>
      <c r="P10" s="17">
        <v>0.146813836495059</v>
      </c>
      <c r="Q10" s="17">
        <v>6.1823444306194103E-2</v>
      </c>
      <c r="R10" s="17">
        <v>0.169269043531729</v>
      </c>
      <c r="S10" s="17">
        <v>0.19361393009807701</v>
      </c>
      <c r="T10" s="17">
        <v>9.4577755518829396E-2</v>
      </c>
      <c r="U10" s="17"/>
      <c r="V10" s="17">
        <v>9.2588915280162706E-2</v>
      </c>
      <c r="W10" s="17">
        <v>0.166454913827454</v>
      </c>
      <c r="X10" s="17">
        <v>0.248832330165286</v>
      </c>
      <c r="Y10" s="17">
        <v>0.24330002641455001</v>
      </c>
      <c r="Z10" s="17"/>
      <c r="AA10" s="17">
        <v>8.3436974156799404E-2</v>
      </c>
      <c r="AB10" s="17">
        <v>0.32040095075117397</v>
      </c>
      <c r="AC10" s="17">
        <v>1.26498837793865E-2</v>
      </c>
      <c r="AD10" s="17">
        <v>0.44891129484513098</v>
      </c>
      <c r="AE10" s="17">
        <v>7.5041535240108898E-2</v>
      </c>
      <c r="AF10" s="17">
        <v>0.102807285725025</v>
      </c>
      <c r="AG10" s="17">
        <v>0.16006636041674599</v>
      </c>
      <c r="AH10" s="17">
        <v>0.102543636578665</v>
      </c>
      <c r="AI10" s="17">
        <v>0.23433026079619501</v>
      </c>
      <c r="AJ10" s="17"/>
      <c r="AK10" s="17">
        <v>0.121912240047019</v>
      </c>
      <c r="AL10" s="17">
        <v>6.3258007100789201E-2</v>
      </c>
      <c r="AM10" s="17">
        <v>0.10410567127589899</v>
      </c>
      <c r="AN10" s="17">
        <v>6.3843782063596394E-2</v>
      </c>
      <c r="AO10" s="17">
        <v>9.1286930007369302E-2</v>
      </c>
      <c r="AP10" s="17">
        <v>0.27398510303082302</v>
      </c>
      <c r="AQ10" s="17">
        <v>5.3212340642435497E-2</v>
      </c>
      <c r="AR10" s="17"/>
      <c r="AS10" s="17">
        <v>0.16172726095842199</v>
      </c>
      <c r="AT10" s="17">
        <v>7.30162428662154E-2</v>
      </c>
      <c r="AU10" s="17"/>
      <c r="AV10" s="17">
        <v>0.16041924290057</v>
      </c>
      <c r="AW10" s="17">
        <v>0.12850990480866101</v>
      </c>
      <c r="AX10" s="17">
        <v>0.173834757261673</v>
      </c>
      <c r="AY10" s="17"/>
      <c r="AZ10" s="17">
        <v>7.5528567696128798E-2</v>
      </c>
      <c r="BA10" s="17">
        <v>9.7490762249055896E-2</v>
      </c>
      <c r="BB10" s="17"/>
      <c r="BC10" s="17">
        <v>4.9152709013727897E-2</v>
      </c>
      <c r="BD10" s="17">
        <v>0.14130639300241099</v>
      </c>
      <c r="BE10" s="17"/>
      <c r="BF10" s="17">
        <v>9.6986844477758904E-2</v>
      </c>
      <c r="BG10" s="17">
        <v>0.24330002641455001</v>
      </c>
      <c r="BH10" s="17"/>
      <c r="BI10" s="17">
        <v>0.12594781876701899</v>
      </c>
      <c r="BJ10" s="17">
        <v>8.1279565040704105E-2</v>
      </c>
      <c r="BK10" s="17"/>
      <c r="BL10" s="17">
        <v>3.23586037869521E-2</v>
      </c>
      <c r="BM10" s="17">
        <v>9.6588016588192299E-2</v>
      </c>
      <c r="BN10" s="17">
        <v>0.20375289753026099</v>
      </c>
      <c r="BO10" s="17">
        <v>0.11586812570932201</v>
      </c>
    </row>
    <row r="11" spans="2:67" ht="30" x14ac:dyDescent="0.25">
      <c r="B11" s="18" t="s">
        <v>232</v>
      </c>
      <c r="C11" s="17">
        <v>0.17292133215886499</v>
      </c>
      <c r="D11" s="17">
        <v>5.8765163619898898E-2</v>
      </c>
      <c r="E11" s="17">
        <v>6.1544086771263801E-2</v>
      </c>
      <c r="F11" s="17">
        <v>0.19407504191963901</v>
      </c>
      <c r="G11" s="17">
        <v>0.22312406570011301</v>
      </c>
      <c r="H11" s="17">
        <v>0.50267894037943905</v>
      </c>
      <c r="I11" s="17">
        <v>0.20779036207774301</v>
      </c>
      <c r="J11" s="17">
        <v>1.8763673929749699E-2</v>
      </c>
      <c r="K11" s="17">
        <v>9.0696271257837399E-2</v>
      </c>
      <c r="L11" s="17">
        <v>0.228867955809919</v>
      </c>
      <c r="M11" s="17">
        <v>0.17992313864857801</v>
      </c>
      <c r="N11" s="17">
        <v>0.14401696972358299</v>
      </c>
      <c r="O11" s="17">
        <v>0.166262397599548</v>
      </c>
      <c r="P11" s="17">
        <v>0.103386997347949</v>
      </c>
      <c r="Q11" s="17">
        <v>0.25795703073867698</v>
      </c>
      <c r="R11" s="17">
        <v>0.23006467235268099</v>
      </c>
      <c r="S11" s="17">
        <v>0.25827194682058602</v>
      </c>
      <c r="T11" s="17">
        <v>0.224618702130916</v>
      </c>
      <c r="U11" s="17"/>
      <c r="V11" s="17">
        <v>0.16610458646859499</v>
      </c>
      <c r="W11" s="17">
        <v>0.314483285364693</v>
      </c>
      <c r="X11" s="17">
        <v>0.21296947135893299</v>
      </c>
      <c r="Y11" s="17">
        <v>0.225572140530856</v>
      </c>
      <c r="Z11" s="17"/>
      <c r="AA11" s="17">
        <v>0.160806656401834</v>
      </c>
      <c r="AB11" s="17">
        <v>0.20307644006116801</v>
      </c>
      <c r="AC11" s="17">
        <v>0.19701973888100599</v>
      </c>
      <c r="AD11" s="17">
        <v>0.25351734651387098</v>
      </c>
      <c r="AE11" s="17">
        <v>0.14773079677036899</v>
      </c>
      <c r="AF11" s="17">
        <v>0.214356557214778</v>
      </c>
      <c r="AG11" s="17">
        <v>0.57115090119008605</v>
      </c>
      <c r="AH11" s="17">
        <v>0.334667365836534</v>
      </c>
      <c r="AI11" s="17">
        <v>0.102933864804113</v>
      </c>
      <c r="AJ11" s="17"/>
      <c r="AK11" s="17">
        <v>0.208911510563489</v>
      </c>
      <c r="AL11" s="17">
        <v>8.9463941391470403E-2</v>
      </c>
      <c r="AM11" s="17">
        <v>0.304925866242787</v>
      </c>
      <c r="AN11" s="17">
        <v>0.16238263370858699</v>
      </c>
      <c r="AO11" s="17">
        <v>6.7313547931867904E-2</v>
      </c>
      <c r="AP11" s="17">
        <v>0.13272448891018901</v>
      </c>
      <c r="AQ11" s="17">
        <v>0.18161672159980299</v>
      </c>
      <c r="AR11" s="17"/>
      <c r="AS11" s="17">
        <v>0.19935355963280901</v>
      </c>
      <c r="AT11" s="17">
        <v>0.16297159872678699</v>
      </c>
      <c r="AU11" s="17"/>
      <c r="AV11" s="17">
        <v>0.32400570064179401</v>
      </c>
      <c r="AW11" s="17">
        <v>0.15008386525355999</v>
      </c>
      <c r="AX11" s="17">
        <v>0.14754564201433801</v>
      </c>
      <c r="AY11" s="17"/>
      <c r="AZ11" s="17">
        <v>0.449491403877468</v>
      </c>
      <c r="BA11" s="17">
        <v>0.17020192824115399</v>
      </c>
      <c r="BB11" s="17"/>
      <c r="BC11" s="17">
        <v>0.14469792246700999</v>
      </c>
      <c r="BD11" s="17">
        <v>0.19874330130982301</v>
      </c>
      <c r="BE11" s="17"/>
      <c r="BF11" s="17">
        <v>0.17281674134757899</v>
      </c>
      <c r="BG11" s="17">
        <v>0.225572140530856</v>
      </c>
      <c r="BH11" s="17"/>
      <c r="BI11" s="17">
        <v>0.183528605404988</v>
      </c>
      <c r="BJ11" s="17">
        <v>0.16700284646696401</v>
      </c>
      <c r="BK11" s="17"/>
      <c r="BL11" s="17">
        <v>0.130269461931286</v>
      </c>
      <c r="BM11" s="17">
        <v>0.180191195962943</v>
      </c>
      <c r="BN11" s="17">
        <v>0.21726232437271201</v>
      </c>
      <c r="BO11" s="17">
        <v>0.29805831597292898</v>
      </c>
    </row>
    <row r="12" spans="2:67" x14ac:dyDescent="0.25">
      <c r="B12" s="18" t="s">
        <v>233</v>
      </c>
      <c r="C12" s="17">
        <v>0.14864550530117501</v>
      </c>
      <c r="D12" s="17">
        <v>0.1370990765924</v>
      </c>
      <c r="E12" s="17">
        <v>0.20779119118094999</v>
      </c>
      <c r="F12" s="17">
        <v>9.2974278518295497E-2</v>
      </c>
      <c r="G12" s="17">
        <v>0.14139656233505701</v>
      </c>
      <c r="H12" s="17">
        <v>2.0567338608392799E-3</v>
      </c>
      <c r="I12" s="17">
        <v>0.249360545435346</v>
      </c>
      <c r="J12" s="17">
        <v>0.19283107259122501</v>
      </c>
      <c r="K12" s="17">
        <v>0.119190049286292</v>
      </c>
      <c r="L12" s="17">
        <v>0.30407827694762202</v>
      </c>
      <c r="M12" s="17">
        <v>0.16621849614867301</v>
      </c>
      <c r="N12" s="17">
        <v>0.181921549380783</v>
      </c>
      <c r="O12" s="17">
        <v>0.26216737090203601</v>
      </c>
      <c r="P12" s="17">
        <v>0.246349468613064</v>
      </c>
      <c r="Q12" s="17">
        <v>0.186959534985745</v>
      </c>
      <c r="R12" s="17">
        <v>7.5012985433046797E-2</v>
      </c>
      <c r="S12" s="17">
        <v>3.9548982592794199E-2</v>
      </c>
      <c r="T12" s="17">
        <v>8.8170151248880405E-2</v>
      </c>
      <c r="U12" s="17"/>
      <c r="V12" s="17">
        <v>0.14914156496717901</v>
      </c>
      <c r="W12" s="17">
        <v>0.13514493605635899</v>
      </c>
      <c r="X12" s="17">
        <v>0.16435483090700201</v>
      </c>
      <c r="Y12" s="17">
        <v>0.139099464916766</v>
      </c>
      <c r="Z12" s="17"/>
      <c r="AA12" s="17">
        <v>0.173245320311816</v>
      </c>
      <c r="AB12" s="17">
        <v>5.0076893663520201E-2</v>
      </c>
      <c r="AC12" s="17">
        <v>5.6039602046460898E-2</v>
      </c>
      <c r="AD12" s="17">
        <v>3.6615028705459997E-2</v>
      </c>
      <c r="AE12" s="17">
        <v>0.13262591290426101</v>
      </c>
      <c r="AF12" s="17">
        <v>0.30576243697649702</v>
      </c>
      <c r="AG12" s="17">
        <v>5.6034581314572798E-2</v>
      </c>
      <c r="AH12" s="17">
        <v>6.9719168820523397E-2</v>
      </c>
      <c r="AI12" s="17">
        <v>0.201231238135579</v>
      </c>
      <c r="AJ12" s="17"/>
      <c r="AK12" s="17">
        <v>0.157519664182627</v>
      </c>
      <c r="AL12" s="17">
        <v>8.2598300618843906E-2</v>
      </c>
      <c r="AM12" s="17">
        <v>8.0662927548557903E-2</v>
      </c>
      <c r="AN12" s="17">
        <v>0.18409605087445299</v>
      </c>
      <c r="AO12" s="17">
        <v>5.4004484969693498E-2</v>
      </c>
      <c r="AP12" s="17">
        <v>0.14083121255390499</v>
      </c>
      <c r="AQ12" s="17">
        <v>0.15586112042584799</v>
      </c>
      <c r="AR12" s="17"/>
      <c r="AS12" s="17">
        <v>0.15598929680127799</v>
      </c>
      <c r="AT12" s="17">
        <v>0.14588112352976301</v>
      </c>
      <c r="AU12" s="17"/>
      <c r="AV12" s="17">
        <v>0.11191741819346</v>
      </c>
      <c r="AW12" s="17">
        <v>0.161782039346241</v>
      </c>
      <c r="AX12" s="17">
        <v>0.178759645272898</v>
      </c>
      <c r="AY12" s="17"/>
      <c r="AZ12" s="17">
        <v>1.7175472704583299E-2</v>
      </c>
      <c r="BA12" s="17">
        <v>0.14993819803355601</v>
      </c>
      <c r="BB12" s="17"/>
      <c r="BC12" s="17">
        <v>0.15904280615107599</v>
      </c>
      <c r="BD12" s="17">
        <v>0.13913287785004</v>
      </c>
      <c r="BE12" s="17"/>
      <c r="BF12" s="17">
        <v>0.148664468506855</v>
      </c>
      <c r="BG12" s="17">
        <v>0.139099464916766</v>
      </c>
      <c r="BH12" s="17"/>
      <c r="BI12" s="17">
        <v>0.14579793487918599</v>
      </c>
      <c r="BJ12" s="17">
        <v>0.15023434952232201</v>
      </c>
      <c r="BK12" s="17"/>
      <c r="BL12" s="17">
        <v>0.17082380859666599</v>
      </c>
      <c r="BM12" s="17">
        <v>0.13638888970029001</v>
      </c>
      <c r="BN12" s="17">
        <v>0.135522153334733</v>
      </c>
      <c r="BO12" s="17">
        <v>0.15816493668741699</v>
      </c>
    </row>
    <row r="13" spans="2:67" x14ac:dyDescent="0.25">
      <c r="B13" s="18" t="s">
        <v>234</v>
      </c>
      <c r="C13" s="17">
        <v>0.37741400591955299</v>
      </c>
      <c r="D13" s="17">
        <v>0.57310260573236804</v>
      </c>
      <c r="E13" s="17">
        <v>0.42252550918086001</v>
      </c>
      <c r="F13" s="17">
        <v>0.361370124122532</v>
      </c>
      <c r="G13" s="17">
        <v>0.34133639754297401</v>
      </c>
      <c r="H13" s="17">
        <v>0.17726793707452901</v>
      </c>
      <c r="I13" s="17">
        <v>0.39072782373910903</v>
      </c>
      <c r="J13" s="17">
        <v>0.57568975827097801</v>
      </c>
      <c r="K13" s="17">
        <v>0.13168790717447301</v>
      </c>
      <c r="L13" s="17">
        <v>0.37901828306290802</v>
      </c>
      <c r="M13" s="17">
        <v>0.33304932360231898</v>
      </c>
      <c r="N13" s="17">
        <v>0.40396895595249699</v>
      </c>
      <c r="O13" s="17">
        <v>0.53117273848749402</v>
      </c>
      <c r="P13" s="17">
        <v>0.44504233085286099</v>
      </c>
      <c r="Q13" s="17">
        <v>0.120593115172177</v>
      </c>
      <c r="R13" s="17">
        <v>0.229361414057764</v>
      </c>
      <c r="S13" s="17">
        <v>0.32144021651602001</v>
      </c>
      <c r="T13" s="17">
        <v>0.49409425708314803</v>
      </c>
      <c r="U13" s="17"/>
      <c r="V13" s="17">
        <v>0.385742398857711</v>
      </c>
      <c r="W13" s="17">
        <v>0.23596277686235001</v>
      </c>
      <c r="X13" s="17">
        <v>0.19529710788816501</v>
      </c>
      <c r="Y13" s="17">
        <v>0.16844724196584099</v>
      </c>
      <c r="Z13" s="17"/>
      <c r="AA13" s="17">
        <v>0.36144019612184097</v>
      </c>
      <c r="AB13" s="17">
        <v>0.32299632789645599</v>
      </c>
      <c r="AC13" s="17">
        <v>0.46567803718793099</v>
      </c>
      <c r="AD13" s="17">
        <v>0.203502160498198</v>
      </c>
      <c r="AE13" s="17">
        <v>0.31869553378640603</v>
      </c>
      <c r="AF13" s="17">
        <v>0.23493033631890101</v>
      </c>
      <c r="AG13" s="17">
        <v>6.6256427613089197E-2</v>
      </c>
      <c r="AH13" s="17">
        <v>0.36809011462463798</v>
      </c>
      <c r="AI13" s="17">
        <v>0.21205936975164699</v>
      </c>
      <c r="AJ13" s="17"/>
      <c r="AK13" s="17">
        <v>0.28938608030957103</v>
      </c>
      <c r="AL13" s="17">
        <v>0.43876881099245102</v>
      </c>
      <c r="AM13" s="17">
        <v>0.32977617478550503</v>
      </c>
      <c r="AN13" s="17">
        <v>0.43706487630994401</v>
      </c>
      <c r="AO13" s="17">
        <v>0.48959323038972102</v>
      </c>
      <c r="AP13" s="17">
        <v>0.26103924601505601</v>
      </c>
      <c r="AQ13" s="17">
        <v>0.37680569047234902</v>
      </c>
      <c r="AR13" s="17"/>
      <c r="AS13" s="17">
        <v>0.28649508765498599</v>
      </c>
      <c r="AT13" s="17">
        <v>0.41163809851852501</v>
      </c>
      <c r="AU13" s="17"/>
      <c r="AV13" s="17">
        <v>0.227818223697455</v>
      </c>
      <c r="AW13" s="17">
        <v>0.231093936047365</v>
      </c>
      <c r="AX13" s="17">
        <v>0.31727673608866303</v>
      </c>
      <c r="AY13" s="17"/>
      <c r="AZ13" s="17">
        <v>6.9205604666780201E-3</v>
      </c>
      <c r="BA13" s="17">
        <v>0.381056921151813</v>
      </c>
      <c r="BB13" s="17"/>
      <c r="BC13" s="17">
        <v>0.42415043540436398</v>
      </c>
      <c r="BD13" s="17">
        <v>0.33465423119499299</v>
      </c>
      <c r="BE13" s="17"/>
      <c r="BF13" s="17">
        <v>0.37782911831857702</v>
      </c>
      <c r="BG13" s="17">
        <v>0.16844724196584099</v>
      </c>
      <c r="BH13" s="17"/>
      <c r="BI13" s="17">
        <v>0.30642668009207302</v>
      </c>
      <c r="BJ13" s="17">
        <v>0.41702243896994801</v>
      </c>
      <c r="BK13" s="17"/>
      <c r="BL13" s="17">
        <v>0.465055294084259</v>
      </c>
      <c r="BM13" s="17">
        <v>0.37413456252482502</v>
      </c>
      <c r="BN13" s="17">
        <v>0.27332076714315801</v>
      </c>
      <c r="BO13" s="17">
        <v>1.02497721084792E-2</v>
      </c>
    </row>
    <row r="14" spans="2:67" x14ac:dyDescent="0.25">
      <c r="B14" s="18" t="s">
        <v>83</v>
      </c>
      <c r="C14" s="17">
        <v>9.3260269276698005E-2</v>
      </c>
      <c r="D14" s="17">
        <v>0.122090763693567</v>
      </c>
      <c r="E14" s="17">
        <v>5.36672354580277E-2</v>
      </c>
      <c r="F14" s="17">
        <v>0.125528655176257</v>
      </c>
      <c r="G14" s="17">
        <v>0.14657939971574199</v>
      </c>
      <c r="H14" s="17">
        <v>0</v>
      </c>
      <c r="I14" s="17">
        <v>3.5389724604476903E-2</v>
      </c>
      <c r="J14" s="17">
        <v>0</v>
      </c>
      <c r="K14" s="17">
        <v>0.21839486357516899</v>
      </c>
      <c r="L14" s="17">
        <v>0</v>
      </c>
      <c r="M14" s="17">
        <v>0.21091851263744399</v>
      </c>
      <c r="N14" s="17">
        <v>7.1709680387116906E-2</v>
      </c>
      <c r="O14" s="17">
        <v>0</v>
      </c>
      <c r="P14" s="17">
        <v>0</v>
      </c>
      <c r="Q14" s="17">
        <v>0.18605874585278201</v>
      </c>
      <c r="R14" s="17">
        <v>0.148078297746122</v>
      </c>
      <c r="S14" s="17">
        <v>7.0092231874099797E-2</v>
      </c>
      <c r="T14" s="17">
        <v>8.8090195023329002E-2</v>
      </c>
      <c r="U14" s="17"/>
      <c r="V14" s="17">
        <v>9.7384229744507403E-2</v>
      </c>
      <c r="W14" s="17">
        <v>1.7713555955621799E-2</v>
      </c>
      <c r="X14" s="17">
        <v>2.7989556624781701E-2</v>
      </c>
      <c r="Y14" s="17">
        <v>8.5132208478486907E-3</v>
      </c>
      <c r="Z14" s="17"/>
      <c r="AA14" s="17">
        <v>0.111776463823458</v>
      </c>
      <c r="AB14" s="17">
        <v>0</v>
      </c>
      <c r="AC14" s="17">
        <v>5.3717957336902197E-2</v>
      </c>
      <c r="AD14" s="17">
        <v>3.7661121562151201E-3</v>
      </c>
      <c r="AE14" s="17">
        <v>4.4146766029596202E-4</v>
      </c>
      <c r="AF14" s="17">
        <v>8.5898905877604695E-2</v>
      </c>
      <c r="AG14" s="17">
        <v>2.0367357084558901E-2</v>
      </c>
      <c r="AH14" s="17">
        <v>3.3076057276965301E-3</v>
      </c>
      <c r="AI14" s="17">
        <v>0</v>
      </c>
      <c r="AJ14" s="17"/>
      <c r="AK14" s="17">
        <v>0.11693960502400499</v>
      </c>
      <c r="AL14" s="17">
        <v>3.1887420563540998E-2</v>
      </c>
      <c r="AM14" s="17">
        <v>5.8307827765437602E-2</v>
      </c>
      <c r="AN14" s="17">
        <v>0.101846490085028</v>
      </c>
      <c r="AO14" s="17">
        <v>7.71236908828907E-4</v>
      </c>
      <c r="AP14" s="17">
        <v>6.1558445149233802E-2</v>
      </c>
      <c r="AQ14" s="17">
        <v>0.15369980112098</v>
      </c>
      <c r="AR14" s="17"/>
      <c r="AS14" s="17">
        <v>2.9342838171141299E-2</v>
      </c>
      <c r="AT14" s="17">
        <v>0.11732034524988</v>
      </c>
      <c r="AU14" s="17"/>
      <c r="AV14" s="17">
        <v>0</v>
      </c>
      <c r="AW14" s="17">
        <v>3.37753714787288E-4</v>
      </c>
      <c r="AX14" s="17">
        <v>4.8954684673630802E-2</v>
      </c>
      <c r="AY14" s="17"/>
      <c r="AZ14" s="17">
        <v>0</v>
      </c>
      <c r="BA14" s="17">
        <v>9.4177260547886193E-2</v>
      </c>
      <c r="BB14" s="17"/>
      <c r="BC14" s="17">
        <v>0.13109145341515399</v>
      </c>
      <c r="BD14" s="17">
        <v>5.8648020776853597E-2</v>
      </c>
      <c r="BE14" s="17"/>
      <c r="BF14" s="17">
        <v>9.3428619256942902E-2</v>
      </c>
      <c r="BG14" s="17">
        <v>8.5132208478486907E-3</v>
      </c>
      <c r="BH14" s="17"/>
      <c r="BI14" s="17">
        <v>8.7805490930639704E-2</v>
      </c>
      <c r="BJ14" s="17">
        <v>9.6303843892393104E-2</v>
      </c>
      <c r="BK14" s="17"/>
      <c r="BL14" s="17">
        <v>0.14012953884093901</v>
      </c>
      <c r="BM14" s="17">
        <v>9.5785081899959504E-2</v>
      </c>
      <c r="BN14" s="17">
        <v>1.95103564162642E-2</v>
      </c>
      <c r="BO14" s="17">
        <v>1.9543740819817799E-3</v>
      </c>
    </row>
    <row r="15" spans="2:67" x14ac:dyDescent="0.25">
      <c r="B15" s="18" t="s">
        <v>235</v>
      </c>
      <c r="C15" s="20">
        <v>0.20775888734370801</v>
      </c>
      <c r="D15" s="20">
        <v>0.10894239036176701</v>
      </c>
      <c r="E15" s="20">
        <v>0.25447197740889799</v>
      </c>
      <c r="F15" s="20">
        <v>0.22605190026327701</v>
      </c>
      <c r="G15" s="20">
        <v>0.147563574706114</v>
      </c>
      <c r="H15" s="20">
        <v>0.31799638868519298</v>
      </c>
      <c r="I15" s="20">
        <v>0.116731544143326</v>
      </c>
      <c r="J15" s="20">
        <v>0.212715495208047</v>
      </c>
      <c r="K15" s="20">
        <v>0.44003090870622902</v>
      </c>
      <c r="L15" s="20">
        <v>8.8035484179551093E-2</v>
      </c>
      <c r="M15" s="20">
        <v>0.109890528962985</v>
      </c>
      <c r="N15" s="20">
        <v>0.19838284455602001</v>
      </c>
      <c r="O15" s="20">
        <v>4.0397493010921701E-2</v>
      </c>
      <c r="P15" s="20">
        <v>0.205221203186125</v>
      </c>
      <c r="Q15" s="20">
        <v>0.24843157325061699</v>
      </c>
      <c r="R15" s="20">
        <v>0.31748263041038599</v>
      </c>
      <c r="S15" s="20">
        <v>0.31064662219650102</v>
      </c>
      <c r="T15" s="20">
        <v>0.105026694513726</v>
      </c>
      <c r="U15" s="20"/>
      <c r="V15" s="20">
        <v>0.201627219962008</v>
      </c>
      <c r="W15" s="20">
        <v>0.29669544576097601</v>
      </c>
      <c r="X15" s="20">
        <v>0.39938903322111902</v>
      </c>
      <c r="Y15" s="20">
        <v>0.45836793173868901</v>
      </c>
      <c r="Z15" s="20"/>
      <c r="AA15" s="20">
        <v>0.19273136334105101</v>
      </c>
      <c r="AB15" s="20">
        <v>0.423850338378855</v>
      </c>
      <c r="AC15" s="20">
        <v>0.2275446645477</v>
      </c>
      <c r="AD15" s="20">
        <v>0.50259935212625595</v>
      </c>
      <c r="AE15" s="20">
        <v>0.40050628887866901</v>
      </c>
      <c r="AF15" s="20">
        <v>0.15905176361222001</v>
      </c>
      <c r="AG15" s="20">
        <v>0.28619073279769303</v>
      </c>
      <c r="AH15" s="20">
        <v>0.22421574499060901</v>
      </c>
      <c r="AI15" s="20">
        <v>0.48377552730866002</v>
      </c>
      <c r="AJ15" s="20"/>
      <c r="AK15" s="20">
        <v>0.22724313992030801</v>
      </c>
      <c r="AL15" s="20">
        <v>0.35728152643369299</v>
      </c>
      <c r="AM15" s="20">
        <v>0.226327203657712</v>
      </c>
      <c r="AN15" s="20">
        <v>0.114609949021987</v>
      </c>
      <c r="AO15" s="20">
        <v>0.388317499799888</v>
      </c>
      <c r="AP15" s="20">
        <v>0.40384660737161598</v>
      </c>
      <c r="AQ15" s="20">
        <v>0.132016666381019</v>
      </c>
      <c r="AR15" s="20"/>
      <c r="AS15" s="20">
        <v>0.32881921773978601</v>
      </c>
      <c r="AT15" s="20">
        <v>0.16218883397504499</v>
      </c>
      <c r="AU15" s="20"/>
      <c r="AV15" s="20">
        <v>0.336258657467291</v>
      </c>
      <c r="AW15" s="20">
        <v>0.45670240563804598</v>
      </c>
      <c r="AX15" s="20">
        <v>0.30746329195047001</v>
      </c>
      <c r="AY15" s="20"/>
      <c r="AZ15" s="20">
        <v>0.52641256295127103</v>
      </c>
      <c r="BA15" s="20">
        <v>0.20462569202559</v>
      </c>
      <c r="BB15" s="20"/>
      <c r="BC15" s="20">
        <v>0.14101738256239599</v>
      </c>
      <c r="BD15" s="20">
        <v>0.26882156886829001</v>
      </c>
      <c r="BE15" s="20"/>
      <c r="BF15" s="20">
        <v>0.20726105257004701</v>
      </c>
      <c r="BG15" s="20">
        <v>0.45836793173868901</v>
      </c>
      <c r="BH15" s="20"/>
      <c r="BI15" s="20">
        <v>0.27644128869311402</v>
      </c>
      <c r="BJ15" s="20">
        <v>0.16943652114837299</v>
      </c>
      <c r="BK15" s="20"/>
      <c r="BL15" s="20">
        <v>9.3721896546848996E-2</v>
      </c>
      <c r="BM15" s="20">
        <v>0.21350026991198301</v>
      </c>
      <c r="BN15" s="20">
        <v>0.35438439873313299</v>
      </c>
      <c r="BO15" s="20">
        <v>0.53157260114919302</v>
      </c>
    </row>
    <row r="16" spans="2:67" x14ac:dyDescent="0.25">
      <c r="B16" s="18" t="s">
        <v>236</v>
      </c>
      <c r="C16" s="20">
        <v>0.52605951122072903</v>
      </c>
      <c r="D16" s="20">
        <v>0.71020168232476799</v>
      </c>
      <c r="E16" s="20">
        <v>0.63031670036180998</v>
      </c>
      <c r="F16" s="20">
        <v>0.45434440264082698</v>
      </c>
      <c r="G16" s="20">
        <v>0.482732959878031</v>
      </c>
      <c r="H16" s="20">
        <v>0.179324670935368</v>
      </c>
      <c r="I16" s="20">
        <v>0.640088369174454</v>
      </c>
      <c r="J16" s="20">
        <v>0.76852083086220302</v>
      </c>
      <c r="K16" s="20">
        <v>0.25087795646076499</v>
      </c>
      <c r="L16" s="20">
        <v>0.68309656001052999</v>
      </c>
      <c r="M16" s="20">
        <v>0.49926781975099199</v>
      </c>
      <c r="N16" s="20">
        <v>0.58589050533328002</v>
      </c>
      <c r="O16" s="20">
        <v>0.79334010938953003</v>
      </c>
      <c r="P16" s="20">
        <v>0.69139179946592499</v>
      </c>
      <c r="Q16" s="20">
        <v>0.30755265015792299</v>
      </c>
      <c r="R16" s="20">
        <v>0.30437439949081102</v>
      </c>
      <c r="S16" s="20">
        <v>0.360989199108814</v>
      </c>
      <c r="T16" s="20">
        <v>0.58226440833202897</v>
      </c>
      <c r="U16" s="20"/>
      <c r="V16" s="20">
        <v>0.53488396382489001</v>
      </c>
      <c r="W16" s="20">
        <v>0.37110771291870898</v>
      </c>
      <c r="X16" s="20">
        <v>0.35965193879516599</v>
      </c>
      <c r="Y16" s="20">
        <v>0.30754670688260699</v>
      </c>
      <c r="Z16" s="20"/>
      <c r="AA16" s="20">
        <v>0.53468551643365703</v>
      </c>
      <c r="AB16" s="20">
        <v>0.37307322155997702</v>
      </c>
      <c r="AC16" s="20">
        <v>0.52171763923439196</v>
      </c>
      <c r="AD16" s="20">
        <v>0.24011718920365799</v>
      </c>
      <c r="AE16" s="20">
        <v>0.45132144669066698</v>
      </c>
      <c r="AF16" s="20">
        <v>0.540692773295398</v>
      </c>
      <c r="AG16" s="20">
        <v>0.122291008927662</v>
      </c>
      <c r="AH16" s="20">
        <v>0.43780928344516101</v>
      </c>
      <c r="AI16" s="20">
        <v>0.41329060788722699</v>
      </c>
      <c r="AJ16" s="20"/>
      <c r="AK16" s="20">
        <v>0.446905744492198</v>
      </c>
      <c r="AL16" s="20">
        <v>0.52136711161129501</v>
      </c>
      <c r="AM16" s="20">
        <v>0.410439102334063</v>
      </c>
      <c r="AN16" s="20">
        <v>0.62116092718439797</v>
      </c>
      <c r="AO16" s="20">
        <v>0.54359771535941503</v>
      </c>
      <c r="AP16" s="20">
        <v>0.40187045856896098</v>
      </c>
      <c r="AQ16" s="20">
        <v>0.53266681089819801</v>
      </c>
      <c r="AR16" s="20"/>
      <c r="AS16" s="20">
        <v>0.44248438445626498</v>
      </c>
      <c r="AT16" s="20">
        <v>0.55751922204828797</v>
      </c>
      <c r="AU16" s="20"/>
      <c r="AV16" s="20">
        <v>0.33973564189091499</v>
      </c>
      <c r="AW16" s="20">
        <v>0.39287597539360603</v>
      </c>
      <c r="AX16" s="20">
        <v>0.49603638136156097</v>
      </c>
      <c r="AY16" s="20"/>
      <c r="AZ16" s="20">
        <v>2.40960331712614E-2</v>
      </c>
      <c r="BA16" s="20">
        <v>0.53099511918536901</v>
      </c>
      <c r="BB16" s="20"/>
      <c r="BC16" s="20">
        <v>0.58319324155543995</v>
      </c>
      <c r="BD16" s="20">
        <v>0.47378710904503302</v>
      </c>
      <c r="BE16" s="20"/>
      <c r="BF16" s="20">
        <v>0.52649358682543201</v>
      </c>
      <c r="BG16" s="20">
        <v>0.30754670688260699</v>
      </c>
      <c r="BH16" s="20"/>
      <c r="BI16" s="20">
        <v>0.45222461497125899</v>
      </c>
      <c r="BJ16" s="20">
        <v>0.56725678849227001</v>
      </c>
      <c r="BK16" s="20"/>
      <c r="BL16" s="20">
        <v>0.63587910268092496</v>
      </c>
      <c r="BM16" s="20">
        <v>0.51052345222511397</v>
      </c>
      <c r="BN16" s="20">
        <v>0.40884292047789</v>
      </c>
      <c r="BO16" s="20">
        <v>0.16841470879589601</v>
      </c>
    </row>
    <row r="17" spans="2:67" x14ac:dyDescent="0.25">
      <c r="B17" s="18" t="s">
        <v>179</v>
      </c>
      <c r="C17" s="21">
        <v>-0.31830062387702002</v>
      </c>
      <c r="D17" s="21">
        <v>-0.60125929196300099</v>
      </c>
      <c r="E17" s="21">
        <v>-0.37584472295291199</v>
      </c>
      <c r="F17" s="21">
        <v>-0.22829250237755</v>
      </c>
      <c r="G17" s="21">
        <v>-0.33516938517191802</v>
      </c>
      <c r="H17" s="21">
        <v>0.13867171774982501</v>
      </c>
      <c r="I17" s="21">
        <v>-0.52335682503112801</v>
      </c>
      <c r="J17" s="21">
        <v>-0.55580533565415602</v>
      </c>
      <c r="K17" s="21">
        <v>0.189152952245463</v>
      </c>
      <c r="L17" s="21">
        <v>-0.595061075830979</v>
      </c>
      <c r="M17" s="21">
        <v>-0.38937729078800698</v>
      </c>
      <c r="N17" s="21">
        <v>-0.38750766077726001</v>
      </c>
      <c r="O17" s="21">
        <v>-0.75294261637860804</v>
      </c>
      <c r="P17" s="21">
        <v>-0.48617059627980003</v>
      </c>
      <c r="Q17" s="21">
        <v>-5.9121076907305399E-2</v>
      </c>
      <c r="R17" s="21">
        <v>1.3108230919574399E-2</v>
      </c>
      <c r="S17" s="21">
        <v>-5.03425769123131E-2</v>
      </c>
      <c r="T17" s="21">
        <v>-0.47723771381830199</v>
      </c>
      <c r="U17" s="21"/>
      <c r="V17" s="21">
        <v>-0.33325674386288201</v>
      </c>
      <c r="W17" s="21">
        <v>-7.4412267157733497E-2</v>
      </c>
      <c r="X17" s="21">
        <v>3.97370944259526E-2</v>
      </c>
      <c r="Y17" s="21">
        <v>0.15082122485608199</v>
      </c>
      <c r="Z17" s="21"/>
      <c r="AA17" s="21">
        <v>-0.34195415309260602</v>
      </c>
      <c r="AB17" s="21">
        <v>5.0777116818878899E-2</v>
      </c>
      <c r="AC17" s="21">
        <v>-0.29417297468669201</v>
      </c>
      <c r="AD17" s="21">
        <v>0.26248216292259702</v>
      </c>
      <c r="AE17" s="21">
        <v>-5.0815157811997899E-2</v>
      </c>
      <c r="AF17" s="21">
        <v>-0.38164100968317799</v>
      </c>
      <c r="AG17" s="21">
        <v>0.16389972387003099</v>
      </c>
      <c r="AH17" s="21">
        <v>-0.21359353845455201</v>
      </c>
      <c r="AI17" s="21">
        <v>7.0484919421433603E-2</v>
      </c>
      <c r="AJ17" s="21"/>
      <c r="AK17" s="21">
        <v>-0.21966260457188899</v>
      </c>
      <c r="AL17" s="21">
        <v>-0.16408558517760199</v>
      </c>
      <c r="AM17" s="21">
        <v>-0.18411189867635</v>
      </c>
      <c r="AN17" s="21">
        <v>-0.50655097816241001</v>
      </c>
      <c r="AO17" s="21">
        <v>-0.15528021555952701</v>
      </c>
      <c r="AP17" s="21">
        <v>1.9761488026541802E-3</v>
      </c>
      <c r="AQ17" s="21">
        <v>-0.40065014451717901</v>
      </c>
      <c r="AR17" s="21"/>
      <c r="AS17" s="21">
        <v>-0.113665166716479</v>
      </c>
      <c r="AT17" s="21">
        <v>-0.395330388073244</v>
      </c>
      <c r="AU17" s="21"/>
      <c r="AV17" s="21">
        <v>-3.4769844236233701E-3</v>
      </c>
      <c r="AW17" s="21">
        <v>6.3826430244440305E-2</v>
      </c>
      <c r="AX17" s="21">
        <v>-0.18857308941109099</v>
      </c>
      <c r="AY17" s="21"/>
      <c r="AZ17" s="21">
        <v>0.50231652978000996</v>
      </c>
      <c r="BA17" s="21">
        <v>-0.32636942715977901</v>
      </c>
      <c r="BB17" s="21"/>
      <c r="BC17" s="21">
        <v>-0.44217585899304401</v>
      </c>
      <c r="BD17" s="21">
        <v>-0.20496554017674301</v>
      </c>
      <c r="BE17" s="21"/>
      <c r="BF17" s="21">
        <v>-0.319232534255385</v>
      </c>
      <c r="BG17" s="21">
        <v>0.15082122485608199</v>
      </c>
      <c r="BH17" s="21"/>
      <c r="BI17" s="21">
        <v>-0.175783326278145</v>
      </c>
      <c r="BJ17" s="21">
        <v>-0.39782026734389703</v>
      </c>
      <c r="BK17" s="21"/>
      <c r="BL17" s="21">
        <v>-0.54215720613407603</v>
      </c>
      <c r="BM17" s="21">
        <v>-0.29702318231313102</v>
      </c>
      <c r="BN17" s="21">
        <v>-5.44585217447573E-2</v>
      </c>
      <c r="BO17" s="21">
        <v>0.36315789235329698</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4.1568107811575897E-2</v>
      </c>
      <c r="D9" s="17">
        <v>2.2309215816206099E-4</v>
      </c>
      <c r="E9" s="17">
        <v>3.6006973559315203E-2</v>
      </c>
      <c r="F9" s="17">
        <v>5.0978477395312402E-2</v>
      </c>
      <c r="G9" s="17">
        <v>7.6055097324676094E-2</v>
      </c>
      <c r="H9" s="17">
        <v>0.15637000167373899</v>
      </c>
      <c r="I9" s="17">
        <v>1.1591351446822501E-3</v>
      </c>
      <c r="J9" s="17">
        <v>7.0086487567436802E-4</v>
      </c>
      <c r="K9" s="17">
        <v>0.109237297630875</v>
      </c>
      <c r="L9" s="17">
        <v>1.3515751120869501E-4</v>
      </c>
      <c r="M9" s="17">
        <v>5.4598488211926699E-2</v>
      </c>
      <c r="N9" s="17">
        <v>3.6218614961679101E-2</v>
      </c>
      <c r="O9" s="17">
        <v>1.4347509263790401E-2</v>
      </c>
      <c r="P9" s="17">
        <v>4.77934033924761E-3</v>
      </c>
      <c r="Q9" s="17">
        <v>7.1788408267566897E-2</v>
      </c>
      <c r="R9" s="17">
        <v>7.1086783060474099E-3</v>
      </c>
      <c r="S9" s="17">
        <v>7.5109896726831604E-2</v>
      </c>
      <c r="T9" s="17">
        <v>8.9536481573569097E-4</v>
      </c>
      <c r="U9" s="17"/>
      <c r="V9" s="17">
        <v>3.9977309631948503E-2</v>
      </c>
      <c r="W9" s="17">
        <v>6.2842537952068497E-2</v>
      </c>
      <c r="X9" s="17">
        <v>8.4860787434104495E-2</v>
      </c>
      <c r="Y9" s="17">
        <v>0.170988420849779</v>
      </c>
      <c r="Z9" s="17"/>
      <c r="AA9" s="17">
        <v>3.7021433848117603E-2</v>
      </c>
      <c r="AB9" s="17">
        <v>5.6172130385718902E-2</v>
      </c>
      <c r="AC9" s="17">
        <v>1.5901080722989999E-2</v>
      </c>
      <c r="AD9" s="17">
        <v>1.2818830496694999E-2</v>
      </c>
      <c r="AE9" s="17">
        <v>0.29819454478174401</v>
      </c>
      <c r="AF9" s="17">
        <v>4.4049062425634299E-2</v>
      </c>
      <c r="AG9" s="17">
        <v>0.110631555560217</v>
      </c>
      <c r="AH9" s="17">
        <v>0.100248626651817</v>
      </c>
      <c r="AI9" s="17">
        <v>0.103166400121132</v>
      </c>
      <c r="AJ9" s="17"/>
      <c r="AK9" s="17">
        <v>6.3355846987868003E-2</v>
      </c>
      <c r="AL9" s="17">
        <v>1.36929301904204E-3</v>
      </c>
      <c r="AM9" s="17">
        <v>4.2022325564798603E-2</v>
      </c>
      <c r="AN9" s="17">
        <v>4.0171924084901001E-2</v>
      </c>
      <c r="AO9" s="17">
        <v>1.6962087167580402E-2</v>
      </c>
      <c r="AP9" s="17">
        <v>4.0498995586472401E-2</v>
      </c>
      <c r="AQ9" s="17">
        <v>4.5011240554140103E-2</v>
      </c>
      <c r="AR9" s="17"/>
      <c r="AS9" s="17">
        <v>0.115539071469548</v>
      </c>
      <c r="AT9" s="17">
        <v>1.3723637615627299E-2</v>
      </c>
      <c r="AU9" s="17"/>
      <c r="AV9" s="17">
        <v>0.164177299064137</v>
      </c>
      <c r="AW9" s="17">
        <v>0.116336659455773</v>
      </c>
      <c r="AX9" s="17">
        <v>0.10056504842953901</v>
      </c>
      <c r="AY9" s="17"/>
      <c r="AZ9" s="17">
        <v>0.39817937931069097</v>
      </c>
      <c r="BA9" s="17">
        <v>3.8061690494660599E-2</v>
      </c>
      <c r="BB9" s="17"/>
      <c r="BC9" s="17">
        <v>3.1765468879267601E-2</v>
      </c>
      <c r="BD9" s="17">
        <v>5.0536671244260298E-2</v>
      </c>
      <c r="BE9" s="17"/>
      <c r="BF9" s="17">
        <v>4.1311014407767799E-2</v>
      </c>
      <c r="BG9" s="17">
        <v>0.170988420849779</v>
      </c>
      <c r="BH9" s="17"/>
      <c r="BI9" s="17">
        <v>6.6519040204221794E-2</v>
      </c>
      <c r="BJ9" s="17">
        <v>2.7646364405988E-2</v>
      </c>
      <c r="BK9" s="17"/>
      <c r="BL9" s="17">
        <v>1.40213941089428E-2</v>
      </c>
      <c r="BM9" s="17">
        <v>2.69484886620763E-2</v>
      </c>
      <c r="BN9" s="17">
        <v>9.3417830489358603E-2</v>
      </c>
      <c r="BO9" s="17">
        <v>0.28604425692866497</v>
      </c>
    </row>
    <row r="10" spans="2:67" x14ac:dyDescent="0.25">
      <c r="B10" s="18" t="s">
        <v>231</v>
      </c>
      <c r="C10" s="17">
        <v>8.5742060303158396E-2</v>
      </c>
      <c r="D10" s="17">
        <v>2.5035582018796101E-2</v>
      </c>
      <c r="E10" s="17">
        <v>9.4253143389468705E-2</v>
      </c>
      <c r="F10" s="17">
        <v>9.0057560132474596E-2</v>
      </c>
      <c r="G10" s="17">
        <v>8.0706270124136694E-3</v>
      </c>
      <c r="H10" s="17">
        <v>0.15871246493858701</v>
      </c>
      <c r="I10" s="17">
        <v>7.3107613629625104E-2</v>
      </c>
      <c r="J10" s="17">
        <v>2.0935719930333201E-2</v>
      </c>
      <c r="K10" s="17">
        <v>0.117524282325707</v>
      </c>
      <c r="L10" s="17">
        <v>8.0933721829320696E-2</v>
      </c>
      <c r="M10" s="17">
        <v>2.6587635865576499E-3</v>
      </c>
      <c r="N10" s="17">
        <v>8.2613723380281306E-2</v>
      </c>
      <c r="O10" s="17">
        <v>1.4347509263790401E-2</v>
      </c>
      <c r="P10" s="17">
        <v>0.200263343875315</v>
      </c>
      <c r="Q10" s="17">
        <v>6.4544303916276597E-3</v>
      </c>
      <c r="R10" s="17">
        <v>0.22922612492523001</v>
      </c>
      <c r="S10" s="17">
        <v>0.18929545212933199</v>
      </c>
      <c r="T10" s="17">
        <v>7.5586840970091503E-3</v>
      </c>
      <c r="U10" s="17"/>
      <c r="V10" s="17">
        <v>8.0239607238343405E-2</v>
      </c>
      <c r="W10" s="17">
        <v>0.18342359716209899</v>
      </c>
      <c r="X10" s="17">
        <v>0.179909646006949</v>
      </c>
      <c r="Y10" s="17">
        <v>0.23754789671222801</v>
      </c>
      <c r="Z10" s="17"/>
      <c r="AA10" s="17">
        <v>7.8661111164844796E-2</v>
      </c>
      <c r="AB10" s="17">
        <v>0.18997665274902101</v>
      </c>
      <c r="AC10" s="17">
        <v>9.8764460487698894E-2</v>
      </c>
      <c r="AD10" s="17">
        <v>0.35849738248726198</v>
      </c>
      <c r="AE10" s="17">
        <v>4.5196331217496402E-2</v>
      </c>
      <c r="AF10" s="17">
        <v>0.24329564334020301</v>
      </c>
      <c r="AG10" s="17">
        <v>0.26886812957324802</v>
      </c>
      <c r="AH10" s="17">
        <v>0.119653632052797</v>
      </c>
      <c r="AI10" s="17">
        <v>0.31211622466259098</v>
      </c>
      <c r="AJ10" s="17"/>
      <c r="AK10" s="17">
        <v>7.5079712404169593E-2</v>
      </c>
      <c r="AL10" s="17">
        <v>0.136695051782559</v>
      </c>
      <c r="AM10" s="17">
        <v>8.2412563378265094E-2</v>
      </c>
      <c r="AN10" s="17">
        <v>8.1811400130363907E-2</v>
      </c>
      <c r="AO10" s="17">
        <v>9.7861031713313507E-2</v>
      </c>
      <c r="AP10" s="17">
        <v>0.152172821143579</v>
      </c>
      <c r="AQ10" s="17">
        <v>0.103240815468515</v>
      </c>
      <c r="AR10" s="17"/>
      <c r="AS10" s="17">
        <v>0.183532635468698</v>
      </c>
      <c r="AT10" s="17">
        <v>4.8931308881399897E-2</v>
      </c>
      <c r="AU10" s="17"/>
      <c r="AV10" s="17">
        <v>0.15891231639120501</v>
      </c>
      <c r="AW10" s="17">
        <v>0.310289133820006</v>
      </c>
      <c r="AX10" s="17">
        <v>0.16934907547855099</v>
      </c>
      <c r="AY10" s="17"/>
      <c r="AZ10" s="17">
        <v>0.48548744191411503</v>
      </c>
      <c r="BA10" s="17">
        <v>8.1811522374434897E-2</v>
      </c>
      <c r="BB10" s="17"/>
      <c r="BC10" s="17">
        <v>5.4053991322191602E-2</v>
      </c>
      <c r="BD10" s="17">
        <v>0.11473389185766</v>
      </c>
      <c r="BE10" s="17"/>
      <c r="BF10" s="17">
        <v>8.5440498065483803E-2</v>
      </c>
      <c r="BG10" s="17">
        <v>0.23754789671222801</v>
      </c>
      <c r="BH10" s="17"/>
      <c r="BI10" s="17">
        <v>0.119688314814739</v>
      </c>
      <c r="BJ10" s="17">
        <v>6.6801243284620906E-2</v>
      </c>
      <c r="BK10" s="17"/>
      <c r="BL10" s="17">
        <v>1.16555077103802E-2</v>
      </c>
      <c r="BM10" s="17">
        <v>7.4151113614235403E-2</v>
      </c>
      <c r="BN10" s="17">
        <v>0.208783365590925</v>
      </c>
      <c r="BO10" s="17">
        <v>0.32360952942714499</v>
      </c>
    </row>
    <row r="11" spans="2:67" ht="30" x14ac:dyDescent="0.25">
      <c r="B11" s="18" t="s">
        <v>232</v>
      </c>
      <c r="C11" s="17">
        <v>0.16678462913761399</v>
      </c>
      <c r="D11" s="17">
        <v>0.13623991873703101</v>
      </c>
      <c r="E11" s="17">
        <v>0.18676763617332801</v>
      </c>
      <c r="F11" s="17">
        <v>5.1360767555889697E-2</v>
      </c>
      <c r="G11" s="17">
        <v>0.15071536760953599</v>
      </c>
      <c r="H11" s="17">
        <v>0.33186693429143699</v>
      </c>
      <c r="I11" s="17">
        <v>0.14922343088609699</v>
      </c>
      <c r="J11" s="17">
        <v>1.8413241491912501E-2</v>
      </c>
      <c r="K11" s="17">
        <v>0.40706326184879099</v>
      </c>
      <c r="L11" s="17">
        <v>0.23011115995732301</v>
      </c>
      <c r="M11" s="17">
        <v>7.5754636413258705E-2</v>
      </c>
      <c r="N11" s="17">
        <v>0.119442823599646</v>
      </c>
      <c r="O11" s="17">
        <v>0.15531534156346899</v>
      </c>
      <c r="P11" s="17">
        <v>0.15343143692716901</v>
      </c>
      <c r="Q11" s="17">
        <v>0.36847530533115402</v>
      </c>
      <c r="R11" s="17">
        <v>8.1012538046573795E-2</v>
      </c>
      <c r="S11" s="17">
        <v>0.19197709607324601</v>
      </c>
      <c r="T11" s="17">
        <v>0.18613374535357599</v>
      </c>
      <c r="U11" s="17"/>
      <c r="V11" s="17">
        <v>0.161406584403023</v>
      </c>
      <c r="W11" s="17">
        <v>0.25962684989117502</v>
      </c>
      <c r="X11" s="17">
        <v>0.295806400440569</v>
      </c>
      <c r="Y11" s="17">
        <v>0.22375911855340599</v>
      </c>
      <c r="Z11" s="17"/>
      <c r="AA11" s="17">
        <v>0.16467906355372799</v>
      </c>
      <c r="AB11" s="17">
        <v>0.29356207968436598</v>
      </c>
      <c r="AC11" s="17">
        <v>0.162572449751856</v>
      </c>
      <c r="AD11" s="17">
        <v>0.14613734717171101</v>
      </c>
      <c r="AE11" s="17">
        <v>0.177569075476988</v>
      </c>
      <c r="AF11" s="17">
        <v>0.26266196163644301</v>
      </c>
      <c r="AG11" s="17">
        <v>0.16490251848328599</v>
      </c>
      <c r="AH11" s="17">
        <v>0.12543642635604199</v>
      </c>
      <c r="AI11" s="17">
        <v>0.130511691507571</v>
      </c>
      <c r="AJ11" s="17"/>
      <c r="AK11" s="17">
        <v>0.151752072210732</v>
      </c>
      <c r="AL11" s="17">
        <v>0.102828506961487</v>
      </c>
      <c r="AM11" s="17">
        <v>0.33532965645076601</v>
      </c>
      <c r="AN11" s="17">
        <v>0.14983516354739099</v>
      </c>
      <c r="AO11" s="17">
        <v>0.29047586482279197</v>
      </c>
      <c r="AP11" s="17">
        <v>0.24684084780350199</v>
      </c>
      <c r="AQ11" s="17">
        <v>6.1055204129268799E-2</v>
      </c>
      <c r="AR11" s="17"/>
      <c r="AS11" s="17">
        <v>0.214908332932369</v>
      </c>
      <c r="AT11" s="17">
        <v>0.14866969633468999</v>
      </c>
      <c r="AU11" s="17"/>
      <c r="AV11" s="17">
        <v>0.20397767050785201</v>
      </c>
      <c r="AW11" s="17">
        <v>0.20181772373818199</v>
      </c>
      <c r="AX11" s="17">
        <v>0.231101413161863</v>
      </c>
      <c r="AY11" s="17"/>
      <c r="AZ11" s="17">
        <v>3.1404654097986498E-2</v>
      </c>
      <c r="BA11" s="17">
        <v>0.168115766784629</v>
      </c>
      <c r="BB11" s="17"/>
      <c r="BC11" s="17">
        <v>0.13402723366165001</v>
      </c>
      <c r="BD11" s="17">
        <v>0.19675480158244599</v>
      </c>
      <c r="BE11" s="17"/>
      <c r="BF11" s="17">
        <v>0.16667144933553901</v>
      </c>
      <c r="BG11" s="17">
        <v>0.22375911855340599</v>
      </c>
      <c r="BH11" s="17"/>
      <c r="BI11" s="17">
        <v>0.204105406697072</v>
      </c>
      <c r="BJ11" s="17">
        <v>0.14596094685177899</v>
      </c>
      <c r="BK11" s="17"/>
      <c r="BL11" s="17">
        <v>0.129951555394729</v>
      </c>
      <c r="BM11" s="17">
        <v>0.14831553422566299</v>
      </c>
      <c r="BN11" s="17">
        <v>0.249256881451036</v>
      </c>
      <c r="BO11" s="17">
        <v>0.326859350049439</v>
      </c>
    </row>
    <row r="12" spans="2:67" x14ac:dyDescent="0.25">
      <c r="B12" s="18" t="s">
        <v>233</v>
      </c>
      <c r="C12" s="17">
        <v>0.18173228548975801</v>
      </c>
      <c r="D12" s="17">
        <v>0.13180889939761001</v>
      </c>
      <c r="E12" s="17">
        <v>0.20169215693102799</v>
      </c>
      <c r="F12" s="17">
        <v>0.14946835453929699</v>
      </c>
      <c r="G12" s="17">
        <v>0.26980870121969103</v>
      </c>
      <c r="H12" s="17">
        <v>1.91269309439598E-2</v>
      </c>
      <c r="I12" s="17">
        <v>7.6947420380073198E-2</v>
      </c>
      <c r="J12" s="17">
        <v>0.57568975827097801</v>
      </c>
      <c r="K12" s="17">
        <v>6.9895813960126202E-2</v>
      </c>
      <c r="L12" s="17">
        <v>0.22997600244611399</v>
      </c>
      <c r="M12" s="17">
        <v>0.222527367759254</v>
      </c>
      <c r="N12" s="17">
        <v>0.14335439048078799</v>
      </c>
      <c r="O12" s="17">
        <v>0.53093653644584604</v>
      </c>
      <c r="P12" s="17">
        <v>0.14754560250705401</v>
      </c>
      <c r="Q12" s="17">
        <v>0.18638837570776701</v>
      </c>
      <c r="R12" s="17">
        <v>0.14821358687865599</v>
      </c>
      <c r="S12" s="17">
        <v>0.18340370257975599</v>
      </c>
      <c r="T12" s="17">
        <v>0.222987884950548</v>
      </c>
      <c r="U12" s="17"/>
      <c r="V12" s="17">
        <v>0.18212079917872201</v>
      </c>
      <c r="W12" s="17">
        <v>0.17188391842633899</v>
      </c>
      <c r="X12" s="17">
        <v>0.19753029213062101</v>
      </c>
      <c r="Y12" s="17">
        <v>0.14467397072959301</v>
      </c>
      <c r="Z12" s="17"/>
      <c r="AA12" s="17">
        <v>0.18281751875190799</v>
      </c>
      <c r="AB12" s="17">
        <v>0.18018407759680799</v>
      </c>
      <c r="AC12" s="17">
        <v>0.135032444100048</v>
      </c>
      <c r="AD12" s="17">
        <v>0.26396608920866399</v>
      </c>
      <c r="AE12" s="17">
        <v>0.24237231580121499</v>
      </c>
      <c r="AF12" s="17">
        <v>4.5927667883515003E-2</v>
      </c>
      <c r="AG12" s="17">
        <v>0.32109560804627002</v>
      </c>
      <c r="AH12" s="17">
        <v>0.26950747132708402</v>
      </c>
      <c r="AI12" s="17">
        <v>8.1591004041854306E-2</v>
      </c>
      <c r="AJ12" s="17"/>
      <c r="AK12" s="17">
        <v>0.18629979324247001</v>
      </c>
      <c r="AL12" s="17">
        <v>0.211194330138367</v>
      </c>
      <c r="AM12" s="17">
        <v>0.13495185482990699</v>
      </c>
      <c r="AN12" s="17">
        <v>0.19820191436665799</v>
      </c>
      <c r="AO12" s="17">
        <v>0.10184857873188</v>
      </c>
      <c r="AP12" s="17">
        <v>0.146382916127202</v>
      </c>
      <c r="AQ12" s="17">
        <v>8.8387431004462905E-2</v>
      </c>
      <c r="AR12" s="17"/>
      <c r="AS12" s="17">
        <v>0.182885330051198</v>
      </c>
      <c r="AT12" s="17">
        <v>0.18129825146697501</v>
      </c>
      <c r="AU12" s="17"/>
      <c r="AV12" s="17">
        <v>0.27159563231830702</v>
      </c>
      <c r="AW12" s="17">
        <v>1.45269996781409E-2</v>
      </c>
      <c r="AX12" s="17">
        <v>0.17203990100179201</v>
      </c>
      <c r="AY12" s="17"/>
      <c r="AZ12" s="17">
        <v>7.6673445772776003E-2</v>
      </c>
      <c r="BA12" s="17">
        <v>0.18276528742862</v>
      </c>
      <c r="BB12" s="17"/>
      <c r="BC12" s="17">
        <v>0.136377885402752</v>
      </c>
      <c r="BD12" s="17">
        <v>0.22322762332078</v>
      </c>
      <c r="BE12" s="17"/>
      <c r="BF12" s="17">
        <v>0.181805901818273</v>
      </c>
      <c r="BG12" s="17">
        <v>0.14467397072959301</v>
      </c>
      <c r="BH12" s="17"/>
      <c r="BI12" s="17">
        <v>0.17437405883849799</v>
      </c>
      <c r="BJ12" s="17">
        <v>0.18583791736543101</v>
      </c>
      <c r="BK12" s="17"/>
      <c r="BL12" s="17">
        <v>0.123817565837544</v>
      </c>
      <c r="BM12" s="17">
        <v>0.23816302920572599</v>
      </c>
      <c r="BN12" s="17">
        <v>0.17786921447519</v>
      </c>
      <c r="BO12" s="17">
        <v>4.57856605908636E-2</v>
      </c>
    </row>
    <row r="13" spans="2:67" x14ac:dyDescent="0.25">
      <c r="B13" s="18" t="s">
        <v>234</v>
      </c>
      <c r="C13" s="17">
        <v>0.32565115946010798</v>
      </c>
      <c r="D13" s="17">
        <v>0.454235237669322</v>
      </c>
      <c r="E13" s="17">
        <v>0.28281534085940102</v>
      </c>
      <c r="F13" s="17">
        <v>0.48966258162037801</v>
      </c>
      <c r="G13" s="17">
        <v>0.482732959878031</v>
      </c>
      <c r="H13" s="17">
        <v>0.15842673553457801</v>
      </c>
      <c r="I13" s="17">
        <v>0.35421959116445101</v>
      </c>
      <c r="J13" s="17">
        <v>0.38426041543110201</v>
      </c>
      <c r="K13" s="17">
        <v>0.13158846784259801</v>
      </c>
      <c r="L13" s="17">
        <v>0.37693734730172501</v>
      </c>
      <c r="M13" s="17">
        <v>0.32808297507283701</v>
      </c>
      <c r="N13" s="17">
        <v>0.43912229360236898</v>
      </c>
      <c r="O13" s="17">
        <v>0.27287822489646602</v>
      </c>
      <c r="P13" s="17">
        <v>0.20062038181844</v>
      </c>
      <c r="Q13" s="17">
        <v>0.18638837570776701</v>
      </c>
      <c r="R13" s="17">
        <v>0.453426533796919</v>
      </c>
      <c r="S13" s="17">
        <v>0.184786286828591</v>
      </c>
      <c r="T13" s="17">
        <v>0.27118632835815198</v>
      </c>
      <c r="U13" s="17"/>
      <c r="V13" s="17">
        <v>0.33038612801274703</v>
      </c>
      <c r="W13" s="17">
        <v>0.25894161965619</v>
      </c>
      <c r="X13" s="17">
        <v>0.15288654810553701</v>
      </c>
      <c r="Y13" s="17">
        <v>0.18895721672631499</v>
      </c>
      <c r="Z13" s="17"/>
      <c r="AA13" s="17">
        <v>0.35364622270234197</v>
      </c>
      <c r="AB13" s="17">
        <v>0.19127451536959</v>
      </c>
      <c r="AC13" s="17">
        <v>0.20035036025717301</v>
      </c>
      <c r="AD13" s="17">
        <v>5.5152009109847702E-2</v>
      </c>
      <c r="AE13" s="17">
        <v>9.1035101894017895E-2</v>
      </c>
      <c r="AF13" s="17">
        <v>0.39287265538070099</v>
      </c>
      <c r="AG13" s="17">
        <v>7.3422366467729205E-2</v>
      </c>
      <c r="AH13" s="17">
        <v>9.5638953295352006E-2</v>
      </c>
      <c r="AI13" s="17">
        <v>0.343394196359256</v>
      </c>
      <c r="AJ13" s="17"/>
      <c r="AK13" s="17">
        <v>0.27341574474467001</v>
      </c>
      <c r="AL13" s="17">
        <v>0.51526537702485298</v>
      </c>
      <c r="AM13" s="17">
        <v>0.22221884471297701</v>
      </c>
      <c r="AN13" s="17">
        <v>0.34115842784510603</v>
      </c>
      <c r="AO13" s="17">
        <v>0.25083243461680998</v>
      </c>
      <c r="AP13" s="17">
        <v>0.26238208012775799</v>
      </c>
      <c r="AQ13" s="17">
        <v>0.476691335830005</v>
      </c>
      <c r="AR13" s="17"/>
      <c r="AS13" s="17">
        <v>0.21072130815121001</v>
      </c>
      <c r="AT13" s="17">
        <v>0.36891355136556397</v>
      </c>
      <c r="AU13" s="17"/>
      <c r="AV13" s="17">
        <v>0.15933892948165401</v>
      </c>
      <c r="AW13" s="17">
        <v>0.222803645348677</v>
      </c>
      <c r="AX13" s="17">
        <v>0.220071976438833</v>
      </c>
      <c r="AY13" s="17"/>
      <c r="AZ13" s="17">
        <v>1.68866483562708E-3</v>
      </c>
      <c r="BA13" s="17">
        <v>0.32883655429187297</v>
      </c>
      <c r="BB13" s="17"/>
      <c r="BC13" s="17">
        <v>0.41334489743090502</v>
      </c>
      <c r="BD13" s="17">
        <v>0.24541900390777699</v>
      </c>
      <c r="BE13" s="17"/>
      <c r="BF13" s="17">
        <v>0.325922701926606</v>
      </c>
      <c r="BG13" s="17">
        <v>0.18895721672631499</v>
      </c>
      <c r="BH13" s="17"/>
      <c r="BI13" s="17">
        <v>0.258252662269294</v>
      </c>
      <c r="BJ13" s="17">
        <v>0.36325715225616501</v>
      </c>
      <c r="BK13" s="17"/>
      <c r="BL13" s="17">
        <v>0.436538451233561</v>
      </c>
      <c r="BM13" s="17">
        <v>0.31633535864529599</v>
      </c>
      <c r="BN13" s="17">
        <v>0.19030851147995301</v>
      </c>
      <c r="BO13" s="17">
        <v>1.24173326306569E-2</v>
      </c>
    </row>
    <row r="14" spans="2:67" x14ac:dyDescent="0.25">
      <c r="B14" s="18" t="s">
        <v>83</v>
      </c>
      <c r="C14" s="17">
        <v>0.198521757797786</v>
      </c>
      <c r="D14" s="17">
        <v>0.25245727001907903</v>
      </c>
      <c r="E14" s="17">
        <v>0.19846474908745901</v>
      </c>
      <c r="F14" s="17">
        <v>0.16847225875664801</v>
      </c>
      <c r="G14" s="17">
        <v>1.2617246955652099E-2</v>
      </c>
      <c r="H14" s="17">
        <v>0.175496932617699</v>
      </c>
      <c r="I14" s="17">
        <v>0.34534280879507101</v>
      </c>
      <c r="J14" s="17">
        <v>0</v>
      </c>
      <c r="K14" s="17">
        <v>0.164690876391903</v>
      </c>
      <c r="L14" s="17">
        <v>8.1906610954307901E-2</v>
      </c>
      <c r="M14" s="17">
        <v>0.31637776895616698</v>
      </c>
      <c r="N14" s="17">
        <v>0.179248153975237</v>
      </c>
      <c r="O14" s="17">
        <v>1.21748785666377E-2</v>
      </c>
      <c r="P14" s="17">
        <v>0.293359894532774</v>
      </c>
      <c r="Q14" s="17">
        <v>0.180505104594118</v>
      </c>
      <c r="R14" s="17">
        <v>8.1012538046573795E-2</v>
      </c>
      <c r="S14" s="17">
        <v>0.17542756566224299</v>
      </c>
      <c r="T14" s="17">
        <v>0.31123799242498001</v>
      </c>
      <c r="U14" s="17"/>
      <c r="V14" s="17">
        <v>0.20586957153521601</v>
      </c>
      <c r="W14" s="17">
        <v>6.3281476912128598E-2</v>
      </c>
      <c r="X14" s="17">
        <v>8.9006325882218601E-2</v>
      </c>
      <c r="Y14" s="17">
        <v>3.4073376428678602E-2</v>
      </c>
      <c r="Z14" s="17"/>
      <c r="AA14" s="17">
        <v>0.18317464997905999</v>
      </c>
      <c r="AB14" s="17">
        <v>8.8830544214496501E-2</v>
      </c>
      <c r="AC14" s="17">
        <v>0.38737920468023401</v>
      </c>
      <c r="AD14" s="17">
        <v>0.16342834152582</v>
      </c>
      <c r="AE14" s="17">
        <v>0.14563263082854</v>
      </c>
      <c r="AF14" s="17">
        <v>1.11930093335038E-2</v>
      </c>
      <c r="AG14" s="17">
        <v>6.1079821869249901E-2</v>
      </c>
      <c r="AH14" s="17">
        <v>0.28951489031690902</v>
      </c>
      <c r="AI14" s="17">
        <v>2.9220483307596301E-2</v>
      </c>
      <c r="AJ14" s="17"/>
      <c r="AK14" s="17">
        <v>0.25009683041009101</v>
      </c>
      <c r="AL14" s="17">
        <v>3.2647441073693002E-2</v>
      </c>
      <c r="AM14" s="17">
        <v>0.18306475506328601</v>
      </c>
      <c r="AN14" s="17">
        <v>0.18882117002557999</v>
      </c>
      <c r="AO14" s="17">
        <v>0.24202000294762499</v>
      </c>
      <c r="AP14" s="17">
        <v>0.15172233921148601</v>
      </c>
      <c r="AQ14" s="17">
        <v>0.225613973013608</v>
      </c>
      <c r="AR14" s="17"/>
      <c r="AS14" s="17">
        <v>9.2413321926977002E-2</v>
      </c>
      <c r="AT14" s="17">
        <v>0.23846355433574501</v>
      </c>
      <c r="AU14" s="17"/>
      <c r="AV14" s="17">
        <v>4.1998152236844701E-2</v>
      </c>
      <c r="AW14" s="17">
        <v>0.13422583795922199</v>
      </c>
      <c r="AX14" s="17">
        <v>0.106872585489422</v>
      </c>
      <c r="AY14" s="17"/>
      <c r="AZ14" s="17">
        <v>6.5664140688043602E-3</v>
      </c>
      <c r="BA14" s="17">
        <v>0.200409178625782</v>
      </c>
      <c r="BB14" s="17"/>
      <c r="BC14" s="17">
        <v>0.23043052330323299</v>
      </c>
      <c r="BD14" s="17">
        <v>0.16932800808707699</v>
      </c>
      <c r="BE14" s="17"/>
      <c r="BF14" s="17">
        <v>0.19884843444633099</v>
      </c>
      <c r="BG14" s="17">
        <v>3.4073376428678602E-2</v>
      </c>
      <c r="BH14" s="17"/>
      <c r="BI14" s="17">
        <v>0.17706051717617499</v>
      </c>
      <c r="BJ14" s="17">
        <v>0.21049637583601699</v>
      </c>
      <c r="BK14" s="17"/>
      <c r="BL14" s="17">
        <v>0.28401552571484301</v>
      </c>
      <c r="BM14" s="17">
        <v>0.19608647564700399</v>
      </c>
      <c r="BN14" s="17">
        <v>8.0364196513538405E-2</v>
      </c>
      <c r="BO14" s="17">
        <v>5.2838703732299101E-3</v>
      </c>
    </row>
    <row r="15" spans="2:67" x14ac:dyDescent="0.25">
      <c r="B15" s="18" t="s">
        <v>235</v>
      </c>
      <c r="C15" s="20">
        <v>0.127310168114734</v>
      </c>
      <c r="D15" s="20">
        <v>2.52586741769582E-2</v>
      </c>
      <c r="E15" s="20">
        <v>0.130260116948784</v>
      </c>
      <c r="F15" s="20">
        <v>0.14103603752778701</v>
      </c>
      <c r="G15" s="20">
        <v>8.4125724337089799E-2</v>
      </c>
      <c r="H15" s="20">
        <v>0.31508246661232597</v>
      </c>
      <c r="I15" s="20">
        <v>7.4266748774307403E-2</v>
      </c>
      <c r="J15" s="20">
        <v>2.1636584806007601E-2</v>
      </c>
      <c r="K15" s="20">
        <v>0.226761579956581</v>
      </c>
      <c r="L15" s="20">
        <v>8.1068879340529407E-2</v>
      </c>
      <c r="M15" s="20">
        <v>5.7257251798484399E-2</v>
      </c>
      <c r="N15" s="20">
        <v>0.11883233834196</v>
      </c>
      <c r="O15" s="20">
        <v>2.8695018527580801E-2</v>
      </c>
      <c r="P15" s="20">
        <v>0.20504268421456301</v>
      </c>
      <c r="Q15" s="20">
        <v>7.82428386591945E-2</v>
      </c>
      <c r="R15" s="20">
        <v>0.23633480323127701</v>
      </c>
      <c r="S15" s="20">
        <v>0.26440534885616401</v>
      </c>
      <c r="T15" s="20">
        <v>8.4540489127448402E-3</v>
      </c>
      <c r="U15" s="20"/>
      <c r="V15" s="20">
        <v>0.120216916870292</v>
      </c>
      <c r="W15" s="20">
        <v>0.24626613511416701</v>
      </c>
      <c r="X15" s="20">
        <v>0.264770433441054</v>
      </c>
      <c r="Y15" s="20">
        <v>0.40853631756200698</v>
      </c>
      <c r="Z15" s="20"/>
      <c r="AA15" s="20">
        <v>0.115682545012962</v>
      </c>
      <c r="AB15" s="20">
        <v>0.24614878313474001</v>
      </c>
      <c r="AC15" s="20">
        <v>0.114665541210689</v>
      </c>
      <c r="AD15" s="20">
        <v>0.37131621298395701</v>
      </c>
      <c r="AE15" s="20">
        <v>0.34339087599924001</v>
      </c>
      <c r="AF15" s="20">
        <v>0.28734470576583698</v>
      </c>
      <c r="AG15" s="20">
        <v>0.37949968513346399</v>
      </c>
      <c r="AH15" s="20">
        <v>0.219902258704613</v>
      </c>
      <c r="AI15" s="20">
        <v>0.41528262478372302</v>
      </c>
      <c r="AJ15" s="20"/>
      <c r="AK15" s="20">
        <v>0.138435559392038</v>
      </c>
      <c r="AL15" s="20">
        <v>0.13806434480160101</v>
      </c>
      <c r="AM15" s="20">
        <v>0.124434888943064</v>
      </c>
      <c r="AN15" s="20">
        <v>0.121983324215265</v>
      </c>
      <c r="AO15" s="20">
        <v>0.114823118880894</v>
      </c>
      <c r="AP15" s="20">
        <v>0.19267181673005199</v>
      </c>
      <c r="AQ15" s="20">
        <v>0.14825205602265501</v>
      </c>
      <c r="AR15" s="20"/>
      <c r="AS15" s="20">
        <v>0.29907170693824597</v>
      </c>
      <c r="AT15" s="20">
        <v>6.2654946497027103E-2</v>
      </c>
      <c r="AU15" s="20"/>
      <c r="AV15" s="20">
        <v>0.32308961545534298</v>
      </c>
      <c r="AW15" s="20">
        <v>0.42662579327577899</v>
      </c>
      <c r="AX15" s="20">
        <v>0.269914123908091</v>
      </c>
      <c r="AY15" s="20"/>
      <c r="AZ15" s="20">
        <v>0.883666821224806</v>
      </c>
      <c r="BA15" s="20">
        <v>0.119873212869095</v>
      </c>
      <c r="BB15" s="20"/>
      <c r="BC15" s="20">
        <v>8.5819460201459197E-2</v>
      </c>
      <c r="BD15" s="20">
        <v>0.16527056310192001</v>
      </c>
      <c r="BE15" s="20"/>
      <c r="BF15" s="20">
        <v>0.126751512473252</v>
      </c>
      <c r="BG15" s="20">
        <v>0.40853631756200698</v>
      </c>
      <c r="BH15" s="20"/>
      <c r="BI15" s="20">
        <v>0.18620735501896099</v>
      </c>
      <c r="BJ15" s="20">
        <v>9.4447607690608795E-2</v>
      </c>
      <c r="BK15" s="20"/>
      <c r="BL15" s="20">
        <v>2.5676901819323E-2</v>
      </c>
      <c r="BM15" s="20">
        <v>0.101099602276312</v>
      </c>
      <c r="BN15" s="20">
        <v>0.30220119608028301</v>
      </c>
      <c r="BO15" s="20">
        <v>0.60965378635581002</v>
      </c>
    </row>
    <row r="16" spans="2:67" x14ac:dyDescent="0.25">
      <c r="B16" s="18" t="s">
        <v>236</v>
      </c>
      <c r="C16" s="20">
        <v>0.50738344494986598</v>
      </c>
      <c r="D16" s="20">
        <v>0.58604413706693204</v>
      </c>
      <c r="E16" s="20">
        <v>0.48450749779042901</v>
      </c>
      <c r="F16" s="20">
        <v>0.63913093615967498</v>
      </c>
      <c r="G16" s="20">
        <v>0.75254166109772203</v>
      </c>
      <c r="H16" s="20">
        <v>0.17755366647853801</v>
      </c>
      <c r="I16" s="20">
        <v>0.43116701154452403</v>
      </c>
      <c r="J16" s="20">
        <v>0.95995017370208002</v>
      </c>
      <c r="K16" s="20">
        <v>0.20148428180272501</v>
      </c>
      <c r="L16" s="20">
        <v>0.60691334974783995</v>
      </c>
      <c r="M16" s="20">
        <v>0.55061034283208998</v>
      </c>
      <c r="N16" s="20">
        <v>0.582476684083157</v>
      </c>
      <c r="O16" s="20">
        <v>0.803814761342312</v>
      </c>
      <c r="P16" s="20">
        <v>0.348165984325495</v>
      </c>
      <c r="Q16" s="20">
        <v>0.37277675141553401</v>
      </c>
      <c r="R16" s="20">
        <v>0.60164012067557504</v>
      </c>
      <c r="S16" s="20">
        <v>0.36818998940834702</v>
      </c>
      <c r="T16" s="20">
        <v>0.49417421330869998</v>
      </c>
      <c r="U16" s="20"/>
      <c r="V16" s="20">
        <v>0.51250692719146895</v>
      </c>
      <c r="W16" s="20">
        <v>0.43082553808252999</v>
      </c>
      <c r="X16" s="20">
        <v>0.35041684023615899</v>
      </c>
      <c r="Y16" s="20">
        <v>0.33363118745590797</v>
      </c>
      <c r="Z16" s="20"/>
      <c r="AA16" s="20">
        <v>0.53646374145424902</v>
      </c>
      <c r="AB16" s="20">
        <v>0.37145859296639799</v>
      </c>
      <c r="AC16" s="20">
        <v>0.33538280435722101</v>
      </c>
      <c r="AD16" s="20">
        <v>0.31911809831851201</v>
      </c>
      <c r="AE16" s="20">
        <v>0.33340741769523302</v>
      </c>
      <c r="AF16" s="20">
        <v>0.43880032326421597</v>
      </c>
      <c r="AG16" s="20">
        <v>0.394517974514</v>
      </c>
      <c r="AH16" s="20">
        <v>0.36514642462243602</v>
      </c>
      <c r="AI16" s="20">
        <v>0.42498520040110999</v>
      </c>
      <c r="AJ16" s="20"/>
      <c r="AK16" s="20">
        <v>0.45971553798713999</v>
      </c>
      <c r="AL16" s="20">
        <v>0.72645970716321895</v>
      </c>
      <c r="AM16" s="20">
        <v>0.357170699542884</v>
      </c>
      <c r="AN16" s="20">
        <v>0.53936034221176399</v>
      </c>
      <c r="AO16" s="20">
        <v>0.35268101334868901</v>
      </c>
      <c r="AP16" s="20">
        <v>0.40876499625495999</v>
      </c>
      <c r="AQ16" s="20">
        <v>0.565078766834468</v>
      </c>
      <c r="AR16" s="20"/>
      <c r="AS16" s="20">
        <v>0.39360663820240799</v>
      </c>
      <c r="AT16" s="20">
        <v>0.55021180283253901</v>
      </c>
      <c r="AU16" s="20"/>
      <c r="AV16" s="20">
        <v>0.43093456179996098</v>
      </c>
      <c r="AW16" s="20">
        <v>0.237330645026817</v>
      </c>
      <c r="AX16" s="20">
        <v>0.39211187744062498</v>
      </c>
      <c r="AY16" s="20"/>
      <c r="AZ16" s="20">
        <v>7.8362110608403104E-2</v>
      </c>
      <c r="BA16" s="20">
        <v>0.51160184172049294</v>
      </c>
      <c r="BB16" s="20"/>
      <c r="BC16" s="20">
        <v>0.54972278283365705</v>
      </c>
      <c r="BD16" s="20">
        <v>0.46864662722855699</v>
      </c>
      <c r="BE16" s="20"/>
      <c r="BF16" s="20">
        <v>0.50772860374487905</v>
      </c>
      <c r="BG16" s="20">
        <v>0.33363118745590797</v>
      </c>
      <c r="BH16" s="20"/>
      <c r="BI16" s="20">
        <v>0.43262672110779199</v>
      </c>
      <c r="BJ16" s="20">
        <v>0.54909506962159604</v>
      </c>
      <c r="BK16" s="20"/>
      <c r="BL16" s="20">
        <v>0.56035601707110505</v>
      </c>
      <c r="BM16" s="20">
        <v>0.55449838785102101</v>
      </c>
      <c r="BN16" s="20">
        <v>0.36817772595514198</v>
      </c>
      <c r="BO16" s="20">
        <v>5.8202993221520498E-2</v>
      </c>
    </row>
    <row r="17" spans="2:67" x14ac:dyDescent="0.25">
      <c r="B17" s="18" t="s">
        <v>179</v>
      </c>
      <c r="C17" s="21">
        <v>-0.38007327683513198</v>
      </c>
      <c r="D17" s="21">
        <v>-0.560785462889974</v>
      </c>
      <c r="E17" s="21">
        <v>-0.35424738084164498</v>
      </c>
      <c r="F17" s="21">
        <v>-0.49809489863188799</v>
      </c>
      <c r="G17" s="21">
        <v>-0.66841593676063304</v>
      </c>
      <c r="H17" s="21">
        <v>0.13752880013378799</v>
      </c>
      <c r="I17" s="21">
        <v>-0.35690026277021702</v>
      </c>
      <c r="J17" s="21">
        <v>-0.93831358889607197</v>
      </c>
      <c r="K17" s="21">
        <v>2.5277298153856698E-2</v>
      </c>
      <c r="L17" s="21">
        <v>-0.52584447040730997</v>
      </c>
      <c r="M17" s="21">
        <v>-0.49335309103360597</v>
      </c>
      <c r="N17" s="21">
        <v>-0.46364434574119701</v>
      </c>
      <c r="O17" s="21">
        <v>-0.77511974281473095</v>
      </c>
      <c r="P17" s="21">
        <v>-0.14312330011093199</v>
      </c>
      <c r="Q17" s="21">
        <v>-0.294533912756339</v>
      </c>
      <c r="R17" s="21">
        <v>-0.36530531744429801</v>
      </c>
      <c r="S17" s="21">
        <v>-0.103784640552184</v>
      </c>
      <c r="T17" s="21">
        <v>-0.485720164395955</v>
      </c>
      <c r="U17" s="21"/>
      <c r="V17" s="21">
        <v>-0.392290010321177</v>
      </c>
      <c r="W17" s="21">
        <v>-0.18455940296836201</v>
      </c>
      <c r="X17" s="21">
        <v>-8.5646406795104796E-2</v>
      </c>
      <c r="Y17" s="21">
        <v>7.4905130106098103E-2</v>
      </c>
      <c r="Z17" s="21"/>
      <c r="AA17" s="21">
        <v>-0.42078119644128698</v>
      </c>
      <c r="AB17" s="21">
        <v>-0.12530980983165799</v>
      </c>
      <c r="AC17" s="21">
        <v>-0.22071726314653201</v>
      </c>
      <c r="AD17" s="21">
        <v>5.2198114665445397E-2</v>
      </c>
      <c r="AE17" s="21">
        <v>9.9834583040072106E-3</v>
      </c>
      <c r="AF17" s="21">
        <v>-0.15145561749837799</v>
      </c>
      <c r="AG17" s="21">
        <v>-1.50182893805356E-2</v>
      </c>
      <c r="AH17" s="21">
        <v>-0.14524416591782299</v>
      </c>
      <c r="AI17" s="21">
        <v>-9.7025756173871307E-3</v>
      </c>
      <c r="AJ17" s="21"/>
      <c r="AK17" s="21">
        <v>-0.32127997859510199</v>
      </c>
      <c r="AL17" s="21">
        <v>-0.58839536236161905</v>
      </c>
      <c r="AM17" s="21">
        <v>-0.23273581059982101</v>
      </c>
      <c r="AN17" s="21">
        <v>-0.41737701799649901</v>
      </c>
      <c r="AO17" s="21">
        <v>-0.23785789446779501</v>
      </c>
      <c r="AP17" s="21">
        <v>-0.216093179524908</v>
      </c>
      <c r="AQ17" s="21">
        <v>-0.416826710811812</v>
      </c>
      <c r="AR17" s="21"/>
      <c r="AS17" s="21">
        <v>-9.4534931264161598E-2</v>
      </c>
      <c r="AT17" s="21">
        <v>-0.48755685633551199</v>
      </c>
      <c r="AU17" s="21"/>
      <c r="AV17" s="21">
        <v>-0.107844946344618</v>
      </c>
      <c r="AW17" s="21">
        <v>0.18929514824896099</v>
      </c>
      <c r="AX17" s="21">
        <v>-0.122197753532534</v>
      </c>
      <c r="AY17" s="21"/>
      <c r="AZ17" s="21">
        <v>0.80530471061640296</v>
      </c>
      <c r="BA17" s="21">
        <v>-0.39172862885139798</v>
      </c>
      <c r="BB17" s="21"/>
      <c r="BC17" s="21">
        <v>-0.46390332263219802</v>
      </c>
      <c r="BD17" s="21">
        <v>-0.30337606412663598</v>
      </c>
      <c r="BE17" s="21"/>
      <c r="BF17" s="21">
        <v>-0.38097709127162699</v>
      </c>
      <c r="BG17" s="21">
        <v>7.4905130106098103E-2</v>
      </c>
      <c r="BH17" s="21"/>
      <c r="BI17" s="21">
        <v>-0.246419366088831</v>
      </c>
      <c r="BJ17" s="21">
        <v>-0.45464746193098698</v>
      </c>
      <c r="BK17" s="21"/>
      <c r="BL17" s="21">
        <v>-0.53467911525178202</v>
      </c>
      <c r="BM17" s="21">
        <v>-0.45339878557470897</v>
      </c>
      <c r="BN17" s="21">
        <v>-6.5976529874859205E-2</v>
      </c>
      <c r="BO17" s="21">
        <v>0.55145079313429002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45" x14ac:dyDescent="0.25">
      <c r="B9" s="18" t="s">
        <v>250</v>
      </c>
      <c r="C9" s="17">
        <v>0.35813699776799102</v>
      </c>
      <c r="D9" s="17">
        <v>0.329900326484656</v>
      </c>
      <c r="E9" s="17">
        <v>0.48342395430687402</v>
      </c>
      <c r="F9" s="17">
        <v>0.24299299231841201</v>
      </c>
      <c r="G9" s="17">
        <v>0.29362914914933302</v>
      </c>
      <c r="H9" s="17">
        <v>0.35305059909623598</v>
      </c>
      <c r="I9" s="17">
        <v>0.392265012210681</v>
      </c>
      <c r="J9" s="17">
        <v>0.22965755557504999</v>
      </c>
      <c r="K9" s="17">
        <v>0.60646728374529701</v>
      </c>
      <c r="L9" s="17">
        <v>9.5272404040990202E-2</v>
      </c>
      <c r="M9" s="17">
        <v>0.29281480509362001</v>
      </c>
      <c r="N9" s="17">
        <v>0.19268544966102699</v>
      </c>
      <c r="O9" s="17">
        <v>0.302564863912958</v>
      </c>
      <c r="P9" s="17">
        <v>0.34898700982327202</v>
      </c>
      <c r="Q9" s="17">
        <v>0.31920931576689299</v>
      </c>
      <c r="R9" s="17">
        <v>0.68265265872214898</v>
      </c>
      <c r="S9" s="17">
        <v>0.39001143444807801</v>
      </c>
      <c r="T9" s="17">
        <v>0.49331455671893798</v>
      </c>
      <c r="U9" s="17"/>
      <c r="V9" s="17">
        <v>0.350049144096922</v>
      </c>
      <c r="W9" s="17">
        <v>0.50183415175602097</v>
      </c>
      <c r="X9" s="17">
        <v>0.49517401863980398</v>
      </c>
      <c r="Y9" s="17">
        <v>0.58422651168973505</v>
      </c>
      <c r="Z9" s="17"/>
      <c r="AA9" s="17">
        <v>0.34858759694665897</v>
      </c>
      <c r="AB9" s="17">
        <v>0.54970359652858503</v>
      </c>
      <c r="AC9" s="17">
        <v>0.44068172662588301</v>
      </c>
      <c r="AD9" s="17">
        <v>0.47377168433648498</v>
      </c>
      <c r="AE9" s="17">
        <v>0.619645305461064</v>
      </c>
      <c r="AF9" s="17">
        <v>0.23224642125697201</v>
      </c>
      <c r="AG9" s="17">
        <v>0.25208353592668498</v>
      </c>
      <c r="AH9" s="17">
        <v>0.54184640330286005</v>
      </c>
      <c r="AI9" s="17">
        <v>0.64577063930123602</v>
      </c>
      <c r="AJ9" s="17"/>
      <c r="AK9" s="17">
        <v>0.35320399763726601</v>
      </c>
      <c r="AL9" s="17">
        <v>0.33952039702683201</v>
      </c>
      <c r="AM9" s="17">
        <v>0.28869612857374799</v>
      </c>
      <c r="AN9" s="17">
        <v>0.32653689760787302</v>
      </c>
      <c r="AO9" s="17">
        <v>0.52911911126943501</v>
      </c>
      <c r="AP9" s="17">
        <v>0.29833614217637999</v>
      </c>
      <c r="AQ9" s="17">
        <v>0.55978019041567395</v>
      </c>
      <c r="AR9" s="17"/>
      <c r="AS9" s="17">
        <v>0.50508625017136199</v>
      </c>
      <c r="AT9" s="17">
        <v>0.30282172436176702</v>
      </c>
      <c r="AU9" s="17"/>
      <c r="AV9" s="17">
        <v>0.43795568828583897</v>
      </c>
      <c r="AW9" s="17">
        <v>0.514129517705187</v>
      </c>
      <c r="AX9" s="17">
        <v>0.54530776066370601</v>
      </c>
      <c r="AY9" s="17"/>
      <c r="AZ9" s="17">
        <v>0.92715193358945402</v>
      </c>
      <c r="BA9" s="17">
        <v>0.35254209938982001</v>
      </c>
      <c r="BB9" s="17"/>
      <c r="BC9" s="17">
        <v>0.296041927890973</v>
      </c>
      <c r="BD9" s="17">
        <v>0.41494859481799801</v>
      </c>
      <c r="BE9" s="17"/>
      <c r="BF9" s="17">
        <v>0.35768787103251298</v>
      </c>
      <c r="BG9" s="17">
        <v>0.58422651168973505</v>
      </c>
      <c r="BH9" s="17"/>
      <c r="BI9" s="17">
        <v>1</v>
      </c>
      <c r="BJ9" s="17">
        <v>0</v>
      </c>
      <c r="BK9" s="17"/>
      <c r="BL9" s="17">
        <v>0.18666807926266199</v>
      </c>
      <c r="BM9" s="17">
        <v>0.44644246542015498</v>
      </c>
      <c r="BN9" s="17">
        <v>0.45459238707348498</v>
      </c>
      <c r="BO9" s="17">
        <v>0.47860555905697599</v>
      </c>
    </row>
    <row r="10" spans="2:67" ht="60" x14ac:dyDescent="0.25">
      <c r="B10" s="18" t="s">
        <v>251</v>
      </c>
      <c r="C10" s="17">
        <v>0.50533644597319005</v>
      </c>
      <c r="D10" s="17">
        <v>0.58870583105296603</v>
      </c>
      <c r="E10" s="17">
        <v>0.37009364632233699</v>
      </c>
      <c r="F10" s="17">
        <v>0.66820308213498403</v>
      </c>
      <c r="G10" s="17">
        <v>0.49811560430048901</v>
      </c>
      <c r="H10" s="17">
        <v>0.64694940090376396</v>
      </c>
      <c r="I10" s="17">
        <v>0.53494241859876901</v>
      </c>
      <c r="J10" s="17">
        <v>0.38678289386952203</v>
      </c>
      <c r="K10" s="17">
        <v>0.27742029222054398</v>
      </c>
      <c r="L10" s="17">
        <v>0.68282624498811295</v>
      </c>
      <c r="M10" s="17">
        <v>0.48972052667146898</v>
      </c>
      <c r="N10" s="17">
        <v>0.59257533093829795</v>
      </c>
      <c r="O10" s="17">
        <v>0.56646955165684798</v>
      </c>
      <c r="P10" s="17">
        <v>0.60198578519259405</v>
      </c>
      <c r="Q10" s="17">
        <v>0.62065894157450996</v>
      </c>
      <c r="R10" s="17">
        <v>0.31037395210433799</v>
      </c>
      <c r="S10" s="17">
        <v>0.47065560815569502</v>
      </c>
      <c r="T10" s="17">
        <v>0.23944464708763599</v>
      </c>
      <c r="U10" s="17"/>
      <c r="V10" s="17">
        <v>0.50887024902793299</v>
      </c>
      <c r="W10" s="17">
        <v>0.445525121819553</v>
      </c>
      <c r="X10" s="17">
        <v>0.43567823740113898</v>
      </c>
      <c r="Y10" s="17">
        <v>0.38173423673867002</v>
      </c>
      <c r="Z10" s="17"/>
      <c r="AA10" s="17">
        <v>0.50692881267012901</v>
      </c>
      <c r="AB10" s="17">
        <v>0.41021854561511301</v>
      </c>
      <c r="AC10" s="17">
        <v>0.35148659300380503</v>
      </c>
      <c r="AD10" s="17">
        <v>0.50496575106401997</v>
      </c>
      <c r="AE10" s="17">
        <v>0.22931671298148201</v>
      </c>
      <c r="AF10" s="17">
        <v>0.69108691385314902</v>
      </c>
      <c r="AG10" s="17">
        <v>0.74353401709385403</v>
      </c>
      <c r="AH10" s="17">
        <v>0.44798752961090199</v>
      </c>
      <c r="AI10" s="17">
        <v>0.31435172078166501</v>
      </c>
      <c r="AJ10" s="17"/>
      <c r="AK10" s="17">
        <v>0.50195459282391397</v>
      </c>
      <c r="AL10" s="17">
        <v>0.46148599720434003</v>
      </c>
      <c r="AM10" s="17">
        <v>0.54548270138478405</v>
      </c>
      <c r="AN10" s="17">
        <v>0.52834745689352403</v>
      </c>
      <c r="AO10" s="17">
        <v>0.470099787631584</v>
      </c>
      <c r="AP10" s="17">
        <v>0.61713241741230296</v>
      </c>
      <c r="AQ10" s="17">
        <v>0.28805912357746299</v>
      </c>
      <c r="AR10" s="17"/>
      <c r="AS10" s="17">
        <v>0.42220924910358598</v>
      </c>
      <c r="AT10" s="17">
        <v>0.53662754509163402</v>
      </c>
      <c r="AU10" s="17"/>
      <c r="AV10" s="17">
        <v>0.48223620632583802</v>
      </c>
      <c r="AW10" s="17">
        <v>0.36219204418531198</v>
      </c>
      <c r="AX10" s="17">
        <v>0.39350348768618099</v>
      </c>
      <c r="AY10" s="17"/>
      <c r="AZ10" s="17">
        <v>6.66299486439456E-2</v>
      </c>
      <c r="BA10" s="17">
        <v>0.50965007311349897</v>
      </c>
      <c r="BB10" s="17"/>
      <c r="BC10" s="17">
        <v>0.52165384733138298</v>
      </c>
      <c r="BD10" s="17">
        <v>0.49040744061574498</v>
      </c>
      <c r="BE10" s="17"/>
      <c r="BF10" s="17">
        <v>0.50558198171595203</v>
      </c>
      <c r="BG10" s="17">
        <v>0.38173423673867002</v>
      </c>
      <c r="BH10" s="17"/>
      <c r="BI10" s="17">
        <v>0</v>
      </c>
      <c r="BJ10" s="17">
        <v>0.78729642340489703</v>
      </c>
      <c r="BK10" s="17"/>
      <c r="BL10" s="17">
        <v>0.54549265670774205</v>
      </c>
      <c r="BM10" s="17">
        <v>0.46824018327974598</v>
      </c>
      <c r="BN10" s="17">
        <v>0.52248999659570305</v>
      </c>
      <c r="BO10" s="17">
        <v>0.397679075187785</v>
      </c>
    </row>
    <row r="11" spans="2:67" ht="45" x14ac:dyDescent="0.25">
      <c r="B11" s="18" t="s">
        <v>252</v>
      </c>
      <c r="C11" s="17">
        <v>8.4877116442551803E-2</v>
      </c>
      <c r="D11" s="17">
        <v>4.0696921231188898E-2</v>
      </c>
      <c r="E11" s="17">
        <v>0.12859332088477901</v>
      </c>
      <c r="F11" s="17">
        <v>4.6961040487851997E-2</v>
      </c>
      <c r="G11" s="17">
        <v>7.3412092022794695E-2</v>
      </c>
      <c r="H11" s="17">
        <v>0</v>
      </c>
      <c r="I11" s="17">
        <v>3.8309944179495903E-2</v>
      </c>
      <c r="J11" s="17">
        <v>0.191779775277714</v>
      </c>
      <c r="K11" s="17">
        <v>6.5571007623639E-3</v>
      </c>
      <c r="L11" s="17">
        <v>7.3967116990298995E-2</v>
      </c>
      <c r="M11" s="17">
        <v>0.16394513654155801</v>
      </c>
      <c r="N11" s="17">
        <v>0.214739219400675</v>
      </c>
      <c r="O11" s="17">
        <v>0.12926535781633799</v>
      </c>
      <c r="P11" s="17">
        <v>1.78518971562461E-4</v>
      </c>
      <c r="Q11" s="17">
        <v>0</v>
      </c>
      <c r="R11" s="17">
        <v>0</v>
      </c>
      <c r="S11" s="17">
        <v>6.9761822364112006E-2</v>
      </c>
      <c r="T11" s="17">
        <v>0.22290792872499601</v>
      </c>
      <c r="U11" s="17"/>
      <c r="V11" s="17">
        <v>8.6926096062595007E-2</v>
      </c>
      <c r="W11" s="17">
        <v>4.9237109385918701E-2</v>
      </c>
      <c r="X11" s="17">
        <v>4.5212904496593202E-2</v>
      </c>
      <c r="Y11" s="17">
        <v>3.0956642920851998E-2</v>
      </c>
      <c r="Z11" s="17"/>
      <c r="AA11" s="17">
        <v>7.3792763347805199E-2</v>
      </c>
      <c r="AB11" s="17">
        <v>4.0077857856302003E-2</v>
      </c>
      <c r="AC11" s="17">
        <v>0.20565071618628</v>
      </c>
      <c r="AD11" s="17">
        <v>1.9610672357960698E-2</v>
      </c>
      <c r="AE11" s="17">
        <v>0.150715961559065</v>
      </c>
      <c r="AF11" s="17">
        <v>7.6666664889878597E-2</v>
      </c>
      <c r="AG11" s="17">
        <v>4.3824469794607997E-3</v>
      </c>
      <c r="AH11" s="17">
        <v>1.0166067086237299E-2</v>
      </c>
      <c r="AI11" s="17">
        <v>3.9877639917098799E-2</v>
      </c>
      <c r="AJ11" s="17"/>
      <c r="AK11" s="17">
        <v>8.9102851886391707E-2</v>
      </c>
      <c r="AL11" s="17">
        <v>3.6638355403231099E-2</v>
      </c>
      <c r="AM11" s="17">
        <v>0.163523282576195</v>
      </c>
      <c r="AN11" s="17">
        <v>8.7374774277648601E-2</v>
      </c>
      <c r="AO11" s="17">
        <v>1.0651730927889301E-4</v>
      </c>
      <c r="AP11" s="17">
        <v>5.2083351876200501E-2</v>
      </c>
      <c r="AQ11" s="17">
        <v>0.152160686006863</v>
      </c>
      <c r="AR11" s="17"/>
      <c r="AS11" s="17">
        <v>3.36223718425461E-2</v>
      </c>
      <c r="AT11" s="17">
        <v>0.104170649172702</v>
      </c>
      <c r="AU11" s="17"/>
      <c r="AV11" s="17">
        <v>4.01360190914219E-2</v>
      </c>
      <c r="AW11" s="17">
        <v>1.0422704583502201E-3</v>
      </c>
      <c r="AX11" s="17">
        <v>3.9828691285662202E-2</v>
      </c>
      <c r="AY11" s="17"/>
      <c r="AZ11" s="17">
        <v>6.2181177666002004E-3</v>
      </c>
      <c r="BA11" s="17">
        <v>8.5650539206025098E-2</v>
      </c>
      <c r="BB11" s="17"/>
      <c r="BC11" s="17">
        <v>9.4085688821358399E-2</v>
      </c>
      <c r="BD11" s="17">
        <v>7.6452072321871803E-2</v>
      </c>
      <c r="BE11" s="17"/>
      <c r="BF11" s="17">
        <v>8.4984229443186704E-2</v>
      </c>
      <c r="BG11" s="17">
        <v>3.0956642920851998E-2</v>
      </c>
      <c r="BH11" s="17"/>
      <c r="BI11" s="17">
        <v>0</v>
      </c>
      <c r="BJ11" s="17">
        <v>0.13223556451672799</v>
      </c>
      <c r="BK11" s="17"/>
      <c r="BL11" s="17">
        <v>0.17058744791535399</v>
      </c>
      <c r="BM11" s="17">
        <v>4.3100003402412497E-2</v>
      </c>
      <c r="BN11" s="17">
        <v>2.29176163308113E-2</v>
      </c>
      <c r="BO11" s="17">
        <v>0.123715365755239</v>
      </c>
    </row>
    <row r="12" spans="2:67" x14ac:dyDescent="0.25">
      <c r="B12" s="18" t="s">
        <v>83</v>
      </c>
      <c r="C12" s="19">
        <v>5.1649439816266997E-2</v>
      </c>
      <c r="D12" s="19">
        <v>4.0696921231188898E-2</v>
      </c>
      <c r="E12" s="19">
        <v>1.7889078486009201E-2</v>
      </c>
      <c r="F12" s="19">
        <v>4.1842885058752201E-2</v>
      </c>
      <c r="G12" s="19">
        <v>0.13484315452738399</v>
      </c>
      <c r="H12" s="19">
        <v>0</v>
      </c>
      <c r="I12" s="19">
        <v>3.44826250110545E-2</v>
      </c>
      <c r="J12" s="19">
        <v>0.191779775277714</v>
      </c>
      <c r="K12" s="19">
        <v>0.109555323271795</v>
      </c>
      <c r="L12" s="19">
        <v>0.14793423398059799</v>
      </c>
      <c r="M12" s="19">
        <v>5.3519531693353099E-2</v>
      </c>
      <c r="N12" s="19">
        <v>0</v>
      </c>
      <c r="O12" s="19">
        <v>1.7002266138558099E-3</v>
      </c>
      <c r="P12" s="19">
        <v>4.8848686012571599E-2</v>
      </c>
      <c r="Q12" s="19">
        <v>6.0131742658596499E-2</v>
      </c>
      <c r="R12" s="19">
        <v>6.9733891735129401E-3</v>
      </c>
      <c r="S12" s="19">
        <v>6.9571135032115497E-2</v>
      </c>
      <c r="T12" s="19">
        <v>4.4332867468429502E-2</v>
      </c>
      <c r="U12" s="19"/>
      <c r="V12" s="19">
        <v>5.4154510812549503E-2</v>
      </c>
      <c r="W12" s="19">
        <v>3.4036170385076201E-3</v>
      </c>
      <c r="X12" s="19">
        <v>2.3934839462463098E-2</v>
      </c>
      <c r="Y12" s="19">
        <v>3.0826086507431999E-3</v>
      </c>
      <c r="Z12" s="19"/>
      <c r="AA12" s="19">
        <v>7.0690827035406106E-2</v>
      </c>
      <c r="AB12" s="19">
        <v>0</v>
      </c>
      <c r="AC12" s="19">
        <v>2.1809641840319399E-3</v>
      </c>
      <c r="AD12" s="19">
        <v>1.65189224153415E-3</v>
      </c>
      <c r="AE12" s="19">
        <v>3.2201999838802503E-4</v>
      </c>
      <c r="AF12" s="19">
        <v>0</v>
      </c>
      <c r="AG12" s="19">
        <v>0</v>
      </c>
      <c r="AH12" s="19">
        <v>0</v>
      </c>
      <c r="AI12" s="19">
        <v>0</v>
      </c>
      <c r="AJ12" s="19"/>
      <c r="AK12" s="19">
        <v>5.57385576524283E-2</v>
      </c>
      <c r="AL12" s="19">
        <v>0.162355250365597</v>
      </c>
      <c r="AM12" s="19">
        <v>2.29788746527266E-3</v>
      </c>
      <c r="AN12" s="19">
        <v>5.7740871220954899E-2</v>
      </c>
      <c r="AO12" s="19">
        <v>6.7458378970229496E-4</v>
      </c>
      <c r="AP12" s="19">
        <v>3.2448088535115702E-2</v>
      </c>
      <c r="AQ12" s="19">
        <v>0</v>
      </c>
      <c r="AR12" s="19"/>
      <c r="AS12" s="19">
        <v>3.9082128882505403E-2</v>
      </c>
      <c r="AT12" s="19">
        <v>5.6380081373897099E-2</v>
      </c>
      <c r="AU12" s="19"/>
      <c r="AV12" s="19">
        <v>3.9672086296901103E-2</v>
      </c>
      <c r="AW12" s="19">
        <v>0.122636167651151</v>
      </c>
      <c r="AX12" s="19">
        <v>2.1360060364450699E-2</v>
      </c>
      <c r="AY12" s="19"/>
      <c r="AZ12" s="19">
        <v>0</v>
      </c>
      <c r="BA12" s="19">
        <v>5.2157288290656002E-2</v>
      </c>
      <c r="BB12" s="19"/>
      <c r="BC12" s="19">
        <v>8.8218535956285399E-2</v>
      </c>
      <c r="BD12" s="19">
        <v>1.8191892244384798E-2</v>
      </c>
      <c r="BE12" s="19"/>
      <c r="BF12" s="19">
        <v>5.17459178083488E-2</v>
      </c>
      <c r="BG12" s="19">
        <v>3.0826086507431999E-3</v>
      </c>
      <c r="BH12" s="19"/>
      <c r="BI12" s="19">
        <v>0</v>
      </c>
      <c r="BJ12" s="19">
        <v>8.0468012078374604E-2</v>
      </c>
      <c r="BK12" s="19"/>
      <c r="BL12" s="19">
        <v>9.7251816114242398E-2</v>
      </c>
      <c r="BM12" s="19">
        <v>4.2217347897686899E-2</v>
      </c>
      <c r="BN12" s="19">
        <v>0</v>
      </c>
      <c r="BO12" s="19">
        <v>0</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144</v>
      </c>
      <c r="C9" s="17">
        <v>0.69967303314719997</v>
      </c>
      <c r="D9" s="17">
        <v>0.63398738139701305</v>
      </c>
      <c r="E9" s="17">
        <v>0.68868000109734195</v>
      </c>
      <c r="F9" s="17">
        <v>0.69249321088167803</v>
      </c>
      <c r="G9" s="17">
        <v>0.74953147930107</v>
      </c>
      <c r="H9" s="17">
        <v>0.47116673888205601</v>
      </c>
      <c r="I9" s="17">
        <v>0.76842401391931403</v>
      </c>
      <c r="J9" s="17">
        <v>0.97696168544264395</v>
      </c>
      <c r="K9" s="17">
        <v>0.90812607147435698</v>
      </c>
      <c r="L9" s="17">
        <v>0.74761066386699804</v>
      </c>
      <c r="M9" s="17">
        <v>0.61348446561524494</v>
      </c>
      <c r="N9" s="17">
        <v>0.64817432023407895</v>
      </c>
      <c r="O9" s="17">
        <v>0.54141118839862801</v>
      </c>
      <c r="P9" s="17">
        <v>0.78626905705461303</v>
      </c>
      <c r="Q9" s="17">
        <v>0.79870320819273299</v>
      </c>
      <c r="R9" s="17">
        <v>0.75433826707763496</v>
      </c>
      <c r="S9" s="17">
        <v>0.67173326689939405</v>
      </c>
      <c r="T9" s="17">
        <v>0.65693545323702196</v>
      </c>
      <c r="U9" s="17"/>
      <c r="V9" s="17">
        <v>0.72220073458340694</v>
      </c>
      <c r="W9" s="17">
        <v>0.33554482904404298</v>
      </c>
      <c r="X9" s="17">
        <v>0.13586482888856299</v>
      </c>
      <c r="Y9" s="17">
        <v>2.1682434707136398E-2</v>
      </c>
      <c r="Z9" s="17"/>
      <c r="AA9" s="17">
        <v>0.81154036440918698</v>
      </c>
      <c r="AB9" s="17">
        <v>0.52877521426620799</v>
      </c>
      <c r="AC9" s="17">
        <v>0.43075057132162198</v>
      </c>
      <c r="AD9" s="17">
        <v>0.47525844544712298</v>
      </c>
      <c r="AE9" s="17">
        <v>0.30203204279830898</v>
      </c>
      <c r="AF9" s="17">
        <v>0.258586504165357</v>
      </c>
      <c r="AG9" s="17">
        <v>0</v>
      </c>
      <c r="AH9" s="17">
        <v>0.19259631092539301</v>
      </c>
      <c r="AI9" s="17">
        <v>0</v>
      </c>
      <c r="AJ9" s="17"/>
      <c r="AK9" s="17">
        <v>0.76409867881989602</v>
      </c>
      <c r="AL9" s="17">
        <v>0.74663772234069103</v>
      </c>
      <c r="AM9" s="17">
        <v>0.64986531917925705</v>
      </c>
      <c r="AN9" s="17">
        <v>0.74691542672564604</v>
      </c>
      <c r="AO9" s="17">
        <v>0.65688977490804601</v>
      </c>
      <c r="AP9" s="17">
        <v>0.57728241819509596</v>
      </c>
      <c r="AQ9" s="17">
        <v>0.58128747818590698</v>
      </c>
      <c r="AR9" s="17"/>
      <c r="AS9" s="17">
        <v>0.61718846492166901</v>
      </c>
      <c r="AT9" s="17">
        <v>0.73072223121093205</v>
      </c>
      <c r="AU9" s="17"/>
      <c r="AV9" s="17">
        <v>0.52688295864941503</v>
      </c>
      <c r="AW9" s="17">
        <v>0.55199961245629803</v>
      </c>
      <c r="AX9" s="17">
        <v>0.67230983160727997</v>
      </c>
      <c r="AY9" s="17"/>
      <c r="AZ9" s="17">
        <v>0.28634598515245402</v>
      </c>
      <c r="BA9" s="17">
        <v>0.70373711421941598</v>
      </c>
      <c r="BB9" s="17"/>
      <c r="BC9" s="17">
        <v>0.736914624529173</v>
      </c>
      <c r="BD9" s="17">
        <v>0.66560021082356102</v>
      </c>
      <c r="BE9" s="17"/>
      <c r="BF9" s="17">
        <v>0.70101986121932403</v>
      </c>
      <c r="BG9" s="17">
        <v>2.1682434707136398E-2</v>
      </c>
      <c r="BH9" s="17"/>
      <c r="BI9" s="17">
        <v>0.68311894464806899</v>
      </c>
      <c r="BJ9" s="17">
        <v>0.70890963275684904</v>
      </c>
      <c r="BK9" s="17"/>
      <c r="BL9" s="17">
        <v>0.75392241831498696</v>
      </c>
      <c r="BM9" s="17">
        <v>0.72427788624427902</v>
      </c>
      <c r="BN9" s="17">
        <v>0.59352231299790004</v>
      </c>
      <c r="BO9" s="17">
        <v>0.35273408997074901</v>
      </c>
    </row>
    <row r="10" spans="2:67" x14ac:dyDescent="0.25">
      <c r="B10" s="18" t="s">
        <v>145</v>
      </c>
      <c r="C10" s="17">
        <v>8.2084012421672306E-2</v>
      </c>
      <c r="D10" s="17">
        <v>7.5837856240945905E-4</v>
      </c>
      <c r="E10" s="17">
        <v>9.5271310705224294E-2</v>
      </c>
      <c r="F10" s="17">
        <v>8.9354284807423995E-2</v>
      </c>
      <c r="G10" s="17">
        <v>8.0706270124136694E-3</v>
      </c>
      <c r="H10" s="17">
        <v>0.15665573107774799</v>
      </c>
      <c r="I10" s="17">
        <v>7.3309127875076596E-2</v>
      </c>
      <c r="J10" s="17">
        <v>0</v>
      </c>
      <c r="K10" s="17">
        <v>1.7523953381827901E-2</v>
      </c>
      <c r="L10" s="17">
        <v>2.1872703642052401E-2</v>
      </c>
      <c r="M10" s="17">
        <v>0.15907513900693601</v>
      </c>
      <c r="N10" s="17">
        <v>7.92127784384941E-2</v>
      </c>
      <c r="O10" s="17">
        <v>2.4349757133275401E-2</v>
      </c>
      <c r="P10" s="17">
        <v>4.9580452024567401E-2</v>
      </c>
      <c r="Q10" s="17">
        <v>7.22496909272171E-2</v>
      </c>
      <c r="R10" s="17">
        <v>0.156160812612155</v>
      </c>
      <c r="S10" s="17">
        <v>0.156629447616077</v>
      </c>
      <c r="T10" s="17">
        <v>0.101605147701886</v>
      </c>
      <c r="U10" s="17"/>
      <c r="V10" s="17">
        <v>7.7709420300185697E-2</v>
      </c>
      <c r="W10" s="17">
        <v>0.172307327499549</v>
      </c>
      <c r="X10" s="17">
        <v>0.12721485666798499</v>
      </c>
      <c r="Y10" s="17">
        <v>5.1523578134786301E-2</v>
      </c>
      <c r="Z10" s="17"/>
      <c r="AA10" s="17">
        <v>5.1656070252795901E-2</v>
      </c>
      <c r="AB10" s="17">
        <v>0.19927210170648799</v>
      </c>
      <c r="AC10" s="17">
        <v>0.34491906156021801</v>
      </c>
      <c r="AD10" s="17">
        <v>0.33606018054928199</v>
      </c>
      <c r="AE10" s="17">
        <v>0.150722403574998</v>
      </c>
      <c r="AF10" s="17">
        <v>1.6204263430733799E-2</v>
      </c>
      <c r="AG10" s="17">
        <v>0.14624839390910699</v>
      </c>
      <c r="AH10" s="17">
        <v>4.7565399499303997E-3</v>
      </c>
      <c r="AI10" s="17">
        <v>0</v>
      </c>
      <c r="AJ10" s="17"/>
      <c r="AK10" s="17">
        <v>7.0010187334079099E-2</v>
      </c>
      <c r="AL10" s="17">
        <v>2.9434312752638799E-2</v>
      </c>
      <c r="AM10" s="17">
        <v>8.8875080072201199E-2</v>
      </c>
      <c r="AN10" s="17">
        <v>6.2210264635592802E-2</v>
      </c>
      <c r="AO10" s="17">
        <v>9.2040125723427305E-2</v>
      </c>
      <c r="AP10" s="17">
        <v>0.227912666388941</v>
      </c>
      <c r="AQ10" s="17">
        <v>0.159410757588309</v>
      </c>
      <c r="AR10" s="17"/>
      <c r="AS10" s="17">
        <v>0.16813036661778</v>
      </c>
      <c r="AT10" s="17">
        <v>4.9694071471844799E-2</v>
      </c>
      <c r="AU10" s="17"/>
      <c r="AV10" s="17">
        <v>0.22684179295594001</v>
      </c>
      <c r="AW10" s="17">
        <v>4.2522104220576999E-2</v>
      </c>
      <c r="AX10" s="17">
        <v>0.18011719344254301</v>
      </c>
      <c r="AY10" s="17"/>
      <c r="AZ10" s="17">
        <v>0.419721973071082</v>
      </c>
      <c r="BA10" s="17">
        <v>7.8764152151714506E-2</v>
      </c>
      <c r="BB10" s="17"/>
      <c r="BC10" s="17">
        <v>3.0364347770485099E-2</v>
      </c>
      <c r="BD10" s="17">
        <v>0.12940301461531001</v>
      </c>
      <c r="BE10" s="17"/>
      <c r="BF10" s="17">
        <v>8.2144720713038896E-2</v>
      </c>
      <c r="BG10" s="17">
        <v>5.1523578134786301E-2</v>
      </c>
      <c r="BH10" s="17"/>
      <c r="BI10" s="17">
        <v>0.12528433869522199</v>
      </c>
      <c r="BJ10" s="17">
        <v>5.7979748582806898E-2</v>
      </c>
      <c r="BK10" s="17"/>
      <c r="BL10" s="17">
        <v>2.1763890227945899E-2</v>
      </c>
      <c r="BM10" s="17">
        <v>6.8095158409645404E-2</v>
      </c>
      <c r="BN10" s="17">
        <v>0.19888620328728501</v>
      </c>
      <c r="BO10" s="17">
        <v>0.192527102627543</v>
      </c>
    </row>
    <row r="11" spans="2:67" x14ac:dyDescent="0.25">
      <c r="B11" s="18" t="s">
        <v>146</v>
      </c>
      <c r="C11" s="17">
        <v>2.85101525266972E-2</v>
      </c>
      <c r="D11" s="17">
        <v>1.04021502137326E-2</v>
      </c>
      <c r="E11" s="17">
        <v>5.3553283529736498E-3</v>
      </c>
      <c r="F11" s="17">
        <v>5.4369097009837601E-2</v>
      </c>
      <c r="G11" s="17">
        <v>2.7653974668051398E-3</v>
      </c>
      <c r="H11" s="17">
        <v>1.7070197083120499E-2</v>
      </c>
      <c r="I11" s="17">
        <v>3.7657473588033098E-2</v>
      </c>
      <c r="J11" s="17">
        <v>3.5043243783718401E-4</v>
      </c>
      <c r="K11" s="17">
        <v>9.9439331875215698E-5</v>
      </c>
      <c r="L11" s="17">
        <v>2.70315022417391E-4</v>
      </c>
      <c r="M11" s="17">
        <v>7.23970813659797E-3</v>
      </c>
      <c r="N11" s="17">
        <v>4.09055007122828E-2</v>
      </c>
      <c r="O11" s="17">
        <v>0.15701556817732501</v>
      </c>
      <c r="P11" s="17">
        <v>9.9954446933950411E-4</v>
      </c>
      <c r="Q11" s="17">
        <v>1.9114548842538901E-3</v>
      </c>
      <c r="R11" s="17">
        <v>2.7057826506893398E-4</v>
      </c>
      <c r="S11" s="17">
        <v>7.4537834730841995E-2</v>
      </c>
      <c r="T11" s="17">
        <v>5.3523270031105297E-3</v>
      </c>
      <c r="U11" s="17"/>
      <c r="V11" s="17">
        <v>2.3348617163246099E-2</v>
      </c>
      <c r="W11" s="17">
        <v>0.11282342101000099</v>
      </c>
      <c r="X11" s="17">
        <v>0.17200246819843501</v>
      </c>
      <c r="Y11" s="17">
        <v>0.107558544006846</v>
      </c>
      <c r="Z11" s="17"/>
      <c r="AA11" s="17">
        <v>1.8255307112220499E-2</v>
      </c>
      <c r="AB11" s="17">
        <v>0.13740255978226301</v>
      </c>
      <c r="AC11" s="17">
        <v>1.86595648174132E-2</v>
      </c>
      <c r="AD11" s="17">
        <v>4.3847743438867E-2</v>
      </c>
      <c r="AE11" s="17">
        <v>0.15865803635776199</v>
      </c>
      <c r="AF11" s="17">
        <v>0.29587796489289397</v>
      </c>
      <c r="AG11" s="17">
        <v>0.29778609629504699</v>
      </c>
      <c r="AH11" s="17">
        <v>4.5110284310451998E-2</v>
      </c>
      <c r="AI11" s="17">
        <v>0.21911157609134799</v>
      </c>
      <c r="AJ11" s="17"/>
      <c r="AK11" s="17">
        <v>4.1198367178967903E-2</v>
      </c>
      <c r="AL11" s="17">
        <v>1.6051096237665499E-2</v>
      </c>
      <c r="AM11" s="17">
        <v>0.111132437798301</v>
      </c>
      <c r="AN11" s="17">
        <v>1.6438114123532299E-2</v>
      </c>
      <c r="AO11" s="17">
        <v>1.9885763406532999E-2</v>
      </c>
      <c r="AP11" s="17">
        <v>7.2206398243443099E-3</v>
      </c>
      <c r="AQ11" s="17">
        <v>1.8581927470955901E-2</v>
      </c>
      <c r="AR11" s="17"/>
      <c r="AS11" s="17">
        <v>4.8111412075827302E-2</v>
      </c>
      <c r="AT11" s="17">
        <v>2.1131761596947699E-2</v>
      </c>
      <c r="AU11" s="17"/>
      <c r="AV11" s="17">
        <v>6.1866058009735297E-2</v>
      </c>
      <c r="AW11" s="17">
        <v>8.4275905546358998E-2</v>
      </c>
      <c r="AX11" s="17">
        <v>3.6299669386154698E-2</v>
      </c>
      <c r="AY11" s="17"/>
      <c r="AZ11" s="17">
        <v>0.101220299472528</v>
      </c>
      <c r="BA11" s="17">
        <v>2.77952224649115E-2</v>
      </c>
      <c r="BB11" s="17"/>
      <c r="BC11" s="17">
        <v>1.4492050572542501E-2</v>
      </c>
      <c r="BD11" s="17">
        <v>4.1335498584003101E-2</v>
      </c>
      <c r="BE11" s="17"/>
      <c r="BF11" s="17">
        <v>2.83531229263655E-2</v>
      </c>
      <c r="BG11" s="17">
        <v>0.107558544006846</v>
      </c>
      <c r="BH11" s="17"/>
      <c r="BI11" s="17">
        <v>1.8882098190706999E-2</v>
      </c>
      <c r="BJ11" s="17">
        <v>3.3882268480176302E-2</v>
      </c>
      <c r="BK11" s="17"/>
      <c r="BL11" s="17">
        <v>0</v>
      </c>
      <c r="BM11" s="17">
        <v>3.4257789595300799E-2</v>
      </c>
      <c r="BN11" s="17">
        <v>4.6897403540363702E-2</v>
      </c>
      <c r="BO11" s="17">
        <v>0.21583972877018801</v>
      </c>
    </row>
    <row r="12" spans="2:67" x14ac:dyDescent="0.25">
      <c r="B12" s="18" t="s">
        <v>147</v>
      </c>
      <c r="C12" s="17">
        <v>1.9548524059816001E-2</v>
      </c>
      <c r="D12" s="17">
        <v>4.3819537568749997E-2</v>
      </c>
      <c r="E12" s="17">
        <v>3.6105037811013901E-2</v>
      </c>
      <c r="F12" s="17">
        <v>2.75179630409874E-3</v>
      </c>
      <c r="G12" s="17">
        <v>2.1291800293587E-3</v>
      </c>
      <c r="H12" s="17">
        <v>2.08979354007898E-2</v>
      </c>
      <c r="I12" s="17">
        <v>4.2808689651527001E-3</v>
      </c>
      <c r="J12" s="17">
        <v>3.5043243783718401E-4</v>
      </c>
      <c r="K12" s="17">
        <v>5.6227314848974596E-3</v>
      </c>
      <c r="L12" s="17">
        <v>2.70315022417391E-4</v>
      </c>
      <c r="M12" s="17">
        <v>5.3808584677934701E-2</v>
      </c>
      <c r="N12" s="17">
        <v>4.4141282684840299E-3</v>
      </c>
      <c r="O12" s="17">
        <v>1.4111307222141999E-2</v>
      </c>
      <c r="P12" s="17">
        <v>5.39850642949442E-2</v>
      </c>
      <c r="Q12" s="17">
        <v>4.39506473312651E-4</v>
      </c>
      <c r="R12" s="17">
        <v>1.3528913253446699E-4</v>
      </c>
      <c r="S12" s="17">
        <v>7.9661558626349799E-3</v>
      </c>
      <c r="T12" s="17">
        <v>4.5388144735267998E-2</v>
      </c>
      <c r="U12" s="17"/>
      <c r="V12" s="17">
        <v>1.64710395350381E-2</v>
      </c>
      <c r="W12" s="17">
        <v>4.72264528019187E-2</v>
      </c>
      <c r="X12" s="17">
        <v>0.202170410650893</v>
      </c>
      <c r="Y12" s="17">
        <v>0.164208704347029</v>
      </c>
      <c r="Z12" s="17"/>
      <c r="AA12" s="17">
        <v>1.3289195528938201E-2</v>
      </c>
      <c r="AB12" s="17">
        <v>3.3736983950491399E-2</v>
      </c>
      <c r="AC12" s="17">
        <v>5.0638977131585702E-2</v>
      </c>
      <c r="AD12" s="17">
        <v>6.2770551562753907E-2</v>
      </c>
      <c r="AE12" s="17">
        <v>0.124886138851221</v>
      </c>
      <c r="AF12" s="17">
        <v>0.14596373880476399</v>
      </c>
      <c r="AG12" s="17">
        <v>0.24331097568261301</v>
      </c>
      <c r="AH12" s="17">
        <v>8.1976618559416403E-2</v>
      </c>
      <c r="AI12" s="17">
        <v>0.115991542876018</v>
      </c>
      <c r="AJ12" s="17"/>
      <c r="AK12" s="17">
        <v>5.1759671165937697E-5</v>
      </c>
      <c r="AL12" s="17">
        <v>3.71004602678719E-2</v>
      </c>
      <c r="AM12" s="17">
        <v>7.98094166388039E-3</v>
      </c>
      <c r="AN12" s="17">
        <v>3.2642142749292703E-2</v>
      </c>
      <c r="AO12" s="17">
        <v>6.3156347388783701E-2</v>
      </c>
      <c r="AP12" s="17">
        <v>2.21063848513617E-2</v>
      </c>
      <c r="AQ12" s="17">
        <v>3.2333685988218799E-2</v>
      </c>
      <c r="AR12" s="17"/>
      <c r="AS12" s="17">
        <v>4.2257407130169497E-2</v>
      </c>
      <c r="AT12" s="17">
        <v>1.10003480382158E-2</v>
      </c>
      <c r="AU12" s="17"/>
      <c r="AV12" s="17">
        <v>7.2061029855312403E-2</v>
      </c>
      <c r="AW12" s="17">
        <v>1.7455976016115302E-2</v>
      </c>
      <c r="AX12" s="17">
        <v>3.5050282039149699E-2</v>
      </c>
      <c r="AY12" s="17"/>
      <c r="AZ12" s="17">
        <v>4.7343156226933802E-2</v>
      </c>
      <c r="BA12" s="17">
        <v>1.9275230456003701E-2</v>
      </c>
      <c r="BB12" s="17"/>
      <c r="BC12" s="17">
        <v>1.4771914362150701E-2</v>
      </c>
      <c r="BD12" s="17">
        <v>2.3918707166886599E-2</v>
      </c>
      <c r="BE12" s="17"/>
      <c r="BF12" s="17">
        <v>1.9261156665374899E-2</v>
      </c>
      <c r="BG12" s="17">
        <v>0.164208704347029</v>
      </c>
      <c r="BH12" s="17"/>
      <c r="BI12" s="17">
        <v>1.8163664669092E-2</v>
      </c>
      <c r="BJ12" s="17">
        <v>2.0321226930677901E-2</v>
      </c>
      <c r="BK12" s="17"/>
      <c r="BL12" s="17">
        <v>1.5646878973705598E-2</v>
      </c>
      <c r="BM12" s="17">
        <v>6.6245833099297198E-3</v>
      </c>
      <c r="BN12" s="17">
        <v>4.8468279177155897E-2</v>
      </c>
      <c r="BO12" s="17">
        <v>5.2964245699712503E-2</v>
      </c>
    </row>
    <row r="13" spans="2:67" x14ac:dyDescent="0.25">
      <c r="B13" s="18" t="s">
        <v>41</v>
      </c>
      <c r="C13" s="17">
        <v>6.1573046989332999E-3</v>
      </c>
      <c r="D13" s="17">
        <v>1.29366496665686E-3</v>
      </c>
      <c r="E13" s="17">
        <v>2.02079945690689E-2</v>
      </c>
      <c r="F13" s="17">
        <v>7.7973335716613598E-4</v>
      </c>
      <c r="G13" s="17">
        <v>7.3120174100435396E-3</v>
      </c>
      <c r="H13" s="17">
        <v>0</v>
      </c>
      <c r="I13" s="17">
        <v>2.5203555125978902E-4</v>
      </c>
      <c r="J13" s="17">
        <v>0</v>
      </c>
      <c r="K13" s="17">
        <v>0</v>
      </c>
      <c r="L13" s="17">
        <v>0</v>
      </c>
      <c r="M13" s="17">
        <v>1.2716585082945999E-3</v>
      </c>
      <c r="N13" s="17">
        <v>1.3251584855908599E-3</v>
      </c>
      <c r="O13" s="17">
        <v>2.3620204164844099E-4</v>
      </c>
      <c r="P13" s="17">
        <v>4.9848230481911102E-2</v>
      </c>
      <c r="Q13" s="17">
        <v>5.7733944953211203E-3</v>
      </c>
      <c r="R13" s="17">
        <v>9.7383655998591198E-4</v>
      </c>
      <c r="S13" s="17">
        <v>5.8691712047039902E-3</v>
      </c>
      <c r="T13" s="17">
        <v>1.0552772668385099E-3</v>
      </c>
      <c r="U13" s="17"/>
      <c r="V13" s="17">
        <v>4.2844625446085E-3</v>
      </c>
      <c r="W13" s="17">
        <v>2.62647209722188E-2</v>
      </c>
      <c r="X13" s="17">
        <v>8.5226286248594005E-2</v>
      </c>
      <c r="Y13" s="17">
        <v>0.15231071443720801</v>
      </c>
      <c r="Z13" s="17"/>
      <c r="AA13" s="17">
        <v>3.82273983620819E-4</v>
      </c>
      <c r="AB13" s="17">
        <v>3.2812742415055298E-3</v>
      </c>
      <c r="AC13" s="17">
        <v>3.4912772836727599E-2</v>
      </c>
      <c r="AD13" s="17">
        <v>6.1619883124294497E-3</v>
      </c>
      <c r="AE13" s="17">
        <v>0.14249751934750399</v>
      </c>
      <c r="AF13" s="17">
        <v>5.3118319934336702E-2</v>
      </c>
      <c r="AG13" s="17">
        <v>0.16334418539259701</v>
      </c>
      <c r="AH13" s="17">
        <v>4.43724739783787E-2</v>
      </c>
      <c r="AI13" s="17">
        <v>8.3334785633815994E-2</v>
      </c>
      <c r="AJ13" s="17"/>
      <c r="AK13" s="17">
        <v>1.2409037888469301E-3</v>
      </c>
      <c r="AL13" s="17">
        <v>3.5079682578142801E-3</v>
      </c>
      <c r="AM13" s="17">
        <v>5.3251850186522599E-3</v>
      </c>
      <c r="AN13" s="17">
        <v>2.1256161825360001E-3</v>
      </c>
      <c r="AO13" s="17">
        <v>5.28237234324807E-2</v>
      </c>
      <c r="AP13" s="17">
        <v>2.4056869058216102E-3</v>
      </c>
      <c r="AQ13" s="17">
        <v>2.7686387782216999E-2</v>
      </c>
      <c r="AR13" s="17"/>
      <c r="AS13" s="17">
        <v>1.46053196127245E-2</v>
      </c>
      <c r="AT13" s="17">
        <v>2.9772663724130302E-3</v>
      </c>
      <c r="AU13" s="17"/>
      <c r="AV13" s="17">
        <v>1.4452313357270799E-2</v>
      </c>
      <c r="AW13" s="17">
        <v>5.9963663471647402E-2</v>
      </c>
      <c r="AX13" s="17">
        <v>4.9035974459445998E-3</v>
      </c>
      <c r="AY13" s="17"/>
      <c r="AZ13" s="17">
        <v>6.7214714701149494E-2</v>
      </c>
      <c r="BA13" s="17">
        <v>5.5569513818388297E-3</v>
      </c>
      <c r="BB13" s="17"/>
      <c r="BC13" s="17">
        <v>8.8346236968876897E-4</v>
      </c>
      <c r="BD13" s="17">
        <v>1.09824124878078E-2</v>
      </c>
      <c r="BE13" s="17"/>
      <c r="BF13" s="17">
        <v>5.8669710047419901E-3</v>
      </c>
      <c r="BG13" s="17">
        <v>0.15231071443720801</v>
      </c>
      <c r="BH13" s="17"/>
      <c r="BI13" s="17">
        <v>1.3938929553567E-2</v>
      </c>
      <c r="BJ13" s="17">
        <v>1.8154315055817799E-3</v>
      </c>
      <c r="BK13" s="17"/>
      <c r="BL13" s="17">
        <v>0</v>
      </c>
      <c r="BM13" s="17">
        <v>2.4122373640531001E-4</v>
      </c>
      <c r="BN13" s="17">
        <v>1.7153054780628899E-2</v>
      </c>
      <c r="BO13" s="17">
        <v>0.124478375523047</v>
      </c>
    </row>
    <row r="14" spans="2:67" x14ac:dyDescent="0.25">
      <c r="B14" s="18" t="s">
        <v>42</v>
      </c>
      <c r="C14" s="17">
        <v>2.04449927288404E-3</v>
      </c>
      <c r="D14" s="17">
        <v>7.4364052720686901E-5</v>
      </c>
      <c r="E14" s="17">
        <v>3.9384256566180496E-3</v>
      </c>
      <c r="F14" s="17">
        <v>2.5072691717408502E-3</v>
      </c>
      <c r="G14" s="17">
        <v>1.0033939322175E-3</v>
      </c>
      <c r="H14" s="17">
        <v>1.7070197083120499E-2</v>
      </c>
      <c r="I14" s="17">
        <v>2.5203555125978902E-4</v>
      </c>
      <c r="J14" s="17">
        <v>2.8729108762579302E-3</v>
      </c>
      <c r="K14" s="17">
        <v>8.1522230029647095E-4</v>
      </c>
      <c r="L14" s="17">
        <v>1.3515751120869501E-4</v>
      </c>
      <c r="M14" s="17">
        <v>0</v>
      </c>
      <c r="N14" s="17">
        <v>1.94910880337897E-4</v>
      </c>
      <c r="O14" s="17">
        <v>2.3620204164844099E-4</v>
      </c>
      <c r="P14" s="17">
        <v>0</v>
      </c>
      <c r="Q14" s="17">
        <v>0</v>
      </c>
      <c r="R14" s="17">
        <v>6.9733891735129401E-3</v>
      </c>
      <c r="S14" s="17">
        <v>4.1151933467543601E-3</v>
      </c>
      <c r="T14" s="17">
        <v>2.3986867665423E-4</v>
      </c>
      <c r="U14" s="17"/>
      <c r="V14" s="17">
        <v>0</v>
      </c>
      <c r="W14" s="17">
        <v>3.1252493789597199E-2</v>
      </c>
      <c r="X14" s="17">
        <v>6.6966735302630906E-2</v>
      </c>
      <c r="Y14" s="17">
        <v>9.1099341627444999E-2</v>
      </c>
      <c r="Z14" s="17"/>
      <c r="AA14" s="17">
        <v>2.8066731441868397E-4</v>
      </c>
      <c r="AB14" s="17">
        <v>6.3554439093368E-4</v>
      </c>
      <c r="AC14" s="17">
        <v>0</v>
      </c>
      <c r="AD14" s="17">
        <v>3.7108551060706001E-3</v>
      </c>
      <c r="AE14" s="17">
        <v>4.42770509989023E-2</v>
      </c>
      <c r="AF14" s="17">
        <v>6.3868747185330907E-2</v>
      </c>
      <c r="AG14" s="17">
        <v>8.7485737903515798E-2</v>
      </c>
      <c r="AH14" s="17">
        <v>0.36467761280559102</v>
      </c>
      <c r="AI14" s="17">
        <v>3.7680864841172598E-2</v>
      </c>
      <c r="AJ14" s="17"/>
      <c r="AK14" s="17">
        <v>2.4841774419315102E-4</v>
      </c>
      <c r="AL14" s="17">
        <v>5.4238033239208604E-4</v>
      </c>
      <c r="AM14" s="17">
        <v>2.0251088449181002E-3</v>
      </c>
      <c r="AN14" s="17">
        <v>3.1805452797569302E-3</v>
      </c>
      <c r="AO14" s="17">
        <v>4.1499586605960002E-3</v>
      </c>
      <c r="AP14" s="17">
        <v>7.2819063496342602E-3</v>
      </c>
      <c r="AQ14" s="17">
        <v>1.32177317237961E-3</v>
      </c>
      <c r="AR14" s="17"/>
      <c r="AS14" s="17">
        <v>5.5665203971487498E-3</v>
      </c>
      <c r="AT14" s="17">
        <v>7.18724842290677E-4</v>
      </c>
      <c r="AU14" s="17"/>
      <c r="AV14" s="17">
        <v>1.5880965867125101E-2</v>
      </c>
      <c r="AW14" s="17">
        <v>9.5974237085355608E-3</v>
      </c>
      <c r="AX14" s="17">
        <v>7.3230074093471795E-4</v>
      </c>
      <c r="AY14" s="17"/>
      <c r="AZ14" s="17">
        <v>3.1787392647307601E-2</v>
      </c>
      <c r="BA14" s="17">
        <v>1.7520491886653599E-3</v>
      </c>
      <c r="BB14" s="17"/>
      <c r="BC14" s="17">
        <v>9.3177420561123899E-4</v>
      </c>
      <c r="BD14" s="17">
        <v>3.0625460884290598E-3</v>
      </c>
      <c r="BE14" s="17"/>
      <c r="BF14" s="17">
        <v>1.86759186160485E-3</v>
      </c>
      <c r="BG14" s="17">
        <v>9.1099341627444999E-2</v>
      </c>
      <c r="BH14" s="17"/>
      <c r="BI14" s="17">
        <v>4.3502488756873301E-3</v>
      </c>
      <c r="BJ14" s="17">
        <v>7.5797202722386995E-4</v>
      </c>
      <c r="BK14" s="17"/>
      <c r="BL14" s="17">
        <v>1.21909897318317E-3</v>
      </c>
      <c r="BM14" s="17">
        <v>3.80714252833865E-4</v>
      </c>
      <c r="BN14" s="17">
        <v>5.2346008560928596E-3</v>
      </c>
      <c r="BO14" s="17">
        <v>1.79708597201594E-2</v>
      </c>
    </row>
    <row r="15" spans="2:67" x14ac:dyDescent="0.25">
      <c r="B15" s="18" t="s">
        <v>43</v>
      </c>
      <c r="C15" s="17">
        <v>4.4605788977573798E-4</v>
      </c>
      <c r="D15" s="17">
        <v>7.4364052720686901E-5</v>
      </c>
      <c r="E15" s="17">
        <v>2.6798304500182601E-4</v>
      </c>
      <c r="F15" s="17">
        <v>3.0583212846185001E-4</v>
      </c>
      <c r="G15" s="17">
        <v>0</v>
      </c>
      <c r="H15" s="17">
        <v>0</v>
      </c>
      <c r="I15" s="17">
        <v>6.3008887814947404E-5</v>
      </c>
      <c r="J15" s="17">
        <v>0</v>
      </c>
      <c r="K15" s="17">
        <v>1.9887866375043099E-4</v>
      </c>
      <c r="L15" s="17">
        <v>0</v>
      </c>
      <c r="M15" s="17">
        <v>9.6350994860512097E-5</v>
      </c>
      <c r="N15" s="17">
        <v>3.3488509566770301E-3</v>
      </c>
      <c r="O15" s="17">
        <v>0</v>
      </c>
      <c r="P15" s="17">
        <v>0</v>
      </c>
      <c r="Q15" s="17">
        <v>2.1975323665632501E-4</v>
      </c>
      <c r="R15" s="17">
        <v>1.3528913253446699E-4</v>
      </c>
      <c r="S15" s="17">
        <v>5.8465928598321201E-4</v>
      </c>
      <c r="T15" s="17">
        <v>8.9536481573569097E-4</v>
      </c>
      <c r="U15" s="17"/>
      <c r="V15" s="17">
        <v>0</v>
      </c>
      <c r="W15" s="17">
        <v>5.1370908468310198E-3</v>
      </c>
      <c r="X15" s="17">
        <v>1.4780795525111599E-2</v>
      </c>
      <c r="Y15" s="17">
        <v>5.5358102102178702E-2</v>
      </c>
      <c r="Z15" s="17"/>
      <c r="AA15" s="17">
        <v>5.2374780466389897E-5</v>
      </c>
      <c r="AB15" s="17">
        <v>0</v>
      </c>
      <c r="AC15" s="17">
        <v>0</v>
      </c>
      <c r="AD15" s="17">
        <v>1.42888683244079E-2</v>
      </c>
      <c r="AE15" s="17">
        <v>4.0378013480474699E-3</v>
      </c>
      <c r="AF15" s="17">
        <v>4.0992805053589902E-3</v>
      </c>
      <c r="AG15" s="17">
        <v>5.1868054848007404E-3</v>
      </c>
      <c r="AH15" s="17">
        <v>3.0622324591255998E-2</v>
      </c>
      <c r="AI15" s="17">
        <v>2.5033555509002998E-2</v>
      </c>
      <c r="AJ15" s="17"/>
      <c r="AK15" s="17">
        <v>5.0083237990496303E-5</v>
      </c>
      <c r="AL15" s="17">
        <v>0</v>
      </c>
      <c r="AM15" s="17">
        <v>1.33171610821404E-4</v>
      </c>
      <c r="AN15" s="17">
        <v>1.5089419888321901E-5</v>
      </c>
      <c r="AO15" s="17">
        <v>5.3606477092844398E-3</v>
      </c>
      <c r="AP15" s="17">
        <v>7.3607457290754397E-4</v>
      </c>
      <c r="AQ15" s="17">
        <v>1.6507116033264799E-3</v>
      </c>
      <c r="AR15" s="17"/>
      <c r="AS15" s="17">
        <v>1.53716789944001E-3</v>
      </c>
      <c r="AT15" s="17">
        <v>3.5337538948948801E-5</v>
      </c>
      <c r="AU15" s="17"/>
      <c r="AV15" s="17">
        <v>4.15899756028228E-3</v>
      </c>
      <c r="AW15" s="17">
        <v>3.1224549367409398E-3</v>
      </c>
      <c r="AX15" s="17">
        <v>1.8528369533839199E-4</v>
      </c>
      <c r="AY15" s="17"/>
      <c r="AZ15" s="17">
        <v>2.62701687006404E-2</v>
      </c>
      <c r="BA15" s="17">
        <v>1.9213964159333E-4</v>
      </c>
      <c r="BB15" s="17"/>
      <c r="BC15" s="17">
        <v>6.2123564554929404E-5</v>
      </c>
      <c r="BD15" s="17">
        <v>7.9732445926845798E-4</v>
      </c>
      <c r="BE15" s="17"/>
      <c r="BF15" s="17">
        <v>3.3697513433176299E-4</v>
      </c>
      <c r="BG15" s="17">
        <v>5.5358102102178702E-2</v>
      </c>
      <c r="BH15" s="17"/>
      <c r="BI15" s="17">
        <v>9.8223567635979405E-4</v>
      </c>
      <c r="BJ15" s="17">
        <v>1.46889528163752E-4</v>
      </c>
      <c r="BK15" s="17"/>
      <c r="BL15" s="17">
        <v>0</v>
      </c>
      <c r="BM15" s="17">
        <v>3.8040586436593901E-5</v>
      </c>
      <c r="BN15" s="17">
        <v>1.9094933002363199E-3</v>
      </c>
      <c r="BO15" s="17">
        <v>1.2918565604927901E-3</v>
      </c>
    </row>
    <row r="16" spans="2:67" x14ac:dyDescent="0.25">
      <c r="B16" s="18" t="s">
        <v>44</v>
      </c>
      <c r="C16" s="17">
        <v>1.92995427253011E-4</v>
      </c>
      <c r="D16" s="17">
        <v>8.3274261513014596E-4</v>
      </c>
      <c r="E16" s="17">
        <v>9.8064251698621596E-5</v>
      </c>
      <c r="F16" s="17">
        <v>0</v>
      </c>
      <c r="G16" s="17">
        <v>0</v>
      </c>
      <c r="H16" s="17">
        <v>0</v>
      </c>
      <c r="I16" s="17">
        <v>1.8902666344484199E-4</v>
      </c>
      <c r="J16" s="17">
        <v>0</v>
      </c>
      <c r="K16" s="17">
        <v>0</v>
      </c>
      <c r="L16" s="17">
        <v>0</v>
      </c>
      <c r="M16" s="17">
        <v>0</v>
      </c>
      <c r="N16" s="17">
        <v>1.94910880337897E-4</v>
      </c>
      <c r="O16" s="17">
        <v>0</v>
      </c>
      <c r="P16" s="17">
        <v>8.9259485781230394E-5</v>
      </c>
      <c r="Q16" s="17">
        <v>2.1975323665632501E-4</v>
      </c>
      <c r="R16" s="17">
        <v>0</v>
      </c>
      <c r="S16" s="17">
        <v>1.9068733199655599E-4</v>
      </c>
      <c r="T16" s="17">
        <v>7.3545236463287104E-4</v>
      </c>
      <c r="U16" s="17"/>
      <c r="V16" s="17">
        <v>0</v>
      </c>
      <c r="W16" s="17">
        <v>0</v>
      </c>
      <c r="X16" s="17">
        <v>1.01590082229352E-2</v>
      </c>
      <c r="Y16" s="17">
        <v>5.6696945953766502E-2</v>
      </c>
      <c r="Z16" s="17"/>
      <c r="AA16" s="17">
        <v>6.4485050347684999E-6</v>
      </c>
      <c r="AB16" s="17">
        <v>0</v>
      </c>
      <c r="AC16" s="17">
        <v>0</v>
      </c>
      <c r="AD16" s="17">
        <v>2.1109514658927399E-4</v>
      </c>
      <c r="AE16" s="17">
        <v>2.9006367567636902E-3</v>
      </c>
      <c r="AF16" s="17">
        <v>1.1864295941403399E-3</v>
      </c>
      <c r="AG16" s="17">
        <v>1.34063677947519E-2</v>
      </c>
      <c r="AH16" s="17">
        <v>5.4090170202194102E-2</v>
      </c>
      <c r="AI16" s="17">
        <v>5.1394153068496803E-2</v>
      </c>
      <c r="AJ16" s="17"/>
      <c r="AK16" s="17">
        <v>0</v>
      </c>
      <c r="AL16" s="17">
        <v>7.1996044336512902E-5</v>
      </c>
      <c r="AM16" s="17">
        <v>1.1202110217202499E-4</v>
      </c>
      <c r="AN16" s="17">
        <v>3.1764971344878901E-4</v>
      </c>
      <c r="AO16" s="17">
        <v>4.4042433104766099E-4</v>
      </c>
      <c r="AP16" s="17">
        <v>2.5108350251432299E-4</v>
      </c>
      <c r="AQ16" s="17">
        <v>5.1824097015809405E-4</v>
      </c>
      <c r="AR16" s="17"/>
      <c r="AS16" s="17">
        <v>6.4081501435739297E-4</v>
      </c>
      <c r="AT16" s="17">
        <v>2.4425240659989499E-5</v>
      </c>
      <c r="AU16" s="17"/>
      <c r="AV16" s="17">
        <v>2.7820997064528801E-4</v>
      </c>
      <c r="AW16" s="17">
        <v>1.23991687622128E-3</v>
      </c>
      <c r="AX16" s="17">
        <v>6.7582974642964604E-4</v>
      </c>
      <c r="AY16" s="17"/>
      <c r="AZ16" s="17">
        <v>4.1914923200302703E-3</v>
      </c>
      <c r="BA16" s="17">
        <v>1.53679791806247E-4</v>
      </c>
      <c r="BB16" s="17"/>
      <c r="BC16" s="17">
        <v>9.1024833538954101E-5</v>
      </c>
      <c r="BD16" s="17">
        <v>2.8628966611136898E-4</v>
      </c>
      <c r="BE16" s="17"/>
      <c r="BF16" s="17">
        <v>8.0750350506988205E-5</v>
      </c>
      <c r="BG16" s="17">
        <v>5.6696945953766502E-2</v>
      </c>
      <c r="BH16" s="17"/>
      <c r="BI16" s="17">
        <v>4.1015589362044798E-4</v>
      </c>
      <c r="BJ16" s="17">
        <v>7.1827518854672499E-5</v>
      </c>
      <c r="BK16" s="17"/>
      <c r="BL16" s="17">
        <v>0</v>
      </c>
      <c r="BM16" s="17">
        <v>2.80316068096725E-5</v>
      </c>
      <c r="BN16" s="17">
        <v>4.6814911459709701E-4</v>
      </c>
      <c r="BO16" s="17">
        <v>4.2184694279811799E-3</v>
      </c>
    </row>
    <row r="17" spans="2:67" x14ac:dyDescent="0.25">
      <c r="B17" s="18" t="s">
        <v>45</v>
      </c>
      <c r="C17" s="17">
        <v>9.6844448591767895E-5</v>
      </c>
      <c r="D17" s="17">
        <v>1.4872810544137399E-4</v>
      </c>
      <c r="E17" s="17">
        <v>0</v>
      </c>
      <c r="F17" s="17">
        <v>0</v>
      </c>
      <c r="G17" s="17">
        <v>0</v>
      </c>
      <c r="H17" s="17">
        <v>0</v>
      </c>
      <c r="I17" s="17">
        <v>1.26017775629895E-4</v>
      </c>
      <c r="J17" s="17">
        <v>0</v>
      </c>
      <c r="K17" s="17">
        <v>9.9439331875215698E-5</v>
      </c>
      <c r="L17" s="17">
        <v>0</v>
      </c>
      <c r="M17" s="17">
        <v>0</v>
      </c>
      <c r="N17" s="17">
        <v>0</v>
      </c>
      <c r="O17" s="17">
        <v>2.3620204164844099E-4</v>
      </c>
      <c r="P17" s="17">
        <v>8.9259485781230394E-5</v>
      </c>
      <c r="Q17" s="17">
        <v>0</v>
      </c>
      <c r="R17" s="17">
        <v>0</v>
      </c>
      <c r="S17" s="17">
        <v>4.4493710799196299E-4</v>
      </c>
      <c r="T17" s="17">
        <v>0</v>
      </c>
      <c r="U17" s="17"/>
      <c r="V17" s="17">
        <v>0</v>
      </c>
      <c r="W17" s="17">
        <v>0</v>
      </c>
      <c r="X17" s="17">
        <v>0</v>
      </c>
      <c r="Y17" s="17">
        <v>4.8848149099382399E-2</v>
      </c>
      <c r="Z17" s="17"/>
      <c r="AA17" s="17">
        <v>0</v>
      </c>
      <c r="AB17" s="17">
        <v>0</v>
      </c>
      <c r="AC17" s="17">
        <v>0</v>
      </c>
      <c r="AD17" s="17">
        <v>0</v>
      </c>
      <c r="AE17" s="17">
        <v>0</v>
      </c>
      <c r="AF17" s="17">
        <v>7.5488568994244998E-3</v>
      </c>
      <c r="AG17" s="17">
        <v>9.3362241075393305E-3</v>
      </c>
      <c r="AH17" s="17">
        <v>5.5066725795113102E-3</v>
      </c>
      <c r="AI17" s="17">
        <v>8.9348994069132603E-2</v>
      </c>
      <c r="AJ17" s="17"/>
      <c r="AK17" s="17">
        <v>2.7095840490296499E-5</v>
      </c>
      <c r="AL17" s="17">
        <v>0</v>
      </c>
      <c r="AM17" s="17">
        <v>0</v>
      </c>
      <c r="AN17" s="17">
        <v>2.1361454164449E-5</v>
      </c>
      <c r="AO17" s="17">
        <v>5.7165050742411004E-4</v>
      </c>
      <c r="AP17" s="17">
        <v>4.0250717526763599E-4</v>
      </c>
      <c r="AQ17" s="17">
        <v>3.3276709640466499E-4</v>
      </c>
      <c r="AR17" s="17"/>
      <c r="AS17" s="17">
        <v>3.2348287148720899E-4</v>
      </c>
      <c r="AT17" s="17">
        <v>1.15322328317019E-5</v>
      </c>
      <c r="AU17" s="17"/>
      <c r="AV17" s="17">
        <v>4.5882739765498102E-4</v>
      </c>
      <c r="AW17" s="17">
        <v>1.1463269686401299E-3</v>
      </c>
      <c r="AX17" s="17">
        <v>9.4424008917458503E-5</v>
      </c>
      <c r="AY17" s="17"/>
      <c r="AZ17" s="17">
        <v>3.06030977690233E-3</v>
      </c>
      <c r="BA17" s="17">
        <v>6.7705868362420994E-5</v>
      </c>
      <c r="BB17" s="17"/>
      <c r="BC17" s="17">
        <v>4.4874574768880498E-5</v>
      </c>
      <c r="BD17" s="17">
        <v>1.4439237045115399E-4</v>
      </c>
      <c r="BE17" s="17"/>
      <c r="BF17" s="17">
        <v>0</v>
      </c>
      <c r="BG17" s="17">
        <v>4.8848149099382399E-2</v>
      </c>
      <c r="BH17" s="17"/>
      <c r="BI17" s="17">
        <v>2.3955460011582301E-4</v>
      </c>
      <c r="BJ17" s="17">
        <v>1.72171994122521E-5</v>
      </c>
      <c r="BK17" s="17"/>
      <c r="BL17" s="17">
        <v>0</v>
      </c>
      <c r="BM17" s="17">
        <v>3.3733282065966799E-5</v>
      </c>
      <c r="BN17" s="17">
        <v>1.7060810227036301E-4</v>
      </c>
      <c r="BO17" s="17">
        <v>2.3942846091147998E-3</v>
      </c>
    </row>
    <row r="18" spans="2:67" x14ac:dyDescent="0.25">
      <c r="B18" s="18" t="s">
        <v>46</v>
      </c>
      <c r="C18" s="17">
        <v>2.9262840196944101E-5</v>
      </c>
      <c r="D18" s="17">
        <v>7.4364052720686901E-5</v>
      </c>
      <c r="E18" s="17">
        <v>0</v>
      </c>
      <c r="F18" s="17">
        <v>0</v>
      </c>
      <c r="G18" s="17">
        <v>1.2239216492368799E-4</v>
      </c>
      <c r="H18" s="17">
        <v>0</v>
      </c>
      <c r="I18" s="17">
        <v>0</v>
      </c>
      <c r="J18" s="17">
        <v>0</v>
      </c>
      <c r="K18" s="17">
        <v>0</v>
      </c>
      <c r="L18" s="17">
        <v>0</v>
      </c>
      <c r="M18" s="17">
        <v>0</v>
      </c>
      <c r="N18" s="17">
        <v>6.4970293445965697E-5</v>
      </c>
      <c r="O18" s="17">
        <v>0</v>
      </c>
      <c r="P18" s="17">
        <v>0</v>
      </c>
      <c r="Q18" s="17">
        <v>1.0987661832816299E-4</v>
      </c>
      <c r="R18" s="17">
        <v>0</v>
      </c>
      <c r="S18" s="17">
        <v>6.3562443998851898E-5</v>
      </c>
      <c r="T18" s="17">
        <v>0</v>
      </c>
      <c r="U18" s="17"/>
      <c r="V18" s="17">
        <v>0</v>
      </c>
      <c r="W18" s="17">
        <v>0</v>
      </c>
      <c r="X18" s="17">
        <v>0</v>
      </c>
      <c r="Y18" s="17">
        <v>1.47601189515496E-2</v>
      </c>
      <c r="Z18" s="17"/>
      <c r="AA18" s="17">
        <v>0</v>
      </c>
      <c r="AB18" s="17">
        <v>0</v>
      </c>
      <c r="AC18" s="17">
        <v>0</v>
      </c>
      <c r="AD18" s="17">
        <v>0</v>
      </c>
      <c r="AE18" s="17">
        <v>0</v>
      </c>
      <c r="AF18" s="17">
        <v>0</v>
      </c>
      <c r="AG18" s="17">
        <v>4.2744744029426596E-3</v>
      </c>
      <c r="AH18" s="17">
        <v>3.9651340912711499E-3</v>
      </c>
      <c r="AI18" s="17">
        <v>2.98066617713965E-2</v>
      </c>
      <c r="AJ18" s="17"/>
      <c r="AK18" s="17">
        <v>0</v>
      </c>
      <c r="AL18" s="17">
        <v>0</v>
      </c>
      <c r="AM18" s="17">
        <v>8.0661903309218704E-5</v>
      </c>
      <c r="AN18" s="17">
        <v>2.94523208597115E-5</v>
      </c>
      <c r="AO18" s="17">
        <v>0</v>
      </c>
      <c r="AP18" s="17">
        <v>0</v>
      </c>
      <c r="AQ18" s="17">
        <v>2.0718485173930499E-4</v>
      </c>
      <c r="AR18" s="17"/>
      <c r="AS18" s="17">
        <v>1.0700181219046199E-4</v>
      </c>
      <c r="AT18" s="17">
        <v>0</v>
      </c>
      <c r="AU18" s="17"/>
      <c r="AV18" s="17">
        <v>7.7523921584701696E-5</v>
      </c>
      <c r="AW18" s="17">
        <v>6.4640347631587599E-4</v>
      </c>
      <c r="AX18" s="17">
        <v>0</v>
      </c>
      <c r="AY18" s="17"/>
      <c r="AZ18" s="17">
        <v>7.2664780944276105E-4</v>
      </c>
      <c r="BA18" s="17">
        <v>2.2405730149803899E-5</v>
      </c>
      <c r="BB18" s="17"/>
      <c r="BC18" s="17">
        <v>2.68807283669468E-5</v>
      </c>
      <c r="BD18" s="17">
        <v>3.1442265676002101E-5</v>
      </c>
      <c r="BE18" s="17"/>
      <c r="BF18" s="17">
        <v>0</v>
      </c>
      <c r="BG18" s="17">
        <v>1.47601189515496E-2</v>
      </c>
      <c r="BH18" s="17"/>
      <c r="BI18" s="17">
        <v>6.1952740762855806E-5</v>
      </c>
      <c r="BJ18" s="17">
        <v>1.10230245270918E-5</v>
      </c>
      <c r="BK18" s="17"/>
      <c r="BL18" s="17">
        <v>0</v>
      </c>
      <c r="BM18" s="17">
        <v>1.68666410329834E-5</v>
      </c>
      <c r="BN18" s="17">
        <v>4.1086641946695297E-5</v>
      </c>
      <c r="BO18" s="17">
        <v>6.9361190743868399E-4</v>
      </c>
    </row>
    <row r="19" spans="2:67" x14ac:dyDescent="0.25">
      <c r="B19" s="18" t="s">
        <v>47</v>
      </c>
      <c r="C19" s="17">
        <v>2.01841843835913E-5</v>
      </c>
      <c r="D19" s="17">
        <v>7.4364052720686901E-5</v>
      </c>
      <c r="E19" s="17">
        <v>0</v>
      </c>
      <c r="F19" s="17">
        <v>0</v>
      </c>
      <c r="G19" s="17">
        <v>0</v>
      </c>
      <c r="H19" s="17">
        <v>0</v>
      </c>
      <c r="I19" s="17">
        <v>0</v>
      </c>
      <c r="J19" s="17">
        <v>0</v>
      </c>
      <c r="K19" s="17">
        <v>9.9439331875215698E-5</v>
      </c>
      <c r="L19" s="17">
        <v>0</v>
      </c>
      <c r="M19" s="17">
        <v>0</v>
      </c>
      <c r="N19" s="17">
        <v>0</v>
      </c>
      <c r="O19" s="17">
        <v>0</v>
      </c>
      <c r="P19" s="17">
        <v>0</v>
      </c>
      <c r="Q19" s="17">
        <v>0</v>
      </c>
      <c r="R19" s="17">
        <v>0</v>
      </c>
      <c r="S19" s="17">
        <v>6.3562443998851898E-5</v>
      </c>
      <c r="T19" s="17">
        <v>0</v>
      </c>
      <c r="U19" s="17"/>
      <c r="V19" s="17">
        <v>0</v>
      </c>
      <c r="W19" s="17">
        <v>0</v>
      </c>
      <c r="X19" s="17">
        <v>0</v>
      </c>
      <c r="Y19" s="17">
        <v>1.0180862843003499E-2</v>
      </c>
      <c r="Z19" s="17"/>
      <c r="AA19" s="17">
        <v>0</v>
      </c>
      <c r="AB19" s="17">
        <v>0</v>
      </c>
      <c r="AC19" s="17">
        <v>0</v>
      </c>
      <c r="AD19" s="17">
        <v>0</v>
      </c>
      <c r="AE19" s="17">
        <v>0</v>
      </c>
      <c r="AF19" s="17">
        <v>0</v>
      </c>
      <c r="AG19" s="17">
        <v>0</v>
      </c>
      <c r="AH19" s="17">
        <v>0</v>
      </c>
      <c r="AI19" s="17">
        <v>3.5197153460136799E-2</v>
      </c>
      <c r="AJ19" s="17"/>
      <c r="AK19" s="17">
        <v>2.2881510023463001E-5</v>
      </c>
      <c r="AL19" s="17">
        <v>0</v>
      </c>
      <c r="AM19" s="17">
        <v>0</v>
      </c>
      <c r="AN19" s="17">
        <v>0</v>
      </c>
      <c r="AO19" s="17">
        <v>0</v>
      </c>
      <c r="AP19" s="17">
        <v>1.6391737582349301E-4</v>
      </c>
      <c r="AQ19" s="17">
        <v>0</v>
      </c>
      <c r="AR19" s="17"/>
      <c r="AS19" s="17">
        <v>4.7933741648815003E-5</v>
      </c>
      <c r="AT19" s="17">
        <v>9.7385759716881808E-6</v>
      </c>
      <c r="AU19" s="17"/>
      <c r="AV19" s="17">
        <v>1.2749262261471301E-4</v>
      </c>
      <c r="AW19" s="17">
        <v>1.2652235628680901E-4</v>
      </c>
      <c r="AX19" s="17">
        <v>0</v>
      </c>
      <c r="AY19" s="17"/>
      <c r="AZ19" s="17">
        <v>4.8583536020405999E-4</v>
      </c>
      <c r="BA19" s="17">
        <v>1.5605620897150999E-5</v>
      </c>
      <c r="BB19" s="17"/>
      <c r="BC19" s="17">
        <v>1.7535989222532099E-5</v>
      </c>
      <c r="BD19" s="17">
        <v>2.2607053005815902E-5</v>
      </c>
      <c r="BE19" s="17"/>
      <c r="BF19" s="17">
        <v>0</v>
      </c>
      <c r="BG19" s="17">
        <v>1.0180862843003499E-2</v>
      </c>
      <c r="BH19" s="17"/>
      <c r="BI19" s="17">
        <v>5.6358836169914503E-5</v>
      </c>
      <c r="BJ19" s="17">
        <v>0</v>
      </c>
      <c r="BK19" s="17"/>
      <c r="BL19" s="17">
        <v>0</v>
      </c>
      <c r="BM19" s="17">
        <v>0</v>
      </c>
      <c r="BN19" s="17">
        <v>9.5162731128025101E-5</v>
      </c>
      <c r="BO19" s="17">
        <v>0</v>
      </c>
    </row>
    <row r="20" spans="2:67" x14ac:dyDescent="0.25">
      <c r="B20" s="18" t="s">
        <v>48</v>
      </c>
      <c r="C20" s="17">
        <v>3.2990437766993798E-5</v>
      </c>
      <c r="D20" s="17">
        <v>7.4364052720686901E-5</v>
      </c>
      <c r="E20" s="17">
        <v>6.53761677990811E-5</v>
      </c>
      <c r="F20" s="17">
        <v>0</v>
      </c>
      <c r="G20" s="17">
        <v>0</v>
      </c>
      <c r="H20" s="17">
        <v>0</v>
      </c>
      <c r="I20" s="17">
        <v>0</v>
      </c>
      <c r="J20" s="17">
        <v>0</v>
      </c>
      <c r="K20" s="17">
        <v>0</v>
      </c>
      <c r="L20" s="17">
        <v>0</v>
      </c>
      <c r="M20" s="17">
        <v>2.8905298458153602E-4</v>
      </c>
      <c r="N20" s="17">
        <v>0</v>
      </c>
      <c r="O20" s="17">
        <v>0</v>
      </c>
      <c r="P20" s="17">
        <v>0</v>
      </c>
      <c r="Q20" s="17">
        <v>0</v>
      </c>
      <c r="R20" s="17">
        <v>0</v>
      </c>
      <c r="S20" s="17">
        <v>0</v>
      </c>
      <c r="T20" s="17">
        <v>0</v>
      </c>
      <c r="U20" s="17"/>
      <c r="V20" s="17">
        <v>0</v>
      </c>
      <c r="W20" s="17">
        <v>0</v>
      </c>
      <c r="X20" s="17">
        <v>0</v>
      </c>
      <c r="Y20" s="17">
        <v>1.6640311823025802E-2</v>
      </c>
      <c r="Z20" s="17"/>
      <c r="AA20" s="17">
        <v>0</v>
      </c>
      <c r="AB20" s="17">
        <v>0</v>
      </c>
      <c r="AC20" s="17">
        <v>0</v>
      </c>
      <c r="AD20" s="17">
        <v>0</v>
      </c>
      <c r="AE20" s="17">
        <v>0</v>
      </c>
      <c r="AF20" s="17">
        <v>0</v>
      </c>
      <c r="AG20" s="17">
        <v>0</v>
      </c>
      <c r="AH20" s="17">
        <v>0</v>
      </c>
      <c r="AI20" s="17">
        <v>5.7528680809413597E-2</v>
      </c>
      <c r="AJ20" s="17"/>
      <c r="AK20" s="17">
        <v>0</v>
      </c>
      <c r="AL20" s="17">
        <v>0</v>
      </c>
      <c r="AM20" s="17">
        <v>0</v>
      </c>
      <c r="AN20" s="17">
        <v>0</v>
      </c>
      <c r="AO20" s="17">
        <v>2.25198110675488E-4</v>
      </c>
      <c r="AP20" s="17">
        <v>2.0023478280196299E-4</v>
      </c>
      <c r="AQ20" s="17">
        <v>0</v>
      </c>
      <c r="AR20" s="17"/>
      <c r="AS20" s="17">
        <v>9.4760786124744098E-5</v>
      </c>
      <c r="AT20" s="17">
        <v>9.7385759716881808E-6</v>
      </c>
      <c r="AU20" s="17"/>
      <c r="AV20" s="17">
        <v>2.0835247185353999E-4</v>
      </c>
      <c r="AW20" s="17">
        <v>3.2691436866927402E-4</v>
      </c>
      <c r="AX20" s="17">
        <v>0</v>
      </c>
      <c r="AY20" s="17"/>
      <c r="AZ20" s="17">
        <v>2.0338893105825901E-3</v>
      </c>
      <c r="BA20" s="17">
        <v>1.33163920545762E-5</v>
      </c>
      <c r="BB20" s="17"/>
      <c r="BC20" s="17">
        <v>2.5582572537188602E-5</v>
      </c>
      <c r="BD20" s="17">
        <v>3.9767991206742899E-5</v>
      </c>
      <c r="BE20" s="17"/>
      <c r="BF20" s="17">
        <v>0</v>
      </c>
      <c r="BG20" s="17">
        <v>1.6640311823025802E-2</v>
      </c>
      <c r="BH20" s="17"/>
      <c r="BI20" s="17">
        <v>7.2361041478171897E-5</v>
      </c>
      <c r="BJ20" s="17">
        <v>1.10230245270918E-5</v>
      </c>
      <c r="BK20" s="17"/>
      <c r="BL20" s="17">
        <v>0</v>
      </c>
      <c r="BM20" s="17">
        <v>1.68666410329834E-5</v>
      </c>
      <c r="BN20" s="17">
        <v>2.8813811042076401E-5</v>
      </c>
      <c r="BO20" s="17">
        <v>1.01952548471849E-3</v>
      </c>
    </row>
    <row r="21" spans="2:67" x14ac:dyDescent="0.25">
      <c r="B21" s="18" t="s">
        <v>113</v>
      </c>
      <c r="C21" s="19">
        <v>0.16116413864482901</v>
      </c>
      <c r="D21" s="19">
        <v>0.30838559630726298</v>
      </c>
      <c r="E21" s="19">
        <v>0.15001047834325901</v>
      </c>
      <c r="F21" s="19">
        <v>0.157438776339593</v>
      </c>
      <c r="G21" s="19">
        <v>0.22906551268316799</v>
      </c>
      <c r="H21" s="19">
        <v>0.31713920047316502</v>
      </c>
      <c r="I21" s="19">
        <v>0.11544639122301401</v>
      </c>
      <c r="J21" s="19">
        <v>1.9464538805423998E-2</v>
      </c>
      <c r="K21" s="19">
        <v>6.7414824699244702E-2</v>
      </c>
      <c r="L21" s="19">
        <v>0.229840844934906</v>
      </c>
      <c r="M21" s="19">
        <v>0.16473504007555001</v>
      </c>
      <c r="N21" s="19">
        <v>0.22216447085027</v>
      </c>
      <c r="O21" s="19">
        <v>0.26240357294368499</v>
      </c>
      <c r="P21" s="19">
        <v>5.9139132703062702E-2</v>
      </c>
      <c r="Q21" s="19">
        <v>0.12037336193552101</v>
      </c>
      <c r="R21" s="19">
        <v>8.1012538046573795E-2</v>
      </c>
      <c r="S21" s="19">
        <v>7.7801521725624198E-2</v>
      </c>
      <c r="T21" s="19">
        <v>0.187792964198852</v>
      </c>
      <c r="U21" s="19"/>
      <c r="V21" s="19">
        <v>0.155985725873515</v>
      </c>
      <c r="W21" s="19">
        <v>0.26944366403584102</v>
      </c>
      <c r="X21" s="19">
        <v>0.18561461029485199</v>
      </c>
      <c r="Y21" s="19">
        <v>0.20913219196664201</v>
      </c>
      <c r="Z21" s="19"/>
      <c r="AA21" s="19">
        <v>0.104537298113317</v>
      </c>
      <c r="AB21" s="19">
        <v>9.6896321662110194E-2</v>
      </c>
      <c r="AC21" s="19">
        <v>0.120119052332434</v>
      </c>
      <c r="AD21" s="19">
        <v>5.7690272112476897E-2</v>
      </c>
      <c r="AE21" s="19">
        <v>6.9988369966493297E-2</v>
      </c>
      <c r="AF21" s="19">
        <v>0.15354589458765899</v>
      </c>
      <c r="AG21" s="19">
        <v>2.9620739027085299E-2</v>
      </c>
      <c r="AH21" s="19">
        <v>0.17232585800660599</v>
      </c>
      <c r="AI21" s="19">
        <v>0.255572031870066</v>
      </c>
      <c r="AJ21" s="19"/>
      <c r="AK21" s="19">
        <v>0.123051624874346</v>
      </c>
      <c r="AL21" s="19">
        <v>0.16665406376658901</v>
      </c>
      <c r="AM21" s="19">
        <v>0.13447007280648701</v>
      </c>
      <c r="AN21" s="19">
        <v>0.13610433739528199</v>
      </c>
      <c r="AO21" s="19">
        <v>0.104456385821702</v>
      </c>
      <c r="AP21" s="19">
        <v>0.15403648007548701</v>
      </c>
      <c r="AQ21" s="19">
        <v>0.176669085290383</v>
      </c>
      <c r="AR21" s="19"/>
      <c r="AS21" s="19">
        <v>0.101389347119432</v>
      </c>
      <c r="AT21" s="19">
        <v>0.18366482430297201</v>
      </c>
      <c r="AU21" s="19"/>
      <c r="AV21" s="19">
        <v>7.6705477360565405E-2</v>
      </c>
      <c r="AW21" s="19">
        <v>0.22757677559759301</v>
      </c>
      <c r="AX21" s="19">
        <v>6.9631587887307902E-2</v>
      </c>
      <c r="AY21" s="19"/>
      <c r="AZ21" s="19">
        <v>9.5981354507425204E-3</v>
      </c>
      <c r="BA21" s="19">
        <v>0.16265442709258701</v>
      </c>
      <c r="BB21" s="19"/>
      <c r="BC21" s="19">
        <v>0.20137380392736001</v>
      </c>
      <c r="BD21" s="19">
        <v>0.12437578642828299</v>
      </c>
      <c r="BE21" s="19"/>
      <c r="BF21" s="19">
        <v>0.161068850124711</v>
      </c>
      <c r="BG21" s="19">
        <v>0.20913219196664201</v>
      </c>
      <c r="BH21" s="19"/>
      <c r="BI21" s="19">
        <v>0.13443915657914901</v>
      </c>
      <c r="BJ21" s="19">
        <v>0.176075739421199</v>
      </c>
      <c r="BK21" s="19"/>
      <c r="BL21" s="19">
        <v>0.20744771351017799</v>
      </c>
      <c r="BM21" s="19">
        <v>0.16598910569422701</v>
      </c>
      <c r="BN21" s="19">
        <v>8.7124831659353794E-2</v>
      </c>
      <c r="BO21" s="19">
        <v>3.3867849698855597E-2</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255</v>
      </c>
      <c r="C9" s="17">
        <v>0.29132996508415998</v>
      </c>
      <c r="D9" s="17">
        <v>0.40001812284272997</v>
      </c>
      <c r="E9" s="17">
        <v>0.314774213206852</v>
      </c>
      <c r="F9" s="17">
        <v>0.20895560697823401</v>
      </c>
      <c r="G9" s="17">
        <v>0.14907575623987199</v>
      </c>
      <c r="H9" s="17">
        <v>2.3526128069647601E-2</v>
      </c>
      <c r="I9" s="17">
        <v>0.39512222289788501</v>
      </c>
      <c r="J9" s="17">
        <v>1.8763673929749699E-2</v>
      </c>
      <c r="K9" s="17">
        <v>0.45377706858220002</v>
      </c>
      <c r="L9" s="17">
        <v>8.9278688326955694E-2</v>
      </c>
      <c r="M9" s="17">
        <v>0.43787715304096098</v>
      </c>
      <c r="N9" s="17">
        <v>0.29695024471194498</v>
      </c>
      <c r="O9" s="17">
        <v>0.18013750278004201</v>
      </c>
      <c r="P9" s="17">
        <v>0.148527456850648</v>
      </c>
      <c r="Q9" s="17">
        <v>0.495061568235309</v>
      </c>
      <c r="R9" s="17">
        <v>0.520627582629001</v>
      </c>
      <c r="S9" s="17">
        <v>0.24257521524633899</v>
      </c>
      <c r="T9" s="17">
        <v>0.23481192611448901</v>
      </c>
      <c r="U9" s="17"/>
      <c r="V9" s="17">
        <v>0.28395346414268902</v>
      </c>
      <c r="W9" s="17">
        <v>0.42066904601251098</v>
      </c>
      <c r="X9" s="17">
        <v>0.41560594580922799</v>
      </c>
      <c r="Y9" s="17">
        <v>0.53735015144620701</v>
      </c>
      <c r="Z9" s="17"/>
      <c r="AA9" s="17">
        <v>0.28967681099368903</v>
      </c>
      <c r="AB9" s="17">
        <v>0.32327879358843098</v>
      </c>
      <c r="AC9" s="17">
        <v>0.423103317016914</v>
      </c>
      <c r="AD9" s="17">
        <v>0.52111945267757098</v>
      </c>
      <c r="AE9" s="17">
        <v>0.39877073812498498</v>
      </c>
      <c r="AF9" s="17">
        <v>0.50184078380737196</v>
      </c>
      <c r="AG9" s="17">
        <v>0.27798086728626498</v>
      </c>
      <c r="AH9" s="17">
        <v>0.48723101319895601</v>
      </c>
      <c r="AI9" s="17">
        <v>0.58920962086785</v>
      </c>
      <c r="AJ9" s="17"/>
      <c r="AK9" s="17">
        <v>0.337274566437333</v>
      </c>
      <c r="AL9" s="17">
        <v>0.152335401552325</v>
      </c>
      <c r="AM9" s="17">
        <v>0.22143513830352299</v>
      </c>
      <c r="AN9" s="17">
        <v>0.265670171951219</v>
      </c>
      <c r="AO9" s="17">
        <v>0.242076483372549</v>
      </c>
      <c r="AP9" s="17">
        <v>0.22307442510772801</v>
      </c>
      <c r="AQ9" s="17">
        <v>0.497514278360284</v>
      </c>
      <c r="AR9" s="17"/>
      <c r="AS9" s="17">
        <v>0.44175729897145799</v>
      </c>
      <c r="AT9" s="17">
        <v>0.23470545719687599</v>
      </c>
      <c r="AU9" s="17"/>
      <c r="AV9" s="17">
        <v>0.54302891804717002</v>
      </c>
      <c r="AW9" s="17">
        <v>0.31197074761327298</v>
      </c>
      <c r="AX9" s="17">
        <v>0.41346256553316002</v>
      </c>
      <c r="AY9" s="17"/>
      <c r="AZ9" s="17">
        <v>0.48589215980262701</v>
      </c>
      <c r="BA9" s="17">
        <v>0.28941691212341097</v>
      </c>
      <c r="BB9" s="17"/>
      <c r="BC9" s="17">
        <v>0.27081186720882899</v>
      </c>
      <c r="BD9" s="17">
        <v>0.31010224299663403</v>
      </c>
      <c r="BE9" s="17"/>
      <c r="BF9" s="17">
        <v>0.290841246075277</v>
      </c>
      <c r="BG9" s="17">
        <v>0.53735015144620701</v>
      </c>
      <c r="BH9" s="17"/>
      <c r="BI9" s="17">
        <v>0.45074777159748802</v>
      </c>
      <c r="BJ9" s="17">
        <v>0.20238043159040001</v>
      </c>
      <c r="BK9" s="17"/>
      <c r="BL9" s="17">
        <v>0.157989497950353</v>
      </c>
      <c r="BM9" s="17">
        <v>0.30459275023441301</v>
      </c>
      <c r="BN9" s="17">
        <v>0.450441378604021</v>
      </c>
      <c r="BO9" s="17">
        <v>0.66319393367772395</v>
      </c>
    </row>
    <row r="10" spans="2:67" x14ac:dyDescent="0.25">
      <c r="B10" s="18" t="s">
        <v>256</v>
      </c>
      <c r="C10" s="17">
        <v>0.34790960037916502</v>
      </c>
      <c r="D10" s="17">
        <v>0.30660459374884103</v>
      </c>
      <c r="E10" s="17">
        <v>0.34941506183106402</v>
      </c>
      <c r="F10" s="17">
        <v>0.30738331727327201</v>
      </c>
      <c r="G10" s="17">
        <v>0.16030321382668999</v>
      </c>
      <c r="H10" s="17">
        <v>0.50119366532661802</v>
      </c>
      <c r="I10" s="17">
        <v>0.35928154194739598</v>
      </c>
      <c r="J10" s="17">
        <v>0.78945655079253696</v>
      </c>
      <c r="K10" s="17">
        <v>0.431542073320484</v>
      </c>
      <c r="L10" s="17">
        <v>0.38584973039072101</v>
      </c>
      <c r="M10" s="17">
        <v>0.29212125255448801</v>
      </c>
      <c r="N10" s="17">
        <v>0.44579691708135899</v>
      </c>
      <c r="O10" s="17">
        <v>0.418191318590451</v>
      </c>
      <c r="P10" s="17">
        <v>0.49941981334242203</v>
      </c>
      <c r="Q10" s="17">
        <v>0.19273292948106599</v>
      </c>
      <c r="R10" s="17">
        <v>0.31734734127785102</v>
      </c>
      <c r="S10" s="17">
        <v>0.29087438888984202</v>
      </c>
      <c r="T10" s="17">
        <v>0.36108309934762201</v>
      </c>
      <c r="U10" s="17"/>
      <c r="V10" s="17">
        <v>0.34763248648163703</v>
      </c>
      <c r="W10" s="17">
        <v>0.342622796359215</v>
      </c>
      <c r="X10" s="17">
        <v>0.40524964811345099</v>
      </c>
      <c r="Y10" s="17">
        <v>0.36461236307433298</v>
      </c>
      <c r="Z10" s="17"/>
      <c r="AA10" s="17">
        <v>0.34174544094993697</v>
      </c>
      <c r="AB10" s="17">
        <v>0.51787691775876699</v>
      </c>
      <c r="AC10" s="17">
        <v>0.227617672055454</v>
      </c>
      <c r="AD10" s="17">
        <v>0.28091398677525098</v>
      </c>
      <c r="AE10" s="17">
        <v>0.30653231910677398</v>
      </c>
      <c r="AF10" s="17">
        <v>0.32406714707122197</v>
      </c>
      <c r="AG10" s="17">
        <v>0.47369655121037801</v>
      </c>
      <c r="AH10" s="17">
        <v>0.41822834462362002</v>
      </c>
      <c r="AI10" s="17">
        <v>0.38363096957771198</v>
      </c>
      <c r="AJ10" s="17"/>
      <c r="AK10" s="17">
        <v>0.26735344294933699</v>
      </c>
      <c r="AL10" s="17">
        <v>0.52243607024391003</v>
      </c>
      <c r="AM10" s="17">
        <v>0.39863925033146902</v>
      </c>
      <c r="AN10" s="17">
        <v>0.31468105934676299</v>
      </c>
      <c r="AO10" s="17">
        <v>0.419492571168469</v>
      </c>
      <c r="AP10" s="17">
        <v>0.56428732616319399</v>
      </c>
      <c r="AQ10" s="17">
        <v>0.26114809742151501</v>
      </c>
      <c r="AR10" s="17"/>
      <c r="AS10" s="17">
        <v>0.34213378199795103</v>
      </c>
      <c r="AT10" s="17">
        <v>0.35008375892489602</v>
      </c>
      <c r="AU10" s="17"/>
      <c r="AV10" s="17">
        <v>0.19971609364693199</v>
      </c>
      <c r="AW10" s="17">
        <v>0.44556099266110299</v>
      </c>
      <c r="AX10" s="17">
        <v>0.38675837413820002</v>
      </c>
      <c r="AY10" s="17"/>
      <c r="AZ10" s="17">
        <v>6.23346394409897E-2</v>
      </c>
      <c r="BA10" s="17">
        <v>0.35071754580416897</v>
      </c>
      <c r="BB10" s="17"/>
      <c r="BC10" s="17">
        <v>0.38494966276228398</v>
      </c>
      <c r="BD10" s="17">
        <v>0.31402115959015298</v>
      </c>
      <c r="BE10" s="17"/>
      <c r="BF10" s="17">
        <v>0.34787642034727101</v>
      </c>
      <c r="BG10" s="17">
        <v>0.36461236307433298</v>
      </c>
      <c r="BH10" s="17"/>
      <c r="BI10" s="17">
        <v>0.32314037963674302</v>
      </c>
      <c r="BJ10" s="17">
        <v>0.36172995506995798</v>
      </c>
      <c r="BK10" s="17"/>
      <c r="BL10" s="17">
        <v>0.33377052096094401</v>
      </c>
      <c r="BM10" s="17">
        <v>0.336161470876982</v>
      </c>
      <c r="BN10" s="17">
        <v>0.408876093736744</v>
      </c>
      <c r="BO10" s="17">
        <v>0.18993574020271001</v>
      </c>
    </row>
    <row r="11" spans="2:67" x14ac:dyDescent="0.25">
      <c r="B11" s="18" t="s">
        <v>257</v>
      </c>
      <c r="C11" s="17">
        <v>0.31121032952324001</v>
      </c>
      <c r="D11" s="17">
        <v>0.20800166675312201</v>
      </c>
      <c r="E11" s="17">
        <v>0.27850573497634001</v>
      </c>
      <c r="F11" s="17">
        <v>0.47854292031939399</v>
      </c>
      <c r="G11" s="17">
        <v>0.55565548324113101</v>
      </c>
      <c r="H11" s="17">
        <v>0.47528020660373399</v>
      </c>
      <c r="I11" s="17">
        <v>0.176177435335899</v>
      </c>
      <c r="J11" s="17">
        <v>0.191779775277714</v>
      </c>
      <c r="K11" s="17">
        <v>6.0261087945629503E-2</v>
      </c>
      <c r="L11" s="17">
        <v>0.45090446429202402</v>
      </c>
      <c r="M11" s="17">
        <v>0.27000159440455102</v>
      </c>
      <c r="N11" s="17">
        <v>0.25718786791324999</v>
      </c>
      <c r="O11" s="17">
        <v>0.27240582081317</v>
      </c>
      <c r="P11" s="17">
        <v>0.351963470321149</v>
      </c>
      <c r="Q11" s="17">
        <v>0.31220550228362498</v>
      </c>
      <c r="R11" s="17">
        <v>8.7985927220086704E-2</v>
      </c>
      <c r="S11" s="17">
        <v>0.39691569838770402</v>
      </c>
      <c r="T11" s="17">
        <v>0.31601477951455997</v>
      </c>
      <c r="U11" s="17"/>
      <c r="V11" s="17">
        <v>0.317682774271632</v>
      </c>
      <c r="W11" s="17">
        <v>0.208824837677442</v>
      </c>
      <c r="X11" s="17">
        <v>0.14782921258853399</v>
      </c>
      <c r="Y11" s="17">
        <v>7.39767497506503E-2</v>
      </c>
      <c r="Z11" s="17"/>
      <c r="AA11" s="17">
        <v>0.32295677450356403</v>
      </c>
      <c r="AB11" s="17">
        <v>0.15861801067190601</v>
      </c>
      <c r="AC11" s="17">
        <v>0.30738164224278802</v>
      </c>
      <c r="AD11" s="17">
        <v>0.192942787764529</v>
      </c>
      <c r="AE11" s="17">
        <v>0.183620490469456</v>
      </c>
      <c r="AF11" s="17">
        <v>0.17409206912140601</v>
      </c>
      <c r="AG11" s="17">
        <v>0.244048107100414</v>
      </c>
      <c r="AH11" s="17">
        <v>9.1590585925725498E-2</v>
      </c>
      <c r="AI11" s="17">
        <v>7.4107802338683696E-3</v>
      </c>
      <c r="AJ11" s="17"/>
      <c r="AK11" s="17">
        <v>0.280654296280481</v>
      </c>
      <c r="AL11" s="17">
        <v>0.29334110764022397</v>
      </c>
      <c r="AM11" s="17">
        <v>0.37986559898039401</v>
      </c>
      <c r="AN11" s="17">
        <v>0.396010230243795</v>
      </c>
      <c r="AO11" s="17">
        <v>0.33663816682548497</v>
      </c>
      <c r="AP11" s="17">
        <v>0.20807806409118801</v>
      </c>
      <c r="AQ11" s="17">
        <v>0.24133762421820101</v>
      </c>
      <c r="AR11" s="17"/>
      <c r="AS11" s="17">
        <v>0.205781173800825</v>
      </c>
      <c r="AT11" s="17">
        <v>0.35089642848864699</v>
      </c>
      <c r="AU11" s="17"/>
      <c r="AV11" s="17">
        <v>0.214466525324988</v>
      </c>
      <c r="AW11" s="17">
        <v>0.24237125205559301</v>
      </c>
      <c r="AX11" s="17">
        <v>0.19972477171241401</v>
      </c>
      <c r="AY11" s="17"/>
      <c r="AZ11" s="17">
        <v>0.451773200756384</v>
      </c>
      <c r="BA11" s="17">
        <v>0.30982823051179997</v>
      </c>
      <c r="BB11" s="17"/>
      <c r="BC11" s="17">
        <v>0.26725964455887702</v>
      </c>
      <c r="BD11" s="17">
        <v>0.35142138990552801</v>
      </c>
      <c r="BE11" s="17"/>
      <c r="BF11" s="17">
        <v>0.311681593941395</v>
      </c>
      <c r="BG11" s="17">
        <v>7.39767497506503E-2</v>
      </c>
      <c r="BH11" s="17"/>
      <c r="BI11" s="17">
        <v>0.200902782877241</v>
      </c>
      <c r="BJ11" s="17">
        <v>0.37275806393007699</v>
      </c>
      <c r="BK11" s="17"/>
      <c r="BL11" s="17">
        <v>0.43639386704365202</v>
      </c>
      <c r="BM11" s="17">
        <v>0.30655064058106102</v>
      </c>
      <c r="BN11" s="17">
        <v>0.12950034381636</v>
      </c>
      <c r="BO11" s="17">
        <v>0.14687032611956599</v>
      </c>
    </row>
    <row r="12" spans="2:67" x14ac:dyDescent="0.25">
      <c r="B12" s="18" t="s">
        <v>258</v>
      </c>
      <c r="C12" s="17">
        <v>1.1254988575612E-2</v>
      </c>
      <c r="D12" s="17">
        <v>7.4364052720686901E-5</v>
      </c>
      <c r="E12" s="17">
        <v>1.81243734471115E-2</v>
      </c>
      <c r="F12" s="17">
        <v>5.5035926081974898E-4</v>
      </c>
      <c r="G12" s="17">
        <v>6.6981076380044899E-2</v>
      </c>
      <c r="H12" s="17">
        <v>0</v>
      </c>
      <c r="I12" s="17">
        <v>3.4936174807765702E-2</v>
      </c>
      <c r="J12" s="17">
        <v>0</v>
      </c>
      <c r="K12" s="17">
        <v>0</v>
      </c>
      <c r="L12" s="17">
        <v>7.3967116990298995E-2</v>
      </c>
      <c r="M12" s="17">
        <v>0</v>
      </c>
      <c r="N12" s="17">
        <v>6.4970293445965697E-5</v>
      </c>
      <c r="O12" s="17">
        <v>0</v>
      </c>
      <c r="P12" s="17">
        <v>0</v>
      </c>
      <c r="Q12" s="17">
        <v>0</v>
      </c>
      <c r="R12" s="17">
        <v>7.40391488730609E-2</v>
      </c>
      <c r="S12" s="17">
        <v>0</v>
      </c>
      <c r="T12" s="17">
        <v>5.75539913530051E-4</v>
      </c>
      <c r="U12" s="17"/>
      <c r="V12" s="17">
        <v>1.1707784771324401E-2</v>
      </c>
      <c r="W12" s="17">
        <v>0</v>
      </c>
      <c r="X12" s="17">
        <v>1.9060259471129399E-2</v>
      </c>
      <c r="Y12" s="17">
        <v>5.7123393992001602E-3</v>
      </c>
      <c r="Z12" s="17"/>
      <c r="AA12" s="17">
        <v>1.1471421360491601E-2</v>
      </c>
      <c r="AB12" s="17">
        <v>0</v>
      </c>
      <c r="AC12" s="17">
        <v>4.1897368684843998E-2</v>
      </c>
      <c r="AD12" s="17">
        <v>1.65189224153415E-3</v>
      </c>
      <c r="AE12" s="17">
        <v>1.7763678576139901E-3</v>
      </c>
      <c r="AF12" s="17">
        <v>0</v>
      </c>
      <c r="AG12" s="17">
        <v>4.2744744029426596E-3</v>
      </c>
      <c r="AH12" s="17">
        <v>0</v>
      </c>
      <c r="AI12" s="17">
        <v>7.4107802338683696E-3</v>
      </c>
      <c r="AJ12" s="17"/>
      <c r="AK12" s="17">
        <v>2.9011661809961599E-2</v>
      </c>
      <c r="AL12" s="17">
        <v>0</v>
      </c>
      <c r="AM12" s="17">
        <v>0</v>
      </c>
      <c r="AN12" s="17">
        <v>7.48172245363239E-3</v>
      </c>
      <c r="AO12" s="17">
        <v>1.6022284643555E-3</v>
      </c>
      <c r="AP12" s="17">
        <v>0</v>
      </c>
      <c r="AQ12" s="17">
        <v>0</v>
      </c>
      <c r="AR12" s="17"/>
      <c r="AS12" s="17">
        <v>1.6468445935726399E-4</v>
      </c>
      <c r="AT12" s="17">
        <v>1.5429648836317899E-2</v>
      </c>
      <c r="AU12" s="17"/>
      <c r="AV12" s="17">
        <v>6.8533348805672404E-4</v>
      </c>
      <c r="AW12" s="17">
        <v>0</v>
      </c>
      <c r="AX12" s="17">
        <v>0</v>
      </c>
      <c r="AY12" s="17"/>
      <c r="AZ12" s="17">
        <v>0</v>
      </c>
      <c r="BA12" s="17">
        <v>1.1365654418217901E-2</v>
      </c>
      <c r="BB12" s="17"/>
      <c r="BC12" s="17">
        <v>1.8945459301241099E-2</v>
      </c>
      <c r="BD12" s="17">
        <v>4.2188756466043998E-3</v>
      </c>
      <c r="BE12" s="17"/>
      <c r="BF12" s="17">
        <v>1.12659990461434E-2</v>
      </c>
      <c r="BG12" s="17">
        <v>5.7123393992001602E-3</v>
      </c>
      <c r="BH12" s="17"/>
      <c r="BI12" s="17">
        <v>7.32715555209657E-3</v>
      </c>
      <c r="BJ12" s="17">
        <v>1.3446581363923699E-2</v>
      </c>
      <c r="BK12" s="17"/>
      <c r="BL12" s="17">
        <v>1.85115673820355E-2</v>
      </c>
      <c r="BM12" s="17">
        <v>6.2714056501631298E-3</v>
      </c>
      <c r="BN12" s="17">
        <v>1.0202063436783201E-2</v>
      </c>
      <c r="BO12" s="17">
        <v>0</v>
      </c>
    </row>
    <row r="13" spans="2:67" x14ac:dyDescent="0.25">
      <c r="B13" s="18" t="s">
        <v>259</v>
      </c>
      <c r="C13" s="17">
        <v>1.3021995769626E-2</v>
      </c>
      <c r="D13" s="17">
        <v>8.1393842462377797E-2</v>
      </c>
      <c r="E13" s="17">
        <v>3.36977148271485E-3</v>
      </c>
      <c r="F13" s="17">
        <v>5.5035926081974898E-4</v>
      </c>
      <c r="G13" s="17">
        <v>0</v>
      </c>
      <c r="H13" s="17">
        <v>0</v>
      </c>
      <c r="I13" s="17">
        <v>3.44826250110545E-2</v>
      </c>
      <c r="J13" s="17">
        <v>0</v>
      </c>
      <c r="K13" s="17">
        <v>0</v>
      </c>
      <c r="L13" s="17">
        <v>0</v>
      </c>
      <c r="M13" s="17">
        <v>0</v>
      </c>
      <c r="N13" s="17">
        <v>0</v>
      </c>
      <c r="O13" s="17">
        <v>0</v>
      </c>
      <c r="P13" s="17">
        <v>0</v>
      </c>
      <c r="Q13" s="17">
        <v>0</v>
      </c>
      <c r="R13" s="17">
        <v>0</v>
      </c>
      <c r="S13" s="17">
        <v>6.3562443998851898E-5</v>
      </c>
      <c r="T13" s="17">
        <v>4.37573275548995E-2</v>
      </c>
      <c r="U13" s="17"/>
      <c r="V13" s="17">
        <v>1.32591867648805E-2</v>
      </c>
      <c r="W13" s="17">
        <v>9.1635510492286496E-3</v>
      </c>
      <c r="X13" s="17">
        <v>7.6321492927645699E-3</v>
      </c>
      <c r="Y13" s="17">
        <v>4.2260481816780802E-3</v>
      </c>
      <c r="Z13" s="17"/>
      <c r="AA13" s="17">
        <v>1.7565458397921199E-2</v>
      </c>
      <c r="AB13" s="17">
        <v>1.4071436691645599E-4</v>
      </c>
      <c r="AC13" s="17">
        <v>0</v>
      </c>
      <c r="AD13" s="17">
        <v>3.37188054111596E-3</v>
      </c>
      <c r="AE13" s="17">
        <v>0</v>
      </c>
      <c r="AF13" s="17">
        <v>0</v>
      </c>
      <c r="AG13" s="17">
        <v>0</v>
      </c>
      <c r="AH13" s="17">
        <v>0</v>
      </c>
      <c r="AI13" s="17">
        <v>0</v>
      </c>
      <c r="AJ13" s="17"/>
      <c r="AK13" s="17">
        <v>2.8300236300012601E-2</v>
      </c>
      <c r="AL13" s="17">
        <v>0</v>
      </c>
      <c r="AM13" s="17">
        <v>0</v>
      </c>
      <c r="AN13" s="17">
        <v>6.6029760045967299E-4</v>
      </c>
      <c r="AO13" s="17">
        <v>1.9055016914136999E-4</v>
      </c>
      <c r="AP13" s="17">
        <v>0</v>
      </c>
      <c r="AQ13" s="17">
        <v>0</v>
      </c>
      <c r="AR13" s="17"/>
      <c r="AS13" s="17">
        <v>1.01173096581637E-2</v>
      </c>
      <c r="AT13" s="17">
        <v>1.41153902836297E-2</v>
      </c>
      <c r="AU13" s="17"/>
      <c r="AV13" s="17">
        <v>4.2103129492852803E-2</v>
      </c>
      <c r="AW13" s="17">
        <v>0</v>
      </c>
      <c r="AX13" s="17">
        <v>0</v>
      </c>
      <c r="AY13" s="17"/>
      <c r="AZ13" s="17">
        <v>0</v>
      </c>
      <c r="BA13" s="17">
        <v>1.3150035893751799E-2</v>
      </c>
      <c r="BB13" s="17"/>
      <c r="BC13" s="17">
        <v>2.6828583611096701E-2</v>
      </c>
      <c r="BD13" s="17">
        <v>3.9016675906776698E-4</v>
      </c>
      <c r="BE13" s="17"/>
      <c r="BF13" s="17">
        <v>1.3039468916244299E-2</v>
      </c>
      <c r="BG13" s="17">
        <v>4.2260481816780802E-3</v>
      </c>
      <c r="BH13" s="17"/>
      <c r="BI13" s="17">
        <v>1.9244974151944101E-4</v>
      </c>
      <c r="BJ13" s="17">
        <v>2.0180431574859499E-2</v>
      </c>
      <c r="BK13" s="17"/>
      <c r="BL13" s="17">
        <v>3.0118263709174E-2</v>
      </c>
      <c r="BM13" s="17">
        <v>5.5201985332589002E-3</v>
      </c>
      <c r="BN13" s="17">
        <v>9.2112982258928198E-4</v>
      </c>
      <c r="BO13" s="17">
        <v>0</v>
      </c>
    </row>
    <row r="14" spans="2:67" x14ac:dyDescent="0.25">
      <c r="B14" s="18" t="s">
        <v>83</v>
      </c>
      <c r="C14" s="19">
        <v>2.5273120668197101E-2</v>
      </c>
      <c r="D14" s="19">
        <v>3.9074101402094196E-3</v>
      </c>
      <c r="E14" s="19">
        <v>3.5810845055918E-2</v>
      </c>
      <c r="F14" s="19">
        <v>4.0174369074603604E-3</v>
      </c>
      <c r="G14" s="19">
        <v>6.7984470312262402E-2</v>
      </c>
      <c r="H14" s="19">
        <v>0</v>
      </c>
      <c r="I14" s="19">
        <v>0</v>
      </c>
      <c r="J14" s="19">
        <v>0</v>
      </c>
      <c r="K14" s="19">
        <v>5.4419770151686898E-2</v>
      </c>
      <c r="L14" s="19">
        <v>0</v>
      </c>
      <c r="M14" s="19">
        <v>0</v>
      </c>
      <c r="N14" s="19">
        <v>0</v>
      </c>
      <c r="O14" s="19">
        <v>0.12926535781633799</v>
      </c>
      <c r="P14" s="19">
        <v>8.9259485781230394E-5</v>
      </c>
      <c r="Q14" s="19">
        <v>0</v>
      </c>
      <c r="R14" s="19">
        <v>0</v>
      </c>
      <c r="S14" s="19">
        <v>6.9571135032115497E-2</v>
      </c>
      <c r="T14" s="19">
        <v>4.37573275548995E-2</v>
      </c>
      <c r="U14" s="19"/>
      <c r="V14" s="19">
        <v>2.5764303567837502E-2</v>
      </c>
      <c r="W14" s="19">
        <v>1.87197689016027E-2</v>
      </c>
      <c r="X14" s="19">
        <v>4.6227847248923601E-3</v>
      </c>
      <c r="Y14" s="19">
        <v>1.41223481479315E-2</v>
      </c>
      <c r="Z14" s="19"/>
      <c r="AA14" s="19">
        <v>1.6584093794397001E-2</v>
      </c>
      <c r="AB14" s="19">
        <v>8.5563613979758196E-5</v>
      </c>
      <c r="AC14" s="19">
        <v>0</v>
      </c>
      <c r="AD14" s="19">
        <v>0</v>
      </c>
      <c r="AE14" s="19">
        <v>0.10930008444117099</v>
      </c>
      <c r="AF14" s="19">
        <v>0</v>
      </c>
      <c r="AG14" s="19">
        <v>0</v>
      </c>
      <c r="AH14" s="19">
        <v>2.9500562516979402E-3</v>
      </c>
      <c r="AI14" s="19">
        <v>1.23378490867009E-2</v>
      </c>
      <c r="AJ14" s="19"/>
      <c r="AK14" s="19">
        <v>5.7405796222874499E-2</v>
      </c>
      <c r="AL14" s="19">
        <v>3.1887420563540998E-2</v>
      </c>
      <c r="AM14" s="19">
        <v>6.0012384613941303E-5</v>
      </c>
      <c r="AN14" s="19">
        <v>1.54965184041309E-2</v>
      </c>
      <c r="AO14" s="19">
        <v>0</v>
      </c>
      <c r="AP14" s="19">
        <v>4.5601846378897802E-3</v>
      </c>
      <c r="AQ14" s="19">
        <v>0</v>
      </c>
      <c r="AR14" s="19"/>
      <c r="AS14" s="19">
        <v>4.5751112244991198E-5</v>
      </c>
      <c r="AT14" s="19">
        <v>3.4769316269634101E-2</v>
      </c>
      <c r="AU14" s="19"/>
      <c r="AV14" s="19">
        <v>0</v>
      </c>
      <c r="AW14" s="19">
        <v>9.7007670030624003E-5</v>
      </c>
      <c r="AX14" s="19">
        <v>5.4288616224773899E-5</v>
      </c>
      <c r="AY14" s="19"/>
      <c r="AZ14" s="19">
        <v>0</v>
      </c>
      <c r="BA14" s="19">
        <v>2.5521621248649699E-2</v>
      </c>
      <c r="BB14" s="19"/>
      <c r="BC14" s="19">
        <v>3.1204782557671801E-2</v>
      </c>
      <c r="BD14" s="19">
        <v>1.98461651020123E-2</v>
      </c>
      <c r="BE14" s="19"/>
      <c r="BF14" s="19">
        <v>2.5295271673669299E-2</v>
      </c>
      <c r="BG14" s="19">
        <v>1.41223481479315E-2</v>
      </c>
      <c r="BH14" s="19"/>
      <c r="BI14" s="19">
        <v>1.7689460594912301E-2</v>
      </c>
      <c r="BJ14" s="19">
        <v>2.9504536470782199E-2</v>
      </c>
      <c r="BK14" s="19"/>
      <c r="BL14" s="19">
        <v>2.32162829538409E-2</v>
      </c>
      <c r="BM14" s="19">
        <v>4.0903534124122197E-2</v>
      </c>
      <c r="BN14" s="19">
        <v>5.8990583503244403E-5</v>
      </c>
      <c r="BO14" s="19">
        <v>0</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45" x14ac:dyDescent="0.25">
      <c r="B9" s="18" t="s">
        <v>261</v>
      </c>
      <c r="C9" s="17">
        <v>0.49832160361285899</v>
      </c>
      <c r="D9" s="17">
        <v>0.57398107457882996</v>
      </c>
      <c r="E9" s="17">
        <v>0.55177393718769396</v>
      </c>
      <c r="F9" s="17">
        <v>0.466931919588017</v>
      </c>
      <c r="G9" s="17">
        <v>0.42896187233641098</v>
      </c>
      <c r="H9" s="17">
        <v>3.6768586835098899E-2</v>
      </c>
      <c r="I9" s="17">
        <v>0.67675075911723703</v>
      </c>
      <c r="J9" s="17">
        <v>0.22860625826153899</v>
      </c>
      <c r="K9" s="17">
        <v>0.37966740940156202</v>
      </c>
      <c r="L9" s="17">
        <v>0.40032357011359998</v>
      </c>
      <c r="M9" s="17">
        <v>0.77589282517276204</v>
      </c>
      <c r="N9" s="17">
        <v>0.44919786202314599</v>
      </c>
      <c r="O9" s="17">
        <v>0.32545059647402602</v>
      </c>
      <c r="P9" s="17">
        <v>0.35540840115807298</v>
      </c>
      <c r="Q9" s="17">
        <v>0.61576456002581403</v>
      </c>
      <c r="R9" s="17">
        <v>0.675679269548636</v>
      </c>
      <c r="S9" s="17">
        <v>0.45859395718534501</v>
      </c>
      <c r="T9" s="17">
        <v>0.45960638703117801</v>
      </c>
      <c r="U9" s="17"/>
      <c r="V9" s="17">
        <v>0.49143115678100802</v>
      </c>
      <c r="W9" s="17">
        <v>0.61491108660495397</v>
      </c>
      <c r="X9" s="17">
        <v>0.63254120069505304</v>
      </c>
      <c r="Y9" s="17">
        <v>0.74649574244282801</v>
      </c>
      <c r="Z9" s="17"/>
      <c r="AA9" s="17">
        <v>0.48626908476651598</v>
      </c>
      <c r="AB9" s="17">
        <v>0.55213917678402902</v>
      </c>
      <c r="AC9" s="17">
        <v>0.70613871954457297</v>
      </c>
      <c r="AD9" s="17">
        <v>0.73867034519567898</v>
      </c>
      <c r="AE9" s="17">
        <v>0.57662379402001096</v>
      </c>
      <c r="AF9" s="17">
        <v>0.48964623955258602</v>
      </c>
      <c r="AG9" s="17">
        <v>0.80788646240056405</v>
      </c>
      <c r="AH9" s="17">
        <v>0.409399951292308</v>
      </c>
      <c r="AI9" s="17">
        <v>0.75789345746219206</v>
      </c>
      <c r="AJ9" s="17"/>
      <c r="AK9" s="17">
        <v>0.49013790501416299</v>
      </c>
      <c r="AL9" s="17">
        <v>0.30919108370105802</v>
      </c>
      <c r="AM9" s="17">
        <v>0.50778718121635902</v>
      </c>
      <c r="AN9" s="17">
        <v>0.50521920283396904</v>
      </c>
      <c r="AO9" s="17">
        <v>0.291642066326879</v>
      </c>
      <c r="AP9" s="17">
        <v>0.65238030315614703</v>
      </c>
      <c r="AQ9" s="17">
        <v>0.73364562168615099</v>
      </c>
      <c r="AR9" s="17"/>
      <c r="AS9" s="17">
        <v>0.65386163474414405</v>
      </c>
      <c r="AT9" s="17">
        <v>0.439772552107495</v>
      </c>
      <c r="AU9" s="17"/>
      <c r="AV9" s="17">
        <v>0.75468098560369301</v>
      </c>
      <c r="AW9" s="17">
        <v>0.57509069170049898</v>
      </c>
      <c r="AX9" s="17">
        <v>0.63840255282411196</v>
      </c>
      <c r="AY9" s="17"/>
      <c r="AZ9" s="17">
        <v>0.48030417955793198</v>
      </c>
      <c r="BA9" s="17">
        <v>0.49849876180375702</v>
      </c>
      <c r="BB9" s="17"/>
      <c r="BC9" s="17">
        <v>0.46722507049646</v>
      </c>
      <c r="BD9" s="17">
        <v>0.52677223121598404</v>
      </c>
      <c r="BE9" s="17"/>
      <c r="BF9" s="17">
        <v>0.49782860577819799</v>
      </c>
      <c r="BG9" s="17">
        <v>0.74649574244282801</v>
      </c>
      <c r="BH9" s="17"/>
      <c r="BI9" s="17">
        <v>0.57754328491212203</v>
      </c>
      <c r="BJ9" s="17">
        <v>0.45411868959539797</v>
      </c>
      <c r="BK9" s="17"/>
      <c r="BL9" s="17">
        <v>0.36194065258074698</v>
      </c>
      <c r="BM9" s="17">
        <v>0.50119018897628498</v>
      </c>
      <c r="BN9" s="17">
        <v>0.69781111543770902</v>
      </c>
      <c r="BO9" s="17">
        <v>0.70838037681708799</v>
      </c>
    </row>
    <row r="10" spans="2:67" ht="45" x14ac:dyDescent="0.25">
      <c r="B10" s="18" t="s">
        <v>262</v>
      </c>
      <c r="C10" s="17">
        <v>0.40066463490749998</v>
      </c>
      <c r="D10" s="17">
        <v>0.181688669928596</v>
      </c>
      <c r="E10" s="17">
        <v>0.37474956816581001</v>
      </c>
      <c r="F10" s="17">
        <v>0.52061832649301298</v>
      </c>
      <c r="G10" s="17">
        <v>0.4967450338735</v>
      </c>
      <c r="H10" s="17">
        <v>0.63370694213831202</v>
      </c>
      <c r="I10" s="17">
        <v>0.25337689126723201</v>
      </c>
      <c r="J10" s="17">
        <v>0.38748375874519703</v>
      </c>
      <c r="K10" s="17">
        <v>0.50555229316924699</v>
      </c>
      <c r="L10" s="17">
        <v>0.52570931289610201</v>
      </c>
      <c r="M10" s="17">
        <v>6.5821939354294007E-2</v>
      </c>
      <c r="N10" s="17">
        <v>0.44366636245774499</v>
      </c>
      <c r="O10" s="17">
        <v>0.28505310346310397</v>
      </c>
      <c r="P10" s="17">
        <v>0.49804554080421198</v>
      </c>
      <c r="Q10" s="17">
        <v>0.38423543997418502</v>
      </c>
      <c r="R10" s="17">
        <v>0.31734734127785102</v>
      </c>
      <c r="S10" s="17">
        <v>0.54127891792665705</v>
      </c>
      <c r="T10" s="17">
        <v>0.49647637296281999</v>
      </c>
      <c r="U10" s="17"/>
      <c r="V10" s="17">
        <v>0.40505080327235299</v>
      </c>
      <c r="W10" s="17">
        <v>0.32616757790772</v>
      </c>
      <c r="X10" s="17">
        <v>0.32295735924755598</v>
      </c>
      <c r="Y10" s="17">
        <v>0.217798025497312</v>
      </c>
      <c r="Z10" s="17"/>
      <c r="AA10" s="17">
        <v>0.41328110115865901</v>
      </c>
      <c r="AB10" s="17">
        <v>0.44032965960725401</v>
      </c>
      <c r="AC10" s="17">
        <v>0.233494366949176</v>
      </c>
      <c r="AD10" s="17">
        <v>0.23167162630707899</v>
      </c>
      <c r="AE10" s="17">
        <v>0.20411572299987099</v>
      </c>
      <c r="AF10" s="17">
        <v>0.51035376044741398</v>
      </c>
      <c r="AG10" s="17">
        <v>0.171746180514877</v>
      </c>
      <c r="AH10" s="17">
        <v>0.30659183097029402</v>
      </c>
      <c r="AI10" s="17">
        <v>0.21743084436440599</v>
      </c>
      <c r="AJ10" s="17"/>
      <c r="AK10" s="17">
        <v>0.37600216499247002</v>
      </c>
      <c r="AL10" s="17">
        <v>0.68767679981285901</v>
      </c>
      <c r="AM10" s="17">
        <v>0.43203269632268698</v>
      </c>
      <c r="AN10" s="17">
        <v>0.422555199012845</v>
      </c>
      <c r="AO10" s="17">
        <v>0.573118591688481</v>
      </c>
      <c r="AP10" s="17">
        <v>0.23774878719984899</v>
      </c>
      <c r="AQ10" s="17">
        <v>0.16927150755698001</v>
      </c>
      <c r="AR10" s="17"/>
      <c r="AS10" s="17">
        <v>0.32598130296410199</v>
      </c>
      <c r="AT10" s="17">
        <v>0.42877725785570697</v>
      </c>
      <c r="AU10" s="17"/>
      <c r="AV10" s="17">
        <v>0.206208674897326</v>
      </c>
      <c r="AW10" s="17">
        <v>0.42490930829950102</v>
      </c>
      <c r="AX10" s="17">
        <v>0.34361931425599801</v>
      </c>
      <c r="AY10" s="17"/>
      <c r="AZ10" s="17">
        <v>0.51969582044206797</v>
      </c>
      <c r="BA10" s="17">
        <v>0.39949424842908898</v>
      </c>
      <c r="BB10" s="17"/>
      <c r="BC10" s="17">
        <v>0.41695011898649498</v>
      </c>
      <c r="BD10" s="17">
        <v>0.38576483108905502</v>
      </c>
      <c r="BE10" s="17"/>
      <c r="BF10" s="17">
        <v>0.40102789935921102</v>
      </c>
      <c r="BG10" s="17">
        <v>0.217798025497312</v>
      </c>
      <c r="BH10" s="17"/>
      <c r="BI10" s="17">
        <v>0.36611194099736399</v>
      </c>
      <c r="BJ10" s="17">
        <v>0.41994382379787198</v>
      </c>
      <c r="BK10" s="17"/>
      <c r="BL10" s="17">
        <v>0.43748392975325601</v>
      </c>
      <c r="BM10" s="17">
        <v>0.44128929141684498</v>
      </c>
      <c r="BN10" s="17">
        <v>0.270803750535832</v>
      </c>
      <c r="BO10" s="17">
        <v>0.27982591582917798</v>
      </c>
    </row>
    <row r="11" spans="2:67" ht="45" x14ac:dyDescent="0.25">
      <c r="B11" s="18" t="s">
        <v>263</v>
      </c>
      <c r="C11" s="17">
        <v>1.2669193696565099E-2</v>
      </c>
      <c r="D11" s="17">
        <v>4.0696921231188898E-2</v>
      </c>
      <c r="E11" s="17">
        <v>1.9573964227366701E-2</v>
      </c>
      <c r="F11" s="17">
        <v>5.5035926081974898E-4</v>
      </c>
      <c r="G11" s="17">
        <v>6.3086234778260402E-3</v>
      </c>
      <c r="H11" s="17">
        <v>0.15637000167373899</v>
      </c>
      <c r="I11" s="17">
        <v>0</v>
      </c>
      <c r="J11" s="17">
        <v>0</v>
      </c>
      <c r="K11" s="17">
        <v>0</v>
      </c>
      <c r="L11" s="17">
        <v>0</v>
      </c>
      <c r="M11" s="17">
        <v>0</v>
      </c>
      <c r="N11" s="17">
        <v>3.5556035718883702E-2</v>
      </c>
      <c r="O11" s="17">
        <v>0</v>
      </c>
      <c r="P11" s="17">
        <v>0</v>
      </c>
      <c r="Q11" s="17">
        <v>0</v>
      </c>
      <c r="R11" s="17">
        <v>0</v>
      </c>
      <c r="S11" s="17">
        <v>0</v>
      </c>
      <c r="T11" s="17">
        <v>7.9956225551410006E-5</v>
      </c>
      <c r="U11" s="17"/>
      <c r="V11" s="17">
        <v>1.28203532260803E-2</v>
      </c>
      <c r="W11" s="17">
        <v>1.07400832927268E-2</v>
      </c>
      <c r="X11" s="17">
        <v>7.6321492927645699E-3</v>
      </c>
      <c r="Y11" s="17">
        <v>2.0784416834452799E-3</v>
      </c>
      <c r="Z11" s="17"/>
      <c r="AA11" s="17">
        <v>1.42294883601192E-2</v>
      </c>
      <c r="AB11" s="17">
        <v>3.2812742415055298E-3</v>
      </c>
      <c r="AC11" s="17">
        <v>0</v>
      </c>
      <c r="AD11" s="17">
        <v>3.37188054111596E-3</v>
      </c>
      <c r="AE11" s="17">
        <v>0.10951720567301899</v>
      </c>
      <c r="AF11" s="17">
        <v>0</v>
      </c>
      <c r="AG11" s="17">
        <v>0</v>
      </c>
      <c r="AH11" s="17">
        <v>0</v>
      </c>
      <c r="AI11" s="17">
        <v>0</v>
      </c>
      <c r="AJ11" s="17"/>
      <c r="AK11" s="17">
        <v>4.0327152950380002E-2</v>
      </c>
      <c r="AL11" s="17">
        <v>3.0033218468014798E-3</v>
      </c>
      <c r="AM11" s="17">
        <v>0</v>
      </c>
      <c r="AN11" s="17">
        <v>0</v>
      </c>
      <c r="AO11" s="17">
        <v>0</v>
      </c>
      <c r="AP11" s="17">
        <v>0</v>
      </c>
      <c r="AQ11" s="17">
        <v>5.5244722520068001E-5</v>
      </c>
      <c r="AR11" s="17"/>
      <c r="AS11" s="17">
        <v>1.0178952733533199E-2</v>
      </c>
      <c r="AT11" s="17">
        <v>1.3606580974585201E-2</v>
      </c>
      <c r="AU11" s="17"/>
      <c r="AV11" s="17">
        <v>0</v>
      </c>
      <c r="AW11" s="17">
        <v>0</v>
      </c>
      <c r="AX11" s="17">
        <v>1.70090168472402E-2</v>
      </c>
      <c r="AY11" s="17"/>
      <c r="AZ11" s="17">
        <v>0</v>
      </c>
      <c r="BA11" s="17">
        <v>1.2793764857712799E-2</v>
      </c>
      <c r="BB11" s="17"/>
      <c r="BC11" s="17">
        <v>2.1099172914480501E-2</v>
      </c>
      <c r="BD11" s="17">
        <v>4.9564947106928497E-3</v>
      </c>
      <c r="BE11" s="17"/>
      <c r="BF11" s="17">
        <v>1.2690232221507799E-2</v>
      </c>
      <c r="BG11" s="17">
        <v>2.0784416834452799E-3</v>
      </c>
      <c r="BH11" s="17"/>
      <c r="BI11" s="17">
        <v>5.9611210020420096E-3</v>
      </c>
      <c r="BJ11" s="17">
        <v>1.6412062513231299E-2</v>
      </c>
      <c r="BK11" s="17"/>
      <c r="BL11" s="17">
        <v>2.21966882963959E-2</v>
      </c>
      <c r="BM11" s="17">
        <v>1.0633715555563699E-2</v>
      </c>
      <c r="BN11" s="17">
        <v>1.25750683733663E-3</v>
      </c>
      <c r="BO11" s="17">
        <v>1.00581191173169E-2</v>
      </c>
    </row>
    <row r="12" spans="2:67" x14ac:dyDescent="0.25">
      <c r="B12" s="18" t="s">
        <v>104</v>
      </c>
      <c r="C12" s="19">
        <v>8.83445677830757E-2</v>
      </c>
      <c r="D12" s="19">
        <v>0.203633334261386</v>
      </c>
      <c r="E12" s="19">
        <v>5.3902530419129999E-2</v>
      </c>
      <c r="F12" s="19">
        <v>1.18993946581502E-2</v>
      </c>
      <c r="G12" s="19">
        <v>6.7984470312262402E-2</v>
      </c>
      <c r="H12" s="19">
        <v>0.17315446935285</v>
      </c>
      <c r="I12" s="19">
        <v>6.9872349615531404E-2</v>
      </c>
      <c r="J12" s="19">
        <v>0.38390998299326501</v>
      </c>
      <c r="K12" s="19">
        <v>0.114780297429192</v>
      </c>
      <c r="L12" s="19">
        <v>7.3967116990298995E-2</v>
      </c>
      <c r="M12" s="19">
        <v>0.15828523547294401</v>
      </c>
      <c r="N12" s="19">
        <v>7.1579739800224904E-2</v>
      </c>
      <c r="O12" s="19">
        <v>0.38949630006287</v>
      </c>
      <c r="P12" s="19">
        <v>0.146546058037715</v>
      </c>
      <c r="Q12" s="19">
        <v>0</v>
      </c>
      <c r="R12" s="19">
        <v>6.9733891735129401E-3</v>
      </c>
      <c r="S12" s="19">
        <v>1.2712488799770401E-4</v>
      </c>
      <c r="T12" s="19">
        <v>4.3837283780450903E-2</v>
      </c>
      <c r="U12" s="19"/>
      <c r="V12" s="19">
        <v>9.0697686720559306E-2</v>
      </c>
      <c r="W12" s="19">
        <v>4.8181252194599698E-2</v>
      </c>
      <c r="X12" s="19">
        <v>3.6869290764627E-2</v>
      </c>
      <c r="Y12" s="19">
        <v>3.3627790376414897E-2</v>
      </c>
      <c r="Z12" s="19"/>
      <c r="AA12" s="19">
        <v>8.6220325714705601E-2</v>
      </c>
      <c r="AB12" s="19">
        <v>4.2498893672111397E-3</v>
      </c>
      <c r="AC12" s="19">
        <v>6.0366913506251001E-2</v>
      </c>
      <c r="AD12" s="19">
        <v>2.62861479561265E-2</v>
      </c>
      <c r="AE12" s="19">
        <v>0.109743277307099</v>
      </c>
      <c r="AF12" s="19">
        <v>0</v>
      </c>
      <c r="AG12" s="19">
        <v>2.0367357084558901E-2</v>
      </c>
      <c r="AH12" s="19">
        <v>0.28400821773739798</v>
      </c>
      <c r="AI12" s="19">
        <v>2.46756981734019E-2</v>
      </c>
      <c r="AJ12" s="19"/>
      <c r="AK12" s="19">
        <v>9.3532777042987E-2</v>
      </c>
      <c r="AL12" s="19">
        <v>1.28794639281698E-4</v>
      </c>
      <c r="AM12" s="19">
        <v>6.0180122460954201E-2</v>
      </c>
      <c r="AN12" s="19">
        <v>7.2225598153186105E-2</v>
      </c>
      <c r="AO12" s="19">
        <v>0.13523934198464099</v>
      </c>
      <c r="AP12" s="19">
        <v>0.10987090964400401</v>
      </c>
      <c r="AQ12" s="19">
        <v>9.7027626034349002E-2</v>
      </c>
      <c r="AR12" s="19"/>
      <c r="AS12" s="19">
        <v>9.9781095582199206E-3</v>
      </c>
      <c r="AT12" s="19">
        <v>0.117843609062213</v>
      </c>
      <c r="AU12" s="19"/>
      <c r="AV12" s="19">
        <v>3.9110339498981198E-2</v>
      </c>
      <c r="AW12" s="19">
        <v>0</v>
      </c>
      <c r="AX12" s="19">
        <v>9.6911607265079403E-4</v>
      </c>
      <c r="AY12" s="19"/>
      <c r="AZ12" s="19">
        <v>0</v>
      </c>
      <c r="BA12" s="19">
        <v>8.9213224909441294E-2</v>
      </c>
      <c r="BB12" s="19"/>
      <c r="BC12" s="19">
        <v>9.4725637602564305E-2</v>
      </c>
      <c r="BD12" s="19">
        <v>8.25064429842675E-2</v>
      </c>
      <c r="BE12" s="19"/>
      <c r="BF12" s="19">
        <v>8.8453262641082595E-2</v>
      </c>
      <c r="BG12" s="19">
        <v>3.3627790376414897E-2</v>
      </c>
      <c r="BH12" s="19"/>
      <c r="BI12" s="19">
        <v>5.0383653088471599E-2</v>
      </c>
      <c r="BJ12" s="19">
        <v>0.109525424093498</v>
      </c>
      <c r="BK12" s="19"/>
      <c r="BL12" s="19">
        <v>0.178378729369601</v>
      </c>
      <c r="BM12" s="19">
        <v>4.6886804051306498E-2</v>
      </c>
      <c r="BN12" s="19">
        <v>3.0127627189122801E-2</v>
      </c>
      <c r="BO12" s="19">
        <v>1.7355882364177601E-3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265</v>
      </c>
      <c r="C9" s="17">
        <v>0.536224716325574</v>
      </c>
      <c r="D9" s="17">
        <v>0.437789104654281</v>
      </c>
      <c r="E9" s="17">
        <v>0.51583233979617804</v>
      </c>
      <c r="F9" s="17">
        <v>0.672449893138791</v>
      </c>
      <c r="G9" s="17">
        <v>0.67646734483120097</v>
      </c>
      <c r="H9" s="17">
        <v>0.49646387140853299</v>
      </c>
      <c r="I9" s="17">
        <v>0.67877636668083996</v>
      </c>
      <c r="J9" s="17">
        <v>0.21124431408313801</v>
      </c>
      <c r="K9" s="17">
        <v>0.47499499085270702</v>
      </c>
      <c r="L9" s="17">
        <v>0.54115604174396703</v>
      </c>
      <c r="M9" s="17">
        <v>0.59726044060758599</v>
      </c>
      <c r="N9" s="17">
        <v>0.40032426907933599</v>
      </c>
      <c r="O9" s="17">
        <v>0.42965759103214302</v>
      </c>
      <c r="P9" s="17">
        <v>0.40225799823196601</v>
      </c>
      <c r="Q9" s="17">
        <v>0.56641047002956302</v>
      </c>
      <c r="R9" s="17">
        <v>0.53373581354857602</v>
      </c>
      <c r="S9" s="17">
        <v>0.48717994398671099</v>
      </c>
      <c r="T9" s="17">
        <v>0.71927265279292396</v>
      </c>
      <c r="U9" s="17"/>
      <c r="V9" s="17">
        <v>0.53906538460183295</v>
      </c>
      <c r="W9" s="17">
        <v>0.47145810197853999</v>
      </c>
      <c r="X9" s="17">
        <v>0.535064857620974</v>
      </c>
      <c r="Y9" s="17">
        <v>0.57635849927643401</v>
      </c>
      <c r="Z9" s="17"/>
      <c r="AA9" s="17">
        <v>0.54325371106212905</v>
      </c>
      <c r="AB9" s="17">
        <v>0.46191797797213702</v>
      </c>
      <c r="AC9" s="17">
        <v>0.60722259564496195</v>
      </c>
      <c r="AD9" s="17">
        <v>0.59442080539387698</v>
      </c>
      <c r="AE9" s="17">
        <v>0.26229498780947602</v>
      </c>
      <c r="AF9" s="17">
        <v>0.45086361916469198</v>
      </c>
      <c r="AG9" s="17">
        <v>0.31663962933555401</v>
      </c>
      <c r="AH9" s="17">
        <v>0.29751370960425599</v>
      </c>
      <c r="AI9" s="17">
        <v>0.46529515815746603</v>
      </c>
      <c r="AJ9" s="17"/>
      <c r="AK9" s="17">
        <v>0.52712556696507695</v>
      </c>
      <c r="AL9" s="17">
        <v>0.62610398494741304</v>
      </c>
      <c r="AM9" s="17">
        <v>0.46379146951156403</v>
      </c>
      <c r="AN9" s="17">
        <v>0.51802626447772204</v>
      </c>
      <c r="AO9" s="17">
        <v>0.52390907903546102</v>
      </c>
      <c r="AP9" s="17">
        <v>0.54803685484662001</v>
      </c>
      <c r="AQ9" s="17">
        <v>0.56796239520844005</v>
      </c>
      <c r="AR9" s="17"/>
      <c r="AS9" s="17">
        <v>0.57915076016376699</v>
      </c>
      <c r="AT9" s="17">
        <v>0.52006630917261099</v>
      </c>
      <c r="AU9" s="17"/>
      <c r="AV9" s="17">
        <v>0.549086310933394</v>
      </c>
      <c r="AW9" s="17">
        <v>0.68882540447523999</v>
      </c>
      <c r="AX9" s="17">
        <v>0.55160278416861197</v>
      </c>
      <c r="AY9" s="17"/>
      <c r="AZ9" s="17">
        <v>0.47501145789475802</v>
      </c>
      <c r="BA9" s="17">
        <v>0.53682660203850796</v>
      </c>
      <c r="BB9" s="17"/>
      <c r="BC9" s="17">
        <v>0.60691912649968005</v>
      </c>
      <c r="BD9" s="17">
        <v>0.47154546960834498</v>
      </c>
      <c r="BE9" s="17"/>
      <c r="BF9" s="17">
        <v>0.53614499058064002</v>
      </c>
      <c r="BG9" s="17">
        <v>0.57635849927643401</v>
      </c>
      <c r="BH9" s="17"/>
      <c r="BI9" s="17">
        <v>0.48901051479143098</v>
      </c>
      <c r="BJ9" s="17">
        <v>0.56256858149719302</v>
      </c>
      <c r="BK9" s="17"/>
      <c r="BL9" s="17">
        <v>0.45730295959099398</v>
      </c>
      <c r="BM9" s="17">
        <v>0.59047980742109196</v>
      </c>
      <c r="BN9" s="17">
        <v>0.55692187499741597</v>
      </c>
      <c r="BO9" s="17">
        <v>0.55650609926726802</v>
      </c>
    </row>
    <row r="10" spans="2:67" x14ac:dyDescent="0.25">
      <c r="B10" s="18" t="s">
        <v>266</v>
      </c>
      <c r="C10" s="17">
        <v>0.48186682958470101</v>
      </c>
      <c r="D10" s="17">
        <v>0.52118704183324305</v>
      </c>
      <c r="E10" s="17">
        <v>0.65682218010458904</v>
      </c>
      <c r="F10" s="17">
        <v>0.62241921820088697</v>
      </c>
      <c r="G10" s="17">
        <v>0.34334318540740899</v>
      </c>
      <c r="H10" s="17">
        <v>0.48795120656116697</v>
      </c>
      <c r="I10" s="17">
        <v>0.46194833516276701</v>
      </c>
      <c r="J10" s="17">
        <v>1.0512973135115499E-3</v>
      </c>
      <c r="K10" s="17">
        <v>0.57286767853661602</v>
      </c>
      <c r="L10" s="17">
        <v>0.62767800675369601</v>
      </c>
      <c r="M10" s="17">
        <v>0.54314370736996198</v>
      </c>
      <c r="N10" s="17">
        <v>0.33130086040610102</v>
      </c>
      <c r="O10" s="17">
        <v>0.181837729393897</v>
      </c>
      <c r="P10" s="17">
        <v>0.440530768970957</v>
      </c>
      <c r="Q10" s="17">
        <v>0.50561946766099797</v>
      </c>
      <c r="R10" s="17">
        <v>0.60750438415656804</v>
      </c>
      <c r="S10" s="17">
        <v>0.35212448046010097</v>
      </c>
      <c r="T10" s="17">
        <v>0.44858190812275101</v>
      </c>
      <c r="U10" s="17"/>
      <c r="V10" s="17">
        <v>0.48420778721774899</v>
      </c>
      <c r="W10" s="17">
        <v>0.447709445018659</v>
      </c>
      <c r="X10" s="17">
        <v>0.39450816485537799</v>
      </c>
      <c r="Y10" s="17">
        <v>0.44736619491581597</v>
      </c>
      <c r="Z10" s="17"/>
      <c r="AA10" s="17">
        <v>0.50357743969733704</v>
      </c>
      <c r="AB10" s="17">
        <v>0.38985421536058901</v>
      </c>
      <c r="AC10" s="17">
        <v>0.44732983558992501</v>
      </c>
      <c r="AD10" s="17">
        <v>0.350746714803294</v>
      </c>
      <c r="AE10" s="17">
        <v>0.45721421295071202</v>
      </c>
      <c r="AF10" s="17">
        <v>0.41351977245775501</v>
      </c>
      <c r="AG10" s="17">
        <v>0.46890748918953901</v>
      </c>
      <c r="AH10" s="17">
        <v>0.67200991930644505</v>
      </c>
      <c r="AI10" s="17">
        <v>0.505814398976137</v>
      </c>
      <c r="AJ10" s="17"/>
      <c r="AK10" s="17">
        <v>0.434652076553113</v>
      </c>
      <c r="AL10" s="17">
        <v>0.635094206410312</v>
      </c>
      <c r="AM10" s="17">
        <v>0.30097746415055798</v>
      </c>
      <c r="AN10" s="17">
        <v>0.469134730058892</v>
      </c>
      <c r="AO10" s="17">
        <v>0.53778261658455895</v>
      </c>
      <c r="AP10" s="17">
        <v>0.43844297941308202</v>
      </c>
      <c r="AQ10" s="17">
        <v>0.63416873155723497</v>
      </c>
      <c r="AR10" s="17"/>
      <c r="AS10" s="17">
        <v>0.57282425814515303</v>
      </c>
      <c r="AT10" s="17">
        <v>0.44762824077352598</v>
      </c>
      <c r="AU10" s="17"/>
      <c r="AV10" s="17">
        <v>0.53054464219900399</v>
      </c>
      <c r="AW10" s="17">
        <v>0.53438155518056696</v>
      </c>
      <c r="AX10" s="17">
        <v>0.60492291684833199</v>
      </c>
      <c r="AY10" s="17"/>
      <c r="AZ10" s="17">
        <v>0.82286605877306795</v>
      </c>
      <c r="BA10" s="17">
        <v>0.47851391929318199</v>
      </c>
      <c r="BB10" s="17"/>
      <c r="BC10" s="17">
        <v>0.56560086837494805</v>
      </c>
      <c r="BD10" s="17">
        <v>0.405257454950889</v>
      </c>
      <c r="BE10" s="17"/>
      <c r="BF10" s="17">
        <v>0.48193536508266399</v>
      </c>
      <c r="BG10" s="17">
        <v>0.44736619491581597</v>
      </c>
      <c r="BH10" s="17"/>
      <c r="BI10" s="17">
        <v>0.49823263789399702</v>
      </c>
      <c r="BJ10" s="17">
        <v>0.472735283704106</v>
      </c>
      <c r="BK10" s="17"/>
      <c r="BL10" s="17">
        <v>0.39088906513012101</v>
      </c>
      <c r="BM10" s="17">
        <v>0.50015799800876204</v>
      </c>
      <c r="BN10" s="17">
        <v>0.60440574952487902</v>
      </c>
      <c r="BO10" s="17">
        <v>0.38337382462530301</v>
      </c>
    </row>
    <row r="11" spans="2:67" x14ac:dyDescent="0.25">
      <c r="B11" s="18" t="s">
        <v>267</v>
      </c>
      <c r="C11" s="17">
        <v>0.432175496609084</v>
      </c>
      <c r="D11" s="17">
        <v>0.43971883531814399</v>
      </c>
      <c r="E11" s="17">
        <v>0.44538577904578902</v>
      </c>
      <c r="F11" s="17">
        <v>0.43124660348389998</v>
      </c>
      <c r="G11" s="17">
        <v>0.42771369407434701</v>
      </c>
      <c r="H11" s="17">
        <v>0.49029366982601502</v>
      </c>
      <c r="I11" s="17">
        <v>0.599929356512793</v>
      </c>
      <c r="J11" s="17">
        <v>0.40232322448517699</v>
      </c>
      <c r="K11" s="17">
        <v>0.30712704987679501</v>
      </c>
      <c r="L11" s="17">
        <v>0.53405427939373695</v>
      </c>
      <c r="M11" s="17">
        <v>0.40124097355858901</v>
      </c>
      <c r="N11" s="17">
        <v>0.235884726144208</v>
      </c>
      <c r="O11" s="17">
        <v>0.18160152735224899</v>
      </c>
      <c r="P11" s="17">
        <v>0.25580119968003201</v>
      </c>
      <c r="Q11" s="17">
        <v>0.429046554463063</v>
      </c>
      <c r="R11" s="17">
        <v>0.446317855490871</v>
      </c>
      <c r="S11" s="17">
        <v>0.56384732277523397</v>
      </c>
      <c r="T11" s="17">
        <v>0.411248031172471</v>
      </c>
      <c r="U11" s="17"/>
      <c r="V11" s="17">
        <v>0.42624275957663899</v>
      </c>
      <c r="W11" s="17">
        <v>0.553895987011357</v>
      </c>
      <c r="X11" s="17">
        <v>0.467295693212327</v>
      </c>
      <c r="Y11" s="17">
        <v>0.508841896925046</v>
      </c>
      <c r="Z11" s="17"/>
      <c r="AA11" s="17">
        <v>0.42287627791613902</v>
      </c>
      <c r="AB11" s="17">
        <v>0.40252456095822797</v>
      </c>
      <c r="AC11" s="17">
        <v>0.38620895718163001</v>
      </c>
      <c r="AD11" s="17">
        <v>0.39337157635810799</v>
      </c>
      <c r="AE11" s="17">
        <v>0.59655016225989199</v>
      </c>
      <c r="AF11" s="17">
        <v>0.36085801607597001</v>
      </c>
      <c r="AG11" s="17">
        <v>0.30449838983920302</v>
      </c>
      <c r="AH11" s="17">
        <v>0.29121136203262399</v>
      </c>
      <c r="AI11" s="17">
        <v>0.49334415543858101</v>
      </c>
      <c r="AJ11" s="17"/>
      <c r="AK11" s="17">
        <v>0.37938974396570802</v>
      </c>
      <c r="AL11" s="17">
        <v>0.36285827503217499</v>
      </c>
      <c r="AM11" s="17">
        <v>0.37081046869489698</v>
      </c>
      <c r="AN11" s="17">
        <v>0.53285725033801401</v>
      </c>
      <c r="AO11" s="17">
        <v>0.39097951764942002</v>
      </c>
      <c r="AP11" s="17">
        <v>0.30022993674825499</v>
      </c>
      <c r="AQ11" s="17">
        <v>0.459217553676951</v>
      </c>
      <c r="AR11" s="17"/>
      <c r="AS11" s="17">
        <v>0.51072783693416501</v>
      </c>
      <c r="AT11" s="17">
        <v>0.40260648478550998</v>
      </c>
      <c r="AU11" s="17"/>
      <c r="AV11" s="17">
        <v>0.50445658137046301</v>
      </c>
      <c r="AW11" s="17">
        <v>0.59817165301078401</v>
      </c>
      <c r="AX11" s="17">
        <v>0.511262794092881</v>
      </c>
      <c r="AY11" s="17"/>
      <c r="AZ11" s="17">
        <v>0.901241280046433</v>
      </c>
      <c r="BA11" s="17">
        <v>0.42756335863906703</v>
      </c>
      <c r="BB11" s="17"/>
      <c r="BC11" s="17">
        <v>0.43105532744395197</v>
      </c>
      <c r="BD11" s="17">
        <v>0.43320035412777902</v>
      </c>
      <c r="BE11" s="17"/>
      <c r="BF11" s="17">
        <v>0.43202319883331602</v>
      </c>
      <c r="BG11" s="17">
        <v>0.508841896925046</v>
      </c>
      <c r="BH11" s="17"/>
      <c r="BI11" s="17">
        <v>0.48875102946960503</v>
      </c>
      <c r="BJ11" s="17">
        <v>0.40060833754970099</v>
      </c>
      <c r="BK11" s="17"/>
      <c r="BL11" s="17">
        <v>0.39979384965248999</v>
      </c>
      <c r="BM11" s="17">
        <v>0.40268092196646699</v>
      </c>
      <c r="BN11" s="17">
        <v>0.54247216038249102</v>
      </c>
      <c r="BO11" s="17">
        <v>0.44655173829884798</v>
      </c>
    </row>
    <row r="12" spans="2:67" ht="60" x14ac:dyDescent="0.25">
      <c r="B12" s="18" t="s">
        <v>268</v>
      </c>
      <c r="C12" s="17">
        <v>0.41615355884463201</v>
      </c>
      <c r="D12" s="17">
        <v>0.56241924946867905</v>
      </c>
      <c r="E12" s="17">
        <v>0.432420605448254</v>
      </c>
      <c r="F12" s="17">
        <v>0.458912198809108</v>
      </c>
      <c r="G12" s="17">
        <v>0.29098614384745197</v>
      </c>
      <c r="H12" s="17">
        <v>0.16311166206427499</v>
      </c>
      <c r="I12" s="17">
        <v>0.59922377116482195</v>
      </c>
      <c r="J12" s="17">
        <v>0.42325894441550999</v>
      </c>
      <c r="K12" s="17">
        <v>0.25956269848309799</v>
      </c>
      <c r="L12" s="17">
        <v>0.52624994294093597</v>
      </c>
      <c r="M12" s="17">
        <v>0.60659593612228002</v>
      </c>
      <c r="N12" s="17">
        <v>0.33244131013738198</v>
      </c>
      <c r="O12" s="17">
        <v>0.283825280932545</v>
      </c>
      <c r="P12" s="17">
        <v>0.29958507677026702</v>
      </c>
      <c r="Q12" s="17">
        <v>0.18851958382867701</v>
      </c>
      <c r="R12" s="17">
        <v>0.59328702754447304</v>
      </c>
      <c r="S12" s="17">
        <v>0.299041213139352</v>
      </c>
      <c r="T12" s="17">
        <v>0.49719597899278301</v>
      </c>
      <c r="U12" s="17"/>
      <c r="V12" s="17">
        <v>0.41542701366658402</v>
      </c>
      <c r="W12" s="17">
        <v>0.42506328333785098</v>
      </c>
      <c r="X12" s="17">
        <v>0.42547533149406103</v>
      </c>
      <c r="Y12" s="17">
        <v>0.53442918250993499</v>
      </c>
      <c r="Z12" s="17"/>
      <c r="AA12" s="17">
        <v>0.40304124667087599</v>
      </c>
      <c r="AB12" s="17">
        <v>0.47398163459792803</v>
      </c>
      <c r="AC12" s="17">
        <v>0.43546709220707902</v>
      </c>
      <c r="AD12" s="17">
        <v>0.40572974889772201</v>
      </c>
      <c r="AE12" s="17">
        <v>0.237366201066076</v>
      </c>
      <c r="AF12" s="17">
        <v>0.33749257173351099</v>
      </c>
      <c r="AG12" s="17">
        <v>0.38520797207844099</v>
      </c>
      <c r="AH12" s="17">
        <v>0.25111512083896198</v>
      </c>
      <c r="AI12" s="17">
        <v>0.64518594447231303</v>
      </c>
      <c r="AJ12" s="17"/>
      <c r="AK12" s="17">
        <v>0.39130019588258702</v>
      </c>
      <c r="AL12" s="17">
        <v>0.12944670510772699</v>
      </c>
      <c r="AM12" s="17">
        <v>0.38524124461670101</v>
      </c>
      <c r="AN12" s="17">
        <v>0.37733116810612299</v>
      </c>
      <c r="AO12" s="17">
        <v>0.2751041985073</v>
      </c>
      <c r="AP12" s="17">
        <v>0.67499830280657502</v>
      </c>
      <c r="AQ12" s="17">
        <v>0.59339199036142998</v>
      </c>
      <c r="AR12" s="17"/>
      <c r="AS12" s="17">
        <v>0.44634884512551098</v>
      </c>
      <c r="AT12" s="17">
        <v>0.40478731853453398</v>
      </c>
      <c r="AU12" s="17"/>
      <c r="AV12" s="17">
        <v>0.57106357892721504</v>
      </c>
      <c r="AW12" s="17">
        <v>0.41952445952746698</v>
      </c>
      <c r="AX12" s="17">
        <v>0.40355621003029601</v>
      </c>
      <c r="AY12" s="17"/>
      <c r="AZ12" s="17">
        <v>0.43761505586583099</v>
      </c>
      <c r="BA12" s="17">
        <v>0.41594253644905399</v>
      </c>
      <c r="BB12" s="17"/>
      <c r="BC12" s="17">
        <v>0.39017289003554001</v>
      </c>
      <c r="BD12" s="17">
        <v>0.439923614831285</v>
      </c>
      <c r="BE12" s="17"/>
      <c r="BF12" s="17">
        <v>0.41591860436212602</v>
      </c>
      <c r="BG12" s="17">
        <v>0.53442918250993499</v>
      </c>
      <c r="BH12" s="17"/>
      <c r="BI12" s="17">
        <v>0.44570141030434002</v>
      </c>
      <c r="BJ12" s="17">
        <v>0.39966689615263101</v>
      </c>
      <c r="BK12" s="17"/>
      <c r="BL12" s="17">
        <v>0.41372016385438498</v>
      </c>
      <c r="BM12" s="17">
        <v>0.40207554242257898</v>
      </c>
      <c r="BN12" s="17">
        <v>0.43958484649579699</v>
      </c>
      <c r="BO12" s="17">
        <v>0.50804323345108804</v>
      </c>
    </row>
    <row r="13" spans="2:67" ht="30" x14ac:dyDescent="0.25">
      <c r="B13" s="18" t="s">
        <v>269</v>
      </c>
      <c r="C13" s="17">
        <v>0.39837389257535999</v>
      </c>
      <c r="D13" s="17">
        <v>0.36383826220871801</v>
      </c>
      <c r="E13" s="17">
        <v>0.46442377718315198</v>
      </c>
      <c r="F13" s="17">
        <v>0.33622380398655599</v>
      </c>
      <c r="G13" s="17">
        <v>0.42494829660754102</v>
      </c>
      <c r="H13" s="17">
        <v>0.47996513313343098</v>
      </c>
      <c r="I13" s="17">
        <v>0.56552222797156004</v>
      </c>
      <c r="J13" s="17">
        <v>0.19353193746690001</v>
      </c>
      <c r="K13" s="17">
        <v>0.25310503705260901</v>
      </c>
      <c r="L13" s="17">
        <v>0.53210850114376196</v>
      </c>
      <c r="M13" s="17">
        <v>0.505313124799048</v>
      </c>
      <c r="N13" s="17">
        <v>0.30618119931792398</v>
      </c>
      <c r="O13" s="17">
        <v>0.298692006601949</v>
      </c>
      <c r="P13" s="17">
        <v>0.25498017418225499</v>
      </c>
      <c r="Q13" s="17">
        <v>0.31387542774488503</v>
      </c>
      <c r="R13" s="17">
        <v>0.67540869128356695</v>
      </c>
      <c r="S13" s="17">
        <v>0.37394463301504699</v>
      </c>
      <c r="T13" s="17">
        <v>0.45409414757696398</v>
      </c>
      <c r="U13" s="17"/>
      <c r="V13" s="17">
        <v>0.39441537213622302</v>
      </c>
      <c r="W13" s="17">
        <v>0.47470662427441601</v>
      </c>
      <c r="X13" s="17">
        <v>0.43863815650635601</v>
      </c>
      <c r="Y13" s="17">
        <v>0.48721230359708301</v>
      </c>
      <c r="Z13" s="17"/>
      <c r="AA13" s="17">
        <v>0.39796984722698397</v>
      </c>
      <c r="AB13" s="17">
        <v>0.40094812474599101</v>
      </c>
      <c r="AC13" s="17">
        <v>0.39668730017043202</v>
      </c>
      <c r="AD13" s="17">
        <v>0.47386497090170898</v>
      </c>
      <c r="AE13" s="17">
        <v>0.29806774650096302</v>
      </c>
      <c r="AF13" s="17">
        <v>0.29963570743249401</v>
      </c>
      <c r="AG13" s="17">
        <v>0.34810727001590502</v>
      </c>
      <c r="AH13" s="17">
        <v>0.18884916682444799</v>
      </c>
      <c r="AI13" s="17">
        <v>0.53676485296693599</v>
      </c>
      <c r="AJ13" s="17"/>
      <c r="AK13" s="17">
        <v>0.29194922689612901</v>
      </c>
      <c r="AL13" s="17">
        <v>0.590913673879359</v>
      </c>
      <c r="AM13" s="17">
        <v>0.29139455270381598</v>
      </c>
      <c r="AN13" s="17">
        <v>0.44519282925260401</v>
      </c>
      <c r="AO13" s="17">
        <v>0.35079230314422299</v>
      </c>
      <c r="AP13" s="17">
        <v>0.43240351592256099</v>
      </c>
      <c r="AQ13" s="17">
        <v>0.53996908603847904</v>
      </c>
      <c r="AR13" s="17"/>
      <c r="AS13" s="17">
        <v>0.51428416163948898</v>
      </c>
      <c r="AT13" s="17">
        <v>0.35474244757643197</v>
      </c>
      <c r="AU13" s="17"/>
      <c r="AV13" s="17">
        <v>0.55861471847157296</v>
      </c>
      <c r="AW13" s="17">
        <v>0.53856052492344997</v>
      </c>
      <c r="AX13" s="17">
        <v>0.497559161567036</v>
      </c>
      <c r="AY13" s="17"/>
      <c r="AZ13" s="17">
        <v>0.45509901001204101</v>
      </c>
      <c r="BA13" s="17">
        <v>0.39781613697428803</v>
      </c>
      <c r="BB13" s="17"/>
      <c r="BC13" s="17">
        <v>0.37913496371780903</v>
      </c>
      <c r="BD13" s="17">
        <v>0.41597584191036502</v>
      </c>
      <c r="BE13" s="17"/>
      <c r="BF13" s="17">
        <v>0.39819741510484302</v>
      </c>
      <c r="BG13" s="17">
        <v>0.48721230359708301</v>
      </c>
      <c r="BH13" s="17"/>
      <c r="BI13" s="17">
        <v>0.42243730877310298</v>
      </c>
      <c r="BJ13" s="17">
        <v>0.38494735201587399</v>
      </c>
      <c r="BK13" s="17"/>
      <c r="BL13" s="17">
        <v>0.34982359803127699</v>
      </c>
      <c r="BM13" s="17">
        <v>0.35988192936410501</v>
      </c>
      <c r="BN13" s="17">
        <v>0.54558116907480703</v>
      </c>
      <c r="BO13" s="17">
        <v>0.49451071608983899</v>
      </c>
    </row>
    <row r="14" spans="2:67" ht="30" x14ac:dyDescent="0.25">
      <c r="B14" s="18" t="s">
        <v>270</v>
      </c>
      <c r="C14" s="17">
        <v>0.32562868451893101</v>
      </c>
      <c r="D14" s="17">
        <v>0.24558054460264001</v>
      </c>
      <c r="E14" s="17">
        <v>0.28435138458780701</v>
      </c>
      <c r="F14" s="17">
        <v>0.32745849579308201</v>
      </c>
      <c r="G14" s="17">
        <v>0.170644631975231</v>
      </c>
      <c r="H14" s="17">
        <v>0.321538397598853</v>
      </c>
      <c r="I14" s="17">
        <v>0.32166469553386501</v>
      </c>
      <c r="J14" s="17">
        <v>0.42108689841492702</v>
      </c>
      <c r="K14" s="17">
        <v>0.42609851285404199</v>
      </c>
      <c r="L14" s="17">
        <v>0.38625520292434701</v>
      </c>
      <c r="M14" s="17">
        <v>0.54254650582569097</v>
      </c>
      <c r="N14" s="17">
        <v>0.19543669166835501</v>
      </c>
      <c r="O14" s="17">
        <v>0.45424355020706703</v>
      </c>
      <c r="P14" s="17">
        <v>0.20208391384243199</v>
      </c>
      <c r="Q14" s="17">
        <v>0.37411704702180898</v>
      </c>
      <c r="R14" s="17">
        <v>0.39319887413834897</v>
      </c>
      <c r="S14" s="17">
        <v>0.33480541189537899</v>
      </c>
      <c r="T14" s="17">
        <v>0.37004528727858299</v>
      </c>
      <c r="U14" s="17"/>
      <c r="V14" s="17">
        <v>0.31758053106364598</v>
      </c>
      <c r="W14" s="17">
        <v>0.45902909319167501</v>
      </c>
      <c r="X14" s="17">
        <v>0.50757649427251295</v>
      </c>
      <c r="Y14" s="17">
        <v>0.574507727887547</v>
      </c>
      <c r="Z14" s="17"/>
      <c r="AA14" s="17">
        <v>0.28296047505340699</v>
      </c>
      <c r="AB14" s="17">
        <v>0.51930471050186799</v>
      </c>
      <c r="AC14" s="17">
        <v>0.51328125264997704</v>
      </c>
      <c r="AD14" s="17">
        <v>0.18113965389755299</v>
      </c>
      <c r="AE14" s="17">
        <v>0.169426120037341</v>
      </c>
      <c r="AF14" s="17">
        <v>0.394076193758717</v>
      </c>
      <c r="AG14" s="17">
        <v>0.72819957987802097</v>
      </c>
      <c r="AH14" s="17">
        <v>0.27888568618583598</v>
      </c>
      <c r="AI14" s="17">
        <v>0.77508110671811103</v>
      </c>
      <c r="AJ14" s="17"/>
      <c r="AK14" s="17">
        <v>0.27323992326545099</v>
      </c>
      <c r="AL14" s="17">
        <v>0.278284678540835</v>
      </c>
      <c r="AM14" s="17">
        <v>0.33099335976786198</v>
      </c>
      <c r="AN14" s="17">
        <v>0.38296011972562299</v>
      </c>
      <c r="AO14" s="17">
        <v>0.232471669790732</v>
      </c>
      <c r="AP14" s="17">
        <v>0.215835885153706</v>
      </c>
      <c r="AQ14" s="17">
        <v>0.47889386983522703</v>
      </c>
      <c r="AR14" s="17"/>
      <c r="AS14" s="17">
        <v>0.46386774465860298</v>
      </c>
      <c r="AT14" s="17">
        <v>0.27359213937166199</v>
      </c>
      <c r="AU14" s="17"/>
      <c r="AV14" s="17">
        <v>0.41160867338552198</v>
      </c>
      <c r="AW14" s="17">
        <v>0.60006331758286802</v>
      </c>
      <c r="AX14" s="17">
        <v>0.45566472457992602</v>
      </c>
      <c r="AY14" s="17"/>
      <c r="AZ14" s="17">
        <v>0.382271276371282</v>
      </c>
      <c r="BA14" s="17">
        <v>0.32507174035922698</v>
      </c>
      <c r="BB14" s="17"/>
      <c r="BC14" s="17">
        <v>0.326533369987133</v>
      </c>
      <c r="BD14" s="17">
        <v>0.32480097587187801</v>
      </c>
      <c r="BE14" s="17"/>
      <c r="BF14" s="17">
        <v>0.32513428639166497</v>
      </c>
      <c r="BG14" s="17">
        <v>0.574507727887547</v>
      </c>
      <c r="BH14" s="17"/>
      <c r="BI14" s="17">
        <v>0.37495389685793401</v>
      </c>
      <c r="BJ14" s="17">
        <v>0.29810694950705002</v>
      </c>
      <c r="BK14" s="17"/>
      <c r="BL14" s="17">
        <v>0.20596647980896299</v>
      </c>
      <c r="BM14" s="17">
        <v>0.31496507227124498</v>
      </c>
      <c r="BN14" s="17">
        <v>0.54885700748024102</v>
      </c>
      <c r="BO14" s="17">
        <v>0.26833340050703602</v>
      </c>
    </row>
    <row r="15" spans="2:67" ht="45" x14ac:dyDescent="0.25">
      <c r="B15" s="18" t="s">
        <v>271</v>
      </c>
      <c r="C15" s="17">
        <v>0.29938867130871899</v>
      </c>
      <c r="D15" s="17">
        <v>0.464860480041216</v>
      </c>
      <c r="E15" s="17">
        <v>0.36631866108521699</v>
      </c>
      <c r="F15" s="17">
        <v>0.27710683569070499</v>
      </c>
      <c r="G15" s="17">
        <v>0.23119469271252599</v>
      </c>
      <c r="H15" s="17">
        <v>0.340379599138804</v>
      </c>
      <c r="I15" s="17">
        <v>0.294607055021747</v>
      </c>
      <c r="J15" s="17">
        <v>0.21124431408313801</v>
      </c>
      <c r="K15" s="17">
        <v>0.37138042470672999</v>
      </c>
      <c r="L15" s="17">
        <v>0.30324054533384398</v>
      </c>
      <c r="M15" s="17">
        <v>0.394675722386015</v>
      </c>
      <c r="N15" s="17">
        <v>0.22986247978198501</v>
      </c>
      <c r="O15" s="17">
        <v>6.4983452185845503E-2</v>
      </c>
      <c r="P15" s="17">
        <v>0.30438210723525999</v>
      </c>
      <c r="Q15" s="17">
        <v>0.30311955126887702</v>
      </c>
      <c r="R15" s="17">
        <v>0.379116806658789</v>
      </c>
      <c r="S15" s="17">
        <v>0.192943130023223</v>
      </c>
      <c r="T15" s="17">
        <v>0.22599380429995999</v>
      </c>
      <c r="U15" s="17"/>
      <c r="V15" s="17">
        <v>0.29526252938677899</v>
      </c>
      <c r="W15" s="17">
        <v>0.36153917300250399</v>
      </c>
      <c r="X15" s="17">
        <v>0.415620216318836</v>
      </c>
      <c r="Y15" s="17">
        <v>0.46939582433965799</v>
      </c>
      <c r="Z15" s="17"/>
      <c r="AA15" s="17">
        <v>0.27047192531997599</v>
      </c>
      <c r="AB15" s="17">
        <v>0.28725500802597698</v>
      </c>
      <c r="AC15" s="17">
        <v>0.27815828441092899</v>
      </c>
      <c r="AD15" s="17">
        <v>0.61279088628139999</v>
      </c>
      <c r="AE15" s="17">
        <v>0.315126470905228</v>
      </c>
      <c r="AF15" s="17">
        <v>0.35767388152366397</v>
      </c>
      <c r="AG15" s="17">
        <v>0.60355602222281601</v>
      </c>
      <c r="AH15" s="17">
        <v>0.26176506675687899</v>
      </c>
      <c r="AI15" s="17">
        <v>0.59975276237882602</v>
      </c>
      <c r="AJ15" s="17"/>
      <c r="AK15" s="17">
        <v>0.24876823503229101</v>
      </c>
      <c r="AL15" s="17">
        <v>0.164848860345604</v>
      </c>
      <c r="AM15" s="17">
        <v>0.38531172922900098</v>
      </c>
      <c r="AN15" s="17">
        <v>0.25255005415783699</v>
      </c>
      <c r="AO15" s="17">
        <v>0.47032247114890902</v>
      </c>
      <c r="AP15" s="17">
        <v>0.37283866206548</v>
      </c>
      <c r="AQ15" s="17">
        <v>0.37961321615983001</v>
      </c>
      <c r="AR15" s="17"/>
      <c r="AS15" s="17">
        <v>0.36580559146480202</v>
      </c>
      <c r="AT15" s="17">
        <v>0.27438772685240798</v>
      </c>
      <c r="AU15" s="17"/>
      <c r="AV15" s="17">
        <v>0.50173084588987904</v>
      </c>
      <c r="AW15" s="17">
        <v>0.374308687017474</v>
      </c>
      <c r="AX15" s="17">
        <v>0.30984370927799598</v>
      </c>
      <c r="AY15" s="17"/>
      <c r="AZ15" s="17">
        <v>0.42669775680107003</v>
      </c>
      <c r="BA15" s="17">
        <v>0.29813689152033901</v>
      </c>
      <c r="BB15" s="17"/>
      <c r="BC15" s="17">
        <v>0.27175300729201901</v>
      </c>
      <c r="BD15" s="17">
        <v>0.3246729042025</v>
      </c>
      <c r="BE15" s="17"/>
      <c r="BF15" s="17">
        <v>0.29905095216233202</v>
      </c>
      <c r="BG15" s="17">
        <v>0.46939582433965799</v>
      </c>
      <c r="BH15" s="17"/>
      <c r="BI15" s="17">
        <v>0.33053008302923598</v>
      </c>
      <c r="BJ15" s="17">
        <v>0.28201285799488102</v>
      </c>
      <c r="BK15" s="17"/>
      <c r="BL15" s="17">
        <v>0.238853946617339</v>
      </c>
      <c r="BM15" s="17">
        <v>0.24618330074565301</v>
      </c>
      <c r="BN15" s="17">
        <v>0.48537257105383103</v>
      </c>
      <c r="BO15" s="17">
        <v>0.50517551946654904</v>
      </c>
    </row>
    <row r="16" spans="2:67" ht="45" x14ac:dyDescent="0.25">
      <c r="B16" s="18" t="s">
        <v>272</v>
      </c>
      <c r="C16" s="17">
        <v>0.21913941202180801</v>
      </c>
      <c r="D16" s="17">
        <v>0.31633440665792101</v>
      </c>
      <c r="E16" s="17">
        <v>0.240833607011956</v>
      </c>
      <c r="F16" s="17">
        <v>0.18665183236164201</v>
      </c>
      <c r="G16" s="17">
        <v>0.142399956267275</v>
      </c>
      <c r="H16" s="17">
        <v>0.33449512696029499</v>
      </c>
      <c r="I16" s="17">
        <v>0.35551723166677002</v>
      </c>
      <c r="J16" s="17">
        <v>3.2233433140951202E-3</v>
      </c>
      <c r="K16" s="17">
        <v>0.23579966997982699</v>
      </c>
      <c r="L16" s="17">
        <v>0.23707776479634499</v>
      </c>
      <c r="M16" s="17">
        <v>0.33172434418310698</v>
      </c>
      <c r="N16" s="17">
        <v>0.115613427972175</v>
      </c>
      <c r="O16" s="17">
        <v>3.7233241824858501E-2</v>
      </c>
      <c r="P16" s="17">
        <v>0.16243687056523101</v>
      </c>
      <c r="Q16" s="17">
        <v>6.22629507795067E-2</v>
      </c>
      <c r="R16" s="17">
        <v>0.156296101744689</v>
      </c>
      <c r="S16" s="17">
        <v>0.19666435141599001</v>
      </c>
      <c r="T16" s="17">
        <v>0.27042247432861199</v>
      </c>
      <c r="U16" s="17"/>
      <c r="V16" s="17">
        <v>0.21442392242116001</v>
      </c>
      <c r="W16" s="17">
        <v>0.29159381486505098</v>
      </c>
      <c r="X16" s="17">
        <v>0.33621304221463599</v>
      </c>
      <c r="Y16" s="17">
        <v>0.44580085757085902</v>
      </c>
      <c r="Z16" s="17"/>
      <c r="AA16" s="17">
        <v>0.205054355993223</v>
      </c>
      <c r="AB16" s="17">
        <v>0.23200537767299101</v>
      </c>
      <c r="AC16" s="17">
        <v>0.26082084103434899</v>
      </c>
      <c r="AD16" s="17">
        <v>0.126785271052896</v>
      </c>
      <c r="AE16" s="17">
        <v>0.23611293489105201</v>
      </c>
      <c r="AF16" s="17">
        <v>7.8134932785527994E-2</v>
      </c>
      <c r="AG16" s="17">
        <v>0.37251386992392099</v>
      </c>
      <c r="AH16" s="17">
        <v>0.28310081016385003</v>
      </c>
      <c r="AI16" s="17">
        <v>0.488878184868485</v>
      </c>
      <c r="AJ16" s="17"/>
      <c r="AK16" s="17">
        <v>0.22825653551460401</v>
      </c>
      <c r="AL16" s="17">
        <v>0.12625457960084699</v>
      </c>
      <c r="AM16" s="17">
        <v>0.21075615271931999</v>
      </c>
      <c r="AN16" s="17">
        <v>0.19772458232864201</v>
      </c>
      <c r="AO16" s="17">
        <v>0.25285189031573302</v>
      </c>
      <c r="AP16" s="17">
        <v>0.197078203284688</v>
      </c>
      <c r="AQ16" s="17">
        <v>0.29188283953175598</v>
      </c>
      <c r="AR16" s="17"/>
      <c r="AS16" s="17">
        <v>0.31079917525638701</v>
      </c>
      <c r="AT16" s="17">
        <v>0.18463644735375401</v>
      </c>
      <c r="AU16" s="17"/>
      <c r="AV16" s="17">
        <v>0.49927232942536098</v>
      </c>
      <c r="AW16" s="17">
        <v>0.31379444155569097</v>
      </c>
      <c r="AX16" s="17">
        <v>0.244244612437968</v>
      </c>
      <c r="AY16" s="17"/>
      <c r="AZ16" s="17">
        <v>0.75573976222836903</v>
      </c>
      <c r="BA16" s="17">
        <v>0.21386323341893501</v>
      </c>
      <c r="BB16" s="17"/>
      <c r="BC16" s="17">
        <v>0.16577540971584701</v>
      </c>
      <c r="BD16" s="17">
        <v>0.26796284038715701</v>
      </c>
      <c r="BE16" s="17"/>
      <c r="BF16" s="17">
        <v>0.21868914914436399</v>
      </c>
      <c r="BG16" s="17">
        <v>0.44580085757085902</v>
      </c>
      <c r="BH16" s="17"/>
      <c r="BI16" s="17">
        <v>0.291412614263523</v>
      </c>
      <c r="BJ16" s="17">
        <v>0.178813505122799</v>
      </c>
      <c r="BK16" s="17"/>
      <c r="BL16" s="17">
        <v>0.12733301299897901</v>
      </c>
      <c r="BM16" s="17">
        <v>0.21861729746770001</v>
      </c>
      <c r="BN16" s="17">
        <v>0.38114541901231302</v>
      </c>
      <c r="BO16" s="17">
        <v>0.110864990252037</v>
      </c>
    </row>
    <row r="17" spans="2:67" x14ac:dyDescent="0.25">
      <c r="B17" s="18" t="s">
        <v>123</v>
      </c>
      <c r="C17" s="19">
        <v>6.6903492631748301E-2</v>
      </c>
      <c r="D17" s="19">
        <v>4.0845649336630298E-2</v>
      </c>
      <c r="E17" s="19">
        <v>3.7698337674478201E-2</v>
      </c>
      <c r="F17" s="19">
        <v>4.23932443195719E-2</v>
      </c>
      <c r="G17" s="19">
        <v>0.20182423090742899</v>
      </c>
      <c r="H17" s="19">
        <v>0.15665573107774799</v>
      </c>
      <c r="I17" s="19">
        <v>6.8965250022108904E-2</v>
      </c>
      <c r="J17" s="19">
        <v>0</v>
      </c>
      <c r="K17" s="19">
        <v>0.108938979635249</v>
      </c>
      <c r="L17" s="19">
        <v>0.14793423398059799</v>
      </c>
      <c r="M17" s="19">
        <v>0.106152808857854</v>
      </c>
      <c r="N17" s="19">
        <v>0.10713577551910899</v>
      </c>
      <c r="O17" s="19">
        <v>0.12926535781633799</v>
      </c>
      <c r="P17" s="19">
        <v>0.146546058037715</v>
      </c>
      <c r="Q17" s="19">
        <v>6.0131742658596499E-2</v>
      </c>
      <c r="R17" s="19">
        <v>7.40391488730609E-2</v>
      </c>
      <c r="S17" s="19">
        <v>0</v>
      </c>
      <c r="T17" s="19">
        <v>0</v>
      </c>
      <c r="U17" s="19"/>
      <c r="V17" s="19">
        <v>7.0171043672704894E-2</v>
      </c>
      <c r="W17" s="19">
        <v>4.5817755246143196E-3</v>
      </c>
      <c r="X17" s="19">
        <v>2.5095933404752101E-2</v>
      </c>
      <c r="Y17" s="19">
        <v>1.3094463379929601E-2</v>
      </c>
      <c r="Z17" s="19"/>
      <c r="AA17" s="19">
        <v>6.4843121976744605E-2</v>
      </c>
      <c r="AB17" s="19">
        <v>0</v>
      </c>
      <c r="AC17" s="19">
        <v>0</v>
      </c>
      <c r="AD17" s="19">
        <v>0.147813952641209</v>
      </c>
      <c r="AE17" s="19">
        <v>0.11091194917298799</v>
      </c>
      <c r="AF17" s="19">
        <v>6.3908709886026205E-2</v>
      </c>
      <c r="AG17" s="19">
        <v>4.2770406860235801E-3</v>
      </c>
      <c r="AH17" s="19">
        <v>2.1235058412297399E-2</v>
      </c>
      <c r="AI17" s="19">
        <v>2.46756981734019E-2</v>
      </c>
      <c r="AJ17" s="19"/>
      <c r="AK17" s="19">
        <v>9.0050777105993796E-2</v>
      </c>
      <c r="AL17" s="19">
        <v>6.2509065310459994E-2</v>
      </c>
      <c r="AM17" s="19">
        <v>5.2954179225267101E-2</v>
      </c>
      <c r="AN17" s="19">
        <v>6.8733156906721105E-2</v>
      </c>
      <c r="AO17" s="19">
        <v>4.78727947151176E-2</v>
      </c>
      <c r="AP17" s="19">
        <v>0</v>
      </c>
      <c r="AQ17" s="19">
        <v>3.27584100914214E-2</v>
      </c>
      <c r="AR17" s="19"/>
      <c r="AS17" s="19">
        <v>9.6967498113125199E-3</v>
      </c>
      <c r="AT17" s="19">
        <v>8.8437502284997596E-2</v>
      </c>
      <c r="AU17" s="19"/>
      <c r="AV17" s="19">
        <v>3.9779749453662097E-2</v>
      </c>
      <c r="AW17" s="19">
        <v>0</v>
      </c>
      <c r="AX17" s="19">
        <v>2.3017068672895601E-4</v>
      </c>
      <c r="AY17" s="19"/>
      <c r="AZ17" s="19">
        <v>0</v>
      </c>
      <c r="BA17" s="19">
        <v>6.7561328162689102E-2</v>
      </c>
      <c r="BB17" s="19"/>
      <c r="BC17" s="19">
        <v>6.6718773146573401E-2</v>
      </c>
      <c r="BD17" s="19">
        <v>6.7072494920977194E-2</v>
      </c>
      <c r="BE17" s="19"/>
      <c r="BF17" s="19">
        <v>6.7010384248382598E-2</v>
      </c>
      <c r="BG17" s="19">
        <v>1.3094463379929601E-2</v>
      </c>
      <c r="BH17" s="19"/>
      <c r="BI17" s="19">
        <v>4.7027129371308402E-2</v>
      </c>
      <c r="BJ17" s="19">
        <v>7.7993804800990496E-2</v>
      </c>
      <c r="BK17" s="19"/>
      <c r="BL17" s="19">
        <v>0.14806594187125899</v>
      </c>
      <c r="BM17" s="19">
        <v>3.6151426704652101E-2</v>
      </c>
      <c r="BN17" s="19">
        <v>3.0622101397164298E-4</v>
      </c>
      <c r="BO17" s="19">
        <v>0</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274</v>
      </c>
      <c r="C9" s="17">
        <v>0.34535945088131098</v>
      </c>
      <c r="D9" s="17">
        <v>0.35128328917295998</v>
      </c>
      <c r="E9" s="17">
        <v>0.33048160631920498</v>
      </c>
      <c r="F9" s="17">
        <v>0.43865694517156301</v>
      </c>
      <c r="G9" s="17">
        <v>0.149467189347471</v>
      </c>
      <c r="H9" s="17">
        <v>1.94126603479691E-2</v>
      </c>
      <c r="I9" s="17">
        <v>0.157785168816403</v>
      </c>
      <c r="J9" s="17">
        <v>0.21089388164530101</v>
      </c>
      <c r="K9" s="17">
        <v>0.25097739579264</v>
      </c>
      <c r="L9" s="17">
        <v>0.53294623275754105</v>
      </c>
      <c r="M9" s="17">
        <v>0.33443642868058199</v>
      </c>
      <c r="N9" s="17">
        <v>0.36592155940006998</v>
      </c>
      <c r="O9" s="17">
        <v>0.41238203262393802</v>
      </c>
      <c r="P9" s="17">
        <v>0.25020083384300801</v>
      </c>
      <c r="Q9" s="17">
        <v>0.32021998151818398</v>
      </c>
      <c r="R9" s="17">
        <v>0.23019996148521599</v>
      </c>
      <c r="S9" s="17">
        <v>0.465015492146999</v>
      </c>
      <c r="T9" s="17">
        <v>0.57887856974616203</v>
      </c>
      <c r="U9" s="17"/>
      <c r="V9" s="17">
        <v>0.34703284310412402</v>
      </c>
      <c r="W9" s="17">
        <v>0.31549710441447598</v>
      </c>
      <c r="X9" s="17">
        <v>0.31213905019256499</v>
      </c>
      <c r="Y9" s="17">
        <v>0.32087676448619201</v>
      </c>
      <c r="Z9" s="17"/>
      <c r="AA9" s="17">
        <v>0.32032440782397498</v>
      </c>
      <c r="AB9" s="17">
        <v>0.27241827294408</v>
      </c>
      <c r="AC9" s="17">
        <v>0.48008686931908701</v>
      </c>
      <c r="AD9" s="17">
        <v>0.18332258498200699</v>
      </c>
      <c r="AE9" s="17">
        <v>0.42664682450015701</v>
      </c>
      <c r="AF9" s="17">
        <v>0.17386023163197301</v>
      </c>
      <c r="AG9" s="17">
        <v>0.64063360779874401</v>
      </c>
      <c r="AH9" s="17">
        <v>0.12582732386757101</v>
      </c>
      <c r="AI9" s="17">
        <v>0.323246274824319</v>
      </c>
      <c r="AJ9" s="17"/>
      <c r="AK9" s="17">
        <v>0.30174811890022402</v>
      </c>
      <c r="AL9" s="17">
        <v>0.40282197517474799</v>
      </c>
      <c r="AM9" s="17">
        <v>0.47930995921610398</v>
      </c>
      <c r="AN9" s="17">
        <v>0.35201311073428698</v>
      </c>
      <c r="AO9" s="17">
        <v>0.31074129806408102</v>
      </c>
      <c r="AP9" s="17">
        <v>0.35335185833238097</v>
      </c>
      <c r="AQ9" s="17">
        <v>0.27307133289114699</v>
      </c>
      <c r="AR9" s="17"/>
      <c r="AS9" s="17">
        <v>0.35832944356003599</v>
      </c>
      <c r="AT9" s="17">
        <v>0.340477230118927</v>
      </c>
      <c r="AU9" s="17"/>
      <c r="AV9" s="17">
        <v>0.42973235717124098</v>
      </c>
      <c r="AW9" s="17">
        <v>0.42977006190623301</v>
      </c>
      <c r="AX9" s="17">
        <v>0.327796333441365</v>
      </c>
      <c r="AY9" s="17"/>
      <c r="AZ9" s="17">
        <v>7.9289090395704698E-2</v>
      </c>
      <c r="BA9" s="17">
        <v>0.34797561529922899</v>
      </c>
      <c r="BB9" s="17"/>
      <c r="BC9" s="17">
        <v>0.375337044784258</v>
      </c>
      <c r="BD9" s="17">
        <v>0.31793255549789301</v>
      </c>
      <c r="BE9" s="17"/>
      <c r="BF9" s="17">
        <v>0.34540808572874598</v>
      </c>
      <c r="BG9" s="17">
        <v>0.32087676448619201</v>
      </c>
      <c r="BH9" s="17"/>
      <c r="BI9" s="17">
        <v>0.28018175627583602</v>
      </c>
      <c r="BJ9" s="17">
        <v>0.38172631388209499</v>
      </c>
      <c r="BK9" s="17"/>
      <c r="BL9" s="17">
        <v>0.351263314026244</v>
      </c>
      <c r="BM9" s="17">
        <v>0.30467758943603002</v>
      </c>
      <c r="BN9" s="17">
        <v>0.40952494837457598</v>
      </c>
      <c r="BO9" s="17">
        <v>0.41719403318238801</v>
      </c>
    </row>
    <row r="10" spans="2:67" ht="45" x14ac:dyDescent="0.25">
      <c r="B10" s="18" t="s">
        <v>275</v>
      </c>
      <c r="C10" s="17">
        <v>0.27284746479107902</v>
      </c>
      <c r="D10" s="17">
        <v>0.249680058704882</v>
      </c>
      <c r="E10" s="17">
        <v>0.34759942375410802</v>
      </c>
      <c r="F10" s="17">
        <v>0.39194043181606902</v>
      </c>
      <c r="G10" s="17">
        <v>0.20446723620931001</v>
      </c>
      <c r="H10" s="17">
        <v>0.629879203820643</v>
      </c>
      <c r="I10" s="17">
        <v>0.21142865458273899</v>
      </c>
      <c r="J10" s="17">
        <v>7.0086487567436802E-4</v>
      </c>
      <c r="K10" s="17">
        <v>0.239095881541005</v>
      </c>
      <c r="L10" s="17">
        <v>0.14890712310558499</v>
      </c>
      <c r="M10" s="17">
        <v>0.107636264930977</v>
      </c>
      <c r="N10" s="17">
        <v>0.29321157199459202</v>
      </c>
      <c r="O10" s="17">
        <v>0.14337666503848001</v>
      </c>
      <c r="P10" s="17">
        <v>0.24442194903442099</v>
      </c>
      <c r="Q10" s="17">
        <v>6.0922655173231199E-2</v>
      </c>
      <c r="R10" s="17">
        <v>0.16202507609314801</v>
      </c>
      <c r="S10" s="17">
        <v>0.36774505230035498</v>
      </c>
      <c r="T10" s="17">
        <v>0.31181353233851</v>
      </c>
      <c r="U10" s="17"/>
      <c r="V10" s="17">
        <v>0.278394694382187</v>
      </c>
      <c r="W10" s="17">
        <v>0.16625661127824701</v>
      </c>
      <c r="X10" s="17">
        <v>0.211546795403348</v>
      </c>
      <c r="Y10" s="17">
        <v>0.159755645119008</v>
      </c>
      <c r="Z10" s="17"/>
      <c r="AA10" s="17">
        <v>0.25338365989561301</v>
      </c>
      <c r="AB10" s="17">
        <v>0.16508083212323199</v>
      </c>
      <c r="AC10" s="17">
        <v>0.347367591998681</v>
      </c>
      <c r="AD10" s="17">
        <v>5.3370751726228099E-2</v>
      </c>
      <c r="AE10" s="17">
        <v>0.302131491562383</v>
      </c>
      <c r="AF10" s="17">
        <v>0.19187343717560201</v>
      </c>
      <c r="AG10" s="17">
        <v>0.29035571481279399</v>
      </c>
      <c r="AH10" s="17">
        <v>0.32509630623322999</v>
      </c>
      <c r="AI10" s="17">
        <v>0.19369063137126799</v>
      </c>
      <c r="AJ10" s="17"/>
      <c r="AK10" s="17">
        <v>0.29479674263662398</v>
      </c>
      <c r="AL10" s="17">
        <v>0.29314456473543199</v>
      </c>
      <c r="AM10" s="17">
        <v>0.421360226587982</v>
      </c>
      <c r="AN10" s="17">
        <v>0.24873359034721099</v>
      </c>
      <c r="AO10" s="17">
        <v>0.123611979980272</v>
      </c>
      <c r="AP10" s="17">
        <v>0.24178341098442399</v>
      </c>
      <c r="AQ10" s="17">
        <v>0.27741165426676401</v>
      </c>
      <c r="AR10" s="17"/>
      <c r="AS10" s="17">
        <v>0.17309876577174699</v>
      </c>
      <c r="AT10" s="17">
        <v>0.31039530166624701</v>
      </c>
      <c r="AU10" s="17"/>
      <c r="AV10" s="17">
        <v>0.17722050109870699</v>
      </c>
      <c r="AW10" s="17">
        <v>0.23809558597557401</v>
      </c>
      <c r="AX10" s="17">
        <v>0.16362762410227499</v>
      </c>
      <c r="AY10" s="17"/>
      <c r="AZ10" s="17">
        <v>6.7014524593601604E-2</v>
      </c>
      <c r="BA10" s="17">
        <v>0.27487133852582102</v>
      </c>
      <c r="BB10" s="17"/>
      <c r="BC10" s="17">
        <v>0.23993085609647</v>
      </c>
      <c r="BD10" s="17">
        <v>0.302963303506046</v>
      </c>
      <c r="BE10" s="17"/>
      <c r="BF10" s="17">
        <v>0.27307212164887701</v>
      </c>
      <c r="BG10" s="17">
        <v>0.159755645119008</v>
      </c>
      <c r="BH10" s="17"/>
      <c r="BI10" s="17">
        <v>0.298708369594334</v>
      </c>
      <c r="BJ10" s="17">
        <v>0.25841798876022098</v>
      </c>
      <c r="BK10" s="17"/>
      <c r="BL10" s="17">
        <v>0.31973377170057399</v>
      </c>
      <c r="BM10" s="17">
        <v>0.27534841868106003</v>
      </c>
      <c r="BN10" s="17">
        <v>0.19093213608673201</v>
      </c>
      <c r="BO10" s="17">
        <v>0.27091156933987798</v>
      </c>
    </row>
    <row r="11" spans="2:67" ht="30" x14ac:dyDescent="0.25">
      <c r="B11" s="18" t="s">
        <v>276</v>
      </c>
      <c r="C11" s="17">
        <v>0.27169008960721802</v>
      </c>
      <c r="D11" s="17">
        <v>0.29635117164055003</v>
      </c>
      <c r="E11" s="17">
        <v>0.363502945369859</v>
      </c>
      <c r="F11" s="17">
        <v>0.27319301586886302</v>
      </c>
      <c r="G11" s="17">
        <v>0.563970894583392</v>
      </c>
      <c r="H11" s="17">
        <v>0.31508246661232597</v>
      </c>
      <c r="I11" s="17">
        <v>0.25753174245675498</v>
      </c>
      <c r="J11" s="17">
        <v>0.19465268615397199</v>
      </c>
      <c r="K11" s="17">
        <v>0.123266160787774</v>
      </c>
      <c r="L11" s="17">
        <v>0.15503599633082801</v>
      </c>
      <c r="M11" s="17">
        <v>0.21785007221435301</v>
      </c>
      <c r="N11" s="17">
        <v>0.36739973690691602</v>
      </c>
      <c r="O11" s="17">
        <v>0.401907380671156</v>
      </c>
      <c r="P11" s="17">
        <v>0.103850984902601</v>
      </c>
      <c r="Q11" s="17">
        <v>0.13260118682246999</v>
      </c>
      <c r="R11" s="17">
        <v>0.149052134306108</v>
      </c>
      <c r="S11" s="17">
        <v>0.28617453625710398</v>
      </c>
      <c r="T11" s="17">
        <v>0.144691132783034</v>
      </c>
      <c r="U11" s="17"/>
      <c r="V11" s="17">
        <v>0.274449688884017</v>
      </c>
      <c r="W11" s="17">
        <v>0.21578512822113199</v>
      </c>
      <c r="X11" s="17">
        <v>0.25593959797308502</v>
      </c>
      <c r="Y11" s="17">
        <v>0.21834928952832799</v>
      </c>
      <c r="Z11" s="17"/>
      <c r="AA11" s="17">
        <v>0.26783595125946102</v>
      </c>
      <c r="AB11" s="17">
        <v>0.31007463106382399</v>
      </c>
      <c r="AC11" s="17">
        <v>0.25919334177326098</v>
      </c>
      <c r="AD11" s="17">
        <v>4.2392645185432003E-2</v>
      </c>
      <c r="AE11" s="17">
        <v>0.36203282120643798</v>
      </c>
      <c r="AF11" s="17">
        <v>0.13590604701392001</v>
      </c>
      <c r="AG11" s="17">
        <v>0.381634588063195</v>
      </c>
      <c r="AH11" s="17">
        <v>0.15296304804425501</v>
      </c>
      <c r="AI11" s="17">
        <v>0.25968128557313103</v>
      </c>
      <c r="AJ11" s="17"/>
      <c r="AK11" s="17">
        <v>0.27993920666474698</v>
      </c>
      <c r="AL11" s="17">
        <v>0.125898758145466</v>
      </c>
      <c r="AM11" s="17">
        <v>0.14971359132634501</v>
      </c>
      <c r="AN11" s="17">
        <v>0.31600109090393103</v>
      </c>
      <c r="AO11" s="17">
        <v>0.30601818571378903</v>
      </c>
      <c r="AP11" s="17">
        <v>0.29353968655597701</v>
      </c>
      <c r="AQ11" s="17">
        <v>0.24266500358315099</v>
      </c>
      <c r="AR11" s="17"/>
      <c r="AS11" s="17">
        <v>0.33636606048095602</v>
      </c>
      <c r="AT11" s="17">
        <v>0.24734448081246599</v>
      </c>
      <c r="AU11" s="17"/>
      <c r="AV11" s="17">
        <v>0.27845897086775701</v>
      </c>
      <c r="AW11" s="17">
        <v>0.17531694911469101</v>
      </c>
      <c r="AX11" s="17">
        <v>0.38880953878444402</v>
      </c>
      <c r="AY11" s="17"/>
      <c r="AZ11" s="17">
        <v>0.32553452435215502</v>
      </c>
      <c r="BA11" s="17">
        <v>0.27116065861751498</v>
      </c>
      <c r="BB11" s="17"/>
      <c r="BC11" s="17">
        <v>0.25370578540100602</v>
      </c>
      <c r="BD11" s="17">
        <v>0.28814416632879303</v>
      </c>
      <c r="BE11" s="17"/>
      <c r="BF11" s="17">
        <v>0.27179605108677402</v>
      </c>
      <c r="BG11" s="17">
        <v>0.21834928952832799</v>
      </c>
      <c r="BH11" s="17"/>
      <c r="BI11" s="17">
        <v>0.23359853614969001</v>
      </c>
      <c r="BJ11" s="17">
        <v>0.29294383775621502</v>
      </c>
      <c r="BK11" s="17"/>
      <c r="BL11" s="17">
        <v>0.247894414177526</v>
      </c>
      <c r="BM11" s="17">
        <v>0.26252731415225999</v>
      </c>
      <c r="BN11" s="17">
        <v>0.32672260478805898</v>
      </c>
      <c r="BO11" s="17">
        <v>0.29617490551777498</v>
      </c>
    </row>
    <row r="12" spans="2:67" ht="30" x14ac:dyDescent="0.25">
      <c r="B12" s="18" t="s">
        <v>277</v>
      </c>
      <c r="C12" s="17">
        <v>0.195349907152398</v>
      </c>
      <c r="D12" s="17">
        <v>0.29803139490601199</v>
      </c>
      <c r="E12" s="17">
        <v>7.7813655683714705E-2</v>
      </c>
      <c r="F12" s="17">
        <v>0.27122409994045099</v>
      </c>
      <c r="G12" s="17">
        <v>0.16196204413819901</v>
      </c>
      <c r="H12" s="17">
        <v>0.50267894037943905</v>
      </c>
      <c r="I12" s="17">
        <v>0.28811155182954601</v>
      </c>
      <c r="J12" s="17">
        <v>7.0086487567436802E-4</v>
      </c>
      <c r="K12" s="17">
        <v>0.240726326141598</v>
      </c>
      <c r="L12" s="17">
        <v>0.155171153842037</v>
      </c>
      <c r="M12" s="17">
        <v>0.22281642074383501</v>
      </c>
      <c r="N12" s="17">
        <v>7.9004991249820397E-2</v>
      </c>
      <c r="O12" s="17">
        <v>0.144840689610687</v>
      </c>
      <c r="P12" s="17">
        <v>0.39261005806769</v>
      </c>
      <c r="Q12" s="17">
        <v>0.18786032411870801</v>
      </c>
      <c r="R12" s="17">
        <v>0.23117379804520199</v>
      </c>
      <c r="S12" s="17">
        <v>0.14776662871172599</v>
      </c>
      <c r="T12" s="17">
        <v>1.0528895220448101E-2</v>
      </c>
      <c r="U12" s="17"/>
      <c r="V12" s="17">
        <v>0.193145688632712</v>
      </c>
      <c r="W12" s="17">
        <v>0.229527600671665</v>
      </c>
      <c r="X12" s="17">
        <v>0.27327949674035601</v>
      </c>
      <c r="Y12" s="17">
        <v>0.20179654969132799</v>
      </c>
      <c r="Z12" s="17"/>
      <c r="AA12" s="17">
        <v>0.16102810506941401</v>
      </c>
      <c r="AB12" s="17">
        <v>0.26463026856956601</v>
      </c>
      <c r="AC12" s="17">
        <v>0.361459306675182</v>
      </c>
      <c r="AD12" s="17">
        <v>0.155595132071815</v>
      </c>
      <c r="AE12" s="17">
        <v>0.30080876067138401</v>
      </c>
      <c r="AF12" s="17">
        <v>0.43758880365852498</v>
      </c>
      <c r="AG12" s="17">
        <v>0.23519687867934699</v>
      </c>
      <c r="AH12" s="17">
        <v>9.15644545862421E-2</v>
      </c>
      <c r="AI12" s="17">
        <v>0.285256877608836</v>
      </c>
      <c r="AJ12" s="17"/>
      <c r="AK12" s="17">
        <v>0.182269649308889</v>
      </c>
      <c r="AL12" s="17">
        <v>0.125175786120757</v>
      </c>
      <c r="AM12" s="17">
        <v>0.33125055321859698</v>
      </c>
      <c r="AN12" s="17">
        <v>0.19542893280148699</v>
      </c>
      <c r="AO12" s="17">
        <v>4.9266705714030003E-2</v>
      </c>
      <c r="AP12" s="17">
        <v>0.26632183354206101</v>
      </c>
      <c r="AQ12" s="17">
        <v>0.22429160434356499</v>
      </c>
      <c r="AR12" s="17"/>
      <c r="AS12" s="17">
        <v>0.220776987880099</v>
      </c>
      <c r="AT12" s="17">
        <v>0.18577853540758599</v>
      </c>
      <c r="AU12" s="17"/>
      <c r="AV12" s="17">
        <v>0.30803231660303398</v>
      </c>
      <c r="AW12" s="17">
        <v>0.32633771307585602</v>
      </c>
      <c r="AX12" s="17">
        <v>0.17067939004437599</v>
      </c>
      <c r="AY12" s="17"/>
      <c r="AZ12" s="17">
        <v>0.42312587483733599</v>
      </c>
      <c r="BA12" s="17">
        <v>0.193110276323821</v>
      </c>
      <c r="BB12" s="17"/>
      <c r="BC12" s="17">
        <v>0.16389732904898199</v>
      </c>
      <c r="BD12" s="17">
        <v>0.224126285002268</v>
      </c>
      <c r="BE12" s="17"/>
      <c r="BF12" s="17">
        <v>0.19533710089938799</v>
      </c>
      <c r="BG12" s="17">
        <v>0.20179654969132799</v>
      </c>
      <c r="BH12" s="17"/>
      <c r="BI12" s="17">
        <v>0.16408598090156001</v>
      </c>
      <c r="BJ12" s="17">
        <v>0.212794079268534</v>
      </c>
      <c r="BK12" s="17"/>
      <c r="BL12" s="17">
        <v>0.17759075918133699</v>
      </c>
      <c r="BM12" s="17">
        <v>0.16301768018034701</v>
      </c>
      <c r="BN12" s="17">
        <v>0.30392897657296403</v>
      </c>
      <c r="BO12" s="17">
        <v>2.7045758650922101E-2</v>
      </c>
    </row>
    <row r="13" spans="2:67" ht="30" x14ac:dyDescent="0.25">
      <c r="B13" s="18" t="s">
        <v>278</v>
      </c>
      <c r="C13" s="17">
        <v>0.14989861183720499</v>
      </c>
      <c r="D13" s="17">
        <v>0.216013163951464</v>
      </c>
      <c r="E13" s="17">
        <v>8.3847313765837497E-2</v>
      </c>
      <c r="F13" s="17">
        <v>0.152461530957233</v>
      </c>
      <c r="G13" s="17">
        <v>7.8061885189111099E-2</v>
      </c>
      <c r="H13" s="17">
        <v>0.17344019875685901</v>
      </c>
      <c r="I13" s="17">
        <v>0.24869558726187599</v>
      </c>
      <c r="J13" s="17">
        <v>0.19605441590532</v>
      </c>
      <c r="K13" s="17">
        <v>6.1175749577801197E-2</v>
      </c>
      <c r="L13" s="17">
        <v>0.228867955809919</v>
      </c>
      <c r="M13" s="17">
        <v>2.41039647724712E-2</v>
      </c>
      <c r="N13" s="17">
        <v>0.18874919188102901</v>
      </c>
      <c r="O13" s="17">
        <v>0.14144023638297601</v>
      </c>
      <c r="P13" s="17">
        <v>0.15177169580586899</v>
      </c>
      <c r="Q13" s="17">
        <v>0.24652011836636301</v>
      </c>
      <c r="R13" s="17">
        <v>0.22238802488425199</v>
      </c>
      <c r="S13" s="17">
        <v>0.151414306605617</v>
      </c>
      <c r="T13" s="17">
        <v>9.3506631917320795E-2</v>
      </c>
      <c r="U13" s="17"/>
      <c r="V13" s="17">
        <v>0.144937150153024</v>
      </c>
      <c r="W13" s="17">
        <v>0.228591086539464</v>
      </c>
      <c r="X13" s="17">
        <v>0.28036454682957701</v>
      </c>
      <c r="Y13" s="17">
        <v>0.30635031710483601</v>
      </c>
      <c r="Z13" s="17"/>
      <c r="AA13" s="17">
        <v>0.12527539728211901</v>
      </c>
      <c r="AB13" s="17">
        <v>0.12800695964396899</v>
      </c>
      <c r="AC13" s="17">
        <v>0.39581189852151499</v>
      </c>
      <c r="AD13" s="17">
        <v>9.5837983981503103E-2</v>
      </c>
      <c r="AE13" s="17">
        <v>0.16653315235687199</v>
      </c>
      <c r="AF13" s="17">
        <v>0.49852628674254101</v>
      </c>
      <c r="AG13" s="17">
        <v>0.38939413682552498</v>
      </c>
      <c r="AH13" s="17">
        <v>0.42355231035581897</v>
      </c>
      <c r="AI13" s="17">
        <v>0.42357632264122203</v>
      </c>
      <c r="AJ13" s="17"/>
      <c r="AK13" s="17">
        <v>0.113423632443241</v>
      </c>
      <c r="AL13" s="17">
        <v>0.196195526543361</v>
      </c>
      <c r="AM13" s="17">
        <v>0.218420859775633</v>
      </c>
      <c r="AN13" s="17">
        <v>0.13082040506607601</v>
      </c>
      <c r="AO13" s="17">
        <v>0.28424027133130703</v>
      </c>
      <c r="AP13" s="17">
        <v>0.15158490509335701</v>
      </c>
      <c r="AQ13" s="17">
        <v>0.191572071076369</v>
      </c>
      <c r="AR13" s="17"/>
      <c r="AS13" s="17">
        <v>0.19610604188832001</v>
      </c>
      <c r="AT13" s="17">
        <v>0.13250501108814999</v>
      </c>
      <c r="AU13" s="17"/>
      <c r="AV13" s="17">
        <v>0.29967046418382498</v>
      </c>
      <c r="AW13" s="17">
        <v>0.23996042282341201</v>
      </c>
      <c r="AX13" s="17">
        <v>0.13833404727871401</v>
      </c>
      <c r="AY13" s="17"/>
      <c r="AZ13" s="17">
        <v>0.51391104240198804</v>
      </c>
      <c r="BA13" s="17">
        <v>0.14631942185608299</v>
      </c>
      <c r="BB13" s="17"/>
      <c r="BC13" s="17">
        <v>0.13213763245678101</v>
      </c>
      <c r="BD13" s="17">
        <v>0.166148365735101</v>
      </c>
      <c r="BE13" s="17"/>
      <c r="BF13" s="17">
        <v>0.14958782058276801</v>
      </c>
      <c r="BG13" s="17">
        <v>0.30635031710483601</v>
      </c>
      <c r="BH13" s="17"/>
      <c r="BI13" s="17">
        <v>0.16317288797572199</v>
      </c>
      <c r="BJ13" s="17">
        <v>0.14249203225984999</v>
      </c>
      <c r="BK13" s="17"/>
      <c r="BL13" s="17">
        <v>0.126580476918151</v>
      </c>
      <c r="BM13" s="17">
        <v>0.14270184258153101</v>
      </c>
      <c r="BN13" s="17">
        <v>0.208306931115813</v>
      </c>
      <c r="BO13" s="17">
        <v>8.6484976264044097E-2</v>
      </c>
    </row>
    <row r="14" spans="2:67" ht="30" x14ac:dyDescent="0.25">
      <c r="B14" s="18" t="s">
        <v>279</v>
      </c>
      <c r="C14" s="17">
        <v>0.14268039186223799</v>
      </c>
      <c r="D14" s="17">
        <v>9.6997067782976606E-2</v>
      </c>
      <c r="E14" s="17">
        <v>0.11530938648099</v>
      </c>
      <c r="F14" s="17">
        <v>0.22252037060201199</v>
      </c>
      <c r="G14" s="17">
        <v>6.9746473846850093E-2</v>
      </c>
      <c r="H14" s="17">
        <v>0.175782662021708</v>
      </c>
      <c r="I14" s="17">
        <v>0.18097486298557799</v>
      </c>
      <c r="J14" s="17">
        <v>7.0086487567436802E-4</v>
      </c>
      <c r="K14" s="17">
        <v>0.23426866471110899</v>
      </c>
      <c r="L14" s="17">
        <v>0.22900311332112699</v>
      </c>
      <c r="M14" s="17">
        <v>1.21097056712198E-2</v>
      </c>
      <c r="N14" s="17">
        <v>0.14401696972358299</v>
      </c>
      <c r="O14" s="17">
        <v>0.143140462996832</v>
      </c>
      <c r="P14" s="17">
        <v>0.200352603361097</v>
      </c>
      <c r="Q14" s="17">
        <v>0.126476386285827</v>
      </c>
      <c r="R14" s="17">
        <v>0.23717335065872899</v>
      </c>
      <c r="S14" s="17">
        <v>0.154001385061283</v>
      </c>
      <c r="T14" s="17">
        <v>8.9545253417924506E-2</v>
      </c>
      <c r="U14" s="17"/>
      <c r="V14" s="17">
        <v>0.139828647846828</v>
      </c>
      <c r="W14" s="17">
        <v>0.19573133362065501</v>
      </c>
      <c r="X14" s="17">
        <v>0.18232961102424</v>
      </c>
      <c r="Y14" s="17">
        <v>0.205814268104203</v>
      </c>
      <c r="Z14" s="17"/>
      <c r="AA14" s="17">
        <v>0.147702670163154</v>
      </c>
      <c r="AB14" s="17">
        <v>0.143961118348684</v>
      </c>
      <c r="AC14" s="17">
        <v>0.20686078766534099</v>
      </c>
      <c r="AD14" s="17">
        <v>0.12530156253479699</v>
      </c>
      <c r="AE14" s="17">
        <v>4.99565410031882E-2</v>
      </c>
      <c r="AF14" s="17">
        <v>3.2418619564364502E-2</v>
      </c>
      <c r="AG14" s="17">
        <v>0.27083588394279401</v>
      </c>
      <c r="AH14" s="17">
        <v>0.156975514830448</v>
      </c>
      <c r="AI14" s="17">
        <v>0.11597049460252799</v>
      </c>
      <c r="AJ14" s="17"/>
      <c r="AK14" s="17">
        <v>0.18894415846082999</v>
      </c>
      <c r="AL14" s="17">
        <v>0.385514800679081</v>
      </c>
      <c r="AM14" s="17">
        <v>6.0928701370503602E-2</v>
      </c>
      <c r="AN14" s="17">
        <v>7.5262811721409098E-2</v>
      </c>
      <c r="AO14" s="17">
        <v>0.23901373831001901</v>
      </c>
      <c r="AP14" s="17">
        <v>7.3532537479323201E-2</v>
      </c>
      <c r="AQ14" s="17">
        <v>0.15780782686065101</v>
      </c>
      <c r="AR14" s="17"/>
      <c r="AS14" s="17">
        <v>0.215571303378044</v>
      </c>
      <c r="AT14" s="17">
        <v>0.115242479566787</v>
      </c>
      <c r="AU14" s="17"/>
      <c r="AV14" s="17">
        <v>0.21004931197636401</v>
      </c>
      <c r="AW14" s="17">
        <v>0.278704299285782</v>
      </c>
      <c r="AX14" s="17">
        <v>0.174221855677864</v>
      </c>
      <c r="AY14" s="17"/>
      <c r="AZ14" s="17">
        <v>0.34951813839283502</v>
      </c>
      <c r="BA14" s="17">
        <v>0.14064663826500001</v>
      </c>
      <c r="BB14" s="17"/>
      <c r="BC14" s="17">
        <v>9.5348934250712405E-2</v>
      </c>
      <c r="BD14" s="17">
        <v>0.18598456565479601</v>
      </c>
      <c r="BE14" s="17"/>
      <c r="BF14" s="17">
        <v>0.14255497644051901</v>
      </c>
      <c r="BG14" s="17">
        <v>0.205814268104203</v>
      </c>
      <c r="BH14" s="17"/>
      <c r="BI14" s="17">
        <v>0.14634788030996801</v>
      </c>
      <c r="BJ14" s="17">
        <v>0.14063406219772701</v>
      </c>
      <c r="BK14" s="17"/>
      <c r="BL14" s="17">
        <v>0.114929477912354</v>
      </c>
      <c r="BM14" s="17">
        <v>0.15134297385433601</v>
      </c>
      <c r="BN14" s="17">
        <v>0.17737688951741601</v>
      </c>
      <c r="BO14" s="17">
        <v>7.5332916292167401E-2</v>
      </c>
    </row>
    <row r="15" spans="2:67" ht="45" x14ac:dyDescent="0.25">
      <c r="B15" s="18" t="s">
        <v>280</v>
      </c>
      <c r="C15" s="17">
        <v>0.13920512722599701</v>
      </c>
      <c r="D15" s="17">
        <v>0.16889586669947301</v>
      </c>
      <c r="E15" s="17">
        <v>5.9153316146599501E-2</v>
      </c>
      <c r="F15" s="17">
        <v>0.221817095276962</v>
      </c>
      <c r="G15" s="17">
        <v>3.1325739615762002E-3</v>
      </c>
      <c r="H15" s="17">
        <v>4.1134677216785702E-3</v>
      </c>
      <c r="I15" s="17">
        <v>0.107854761773946</v>
      </c>
      <c r="J15" s="17">
        <v>0.40519613536143501</v>
      </c>
      <c r="K15" s="17">
        <v>0.17974945522754701</v>
      </c>
      <c r="L15" s="17">
        <v>1.3515751120869501E-4</v>
      </c>
      <c r="M15" s="17">
        <v>6.69008958728676E-2</v>
      </c>
      <c r="N15" s="17">
        <v>0.12125872888205801</v>
      </c>
      <c r="O15" s="17">
        <v>2.6286185788779701E-2</v>
      </c>
      <c r="P15" s="17">
        <v>4.9205723955696598E-2</v>
      </c>
      <c r="Q15" s="17">
        <v>0.18728916484072999</v>
      </c>
      <c r="R15" s="17">
        <v>0.23633480323127701</v>
      </c>
      <c r="S15" s="17">
        <v>0.22622896945732601</v>
      </c>
      <c r="T15" s="17">
        <v>0.18258799431660699</v>
      </c>
      <c r="U15" s="17"/>
      <c r="V15" s="17">
        <v>0.13611088011903999</v>
      </c>
      <c r="W15" s="17">
        <v>0.19273141649560499</v>
      </c>
      <c r="X15" s="17">
        <v>0.19359566394342401</v>
      </c>
      <c r="Y15" s="17">
        <v>0.249019639321889</v>
      </c>
      <c r="Z15" s="17"/>
      <c r="AA15" s="17">
        <v>0.150151853858419</v>
      </c>
      <c r="AB15" s="17">
        <v>8.2131259531582498E-2</v>
      </c>
      <c r="AC15" s="17">
        <v>0.160389914632599</v>
      </c>
      <c r="AD15" s="17">
        <v>0.11583149812427</v>
      </c>
      <c r="AE15" s="17">
        <v>4.03392137056756E-2</v>
      </c>
      <c r="AF15" s="17">
        <v>5.9899372562123597E-2</v>
      </c>
      <c r="AG15" s="17">
        <v>0.55105619880296197</v>
      </c>
      <c r="AH15" s="17">
        <v>8.9069139153215404E-2</v>
      </c>
      <c r="AI15" s="17">
        <v>0.18731459765598599</v>
      </c>
      <c r="AJ15" s="17"/>
      <c r="AK15" s="17">
        <v>0.130985079911833</v>
      </c>
      <c r="AL15" s="17">
        <v>0.24687195571051401</v>
      </c>
      <c r="AM15" s="17">
        <v>5.8840515656010499E-2</v>
      </c>
      <c r="AN15" s="17">
        <v>0.15695961489816601</v>
      </c>
      <c r="AO15" s="17">
        <v>0.20385391025302499</v>
      </c>
      <c r="AP15" s="17">
        <v>6.6294374195460803E-2</v>
      </c>
      <c r="AQ15" s="17">
        <v>0.17360069021640001</v>
      </c>
      <c r="AR15" s="17"/>
      <c r="AS15" s="17">
        <v>0.18169132330436299</v>
      </c>
      <c r="AT15" s="17">
        <v>0.12321228946991</v>
      </c>
      <c r="AU15" s="17"/>
      <c r="AV15" s="17">
        <v>0.20680473770583899</v>
      </c>
      <c r="AW15" s="17">
        <v>0.36324953538393001</v>
      </c>
      <c r="AX15" s="17">
        <v>0.123370763083054</v>
      </c>
      <c r="AY15" s="17"/>
      <c r="AZ15" s="17">
        <v>0.109151254695576</v>
      </c>
      <c r="BA15" s="17">
        <v>0.139500635045023</v>
      </c>
      <c r="BB15" s="17"/>
      <c r="BC15" s="17">
        <v>9.1444317574265702E-2</v>
      </c>
      <c r="BD15" s="17">
        <v>0.18290212085351201</v>
      </c>
      <c r="BE15" s="17"/>
      <c r="BF15" s="17">
        <v>0.13898698073848201</v>
      </c>
      <c r="BG15" s="17">
        <v>0.249019639321889</v>
      </c>
      <c r="BH15" s="17"/>
      <c r="BI15" s="17">
        <v>0.16403275083421401</v>
      </c>
      <c r="BJ15" s="17">
        <v>0.12535218578858601</v>
      </c>
      <c r="BK15" s="17"/>
      <c r="BL15" s="17">
        <v>9.6310145431449098E-2</v>
      </c>
      <c r="BM15" s="17">
        <v>0.13026785413349101</v>
      </c>
      <c r="BN15" s="17">
        <v>0.23122650287587701</v>
      </c>
      <c r="BO15" s="17">
        <v>9.8075766996427394E-2</v>
      </c>
    </row>
    <row r="16" spans="2:67" ht="30" x14ac:dyDescent="0.25">
      <c r="B16" s="18" t="s">
        <v>281</v>
      </c>
      <c r="C16" s="17">
        <v>0.13307722105768199</v>
      </c>
      <c r="D16" s="17">
        <v>0.13096141874727801</v>
      </c>
      <c r="E16" s="17">
        <v>0.14613742885444</v>
      </c>
      <c r="F16" s="17">
        <v>0.17863211158273201</v>
      </c>
      <c r="G16" s="17">
        <v>6.8865472079556303E-2</v>
      </c>
      <c r="H16" s="17">
        <v>0.16048346939541699</v>
      </c>
      <c r="I16" s="17">
        <v>0.17714754381713599</v>
      </c>
      <c r="J16" s="17">
        <v>0.38390998299326501</v>
      </c>
      <c r="K16" s="17">
        <v>6.99952532920015E-2</v>
      </c>
      <c r="L16" s="17">
        <v>7.4102274501507595E-2</v>
      </c>
      <c r="M16" s="17">
        <v>0.21746466823491101</v>
      </c>
      <c r="N16" s="17">
        <v>0.110211868993666</v>
      </c>
      <c r="O16" s="17">
        <v>0.40167117862950802</v>
      </c>
      <c r="P16" s="17">
        <v>9.7965150482486996E-2</v>
      </c>
      <c r="Q16" s="17">
        <v>0.186278499089439</v>
      </c>
      <c r="R16" s="17">
        <v>0.22238802488425199</v>
      </c>
      <c r="S16" s="17">
        <v>2.46576203193055E-3</v>
      </c>
      <c r="T16" s="17">
        <v>4.47326485961866E-2</v>
      </c>
      <c r="U16" s="17"/>
      <c r="V16" s="17">
        <v>0.13479451729800099</v>
      </c>
      <c r="W16" s="17">
        <v>9.0398930913347497E-2</v>
      </c>
      <c r="X16" s="17">
        <v>0.15522704266120799</v>
      </c>
      <c r="Y16" s="17">
        <v>0.14170695171095099</v>
      </c>
      <c r="Z16" s="17"/>
      <c r="AA16" s="17">
        <v>0.11271634782383</v>
      </c>
      <c r="AB16" s="17">
        <v>0.21761275607352701</v>
      </c>
      <c r="AC16" s="17">
        <v>0.16022597362837901</v>
      </c>
      <c r="AD16" s="17">
        <v>0.23487075540336999</v>
      </c>
      <c r="AE16" s="17">
        <v>3.5131833936255803E-2</v>
      </c>
      <c r="AF16" s="17">
        <v>0.20865688830456799</v>
      </c>
      <c r="AG16" s="17">
        <v>0.16887423490876699</v>
      </c>
      <c r="AH16" s="17">
        <v>2.1215990992613499E-2</v>
      </c>
      <c r="AI16" s="17">
        <v>0.103115511170985</v>
      </c>
      <c r="AJ16" s="17"/>
      <c r="AK16" s="17">
        <v>0.12373462318231999</v>
      </c>
      <c r="AL16" s="17">
        <v>6.8619154032538196E-2</v>
      </c>
      <c r="AM16" s="17">
        <v>9.3069898209143798E-2</v>
      </c>
      <c r="AN16" s="17">
        <v>0.16485057907669801</v>
      </c>
      <c r="AO16" s="17">
        <v>9.7597160361365801E-2</v>
      </c>
      <c r="AP16" s="17">
        <v>0.21628393989625799</v>
      </c>
      <c r="AQ16" s="17">
        <v>1.0515292829407399E-2</v>
      </c>
      <c r="AR16" s="17"/>
      <c r="AS16" s="17">
        <v>0.16530177135455201</v>
      </c>
      <c r="AT16" s="17">
        <v>0.120947116406513</v>
      </c>
      <c r="AU16" s="17"/>
      <c r="AV16" s="17">
        <v>0.222832387124245</v>
      </c>
      <c r="AW16" s="17">
        <v>0.12997329191788401</v>
      </c>
      <c r="AX16" s="17">
        <v>0.157050908888657</v>
      </c>
      <c r="AY16" s="17"/>
      <c r="AZ16" s="17">
        <v>0.43354057645722499</v>
      </c>
      <c r="BA16" s="17">
        <v>0.13012288394982099</v>
      </c>
      <c r="BB16" s="17"/>
      <c r="BC16" s="17">
        <v>0.17093336119340299</v>
      </c>
      <c r="BD16" s="17">
        <v>9.8442139987339403E-2</v>
      </c>
      <c r="BE16" s="17"/>
      <c r="BF16" s="17">
        <v>0.133060078100943</v>
      </c>
      <c r="BG16" s="17">
        <v>0.14170695171095099</v>
      </c>
      <c r="BH16" s="17"/>
      <c r="BI16" s="17">
        <v>0.11904395757679199</v>
      </c>
      <c r="BJ16" s="17">
        <v>0.140907288898415</v>
      </c>
      <c r="BK16" s="17"/>
      <c r="BL16" s="17">
        <v>0.120687708644488</v>
      </c>
      <c r="BM16" s="17">
        <v>0.130019351005843</v>
      </c>
      <c r="BN16" s="17">
        <v>0.167291305715875</v>
      </c>
      <c r="BO16" s="17">
        <v>4.8116223952983102E-2</v>
      </c>
    </row>
    <row r="17" spans="2:67" x14ac:dyDescent="0.25">
      <c r="B17" s="18" t="s">
        <v>123</v>
      </c>
      <c r="C17" s="19">
        <v>0.144691677581128</v>
      </c>
      <c r="D17" s="19">
        <v>0.134348280518442</v>
      </c>
      <c r="E17" s="19">
        <v>0.16385658854714599</v>
      </c>
      <c r="F17" s="19">
        <v>5.8233617853067E-2</v>
      </c>
      <c r="G17" s="19">
        <v>0.21456387002800401</v>
      </c>
      <c r="H17" s="19">
        <v>2.3424632648485501E-3</v>
      </c>
      <c r="I17" s="19">
        <v>0.104027442605505</v>
      </c>
      <c r="J17" s="19">
        <v>0</v>
      </c>
      <c r="K17" s="19">
        <v>0.168683163276208</v>
      </c>
      <c r="L17" s="19">
        <v>0.22997600244611399</v>
      </c>
      <c r="M17" s="19">
        <v>0.31834298000359301</v>
      </c>
      <c r="N17" s="19">
        <v>7.31126854744895E-2</v>
      </c>
      <c r="O17" s="19">
        <v>3.89334684387143E-2</v>
      </c>
      <c r="P17" s="19">
        <v>0.20053112233265899</v>
      </c>
      <c r="Q17" s="19">
        <v>0.180505104594118</v>
      </c>
      <c r="R17" s="19">
        <v>0.148078297746122</v>
      </c>
      <c r="S17" s="19">
        <v>0.178564127769027</v>
      </c>
      <c r="T17" s="19">
        <v>0.13636859465648499</v>
      </c>
      <c r="U17" s="19"/>
      <c r="V17" s="19">
        <v>0.14549556572889399</v>
      </c>
      <c r="W17" s="19">
        <v>0.136052409561324</v>
      </c>
      <c r="X17" s="19">
        <v>9.7825555887135499E-2</v>
      </c>
      <c r="Y17" s="19">
        <v>0.133865115262914</v>
      </c>
      <c r="Z17" s="19"/>
      <c r="AA17" s="19">
        <v>0.16126136220071199</v>
      </c>
      <c r="AB17" s="19">
        <v>8.0435125884741707E-2</v>
      </c>
      <c r="AC17" s="19">
        <v>8.9065815069148499E-2</v>
      </c>
      <c r="AD17" s="19">
        <v>0.41461049021593199</v>
      </c>
      <c r="AE17" s="19">
        <v>0.173762868337346</v>
      </c>
      <c r="AF17" s="19">
        <v>0.12481348276504201</v>
      </c>
      <c r="AG17" s="19">
        <v>2.9033296631202399E-2</v>
      </c>
      <c r="AH17" s="19">
        <v>8.0824360646331694E-2</v>
      </c>
      <c r="AI17" s="19">
        <v>0.10173032368570201</v>
      </c>
      <c r="AJ17" s="19"/>
      <c r="AK17" s="19">
        <v>0.20256015075338901</v>
      </c>
      <c r="AL17" s="19">
        <v>6.9256953191502699E-2</v>
      </c>
      <c r="AM17" s="19">
        <v>8.2509882171575899E-2</v>
      </c>
      <c r="AN17" s="19">
        <v>0.113140568660495</v>
      </c>
      <c r="AO17" s="19">
        <v>0.21254810076203601</v>
      </c>
      <c r="AP17" s="19">
        <v>1.9470237318779102E-2</v>
      </c>
      <c r="AQ17" s="19">
        <v>0.24955831661349001</v>
      </c>
      <c r="AR17" s="19"/>
      <c r="AS17" s="19">
        <v>0.11202178745991399</v>
      </c>
      <c r="AT17" s="19">
        <v>0.15698941897586299</v>
      </c>
      <c r="AU17" s="19"/>
      <c r="AV17" s="19">
        <v>6.3673529752751298E-2</v>
      </c>
      <c r="AW17" s="19">
        <v>0.17258904608660899</v>
      </c>
      <c r="AX17" s="19">
        <v>0.119521699755668</v>
      </c>
      <c r="AY17" s="19"/>
      <c r="AZ17" s="19">
        <v>3.0402891520353501E-2</v>
      </c>
      <c r="BA17" s="19">
        <v>0.14581543392480201</v>
      </c>
      <c r="BB17" s="19"/>
      <c r="BC17" s="19">
        <v>0.14596350082300499</v>
      </c>
      <c r="BD17" s="19">
        <v>0.14352806975075699</v>
      </c>
      <c r="BE17" s="19"/>
      <c r="BF17" s="19">
        <v>0.14471318454315399</v>
      </c>
      <c r="BG17" s="19">
        <v>0.133865115262914</v>
      </c>
      <c r="BH17" s="19"/>
      <c r="BI17" s="19">
        <v>0.14133012790052299</v>
      </c>
      <c r="BJ17" s="19">
        <v>0.14656730416541999</v>
      </c>
      <c r="BK17" s="19"/>
      <c r="BL17" s="19">
        <v>0.22424543852592099</v>
      </c>
      <c r="BM17" s="19">
        <v>0.11754191439009</v>
      </c>
      <c r="BN17" s="19">
        <v>5.6471431779329603E-2</v>
      </c>
      <c r="BO17" s="19">
        <v>0.26500512578420699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294</v>
      </c>
      <c r="E2" s="26"/>
      <c r="F2" s="26"/>
      <c r="G2" s="26"/>
      <c r="H2" s="26"/>
      <c r="I2" s="26"/>
      <c r="J2" s="26"/>
      <c r="K2" s="26"/>
    </row>
    <row r="6" spans="2:11" ht="50.1" customHeight="1" x14ac:dyDescent="0.25">
      <c r="B6" s="23" t="s">
        <v>15</v>
      </c>
      <c r="C6" s="23" t="s">
        <v>283</v>
      </c>
      <c r="D6" s="23" t="s">
        <v>284</v>
      </c>
      <c r="E6" s="23" t="s">
        <v>285</v>
      </c>
      <c r="F6" s="23" t="s">
        <v>286</v>
      </c>
      <c r="G6" s="23" t="s">
        <v>287</v>
      </c>
      <c r="H6" s="23" t="s">
        <v>288</v>
      </c>
      <c r="I6" s="23" t="s">
        <v>289</v>
      </c>
      <c r="J6" s="23" t="s">
        <v>290</v>
      </c>
    </row>
    <row r="7" spans="2:11" ht="30" x14ac:dyDescent="0.25">
      <c r="B7" s="18" t="s">
        <v>291</v>
      </c>
      <c r="C7" s="17">
        <v>0.15881641098901</v>
      </c>
      <c r="D7" s="17">
        <v>0.111354837571729</v>
      </c>
      <c r="E7" s="17">
        <v>0.128363327478766</v>
      </c>
      <c r="F7" s="17">
        <v>0.141337888580162</v>
      </c>
      <c r="G7" s="17">
        <v>0.23379551278784799</v>
      </c>
      <c r="H7" s="17">
        <v>0.28908669717121399</v>
      </c>
      <c r="I7" s="17">
        <v>0.168734079736544</v>
      </c>
      <c r="J7" s="17">
        <v>0.19421507184505701</v>
      </c>
    </row>
    <row r="8" spans="2:11" ht="30" x14ac:dyDescent="0.25">
      <c r="B8" s="18" t="s">
        <v>292</v>
      </c>
      <c r="C8" s="17">
        <v>0.60862009048474297</v>
      </c>
      <c r="D8" s="17">
        <v>0.62105088413284903</v>
      </c>
      <c r="E8" s="17">
        <v>0.60525411393028195</v>
      </c>
      <c r="F8" s="17">
        <v>0.46927381517359501</v>
      </c>
      <c r="G8" s="17">
        <v>0.39647354095681903</v>
      </c>
      <c r="H8" s="17">
        <v>0.405251982769606</v>
      </c>
      <c r="I8" s="17">
        <v>0.58368122712631298</v>
      </c>
      <c r="J8" s="17">
        <v>0.45096401274953402</v>
      </c>
    </row>
    <row r="9" spans="2:11" x14ac:dyDescent="0.25">
      <c r="B9" s="18" t="s">
        <v>293</v>
      </c>
      <c r="C9" s="17">
        <v>0.208919577432151</v>
      </c>
      <c r="D9" s="17">
        <v>0.24121253491335801</v>
      </c>
      <c r="E9" s="17">
        <v>0.23257280745101699</v>
      </c>
      <c r="F9" s="17">
        <v>0.33997776070483499</v>
      </c>
      <c r="G9" s="17">
        <v>0.32046253582621198</v>
      </c>
      <c r="H9" s="17">
        <v>0.26401754424200402</v>
      </c>
      <c r="I9" s="17">
        <v>0.208374636254471</v>
      </c>
      <c r="J9" s="17">
        <v>0.294683266090489</v>
      </c>
    </row>
    <row r="10" spans="2:11" x14ac:dyDescent="0.25">
      <c r="B10" s="18" t="s">
        <v>83</v>
      </c>
      <c r="C10" s="17">
        <v>2.3643921094095601E-2</v>
      </c>
      <c r="D10" s="17">
        <v>2.6381743382063401E-2</v>
      </c>
      <c r="E10" s="17">
        <v>3.3809751139935201E-2</v>
      </c>
      <c r="F10" s="17">
        <v>4.9410535541408701E-2</v>
      </c>
      <c r="G10" s="17">
        <v>4.9268410429120398E-2</v>
      </c>
      <c r="H10" s="17">
        <v>4.1643775817176001E-2</v>
      </c>
      <c r="I10" s="17">
        <v>3.9210056882672199E-2</v>
      </c>
      <c r="J10" s="17">
        <v>6.0137649314920202E-2</v>
      </c>
    </row>
    <row r="11" spans="2:11" x14ac:dyDescent="0.25">
      <c r="B11" s="16"/>
      <c r="C11" s="16"/>
      <c r="D11" s="16"/>
      <c r="E11" s="16"/>
      <c r="F11" s="16"/>
      <c r="G11" s="16"/>
      <c r="H11" s="16"/>
      <c r="I11" s="16"/>
      <c r="J11" s="16"/>
    </row>
    <row r="12" spans="2:11" x14ac:dyDescent="0.25">
      <c r="B12" t="s">
        <v>86</v>
      </c>
    </row>
    <row r="13" spans="2:11" x14ac:dyDescent="0.25">
      <c r="B13" t="s">
        <v>87</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0.15881641098901</v>
      </c>
      <c r="D9" s="17">
        <v>0.24440461954529499</v>
      </c>
      <c r="E9" s="17">
        <v>0.20310905962738399</v>
      </c>
      <c r="F9" s="17">
        <v>9.7863059851048997E-2</v>
      </c>
      <c r="G9" s="17">
        <v>0.13496554669230701</v>
      </c>
      <c r="H9" s="17">
        <v>0.31302573275148698</v>
      </c>
      <c r="I9" s="17">
        <v>0.21175618660382101</v>
      </c>
      <c r="J9" s="17">
        <v>0.21236506277021</v>
      </c>
      <c r="K9" s="17">
        <v>0.17351038010610301</v>
      </c>
      <c r="L9" s="17">
        <v>7.3967116990298995E-2</v>
      </c>
      <c r="M9" s="17">
        <v>0.226607461759884</v>
      </c>
      <c r="N9" s="17">
        <v>7.5188471930685799E-2</v>
      </c>
      <c r="O9" s="17">
        <v>0.13167419055513899</v>
      </c>
      <c r="P9" s="17">
        <v>9.8054409968268197E-2</v>
      </c>
      <c r="Q9" s="17">
        <v>6.0351495895252801E-2</v>
      </c>
      <c r="R9" s="17">
        <v>6.9733891735129401E-3</v>
      </c>
      <c r="S9" s="17">
        <v>0.17606319010223101</v>
      </c>
      <c r="T9" s="17">
        <v>9.1715902285849402E-2</v>
      </c>
      <c r="U9" s="17"/>
      <c r="V9" s="17">
        <v>0.16168000172883501</v>
      </c>
      <c r="W9" s="17">
        <v>0.10584513321279999</v>
      </c>
      <c r="X9" s="17">
        <v>0.109659513256758</v>
      </c>
      <c r="Y9" s="17">
        <v>0.12635107136252699</v>
      </c>
      <c r="Z9" s="17"/>
      <c r="AA9" s="17">
        <v>0.18073520735110599</v>
      </c>
      <c r="AB9" s="17">
        <v>8.1284330924372594E-2</v>
      </c>
      <c r="AC9" s="17">
        <v>0.135472018578744</v>
      </c>
      <c r="AD9" s="17">
        <v>0.16425954628695999</v>
      </c>
      <c r="AE9" s="17">
        <v>0.25420820816734502</v>
      </c>
      <c r="AF9" s="17">
        <v>9.4032362381746795E-2</v>
      </c>
      <c r="AG9" s="17">
        <v>0.10502883384721</v>
      </c>
      <c r="AH9" s="17">
        <v>0.23902789769892299</v>
      </c>
      <c r="AI9" s="17">
        <v>0.13176380241865501</v>
      </c>
      <c r="AJ9" s="17"/>
      <c r="AK9" s="17">
        <v>0.15717871718745499</v>
      </c>
      <c r="AL9" s="17">
        <v>0.20928209254952701</v>
      </c>
      <c r="AM9" s="17">
        <v>0.233952812153993</v>
      </c>
      <c r="AN9" s="17">
        <v>0.124927784584176</v>
      </c>
      <c r="AO9" s="17">
        <v>0.141881721497955</v>
      </c>
      <c r="AP9" s="17">
        <v>0.12820518283106799</v>
      </c>
      <c r="AQ9" s="17">
        <v>0.20544730325939201</v>
      </c>
      <c r="AR9" s="17"/>
      <c r="AS9" s="17">
        <v>0.12909815591153001</v>
      </c>
      <c r="AT9" s="17">
        <v>0.17000308514951701</v>
      </c>
      <c r="AU9" s="17"/>
      <c r="AV9" s="17">
        <v>0.15306852831056</v>
      </c>
      <c r="AW9" s="17">
        <v>0.37170629945661998</v>
      </c>
      <c r="AX9" s="17">
        <v>6.6694551360919896E-2</v>
      </c>
      <c r="AY9" s="17"/>
      <c r="AZ9" s="17">
        <v>8.2862563351536293E-3</v>
      </c>
      <c r="BA9" s="17">
        <v>0.16029651434855099</v>
      </c>
      <c r="BB9" s="17"/>
      <c r="BC9" s="17">
        <v>0.124152238472823</v>
      </c>
      <c r="BD9" s="17">
        <v>0.19053111885489801</v>
      </c>
      <c r="BE9" s="17"/>
      <c r="BF9" s="17">
        <v>0.158880903374126</v>
      </c>
      <c r="BG9" s="17">
        <v>0.12635107136252699</v>
      </c>
      <c r="BH9" s="17"/>
      <c r="BI9" s="17">
        <v>0.134271543781529</v>
      </c>
      <c r="BJ9" s="17">
        <v>0.172511584291932</v>
      </c>
      <c r="BK9" s="17"/>
      <c r="BL9" s="17">
        <v>0.25095384767345902</v>
      </c>
      <c r="BM9" s="17">
        <v>0.148325885617514</v>
      </c>
      <c r="BN9" s="17">
        <v>2.9799836660627899E-2</v>
      </c>
      <c r="BO9" s="17">
        <v>0.13874580619881199</v>
      </c>
    </row>
    <row r="10" spans="2:67" ht="30" x14ac:dyDescent="0.25">
      <c r="B10" s="18" t="s">
        <v>292</v>
      </c>
      <c r="C10" s="17">
        <v>0.60862009048474297</v>
      </c>
      <c r="D10" s="17">
        <v>0.50575185560917801</v>
      </c>
      <c r="E10" s="17">
        <v>0.62861372494309997</v>
      </c>
      <c r="F10" s="17">
        <v>0.60127832895488098</v>
      </c>
      <c r="G10" s="17">
        <v>0.70471202053915705</v>
      </c>
      <c r="H10" s="17">
        <v>0.35539306236108498</v>
      </c>
      <c r="I10" s="17">
        <v>0.64272168390289297</v>
      </c>
      <c r="J10" s="17">
        <v>0.40372495423652599</v>
      </c>
      <c r="K10" s="17">
        <v>0.70525166103421599</v>
      </c>
      <c r="L10" s="17">
        <v>0.77015915506509403</v>
      </c>
      <c r="M10" s="17">
        <v>0.72037385709617396</v>
      </c>
      <c r="N10" s="17">
        <v>0.49084378858000599</v>
      </c>
      <c r="O10" s="17">
        <v>0.34762772291014898</v>
      </c>
      <c r="P10" s="17">
        <v>0.60343162709083997</v>
      </c>
      <c r="Q10" s="17">
        <v>0.75246921588234505</v>
      </c>
      <c r="R10" s="17">
        <v>0.75696238586027897</v>
      </c>
      <c r="S10" s="17">
        <v>0.64477542555276401</v>
      </c>
      <c r="T10" s="17">
        <v>0.553368733959823</v>
      </c>
      <c r="U10" s="17"/>
      <c r="V10" s="17">
        <v>0.60080419289600795</v>
      </c>
      <c r="W10" s="17">
        <v>0.74432380805453302</v>
      </c>
      <c r="X10" s="17">
        <v>0.76501205202984002</v>
      </c>
      <c r="Y10" s="17">
        <v>0.799224070723763</v>
      </c>
      <c r="Z10" s="17"/>
      <c r="AA10" s="17">
        <v>0.60951686871053801</v>
      </c>
      <c r="AB10" s="17">
        <v>0.78526163306271002</v>
      </c>
      <c r="AC10" s="17">
        <v>0.60971581611893699</v>
      </c>
      <c r="AD10" s="17">
        <v>0.63166139625448803</v>
      </c>
      <c r="AE10" s="17">
        <v>0.45092401186983899</v>
      </c>
      <c r="AF10" s="17">
        <v>0.75242598998967702</v>
      </c>
      <c r="AG10" s="17">
        <v>0.80601476733029398</v>
      </c>
      <c r="AH10" s="17">
        <v>0.39615518910558101</v>
      </c>
      <c r="AI10" s="17">
        <v>0.83577485952421304</v>
      </c>
      <c r="AJ10" s="17"/>
      <c r="AK10" s="17">
        <v>0.57955636400678401</v>
      </c>
      <c r="AL10" s="17">
        <v>0.71996657519503204</v>
      </c>
      <c r="AM10" s="17">
        <v>0.68302455162690701</v>
      </c>
      <c r="AN10" s="17">
        <v>0.64615931808377103</v>
      </c>
      <c r="AO10" s="17">
        <v>0.66401344489371406</v>
      </c>
      <c r="AP10" s="17">
        <v>0.67483429240165105</v>
      </c>
      <c r="AQ10" s="17">
        <v>0.52379937022957701</v>
      </c>
      <c r="AR10" s="17"/>
      <c r="AS10" s="17">
        <v>0.75500780015304403</v>
      </c>
      <c r="AT10" s="17">
        <v>0.55351619542452402</v>
      </c>
      <c r="AU10" s="17"/>
      <c r="AV10" s="17">
        <v>0.83624491471715101</v>
      </c>
      <c r="AW10" s="17">
        <v>0.51770755571060301</v>
      </c>
      <c r="AX10" s="17">
        <v>0.78341189708377401</v>
      </c>
      <c r="AY10" s="17"/>
      <c r="AZ10" s="17">
        <v>0.98508336698658405</v>
      </c>
      <c r="BA10" s="17">
        <v>0.60491847626946704</v>
      </c>
      <c r="BB10" s="17"/>
      <c r="BC10" s="17">
        <v>0.67859045446563404</v>
      </c>
      <c r="BD10" s="17">
        <v>0.54460328316336304</v>
      </c>
      <c r="BE10" s="17"/>
      <c r="BF10" s="17">
        <v>0.60824145574875299</v>
      </c>
      <c r="BG10" s="17">
        <v>0.799224070723763</v>
      </c>
      <c r="BH10" s="17"/>
      <c r="BI10" s="17">
        <v>0.67947413689605896</v>
      </c>
      <c r="BJ10" s="17">
        <v>0.56908602266462904</v>
      </c>
      <c r="BK10" s="17"/>
      <c r="BL10" s="17">
        <v>0.35197407674116099</v>
      </c>
      <c r="BM10" s="17">
        <v>0.66911063508162505</v>
      </c>
      <c r="BN10" s="17">
        <v>0.88849816306778795</v>
      </c>
      <c r="BO10" s="17">
        <v>0.85725833954421404</v>
      </c>
    </row>
    <row r="11" spans="2:67" x14ac:dyDescent="0.25">
      <c r="B11" s="18" t="s">
        <v>293</v>
      </c>
      <c r="C11" s="17">
        <v>0.208919577432151</v>
      </c>
      <c r="D11" s="17">
        <v>0.24969479674008499</v>
      </c>
      <c r="E11" s="17">
        <v>0.13226376349639599</v>
      </c>
      <c r="F11" s="17">
        <v>0.300782153161955</v>
      </c>
      <c r="G11" s="17">
        <v>0.153010415358492</v>
      </c>
      <c r="H11" s="17">
        <v>0.32952447102658899</v>
      </c>
      <c r="I11" s="17">
        <v>0.145522129493286</v>
      </c>
      <c r="J11" s="17">
        <v>0.38390998299326501</v>
      </c>
      <c r="K11" s="17">
        <v>6.6102405739572198E-2</v>
      </c>
      <c r="L11" s="17">
        <v>0.14793423398059799</v>
      </c>
      <c r="M11" s="17">
        <v>5.2922330149082097E-2</v>
      </c>
      <c r="N11" s="17">
        <v>0.39834673347697802</v>
      </c>
      <c r="O11" s="17">
        <v>0.38949630006287</v>
      </c>
      <c r="P11" s="17">
        <v>0.29391314157320703</v>
      </c>
      <c r="Q11" s="17">
        <v>6.5643070099558202E-3</v>
      </c>
      <c r="R11" s="17">
        <v>0.22909083579269601</v>
      </c>
      <c r="S11" s="17">
        <v>0.17588510006022801</v>
      </c>
      <c r="T11" s="17">
        <v>0.310502540060347</v>
      </c>
      <c r="U11" s="17"/>
      <c r="V11" s="17">
        <v>0.21418176959159699</v>
      </c>
      <c r="W11" s="17">
        <v>0.12106151219588</v>
      </c>
      <c r="X11" s="17">
        <v>9.3551008461911098E-2</v>
      </c>
      <c r="Y11" s="17">
        <v>4.5478322184544298E-2</v>
      </c>
      <c r="Z11" s="17"/>
      <c r="AA11" s="17">
        <v>0.183468494701821</v>
      </c>
      <c r="AB11" s="17">
        <v>0.13094730345504499</v>
      </c>
      <c r="AC11" s="17">
        <v>0.25439197436385902</v>
      </c>
      <c r="AD11" s="17">
        <v>0.191275952571244</v>
      </c>
      <c r="AE11" s="17">
        <v>0.29298696362527299</v>
      </c>
      <c r="AF11" s="17">
        <v>0.15147412084067199</v>
      </c>
      <c r="AG11" s="17">
        <v>8.5878521223519799E-2</v>
      </c>
      <c r="AH11" s="17">
        <v>0.35455947863452197</v>
      </c>
      <c r="AI11" s="17">
        <v>7.7856398837300297E-3</v>
      </c>
      <c r="AJ11" s="17"/>
      <c r="AK11" s="17">
        <v>0.236997514892091</v>
      </c>
      <c r="AL11" s="17">
        <v>3.8785596058324497E-2</v>
      </c>
      <c r="AM11" s="17">
        <v>8.0724748753827402E-2</v>
      </c>
      <c r="AN11" s="17">
        <v>0.21186542032156799</v>
      </c>
      <c r="AO11" s="17">
        <v>0.193430249818629</v>
      </c>
      <c r="AP11" s="17">
        <v>0.196904696224208</v>
      </c>
      <c r="AQ11" s="17">
        <v>0.16663125563665701</v>
      </c>
      <c r="AR11" s="17"/>
      <c r="AS11" s="17">
        <v>9.6762664445721597E-2</v>
      </c>
      <c r="AT11" s="17">
        <v>0.25113816789637999</v>
      </c>
      <c r="AU11" s="17"/>
      <c r="AV11" s="17">
        <v>6.9527437572702204E-3</v>
      </c>
      <c r="AW11" s="17">
        <v>0.110586144832778</v>
      </c>
      <c r="AX11" s="17">
        <v>0.11942430951062701</v>
      </c>
      <c r="AY11" s="17"/>
      <c r="AZ11" s="17">
        <v>6.6303766782619599E-3</v>
      </c>
      <c r="BA11" s="17">
        <v>0.21090860698123601</v>
      </c>
      <c r="BB11" s="17"/>
      <c r="BC11" s="17">
        <v>0.165286612965279</v>
      </c>
      <c r="BD11" s="17">
        <v>0.24883995114778901</v>
      </c>
      <c r="BE11" s="17"/>
      <c r="BF11" s="17">
        <v>0.209244253425029</v>
      </c>
      <c r="BG11" s="17">
        <v>4.5478322184544298E-2</v>
      </c>
      <c r="BH11" s="17"/>
      <c r="BI11" s="17">
        <v>0.169417147065372</v>
      </c>
      <c r="BJ11" s="17">
        <v>0.23096054531299501</v>
      </c>
      <c r="BK11" s="17"/>
      <c r="BL11" s="17">
        <v>0.36033137534243898</v>
      </c>
      <c r="BM11" s="17">
        <v>0.157860504882227</v>
      </c>
      <c r="BN11" s="17">
        <v>7.9578729333710102E-2</v>
      </c>
      <c r="BO11" s="17">
        <v>3.53614886794174E-3</v>
      </c>
    </row>
    <row r="12" spans="2:67" x14ac:dyDescent="0.25">
      <c r="B12" s="18" t="s">
        <v>83</v>
      </c>
      <c r="C12" s="19">
        <v>2.3643921094095601E-2</v>
      </c>
      <c r="D12" s="19">
        <v>1.4872810544137399E-4</v>
      </c>
      <c r="E12" s="19">
        <v>3.6013451933120701E-2</v>
      </c>
      <c r="F12" s="19">
        <v>7.6458032115462503E-5</v>
      </c>
      <c r="G12" s="19">
        <v>7.3120174100435396E-3</v>
      </c>
      <c r="H12" s="19">
        <v>2.0567338608392799E-3</v>
      </c>
      <c r="I12" s="19">
        <v>0</v>
      </c>
      <c r="J12" s="19">
        <v>0</v>
      </c>
      <c r="K12" s="19">
        <v>5.5135553120108101E-2</v>
      </c>
      <c r="L12" s="19">
        <v>7.9394939640089097E-3</v>
      </c>
      <c r="M12" s="19">
        <v>9.6350994860512097E-5</v>
      </c>
      <c r="N12" s="19">
        <v>3.5621006012329703E-2</v>
      </c>
      <c r="O12" s="19">
        <v>0.131201786471842</v>
      </c>
      <c r="P12" s="19">
        <v>4.6008213676851503E-3</v>
      </c>
      <c r="Q12" s="19">
        <v>0.18061498121244601</v>
      </c>
      <c r="R12" s="19">
        <v>6.9733891735129401E-3</v>
      </c>
      <c r="S12" s="19">
        <v>3.2762842847757398E-3</v>
      </c>
      <c r="T12" s="19">
        <v>4.4412823693980898E-2</v>
      </c>
      <c r="U12" s="19"/>
      <c r="V12" s="19">
        <v>2.3334035783560001E-2</v>
      </c>
      <c r="W12" s="19">
        <v>2.87695465367869E-2</v>
      </c>
      <c r="X12" s="19">
        <v>3.1777426251490902E-2</v>
      </c>
      <c r="Y12" s="19">
        <v>2.8946535729165598E-2</v>
      </c>
      <c r="Z12" s="19"/>
      <c r="AA12" s="19">
        <v>2.6279429236534799E-2</v>
      </c>
      <c r="AB12" s="19">
        <v>2.5067325578716601E-3</v>
      </c>
      <c r="AC12" s="19">
        <v>4.2019093845956502E-4</v>
      </c>
      <c r="AD12" s="19">
        <v>1.28031048873084E-2</v>
      </c>
      <c r="AE12" s="19">
        <v>1.88081633754335E-3</v>
      </c>
      <c r="AF12" s="19">
        <v>2.0675267879044701E-3</v>
      </c>
      <c r="AG12" s="19">
        <v>3.0778775989761102E-3</v>
      </c>
      <c r="AH12" s="19">
        <v>1.02574345609733E-2</v>
      </c>
      <c r="AI12" s="19">
        <v>2.46756981734019E-2</v>
      </c>
      <c r="AJ12" s="19"/>
      <c r="AK12" s="19">
        <v>2.6267403913669E-2</v>
      </c>
      <c r="AL12" s="19">
        <v>3.1965736197115999E-2</v>
      </c>
      <c r="AM12" s="19">
        <v>2.29788746527266E-3</v>
      </c>
      <c r="AN12" s="19">
        <v>1.7047477010485299E-2</v>
      </c>
      <c r="AO12" s="19">
        <v>6.7458378970229496E-4</v>
      </c>
      <c r="AP12" s="19">
        <v>5.5828543073725003E-5</v>
      </c>
      <c r="AQ12" s="19">
        <v>0.104122070874374</v>
      </c>
      <c r="AR12" s="19"/>
      <c r="AS12" s="19">
        <v>1.9131379489704298E-2</v>
      </c>
      <c r="AT12" s="19">
        <v>2.5342551529578799E-2</v>
      </c>
      <c r="AU12" s="19"/>
      <c r="AV12" s="19">
        <v>3.7338132150193299E-3</v>
      </c>
      <c r="AW12" s="19">
        <v>0</v>
      </c>
      <c r="AX12" s="19">
        <v>3.0469242044678799E-2</v>
      </c>
      <c r="AY12" s="19"/>
      <c r="AZ12" s="19">
        <v>0</v>
      </c>
      <c r="BA12" s="19">
        <v>2.3876402400745299E-2</v>
      </c>
      <c r="BB12" s="19"/>
      <c r="BC12" s="19">
        <v>3.1970694096263803E-2</v>
      </c>
      <c r="BD12" s="19">
        <v>1.6025646833949601E-2</v>
      </c>
      <c r="BE12" s="19"/>
      <c r="BF12" s="19">
        <v>2.3633387452091401E-2</v>
      </c>
      <c r="BG12" s="19">
        <v>2.8946535729165598E-2</v>
      </c>
      <c r="BH12" s="19"/>
      <c r="BI12" s="19">
        <v>1.6837172257039699E-2</v>
      </c>
      <c r="BJ12" s="19">
        <v>2.74418477304448E-2</v>
      </c>
      <c r="BK12" s="19"/>
      <c r="BL12" s="19">
        <v>3.6740700242940898E-2</v>
      </c>
      <c r="BM12" s="19">
        <v>2.4702974418634598E-2</v>
      </c>
      <c r="BN12" s="19">
        <v>2.1232709378743299E-3</v>
      </c>
      <c r="BO12" s="19">
        <v>4.5970538903153499E-4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0.111354837571729</v>
      </c>
      <c r="D9" s="17">
        <v>0.164155713944133</v>
      </c>
      <c r="E9" s="17">
        <v>5.8819956933798601E-2</v>
      </c>
      <c r="F9" s="17">
        <v>0.130325825440883</v>
      </c>
      <c r="G9" s="17">
        <v>8.0479325102990801E-2</v>
      </c>
      <c r="H9" s="17">
        <v>0</v>
      </c>
      <c r="I9" s="17">
        <v>0.10721218531379</v>
      </c>
      <c r="J9" s="17">
        <v>0.192130207715551</v>
      </c>
      <c r="K9" s="17">
        <v>0.120820493886885</v>
      </c>
      <c r="L9" s="17">
        <v>8.0933721829320696E-2</v>
      </c>
      <c r="M9" s="17">
        <v>0.21111121462716501</v>
      </c>
      <c r="N9" s="17">
        <v>0.111082235425135</v>
      </c>
      <c r="O9" s="17">
        <v>0.129501559857986</v>
      </c>
      <c r="P9" s="17">
        <v>4.4629742890615198E-4</v>
      </c>
      <c r="Q9" s="17">
        <v>0.186959534985745</v>
      </c>
      <c r="R9" s="17">
        <v>2.0920167520538799E-2</v>
      </c>
      <c r="S9" s="17">
        <v>7.3953175444858799E-2</v>
      </c>
      <c r="T9" s="17">
        <v>0.17980609730917799</v>
      </c>
      <c r="U9" s="17"/>
      <c r="V9" s="17">
        <v>0.112543905519232</v>
      </c>
      <c r="W9" s="17">
        <v>9.3876162033831895E-2</v>
      </c>
      <c r="X9" s="17">
        <v>6.8637034419217494E-2</v>
      </c>
      <c r="Y9" s="17">
        <v>8.9976523983729004E-2</v>
      </c>
      <c r="Z9" s="17"/>
      <c r="AA9" s="17">
        <v>0.107527530095843</v>
      </c>
      <c r="AB9" s="17">
        <v>0.21712684999342799</v>
      </c>
      <c r="AC9" s="17">
        <v>4.4633389826981902E-2</v>
      </c>
      <c r="AD9" s="17">
        <v>0.18131636769894999</v>
      </c>
      <c r="AE9" s="17">
        <v>0.145295551994719</v>
      </c>
      <c r="AF9" s="17">
        <v>0.130243727667366</v>
      </c>
      <c r="AG9" s="17">
        <v>5.5266432856204403E-2</v>
      </c>
      <c r="AH9" s="17">
        <v>4.46092079600224E-2</v>
      </c>
      <c r="AI9" s="17">
        <v>4.4979599293418202E-2</v>
      </c>
      <c r="AJ9" s="17"/>
      <c r="AK9" s="17">
        <v>0.116834546529813</v>
      </c>
      <c r="AL9" s="17">
        <v>1.46537762372891E-2</v>
      </c>
      <c r="AM9" s="17">
        <v>0.10218226878131501</v>
      </c>
      <c r="AN9" s="17">
        <v>6.7899243314847299E-2</v>
      </c>
      <c r="AO9" s="17">
        <v>0.20039314093244201</v>
      </c>
      <c r="AP9" s="17">
        <v>0.211739433079421</v>
      </c>
      <c r="AQ9" s="17">
        <v>0.19205057933949299</v>
      </c>
      <c r="AR9" s="17"/>
      <c r="AS9" s="17">
        <v>7.6631697829767698E-2</v>
      </c>
      <c r="AT9" s="17">
        <v>0.124425472072658</v>
      </c>
      <c r="AU9" s="17"/>
      <c r="AV9" s="17">
        <v>4.9977988440679202E-2</v>
      </c>
      <c r="AW9" s="17">
        <v>0.17842200427514901</v>
      </c>
      <c r="AX9" s="17">
        <v>6.7222836788107407E-2</v>
      </c>
      <c r="AY9" s="17"/>
      <c r="AZ9" s="17">
        <v>7.6714133854857199E-3</v>
      </c>
      <c r="BA9" s="17">
        <v>0.112374315594719</v>
      </c>
      <c r="BB9" s="17"/>
      <c r="BC9" s="17">
        <v>7.2544928763949995E-2</v>
      </c>
      <c r="BD9" s="17">
        <v>0.14686253415862299</v>
      </c>
      <c r="BE9" s="17"/>
      <c r="BF9" s="17">
        <v>0.11139730558373601</v>
      </c>
      <c r="BG9" s="17">
        <v>8.9976523983729004E-2</v>
      </c>
      <c r="BH9" s="17"/>
      <c r="BI9" s="17">
        <v>9.1194506198702993E-2</v>
      </c>
      <c r="BJ9" s="17">
        <v>0.12260359396808899</v>
      </c>
      <c r="BK9" s="17"/>
      <c r="BL9" s="17">
        <v>0.16061997592366101</v>
      </c>
      <c r="BM9" s="17">
        <v>8.5207526647191098E-2</v>
      </c>
      <c r="BN9" s="17">
        <v>7.9619270548987597E-2</v>
      </c>
      <c r="BO9" s="17">
        <v>0.13742787456198199</v>
      </c>
    </row>
    <row r="10" spans="2:67" ht="30" x14ac:dyDescent="0.25">
      <c r="B10" s="18" t="s">
        <v>292</v>
      </c>
      <c r="C10" s="17">
        <v>0.62105088413284903</v>
      </c>
      <c r="D10" s="17">
        <v>0.63045636447629805</v>
      </c>
      <c r="E10" s="17">
        <v>0.77644251791270302</v>
      </c>
      <c r="F10" s="17">
        <v>0.60569320905892998</v>
      </c>
      <c r="G10" s="17">
        <v>0.54588255036253497</v>
      </c>
      <c r="H10" s="17">
        <v>0.51381979789566301</v>
      </c>
      <c r="I10" s="17">
        <v>0.57791128507030698</v>
      </c>
      <c r="J10" s="17">
        <v>0.23218003401347101</v>
      </c>
      <c r="K10" s="17">
        <v>0.70916421623194004</v>
      </c>
      <c r="L10" s="17">
        <v>0.77002399755388595</v>
      </c>
      <c r="M10" s="17">
        <v>0.62475094684155597</v>
      </c>
      <c r="N10" s="17">
        <v>0.59429298536687203</v>
      </c>
      <c r="O10" s="17">
        <v>0.60833106923997704</v>
      </c>
      <c r="P10" s="17">
        <v>0.45283799472587299</v>
      </c>
      <c r="Q10" s="17">
        <v>0.69233747322374894</v>
      </c>
      <c r="R10" s="17">
        <v>0.82389285642729204</v>
      </c>
      <c r="S10" s="17">
        <v>0.57571279007263998</v>
      </c>
      <c r="T10" s="17">
        <v>0.60043194387503696</v>
      </c>
      <c r="U10" s="17"/>
      <c r="V10" s="17">
        <v>0.61222970206189098</v>
      </c>
      <c r="W10" s="17">
        <v>0.77460056507867803</v>
      </c>
      <c r="X10" s="17">
        <v>0.80297648516294595</v>
      </c>
      <c r="Y10" s="17">
        <v>0.80606501606414904</v>
      </c>
      <c r="Z10" s="17"/>
      <c r="AA10" s="17">
        <v>0.64593914722090595</v>
      </c>
      <c r="AB10" s="17">
        <v>0.61855775600350205</v>
      </c>
      <c r="AC10" s="17">
        <v>0.633712164952832</v>
      </c>
      <c r="AD10" s="17">
        <v>0.65158400500282099</v>
      </c>
      <c r="AE10" s="17">
        <v>0.686638410070737</v>
      </c>
      <c r="AF10" s="17">
        <v>0.77824331279373504</v>
      </c>
      <c r="AG10" s="17">
        <v>0.86060266778546501</v>
      </c>
      <c r="AH10" s="17">
        <v>0.637586083718513</v>
      </c>
      <c r="AI10" s="17">
        <v>0.89642596966108401</v>
      </c>
      <c r="AJ10" s="17"/>
      <c r="AK10" s="17">
        <v>0.55996609953155596</v>
      </c>
      <c r="AL10" s="17">
        <v>0.78341298501783596</v>
      </c>
      <c r="AM10" s="17">
        <v>0.67445395663129803</v>
      </c>
      <c r="AN10" s="17">
        <v>0.63489724991060303</v>
      </c>
      <c r="AO10" s="17">
        <v>0.66133702456188503</v>
      </c>
      <c r="AP10" s="17">
        <v>0.64304548414219098</v>
      </c>
      <c r="AQ10" s="17">
        <v>0.64026242251337195</v>
      </c>
      <c r="AR10" s="17"/>
      <c r="AS10" s="17">
        <v>0.79285663994391198</v>
      </c>
      <c r="AT10" s="17">
        <v>0.55637901816537105</v>
      </c>
      <c r="AU10" s="17"/>
      <c r="AV10" s="17">
        <v>0.75053481524475396</v>
      </c>
      <c r="AW10" s="17">
        <v>0.82046246654279698</v>
      </c>
      <c r="AX10" s="17">
        <v>0.80928826353587802</v>
      </c>
      <c r="AY10" s="17"/>
      <c r="AZ10" s="17">
        <v>0.59235202271287901</v>
      </c>
      <c r="BA10" s="17">
        <v>0.62133306866458204</v>
      </c>
      <c r="BB10" s="17"/>
      <c r="BC10" s="17">
        <v>0.70616861907818995</v>
      </c>
      <c r="BD10" s="17">
        <v>0.54317554766731002</v>
      </c>
      <c r="BE10" s="17"/>
      <c r="BF10" s="17">
        <v>0.62068335362844695</v>
      </c>
      <c r="BG10" s="17">
        <v>0.80606501606414904</v>
      </c>
      <c r="BH10" s="17"/>
      <c r="BI10" s="17">
        <v>0.68849218370399601</v>
      </c>
      <c r="BJ10" s="17">
        <v>0.58342100911280304</v>
      </c>
      <c r="BK10" s="17"/>
      <c r="BL10" s="17">
        <v>0.43468466468592398</v>
      </c>
      <c r="BM10" s="17">
        <v>0.65738411734401903</v>
      </c>
      <c r="BN10" s="17">
        <v>0.83413923042650895</v>
      </c>
      <c r="BO10" s="17">
        <v>0.85799323937760696</v>
      </c>
    </row>
    <row r="11" spans="2:67" x14ac:dyDescent="0.25">
      <c r="B11" s="18" t="s">
        <v>293</v>
      </c>
      <c r="C11" s="17">
        <v>0.24121253491335801</v>
      </c>
      <c r="D11" s="17">
        <v>0.20455517896443901</v>
      </c>
      <c r="E11" s="17">
        <v>0.146613151706387</v>
      </c>
      <c r="F11" s="17">
        <v>0.26398096550018701</v>
      </c>
      <c r="G11" s="17">
        <v>0.36644849928935502</v>
      </c>
      <c r="H11" s="17">
        <v>0.483837738839488</v>
      </c>
      <c r="I11" s="17">
        <v>0.28026788682921799</v>
      </c>
      <c r="J11" s="17">
        <v>0.38390998299326501</v>
      </c>
      <c r="K11" s="17">
        <v>6.0459966609379898E-2</v>
      </c>
      <c r="L11" s="17">
        <v>0.14806939149180701</v>
      </c>
      <c r="M11" s="17">
        <v>0.111311859377057</v>
      </c>
      <c r="N11" s="17">
        <v>0.29455980891454703</v>
      </c>
      <c r="O11" s="17">
        <v>0.131201786471842</v>
      </c>
      <c r="P11" s="17">
        <v>0.54202562699175405</v>
      </c>
      <c r="Q11" s="17">
        <v>2.1975323665632501E-4</v>
      </c>
      <c r="R11" s="17">
        <v>0.155186976052169</v>
      </c>
      <c r="S11" s="17">
        <v>0.34987650008451598</v>
      </c>
      <c r="T11" s="17">
        <v>0.219106462676703</v>
      </c>
      <c r="U11" s="17"/>
      <c r="V11" s="17">
        <v>0.248314928723636</v>
      </c>
      <c r="W11" s="17">
        <v>0.12098070089686</v>
      </c>
      <c r="X11" s="17">
        <v>8.2586614090475394E-2</v>
      </c>
      <c r="Y11" s="17">
        <v>6.7749723512477003E-2</v>
      </c>
      <c r="Z11" s="17"/>
      <c r="AA11" s="17">
        <v>0.22435967191784001</v>
      </c>
      <c r="AB11" s="17">
        <v>0.120766727168806</v>
      </c>
      <c r="AC11" s="17">
        <v>0.270974539639255</v>
      </c>
      <c r="AD11" s="17">
        <v>0.16544773505669499</v>
      </c>
      <c r="AE11" s="17">
        <v>0.1663816345859</v>
      </c>
      <c r="AF11" s="17">
        <v>9.1512959538898694E-2</v>
      </c>
      <c r="AG11" s="17">
        <v>4.6894166419950603E-2</v>
      </c>
      <c r="AH11" s="17">
        <v>0.29914556161691302</v>
      </c>
      <c r="AI11" s="17">
        <v>2.1580883785395098E-2</v>
      </c>
      <c r="AJ11" s="17"/>
      <c r="AK11" s="17">
        <v>0.28861988067653999</v>
      </c>
      <c r="AL11" s="17">
        <v>0.20175241473698799</v>
      </c>
      <c r="AM11" s="17">
        <v>0.18231771015606399</v>
      </c>
      <c r="AN11" s="17">
        <v>0.271591525978779</v>
      </c>
      <c r="AO11" s="17">
        <v>0.13759525071597001</v>
      </c>
      <c r="AP11" s="17">
        <v>0.14452242264451001</v>
      </c>
      <c r="AQ11" s="17">
        <v>0.10193640933442499</v>
      </c>
      <c r="AR11" s="17"/>
      <c r="AS11" s="17">
        <v>0.120695599540767</v>
      </c>
      <c r="AT11" s="17">
        <v>0.286578041176132</v>
      </c>
      <c r="AU11" s="17"/>
      <c r="AV11" s="17">
        <v>0.15976728268506299</v>
      </c>
      <c r="AW11" s="17">
        <v>9.2629389666316897E-4</v>
      </c>
      <c r="AX11" s="17">
        <v>0.123107178734225</v>
      </c>
      <c r="AY11" s="17"/>
      <c r="AZ11" s="17">
        <v>0.39924991609219301</v>
      </c>
      <c r="BA11" s="17">
        <v>0.23965861597031399</v>
      </c>
      <c r="BB11" s="17"/>
      <c r="BC11" s="17">
        <v>0.192054360263198</v>
      </c>
      <c r="BD11" s="17">
        <v>0.28618799617735002</v>
      </c>
      <c r="BE11" s="17"/>
      <c r="BF11" s="17">
        <v>0.241557118723814</v>
      </c>
      <c r="BG11" s="17">
        <v>6.7749723512477003E-2</v>
      </c>
      <c r="BH11" s="17"/>
      <c r="BI11" s="17">
        <v>0.20092840960157701</v>
      </c>
      <c r="BJ11" s="17">
        <v>0.26368966110181502</v>
      </c>
      <c r="BK11" s="17"/>
      <c r="BL11" s="17">
        <v>0.36812948989294503</v>
      </c>
      <c r="BM11" s="17">
        <v>0.234646868507037</v>
      </c>
      <c r="BN11" s="17">
        <v>6.7116096386592494E-2</v>
      </c>
      <c r="BO11" s="17">
        <v>3.7549347135057598E-3</v>
      </c>
    </row>
    <row r="12" spans="2:67" x14ac:dyDescent="0.25">
      <c r="B12" s="18" t="s">
        <v>83</v>
      </c>
      <c r="C12" s="19">
        <v>2.6381743382063401E-2</v>
      </c>
      <c r="D12" s="19">
        <v>8.3274261513014596E-4</v>
      </c>
      <c r="E12" s="19">
        <v>1.81243734471115E-2</v>
      </c>
      <c r="F12" s="19">
        <v>0</v>
      </c>
      <c r="G12" s="19">
        <v>7.1896252451198496E-3</v>
      </c>
      <c r="H12" s="19">
        <v>2.3424632648485501E-3</v>
      </c>
      <c r="I12" s="19">
        <v>3.46086427866844E-2</v>
      </c>
      <c r="J12" s="19">
        <v>0.191779775277714</v>
      </c>
      <c r="K12" s="19">
        <v>0.109555323271795</v>
      </c>
      <c r="L12" s="19">
        <v>9.7288912498718597E-4</v>
      </c>
      <c r="M12" s="19">
        <v>5.2825979154221603E-2</v>
      </c>
      <c r="N12" s="19">
        <v>6.4970293445965697E-5</v>
      </c>
      <c r="O12" s="19">
        <v>0.13096558443019399</v>
      </c>
      <c r="P12" s="19">
        <v>4.6900808534663802E-3</v>
      </c>
      <c r="Q12" s="19">
        <v>0.120483238553849</v>
      </c>
      <c r="R12" s="19">
        <v>0</v>
      </c>
      <c r="S12" s="19">
        <v>4.5753439798550799E-4</v>
      </c>
      <c r="T12" s="19">
        <v>6.5549613908146096E-4</v>
      </c>
      <c r="U12" s="19"/>
      <c r="V12" s="19">
        <v>2.6911463695242201E-2</v>
      </c>
      <c r="W12" s="19">
        <v>1.05425719906293E-2</v>
      </c>
      <c r="X12" s="19">
        <v>4.5799866327360703E-2</v>
      </c>
      <c r="Y12" s="19">
        <v>3.6208736439644701E-2</v>
      </c>
      <c r="Z12" s="19"/>
      <c r="AA12" s="19">
        <v>2.2173650765411099E-2</v>
      </c>
      <c r="AB12" s="19">
        <v>4.35486668342632E-2</v>
      </c>
      <c r="AC12" s="19">
        <v>5.0679905580931099E-2</v>
      </c>
      <c r="AD12" s="19">
        <v>1.65189224153415E-3</v>
      </c>
      <c r="AE12" s="19">
        <v>1.68440334864369E-3</v>
      </c>
      <c r="AF12" s="19">
        <v>0</v>
      </c>
      <c r="AG12" s="19">
        <v>3.7236732938379903E-2</v>
      </c>
      <c r="AH12" s="19">
        <v>1.86591467045518E-2</v>
      </c>
      <c r="AI12" s="19">
        <v>3.7013547260102801E-2</v>
      </c>
      <c r="AJ12" s="19"/>
      <c r="AK12" s="19">
        <v>3.4579473262091397E-2</v>
      </c>
      <c r="AL12" s="19">
        <v>1.8082400788621301E-4</v>
      </c>
      <c r="AM12" s="19">
        <v>4.1046064431322797E-2</v>
      </c>
      <c r="AN12" s="19">
        <v>2.56119807957703E-2</v>
      </c>
      <c r="AO12" s="19">
        <v>6.7458378970229496E-4</v>
      </c>
      <c r="AP12" s="19">
        <v>6.9266013387766004E-4</v>
      </c>
      <c r="AQ12" s="19">
        <v>6.5750588812709801E-2</v>
      </c>
      <c r="AR12" s="19"/>
      <c r="AS12" s="19">
        <v>9.8160626855528701E-3</v>
      </c>
      <c r="AT12" s="19">
        <v>3.2617468585839103E-2</v>
      </c>
      <c r="AU12" s="19"/>
      <c r="AV12" s="19">
        <v>3.9719913629503202E-2</v>
      </c>
      <c r="AW12" s="19">
        <v>1.8923528539118901E-4</v>
      </c>
      <c r="AX12" s="19">
        <v>3.8172094178949302E-4</v>
      </c>
      <c r="AY12" s="19"/>
      <c r="AZ12" s="19">
        <v>7.2664780944276105E-4</v>
      </c>
      <c r="BA12" s="19">
        <v>2.6633999770384501E-2</v>
      </c>
      <c r="BB12" s="19"/>
      <c r="BC12" s="19">
        <v>2.9232091894662499E-2</v>
      </c>
      <c r="BD12" s="19">
        <v>2.3773921996717001E-2</v>
      </c>
      <c r="BE12" s="19"/>
      <c r="BF12" s="19">
        <v>2.6362222064002402E-2</v>
      </c>
      <c r="BG12" s="19">
        <v>3.6208736439644701E-2</v>
      </c>
      <c r="BH12" s="19"/>
      <c r="BI12" s="19">
        <v>1.9384900495723299E-2</v>
      </c>
      <c r="BJ12" s="19">
        <v>3.0285735817294001E-2</v>
      </c>
      <c r="BK12" s="19"/>
      <c r="BL12" s="19">
        <v>3.6565869497470899E-2</v>
      </c>
      <c r="BM12" s="19">
        <v>2.2761487501753601E-2</v>
      </c>
      <c r="BN12" s="19">
        <v>1.9125402637910498E-2</v>
      </c>
      <c r="BO12" s="19">
        <v>8.2395134690500099E-4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0.128363327478766</v>
      </c>
      <c r="D9" s="17">
        <v>0.16791439597890101</v>
      </c>
      <c r="E9" s="17">
        <v>5.98592010299063E-2</v>
      </c>
      <c r="F9" s="17">
        <v>8.9736574968001304E-2</v>
      </c>
      <c r="G9" s="17">
        <v>0.209894857919842</v>
      </c>
      <c r="H9" s="17">
        <v>2.0567338608392799E-3</v>
      </c>
      <c r="I9" s="17">
        <v>0.17669399402042499</v>
      </c>
      <c r="J9" s="17">
        <v>0.38678289386952203</v>
      </c>
      <c r="K9" s="17">
        <v>0.114780297429192</v>
      </c>
      <c r="L9" s="17">
        <v>7.4102274501507595E-2</v>
      </c>
      <c r="M9" s="17">
        <v>0.26582514940906099</v>
      </c>
      <c r="N9" s="17">
        <v>0.182194306862903</v>
      </c>
      <c r="O9" s="17">
        <v>0.129501559857986</v>
      </c>
      <c r="P9" s="17">
        <v>4.77934033924761E-3</v>
      </c>
      <c r="Q9" s="17">
        <v>6.5905137153917603E-2</v>
      </c>
      <c r="R9" s="17">
        <v>7.40391488730609E-2</v>
      </c>
      <c r="S9" s="17">
        <v>7.4347147398845403E-2</v>
      </c>
      <c r="T9" s="17">
        <v>0.22421892100315899</v>
      </c>
      <c r="U9" s="17"/>
      <c r="V9" s="17">
        <v>0.130482867684446</v>
      </c>
      <c r="W9" s="17">
        <v>8.0029919621013607E-2</v>
      </c>
      <c r="X9" s="17">
        <v>0.143830011121722</v>
      </c>
      <c r="Y9" s="17">
        <v>9.3138349543117005E-2</v>
      </c>
      <c r="Z9" s="17"/>
      <c r="AA9" s="17">
        <v>0.14008918798161199</v>
      </c>
      <c r="AB9" s="17">
        <v>0.14147847101674901</v>
      </c>
      <c r="AC9" s="17">
        <v>0.134965785914724</v>
      </c>
      <c r="AD9" s="17">
        <v>0.13932243010902001</v>
      </c>
      <c r="AE9" s="17">
        <v>0.13111766305446501</v>
      </c>
      <c r="AF9" s="17">
        <v>0.114036287634098</v>
      </c>
      <c r="AG9" s="17">
        <v>0.12901841314590901</v>
      </c>
      <c r="AH9" s="17">
        <v>0.26583472507404299</v>
      </c>
      <c r="AI9" s="17">
        <v>2.6316999563008599E-2</v>
      </c>
      <c r="AJ9" s="17"/>
      <c r="AK9" s="17">
        <v>0.13548342073144101</v>
      </c>
      <c r="AL9" s="17">
        <v>0.106807976115989</v>
      </c>
      <c r="AM9" s="17">
        <v>0.19432145161299999</v>
      </c>
      <c r="AN9" s="17">
        <v>0.133047038214505</v>
      </c>
      <c r="AO9" s="17">
        <v>0.14204439914109299</v>
      </c>
      <c r="AP9" s="17">
        <v>0.11801359279369</v>
      </c>
      <c r="AQ9" s="17">
        <v>0.163091554428869</v>
      </c>
      <c r="AR9" s="17"/>
      <c r="AS9" s="17">
        <v>0.10667230311867</v>
      </c>
      <c r="AT9" s="17">
        <v>0.13652835672060401</v>
      </c>
      <c r="AU9" s="17"/>
      <c r="AV9" s="17">
        <v>0.193858606166428</v>
      </c>
      <c r="AW9" s="17">
        <v>0.187995330715998</v>
      </c>
      <c r="AX9" s="17">
        <v>5.7408674320571201E-2</v>
      </c>
      <c r="AY9" s="17"/>
      <c r="AZ9" s="17">
        <v>3.52360789856224E-3</v>
      </c>
      <c r="BA9" s="17">
        <v>0.129590826970677</v>
      </c>
      <c r="BB9" s="17"/>
      <c r="BC9" s="17">
        <v>0.105606190379354</v>
      </c>
      <c r="BD9" s="17">
        <v>0.14918413185927701</v>
      </c>
      <c r="BE9" s="17"/>
      <c r="BF9" s="17">
        <v>0.128433301884359</v>
      </c>
      <c r="BG9" s="17">
        <v>9.3138349543117005E-2</v>
      </c>
      <c r="BH9" s="17"/>
      <c r="BI9" s="17">
        <v>0.13117715192704499</v>
      </c>
      <c r="BJ9" s="17">
        <v>0.126793312324989</v>
      </c>
      <c r="BK9" s="17"/>
      <c r="BL9" s="17">
        <v>0.184519473901822</v>
      </c>
      <c r="BM9" s="17">
        <v>0.112736691473906</v>
      </c>
      <c r="BN9" s="17">
        <v>6.6996835760467194E-2</v>
      </c>
      <c r="BO9" s="17">
        <v>0.12697757951948199</v>
      </c>
    </row>
    <row r="10" spans="2:67" ht="30" x14ac:dyDescent="0.25">
      <c r="B10" s="18" t="s">
        <v>292</v>
      </c>
      <c r="C10" s="17">
        <v>0.60525411393028195</v>
      </c>
      <c r="D10" s="17">
        <v>0.66379938777859404</v>
      </c>
      <c r="E10" s="17">
        <v>0.75562670271202603</v>
      </c>
      <c r="F10" s="17">
        <v>0.69198986543379304</v>
      </c>
      <c r="G10" s="17">
        <v>0.44801013493481301</v>
      </c>
      <c r="H10" s="17">
        <v>0.50764959631314499</v>
      </c>
      <c r="I10" s="17">
        <v>0.57375643388078401</v>
      </c>
      <c r="J10" s="17">
        <v>0.22895669069937599</v>
      </c>
      <c r="K10" s="17">
        <v>0.60698121602280597</v>
      </c>
      <c r="L10" s="17">
        <v>0.62975894251487896</v>
      </c>
      <c r="M10" s="17">
        <v>0.61701038815554698</v>
      </c>
      <c r="N10" s="17">
        <v>0.59704422737420004</v>
      </c>
      <c r="O10" s="17">
        <v>0.20836011722432601</v>
      </c>
      <c r="P10" s="17">
        <v>0.64767949173572603</v>
      </c>
      <c r="Q10" s="17">
        <v>0.63242548380180896</v>
      </c>
      <c r="R10" s="17">
        <v>0.62883041907471005</v>
      </c>
      <c r="S10" s="17">
        <v>0.57243650578786398</v>
      </c>
      <c r="T10" s="17">
        <v>0.55132228931702698</v>
      </c>
      <c r="U10" s="17"/>
      <c r="V10" s="17">
        <v>0.59559491832450695</v>
      </c>
      <c r="W10" s="17">
        <v>0.79339861238388698</v>
      </c>
      <c r="X10" s="17">
        <v>0.70604841817485697</v>
      </c>
      <c r="Y10" s="17">
        <v>0.77130514183244803</v>
      </c>
      <c r="Z10" s="17"/>
      <c r="AA10" s="17">
        <v>0.59254569208340002</v>
      </c>
      <c r="AB10" s="17">
        <v>0.69037419855960103</v>
      </c>
      <c r="AC10" s="17">
        <v>0.64833996315493603</v>
      </c>
      <c r="AD10" s="17">
        <v>0.67462598297058496</v>
      </c>
      <c r="AE10" s="17">
        <v>0.62153549905249295</v>
      </c>
      <c r="AF10" s="17">
        <v>0.80877999865038197</v>
      </c>
      <c r="AG10" s="17">
        <v>0.54868209925011902</v>
      </c>
      <c r="AH10" s="17">
        <v>0.38471387497901999</v>
      </c>
      <c r="AI10" s="17">
        <v>0.88540466324798905</v>
      </c>
      <c r="AJ10" s="17"/>
      <c r="AK10" s="17">
        <v>0.551681605228727</v>
      </c>
      <c r="AL10" s="17">
        <v>0.68747824374195299</v>
      </c>
      <c r="AM10" s="17">
        <v>0.65478404447932304</v>
      </c>
      <c r="AN10" s="17">
        <v>0.59670520386157599</v>
      </c>
      <c r="AO10" s="17">
        <v>0.57427910811554606</v>
      </c>
      <c r="AP10" s="17">
        <v>0.68499353296810395</v>
      </c>
      <c r="AQ10" s="17">
        <v>0.54722208735711197</v>
      </c>
      <c r="AR10" s="17"/>
      <c r="AS10" s="17">
        <v>0.72545554383044097</v>
      </c>
      <c r="AT10" s="17">
        <v>0.56000737160256198</v>
      </c>
      <c r="AU10" s="17"/>
      <c r="AV10" s="17">
        <v>0.62690781450600797</v>
      </c>
      <c r="AW10" s="17">
        <v>0.63829943078381601</v>
      </c>
      <c r="AX10" s="17">
        <v>0.80910382815526405</v>
      </c>
      <c r="AY10" s="17"/>
      <c r="AZ10" s="17">
        <v>0.67680524452119895</v>
      </c>
      <c r="BA10" s="17">
        <v>0.604550580017026</v>
      </c>
      <c r="BB10" s="17"/>
      <c r="BC10" s="17">
        <v>0.64832150452444404</v>
      </c>
      <c r="BD10" s="17">
        <v>0.56585119119782201</v>
      </c>
      <c r="BE10" s="17"/>
      <c r="BF10" s="17">
        <v>0.60492425362499402</v>
      </c>
      <c r="BG10" s="17">
        <v>0.77130514183244803</v>
      </c>
      <c r="BH10" s="17"/>
      <c r="BI10" s="17">
        <v>0.66958515355208403</v>
      </c>
      <c r="BJ10" s="17">
        <v>0.569359654655749</v>
      </c>
      <c r="BK10" s="17"/>
      <c r="BL10" s="17">
        <v>0.37862894618433401</v>
      </c>
      <c r="BM10" s="17">
        <v>0.677540537023398</v>
      </c>
      <c r="BN10" s="17">
        <v>0.81267640191615298</v>
      </c>
      <c r="BO10" s="17">
        <v>0.85094937278764404</v>
      </c>
    </row>
    <row r="11" spans="2:67" x14ac:dyDescent="0.25">
      <c r="B11" s="18" t="s">
        <v>293</v>
      </c>
      <c r="C11" s="17">
        <v>0.23257280745101699</v>
      </c>
      <c r="D11" s="17">
        <v>0.123384428660224</v>
      </c>
      <c r="E11" s="17">
        <v>0.16659232968815901</v>
      </c>
      <c r="F11" s="17">
        <v>0.21827355959820599</v>
      </c>
      <c r="G11" s="17">
        <v>0.274232928998006</v>
      </c>
      <c r="H11" s="17">
        <v>0.48823693596517598</v>
      </c>
      <c r="I11" s="17">
        <v>0.21487792042429099</v>
      </c>
      <c r="J11" s="17">
        <v>0.19248064015338801</v>
      </c>
      <c r="K11" s="17">
        <v>0.223719277064441</v>
      </c>
      <c r="L11" s="17">
        <v>0.29613878298361301</v>
      </c>
      <c r="M11" s="17">
        <v>0.116875409450811</v>
      </c>
      <c r="N11" s="17">
        <v>0.216944946443763</v>
      </c>
      <c r="O11" s="17">
        <v>0.53117273848749402</v>
      </c>
      <c r="P11" s="17">
        <v>0.34285108707155998</v>
      </c>
      <c r="Q11" s="17">
        <v>0.121054397831828</v>
      </c>
      <c r="R11" s="17">
        <v>0.22309128317916899</v>
      </c>
      <c r="S11" s="17">
        <v>0.352631687527307</v>
      </c>
      <c r="T11" s="17">
        <v>0.17592467503533399</v>
      </c>
      <c r="U11" s="17"/>
      <c r="V11" s="17">
        <v>0.23965814721375001</v>
      </c>
      <c r="W11" s="17">
        <v>0.103516647065068</v>
      </c>
      <c r="X11" s="17">
        <v>0.118142088949167</v>
      </c>
      <c r="Y11" s="17">
        <v>8.0215903726174403E-2</v>
      </c>
      <c r="Z11" s="17"/>
      <c r="AA11" s="17">
        <v>0.230535527707838</v>
      </c>
      <c r="AB11" s="17">
        <v>0.16807812472767</v>
      </c>
      <c r="AC11" s="17">
        <v>0.211213997912443</v>
      </c>
      <c r="AD11" s="17">
        <v>0.184399694678861</v>
      </c>
      <c r="AE11" s="17">
        <v>0.246405233686359</v>
      </c>
      <c r="AF11" s="17">
        <v>7.5651685333233104E-2</v>
      </c>
      <c r="AG11" s="17">
        <v>0.31641606924175197</v>
      </c>
      <c r="AH11" s="17">
        <v>0.33479497491203097</v>
      </c>
      <c r="AI11" s="17">
        <v>1.3795243901665101E-2</v>
      </c>
      <c r="AJ11" s="17"/>
      <c r="AK11" s="17">
        <v>0.26977085848981602</v>
      </c>
      <c r="AL11" s="17">
        <v>0.182025895966793</v>
      </c>
      <c r="AM11" s="17">
        <v>0.150837078538548</v>
      </c>
      <c r="AN11" s="17">
        <v>0.25608155788169301</v>
      </c>
      <c r="AO11" s="17">
        <v>0.27763888728971398</v>
      </c>
      <c r="AP11" s="17">
        <v>0.196713591312521</v>
      </c>
      <c r="AQ11" s="17">
        <v>0.15379177819776199</v>
      </c>
      <c r="AR11" s="17"/>
      <c r="AS11" s="17">
        <v>0.14592238933497101</v>
      </c>
      <c r="AT11" s="17">
        <v>0.26519013275523801</v>
      </c>
      <c r="AU11" s="17"/>
      <c r="AV11" s="17">
        <v>9.41053039406647E-2</v>
      </c>
      <c r="AW11" s="17">
        <v>0.173291914459164</v>
      </c>
      <c r="AX11" s="17">
        <v>0.131114759096745</v>
      </c>
      <c r="AY11" s="17"/>
      <c r="AZ11" s="17">
        <v>3.2598514618342199E-2</v>
      </c>
      <c r="BA11" s="17">
        <v>0.23453907542784999</v>
      </c>
      <c r="BB11" s="17"/>
      <c r="BC11" s="17">
        <v>0.20670476370506599</v>
      </c>
      <c r="BD11" s="17">
        <v>0.256239821284444</v>
      </c>
      <c r="BE11" s="17"/>
      <c r="BF11" s="17">
        <v>0.23287546438371001</v>
      </c>
      <c r="BG11" s="17">
        <v>8.0215903726174403E-2</v>
      </c>
      <c r="BH11" s="17"/>
      <c r="BI11" s="17">
        <v>0.17604782692123599</v>
      </c>
      <c r="BJ11" s="17">
        <v>0.26411176008644699</v>
      </c>
      <c r="BK11" s="17"/>
      <c r="BL11" s="17">
        <v>0.38251427010984101</v>
      </c>
      <c r="BM11" s="17">
        <v>0.192058348311484</v>
      </c>
      <c r="BN11" s="17">
        <v>8.7126828090123995E-2</v>
      </c>
      <c r="BO11" s="17">
        <v>1.7457865897455001E-3</v>
      </c>
    </row>
    <row r="12" spans="2:67" x14ac:dyDescent="0.25">
      <c r="B12" s="18" t="s">
        <v>83</v>
      </c>
      <c r="C12" s="19">
        <v>3.3809751139935201E-2</v>
      </c>
      <c r="D12" s="19">
        <v>4.4901787582281097E-2</v>
      </c>
      <c r="E12" s="19">
        <v>1.7921766569908799E-2</v>
      </c>
      <c r="F12" s="19">
        <v>0</v>
      </c>
      <c r="G12" s="19">
        <v>6.78620781473388E-2</v>
      </c>
      <c r="H12" s="19">
        <v>2.0567338608392799E-3</v>
      </c>
      <c r="I12" s="19">
        <v>3.4671651674499301E-2</v>
      </c>
      <c r="J12" s="19">
        <v>0.191779775277714</v>
      </c>
      <c r="K12" s="19">
        <v>5.4519209483562099E-2</v>
      </c>
      <c r="L12" s="19">
        <v>0</v>
      </c>
      <c r="M12" s="19">
        <v>2.8905298458153602E-4</v>
      </c>
      <c r="N12" s="19">
        <v>3.8165193191345699E-3</v>
      </c>
      <c r="O12" s="19">
        <v>0.13096558443019399</v>
      </c>
      <c r="P12" s="19">
        <v>4.6900808534663802E-3</v>
      </c>
      <c r="Q12" s="19">
        <v>0.18061498121244601</v>
      </c>
      <c r="R12" s="19">
        <v>7.40391488730609E-2</v>
      </c>
      <c r="S12" s="19">
        <v>5.8465928598321201E-4</v>
      </c>
      <c r="T12" s="19">
        <v>4.8534114644479903E-2</v>
      </c>
      <c r="U12" s="19"/>
      <c r="V12" s="19">
        <v>3.4264066777296598E-2</v>
      </c>
      <c r="W12" s="19">
        <v>2.3054820930031299E-2</v>
      </c>
      <c r="X12" s="19">
        <v>3.1979481754253802E-2</v>
      </c>
      <c r="Y12" s="19">
        <v>5.5340604898260898E-2</v>
      </c>
      <c r="Z12" s="19"/>
      <c r="AA12" s="19">
        <v>3.6829592227150397E-2</v>
      </c>
      <c r="AB12" s="19">
        <v>6.9205695980172798E-5</v>
      </c>
      <c r="AC12" s="19">
        <v>5.4802530178972401E-3</v>
      </c>
      <c r="AD12" s="19">
        <v>1.65189224153415E-3</v>
      </c>
      <c r="AE12" s="19">
        <v>9.4160420668283498E-4</v>
      </c>
      <c r="AF12" s="19">
        <v>1.5320283822874E-3</v>
      </c>
      <c r="AG12" s="19">
        <v>5.8834183622201702E-3</v>
      </c>
      <c r="AH12" s="19">
        <v>1.46564250349051E-2</v>
      </c>
      <c r="AI12" s="19">
        <v>7.4483093287336793E-2</v>
      </c>
      <c r="AJ12" s="19"/>
      <c r="AK12" s="19">
        <v>4.3064115550015603E-2</v>
      </c>
      <c r="AL12" s="19">
        <v>2.3687884175264701E-2</v>
      </c>
      <c r="AM12" s="19">
        <v>5.7425369129792399E-5</v>
      </c>
      <c r="AN12" s="19">
        <v>1.4166200042225701E-2</v>
      </c>
      <c r="AO12" s="19">
        <v>6.0376054536470198E-3</v>
      </c>
      <c r="AP12" s="19">
        <v>2.7928292568557903E-4</v>
      </c>
      <c r="AQ12" s="19">
        <v>0.13589458001625701</v>
      </c>
      <c r="AR12" s="19"/>
      <c r="AS12" s="19">
        <v>2.1949763715918801E-2</v>
      </c>
      <c r="AT12" s="19">
        <v>3.8274138921596403E-2</v>
      </c>
      <c r="AU12" s="19"/>
      <c r="AV12" s="19">
        <v>8.5128275386898503E-2</v>
      </c>
      <c r="AW12" s="19">
        <v>4.1332404102128502E-4</v>
      </c>
      <c r="AX12" s="19">
        <v>2.3727384274198002E-3</v>
      </c>
      <c r="AY12" s="19"/>
      <c r="AZ12" s="19">
        <v>0.287072632961897</v>
      </c>
      <c r="BA12" s="19">
        <v>3.13195175844471E-2</v>
      </c>
      <c r="BB12" s="19"/>
      <c r="BC12" s="19">
        <v>3.9367541391137399E-2</v>
      </c>
      <c r="BD12" s="19">
        <v>2.8724855658456599E-2</v>
      </c>
      <c r="BE12" s="19"/>
      <c r="BF12" s="19">
        <v>3.3766980106936802E-2</v>
      </c>
      <c r="BG12" s="19">
        <v>5.5340604898260898E-2</v>
      </c>
      <c r="BH12" s="19"/>
      <c r="BI12" s="19">
        <v>2.31898675996343E-2</v>
      </c>
      <c r="BJ12" s="19">
        <v>3.9735272932815098E-2</v>
      </c>
      <c r="BK12" s="19"/>
      <c r="BL12" s="19">
        <v>5.4337309804002497E-2</v>
      </c>
      <c r="BM12" s="19">
        <v>1.7664423191211202E-2</v>
      </c>
      <c r="BN12" s="19">
        <v>3.31999342332557E-2</v>
      </c>
      <c r="BO12" s="19">
        <v>2.03272611031283E-2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0.141337888580162</v>
      </c>
      <c r="D9" s="17">
        <v>4.1604027899039699E-2</v>
      </c>
      <c r="E9" s="17">
        <v>0.148971234247152</v>
      </c>
      <c r="F9" s="17">
        <v>0.13017290937665199</v>
      </c>
      <c r="G9" s="17">
        <v>0.141274170170133</v>
      </c>
      <c r="H9" s="17">
        <v>2.0567338608392799E-3</v>
      </c>
      <c r="I9" s="17">
        <v>0.10779175288613101</v>
      </c>
      <c r="J9" s="17">
        <v>0.212715495208047</v>
      </c>
      <c r="K9" s="17">
        <v>0.119289488618167</v>
      </c>
      <c r="L9" s="17">
        <v>7.3967116990298995E-2</v>
      </c>
      <c r="M9" s="17">
        <v>0.106152808857854</v>
      </c>
      <c r="N9" s="17">
        <v>0.17878048561278001</v>
      </c>
      <c r="O9" s="17">
        <v>0.129501559857986</v>
      </c>
      <c r="P9" s="17">
        <v>0</v>
      </c>
      <c r="Q9" s="17">
        <v>0.24619048851137901</v>
      </c>
      <c r="R9" s="17">
        <v>0.16899846526666101</v>
      </c>
      <c r="S9" s="17">
        <v>0.24807170035714399</v>
      </c>
      <c r="T9" s="17">
        <v>0.223147797401651</v>
      </c>
      <c r="U9" s="17"/>
      <c r="V9" s="17">
        <v>0.14443238675664199</v>
      </c>
      <c r="W9" s="17">
        <v>8.6701316224991401E-2</v>
      </c>
      <c r="X9" s="17">
        <v>7.8997035506857605E-2</v>
      </c>
      <c r="Y9" s="17">
        <v>8.7095477454062306E-2</v>
      </c>
      <c r="Z9" s="17"/>
      <c r="AA9" s="17">
        <v>0.13664327385635899</v>
      </c>
      <c r="AB9" s="17">
        <v>0.22339234834838501</v>
      </c>
      <c r="AC9" s="17">
        <v>0.16154481301672699</v>
      </c>
      <c r="AD9" s="17">
        <v>0.14669256848342699</v>
      </c>
      <c r="AE9" s="17">
        <v>0.13766319053488099</v>
      </c>
      <c r="AF9" s="17">
        <v>0.18415097422986301</v>
      </c>
      <c r="AG9" s="17">
        <v>4.2472622216251102E-2</v>
      </c>
      <c r="AH9" s="17">
        <v>0.211008484189946</v>
      </c>
      <c r="AI9" s="17">
        <v>2.8879204847711101E-2</v>
      </c>
      <c r="AJ9" s="17"/>
      <c r="AK9" s="17">
        <v>0.112817223676713</v>
      </c>
      <c r="AL9" s="17">
        <v>0.14797337046069201</v>
      </c>
      <c r="AM9" s="17">
        <v>0.28188254935635398</v>
      </c>
      <c r="AN9" s="17">
        <v>0.145188457528276</v>
      </c>
      <c r="AO9" s="17">
        <v>0.19552579309752599</v>
      </c>
      <c r="AP9" s="17">
        <v>0.17460918181327301</v>
      </c>
      <c r="AQ9" s="17">
        <v>0.11257210619592101</v>
      </c>
      <c r="AR9" s="17"/>
      <c r="AS9" s="17">
        <v>0.11638122343659101</v>
      </c>
      <c r="AT9" s="17">
        <v>0.150732184455412</v>
      </c>
      <c r="AU9" s="17"/>
      <c r="AV9" s="17">
        <v>4.2405273105023497E-2</v>
      </c>
      <c r="AW9" s="17">
        <v>0.19619726849761199</v>
      </c>
      <c r="AX9" s="17">
        <v>0.13257243501347901</v>
      </c>
      <c r="AY9" s="17"/>
      <c r="AZ9" s="17">
        <v>1.3208106854357299E-2</v>
      </c>
      <c r="BA9" s="17">
        <v>0.14259773794938499</v>
      </c>
      <c r="BB9" s="17"/>
      <c r="BC9" s="17">
        <v>0.108290391465113</v>
      </c>
      <c r="BD9" s="17">
        <v>0.171573478834426</v>
      </c>
      <c r="BE9" s="17"/>
      <c r="BF9" s="17">
        <v>0.14144564110972799</v>
      </c>
      <c r="BG9" s="17">
        <v>8.7095477454062306E-2</v>
      </c>
      <c r="BH9" s="17"/>
      <c r="BI9" s="17">
        <v>0.17156845525686201</v>
      </c>
      <c r="BJ9" s="17">
        <v>0.12447029479025699</v>
      </c>
      <c r="BK9" s="17"/>
      <c r="BL9" s="17">
        <v>0.179108796702761</v>
      </c>
      <c r="BM9" s="17">
        <v>0.15139823283166101</v>
      </c>
      <c r="BN9" s="17">
        <v>5.9765831597672202E-2</v>
      </c>
      <c r="BO9" s="17">
        <v>0.13617634009271801</v>
      </c>
    </row>
    <row r="10" spans="2:67" ht="30" x14ac:dyDescent="0.25">
      <c r="B10" s="18" t="s">
        <v>292</v>
      </c>
      <c r="C10" s="17">
        <v>0.46927381517359501</v>
      </c>
      <c r="D10" s="17">
        <v>0.494713639698239</v>
      </c>
      <c r="E10" s="17">
        <v>0.48580176818392701</v>
      </c>
      <c r="F10" s="17">
        <v>0.46045965950594903</v>
      </c>
      <c r="G10" s="17">
        <v>0.49682395048375</v>
      </c>
      <c r="H10" s="17">
        <v>0.49909206407739098</v>
      </c>
      <c r="I10" s="17">
        <v>0.57420998367749598</v>
      </c>
      <c r="J10" s="17">
        <v>0.21054344920746301</v>
      </c>
      <c r="K10" s="17">
        <v>0.52693377174351197</v>
      </c>
      <c r="L10" s="17">
        <v>0.55495409391080197</v>
      </c>
      <c r="M10" s="17">
        <v>0.664966369775147</v>
      </c>
      <c r="N10" s="17">
        <v>0.46130999922334498</v>
      </c>
      <c r="O10" s="17">
        <v>0.48052973599584697</v>
      </c>
      <c r="P10" s="17">
        <v>0.50535952699682596</v>
      </c>
      <c r="Q10" s="17">
        <v>0.32134052388780299</v>
      </c>
      <c r="R10" s="17">
        <v>0.38676664149497397</v>
      </c>
      <c r="S10" s="17">
        <v>0.39647786222875903</v>
      </c>
      <c r="T10" s="17">
        <v>0.29058489995377201</v>
      </c>
      <c r="U10" s="17"/>
      <c r="V10" s="17">
        <v>0.45855501168538798</v>
      </c>
      <c r="W10" s="17">
        <v>0.63004731281341497</v>
      </c>
      <c r="X10" s="17">
        <v>0.79799044965298704</v>
      </c>
      <c r="Y10" s="17">
        <v>0.81840810590413005</v>
      </c>
      <c r="Z10" s="17"/>
      <c r="AA10" s="17">
        <v>0.46135282942922401</v>
      </c>
      <c r="AB10" s="17">
        <v>0.54114530350116297</v>
      </c>
      <c r="AC10" s="17">
        <v>0.57126950882136496</v>
      </c>
      <c r="AD10" s="17">
        <v>0.57309504174481596</v>
      </c>
      <c r="AE10" s="17">
        <v>0.72008392093640705</v>
      </c>
      <c r="AF10" s="17">
        <v>0.55204686620044097</v>
      </c>
      <c r="AG10" s="17">
        <v>0.86912674982503801</v>
      </c>
      <c r="AH10" s="17">
        <v>0.46370447563997103</v>
      </c>
      <c r="AI10" s="17">
        <v>0.92767457897251404</v>
      </c>
      <c r="AJ10" s="17"/>
      <c r="AK10" s="17">
        <v>0.48990285122259802</v>
      </c>
      <c r="AL10" s="17">
        <v>0.34211810117816299</v>
      </c>
      <c r="AM10" s="17">
        <v>0.45171558214697599</v>
      </c>
      <c r="AN10" s="17">
        <v>0.47562873187020399</v>
      </c>
      <c r="AO10" s="17">
        <v>0.41167612205328302</v>
      </c>
      <c r="AP10" s="17">
        <v>0.52847024733362102</v>
      </c>
      <c r="AQ10" s="17">
        <v>0.421329791201211</v>
      </c>
      <c r="AR10" s="17"/>
      <c r="AS10" s="17">
        <v>0.69865331623441296</v>
      </c>
      <c r="AT10" s="17">
        <v>0.38292979091048601</v>
      </c>
      <c r="AU10" s="17"/>
      <c r="AV10" s="17">
        <v>0.80334914596349005</v>
      </c>
      <c r="AW10" s="17">
        <v>0.74350440987762501</v>
      </c>
      <c r="AX10" s="17">
        <v>0.63411256426805096</v>
      </c>
      <c r="AY10" s="17"/>
      <c r="AZ10" s="17">
        <v>0.98407726961777497</v>
      </c>
      <c r="BA10" s="17">
        <v>0.46421195680921201</v>
      </c>
      <c r="BB10" s="17"/>
      <c r="BC10" s="17">
        <v>0.467342592284339</v>
      </c>
      <c r="BD10" s="17">
        <v>0.47104071642381401</v>
      </c>
      <c r="BE10" s="17"/>
      <c r="BF10" s="17">
        <v>0.46858026003466102</v>
      </c>
      <c r="BG10" s="17">
        <v>0.81840810590413005</v>
      </c>
      <c r="BH10" s="17"/>
      <c r="BI10" s="17">
        <v>0.57284063898249904</v>
      </c>
      <c r="BJ10" s="17">
        <v>0.41148716721553003</v>
      </c>
      <c r="BK10" s="17"/>
      <c r="BL10" s="17">
        <v>0.268420389395991</v>
      </c>
      <c r="BM10" s="17">
        <v>0.48446143166719302</v>
      </c>
      <c r="BN10" s="17">
        <v>0.73382666993152601</v>
      </c>
      <c r="BO10" s="17">
        <v>0.86119703328135999</v>
      </c>
    </row>
    <row r="11" spans="2:67" x14ac:dyDescent="0.25">
      <c r="B11" s="18" t="s">
        <v>293</v>
      </c>
      <c r="C11" s="17">
        <v>0.33997776070483499</v>
      </c>
      <c r="D11" s="17">
        <v>0.38221412588762299</v>
      </c>
      <c r="E11" s="17">
        <v>0.34733791908291201</v>
      </c>
      <c r="F11" s="17">
        <v>0.401409015334594</v>
      </c>
      <c r="G11" s="17">
        <v>0.35471225410099699</v>
      </c>
      <c r="H11" s="17">
        <v>0.483837738839488</v>
      </c>
      <c r="I11" s="17">
        <v>0.31793525454855798</v>
      </c>
      <c r="J11" s="17">
        <v>0.57674105558448996</v>
      </c>
      <c r="K11" s="17">
        <v>0.29915809082288403</v>
      </c>
      <c r="L11" s="17">
        <v>0.22300939760709301</v>
      </c>
      <c r="M11" s="17">
        <v>0.11747261099508199</v>
      </c>
      <c r="N11" s="17">
        <v>0.35609299584474002</v>
      </c>
      <c r="O11" s="17">
        <v>0.12973776189963501</v>
      </c>
      <c r="P11" s="17">
        <v>0.49003965163548902</v>
      </c>
      <c r="Q11" s="17">
        <v>0.19172226372977499</v>
      </c>
      <c r="R11" s="17">
        <v>0.44423489323836501</v>
      </c>
      <c r="S11" s="17">
        <v>0.32020733550005398</v>
      </c>
      <c r="T11" s="17">
        <v>0.441934435176148</v>
      </c>
      <c r="U11" s="17"/>
      <c r="V11" s="17">
        <v>0.34753170327338001</v>
      </c>
      <c r="W11" s="17">
        <v>0.23129207758811601</v>
      </c>
      <c r="X11" s="17">
        <v>9.1911435883375206E-2</v>
      </c>
      <c r="Y11" s="17">
        <v>6.0268481355817902E-2</v>
      </c>
      <c r="Z11" s="17"/>
      <c r="AA11" s="17">
        <v>0.35913446510105401</v>
      </c>
      <c r="AB11" s="17">
        <v>0.17736823458850501</v>
      </c>
      <c r="AC11" s="17">
        <v>0.26718567816190802</v>
      </c>
      <c r="AD11" s="17">
        <v>0.27822013707187199</v>
      </c>
      <c r="AE11" s="17">
        <v>0.14031900379850701</v>
      </c>
      <c r="AF11" s="17">
        <v>0.14316572994138699</v>
      </c>
      <c r="AG11" s="17">
        <v>2.53880924094473E-2</v>
      </c>
      <c r="AH11" s="17">
        <v>0.312827232694527</v>
      </c>
      <c r="AI11" s="17">
        <v>1.46102416537981E-2</v>
      </c>
      <c r="AJ11" s="17"/>
      <c r="AK11" s="17">
        <v>0.356004578608973</v>
      </c>
      <c r="AL11" s="17">
        <v>0.49675546386856201</v>
      </c>
      <c r="AM11" s="17">
        <v>0.22761676729594499</v>
      </c>
      <c r="AN11" s="17">
        <v>0.32944697237308201</v>
      </c>
      <c r="AO11" s="17">
        <v>0.38714157973382701</v>
      </c>
      <c r="AP11" s="17">
        <v>0.26287523140920699</v>
      </c>
      <c r="AQ11" s="17">
        <v>0.36741274652427097</v>
      </c>
      <c r="AR11" s="17"/>
      <c r="AS11" s="17">
        <v>0.17075809992281199</v>
      </c>
      <c r="AT11" s="17">
        <v>0.40367615759202702</v>
      </c>
      <c r="AU11" s="17"/>
      <c r="AV11" s="17">
        <v>0.154177641490714</v>
      </c>
      <c r="AW11" s="17">
        <v>6.00050750066893E-2</v>
      </c>
      <c r="AX11" s="17">
        <v>0.209668792421073</v>
      </c>
      <c r="AY11" s="17"/>
      <c r="AZ11" s="17">
        <v>2.31566489269253E-3</v>
      </c>
      <c r="BA11" s="17">
        <v>0.34329785828628401</v>
      </c>
      <c r="BB11" s="17"/>
      <c r="BC11" s="17">
        <v>0.35527509132037699</v>
      </c>
      <c r="BD11" s="17">
        <v>0.32598203150133898</v>
      </c>
      <c r="BE11" s="17"/>
      <c r="BF11" s="17">
        <v>0.34053340308443097</v>
      </c>
      <c r="BG11" s="17">
        <v>6.0268481355817902E-2</v>
      </c>
      <c r="BH11" s="17"/>
      <c r="BI11" s="17">
        <v>0.24285814471415601</v>
      </c>
      <c r="BJ11" s="17">
        <v>0.394167093279435</v>
      </c>
      <c r="BK11" s="17"/>
      <c r="BL11" s="17">
        <v>0.48202190458463601</v>
      </c>
      <c r="BM11" s="17">
        <v>0.31835033555673897</v>
      </c>
      <c r="BN11" s="17">
        <v>0.17996989533173999</v>
      </c>
      <c r="BO11" s="17">
        <v>2.1669212368908199E-3</v>
      </c>
    </row>
    <row r="12" spans="2:67" x14ac:dyDescent="0.25">
      <c r="B12" s="18" t="s">
        <v>83</v>
      </c>
      <c r="C12" s="19">
        <v>4.9410535541408701E-2</v>
      </c>
      <c r="D12" s="19">
        <v>8.1468206515098507E-2</v>
      </c>
      <c r="E12" s="19">
        <v>1.7889078486009201E-2</v>
      </c>
      <c r="F12" s="19">
        <v>7.9584157828052598E-3</v>
      </c>
      <c r="G12" s="19">
        <v>7.1896252451198496E-3</v>
      </c>
      <c r="H12" s="19">
        <v>1.50134632222812E-2</v>
      </c>
      <c r="I12" s="19">
        <v>6.3008887814947404E-5</v>
      </c>
      <c r="J12" s="19">
        <v>0</v>
      </c>
      <c r="K12" s="19">
        <v>5.46186488154373E-2</v>
      </c>
      <c r="L12" s="19">
        <v>0.14806939149180701</v>
      </c>
      <c r="M12" s="19">
        <v>0.111408210371918</v>
      </c>
      <c r="N12" s="19">
        <v>3.8165193191345699E-3</v>
      </c>
      <c r="O12" s="19">
        <v>0.26023094224653198</v>
      </c>
      <c r="P12" s="19">
        <v>4.6008213676851503E-3</v>
      </c>
      <c r="Q12" s="19">
        <v>0.24074672387104201</v>
      </c>
      <c r="R12" s="19">
        <v>0</v>
      </c>
      <c r="S12" s="19">
        <v>3.5243101914043201E-2</v>
      </c>
      <c r="T12" s="19">
        <v>4.4332867468429502E-2</v>
      </c>
      <c r="U12" s="19"/>
      <c r="V12" s="19">
        <v>4.9480898284590701E-2</v>
      </c>
      <c r="W12" s="19">
        <v>5.1959293373477503E-2</v>
      </c>
      <c r="X12" s="19">
        <v>3.1101078956780399E-2</v>
      </c>
      <c r="Y12" s="19">
        <v>3.4227935285989199E-2</v>
      </c>
      <c r="Z12" s="19"/>
      <c r="AA12" s="19">
        <v>4.2869431613362798E-2</v>
      </c>
      <c r="AB12" s="19">
        <v>5.8094113561948303E-2</v>
      </c>
      <c r="AC12" s="19">
        <v>0</v>
      </c>
      <c r="AD12" s="19">
        <v>1.99225269988487E-3</v>
      </c>
      <c r="AE12" s="19">
        <v>1.9338847302046299E-3</v>
      </c>
      <c r="AF12" s="19">
        <v>0.12063642962831</v>
      </c>
      <c r="AG12" s="19">
        <v>6.3012535549263907E-2</v>
      </c>
      <c r="AH12" s="19">
        <v>1.24598074755553E-2</v>
      </c>
      <c r="AI12" s="19">
        <v>2.8835974525976301E-2</v>
      </c>
      <c r="AJ12" s="19"/>
      <c r="AK12" s="19">
        <v>4.1275346491717199E-2</v>
      </c>
      <c r="AL12" s="19">
        <v>1.31530644925828E-2</v>
      </c>
      <c r="AM12" s="19">
        <v>3.8785101200725397E-2</v>
      </c>
      <c r="AN12" s="19">
        <v>4.9735838228438599E-2</v>
      </c>
      <c r="AO12" s="19">
        <v>5.6565051153642798E-3</v>
      </c>
      <c r="AP12" s="19">
        <v>3.4045339443899203E-2</v>
      </c>
      <c r="AQ12" s="19">
        <v>9.8685356078596895E-2</v>
      </c>
      <c r="AR12" s="19"/>
      <c r="AS12" s="19">
        <v>1.4207360406183501E-2</v>
      </c>
      <c r="AT12" s="19">
        <v>6.2661867042075103E-2</v>
      </c>
      <c r="AU12" s="19"/>
      <c r="AV12" s="19">
        <v>6.79394407725217E-5</v>
      </c>
      <c r="AW12" s="19">
        <v>2.9324661807361501E-4</v>
      </c>
      <c r="AX12" s="19">
        <v>2.3646208297395999E-2</v>
      </c>
      <c r="AY12" s="19"/>
      <c r="AZ12" s="19">
        <v>3.9895863517526599E-4</v>
      </c>
      <c r="BA12" s="19">
        <v>4.9892446955119497E-2</v>
      </c>
      <c r="BB12" s="19"/>
      <c r="BC12" s="19">
        <v>6.90919249301713E-2</v>
      </c>
      <c r="BD12" s="19">
        <v>3.1403773240421401E-2</v>
      </c>
      <c r="BE12" s="19"/>
      <c r="BF12" s="19">
        <v>4.9440695771180099E-2</v>
      </c>
      <c r="BG12" s="19">
        <v>3.4227935285989199E-2</v>
      </c>
      <c r="BH12" s="19"/>
      <c r="BI12" s="19">
        <v>1.2732761046482801E-2</v>
      </c>
      <c r="BJ12" s="19">
        <v>6.9875444714777996E-2</v>
      </c>
      <c r="BK12" s="19"/>
      <c r="BL12" s="19">
        <v>7.0448909316612504E-2</v>
      </c>
      <c r="BM12" s="19">
        <v>4.5789999944406599E-2</v>
      </c>
      <c r="BN12" s="19">
        <v>2.6437603139062099E-2</v>
      </c>
      <c r="BO12" s="19">
        <v>4.5970538903153499E-4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0.23379551278784799</v>
      </c>
      <c r="D9" s="17">
        <v>0.26294852232073501</v>
      </c>
      <c r="E9" s="17">
        <v>0.216955169831271</v>
      </c>
      <c r="F9" s="17">
        <v>0.26570850131476198</v>
      </c>
      <c r="G9" s="17">
        <v>0.20295001700456999</v>
      </c>
      <c r="H9" s="17">
        <v>0.17315446935285</v>
      </c>
      <c r="I9" s="17">
        <v>0.28423371135529601</v>
      </c>
      <c r="J9" s="17">
        <v>0.21019301676962601</v>
      </c>
      <c r="K9" s="17">
        <v>0.349466427113096</v>
      </c>
      <c r="L9" s="17">
        <v>0.14890712310558499</v>
      </c>
      <c r="M9" s="17">
        <v>0.31884383055300303</v>
      </c>
      <c r="N9" s="17">
        <v>7.52534422241318E-2</v>
      </c>
      <c r="O9" s="17">
        <v>1.9364286555042501E-3</v>
      </c>
      <c r="P9" s="17">
        <v>3.5703794312492098E-4</v>
      </c>
      <c r="Q9" s="17">
        <v>0.24698140102601401</v>
      </c>
      <c r="R9" s="17">
        <v>0.23606422496620799</v>
      </c>
      <c r="S9" s="17">
        <v>0.26195218411422699</v>
      </c>
      <c r="T9" s="17">
        <v>0.39883260376032997</v>
      </c>
      <c r="U9" s="17"/>
      <c r="V9" s="17">
        <v>0.23618446154780601</v>
      </c>
      <c r="W9" s="17">
        <v>0.193823606762657</v>
      </c>
      <c r="X9" s="17">
        <v>0.18945525767558999</v>
      </c>
      <c r="Y9" s="17">
        <v>0.129289601738384</v>
      </c>
      <c r="Z9" s="17"/>
      <c r="AA9" s="17">
        <v>0.241456366160088</v>
      </c>
      <c r="AB9" s="17">
        <v>0.31056201392758098</v>
      </c>
      <c r="AC9" s="17">
        <v>0.21571001152276301</v>
      </c>
      <c r="AD9" s="17">
        <v>0.41937200533917801</v>
      </c>
      <c r="AE9" s="17">
        <v>0.41388274016436899</v>
      </c>
      <c r="AF9" s="17">
        <v>0.14182224892217599</v>
      </c>
      <c r="AG9" s="17">
        <v>9.6449972941043405E-2</v>
      </c>
      <c r="AH9" s="17">
        <v>0.21334469691220001</v>
      </c>
      <c r="AI9" s="17">
        <v>8.4056139923751202E-2</v>
      </c>
      <c r="AJ9" s="17"/>
      <c r="AK9" s="17">
        <v>0.238011886304281</v>
      </c>
      <c r="AL9" s="17">
        <v>0.115617350967561</v>
      </c>
      <c r="AM9" s="17">
        <v>0.46817586373397402</v>
      </c>
      <c r="AN9" s="17">
        <v>0.17361221127816001</v>
      </c>
      <c r="AO9" s="17">
        <v>0.50516633822999601</v>
      </c>
      <c r="AP9" s="17">
        <v>0.32625206041821803</v>
      </c>
      <c r="AQ9" s="17">
        <v>0.30709653477063498</v>
      </c>
      <c r="AR9" s="17"/>
      <c r="AS9" s="17">
        <v>0.153257175893664</v>
      </c>
      <c r="AT9" s="17">
        <v>0.26411210203292701</v>
      </c>
      <c r="AU9" s="17"/>
      <c r="AV9" s="17">
        <v>0.19061525326769599</v>
      </c>
      <c r="AW9" s="17">
        <v>0.120537433932652</v>
      </c>
      <c r="AX9" s="17">
        <v>0.14652063463654699</v>
      </c>
      <c r="AY9" s="17"/>
      <c r="AZ9" s="17">
        <v>0.40548714110507</v>
      </c>
      <c r="BA9" s="17">
        <v>0.23210733704351399</v>
      </c>
      <c r="BB9" s="17"/>
      <c r="BC9" s="17">
        <v>0.162573200924921</v>
      </c>
      <c r="BD9" s="17">
        <v>0.298957743711178</v>
      </c>
      <c r="BE9" s="17"/>
      <c r="BF9" s="17">
        <v>0.23400311374135399</v>
      </c>
      <c r="BG9" s="17">
        <v>0.129289601738384</v>
      </c>
      <c r="BH9" s="17"/>
      <c r="BI9" s="17">
        <v>0.24054269351193</v>
      </c>
      <c r="BJ9" s="17">
        <v>0.23003082306509101</v>
      </c>
      <c r="BK9" s="17"/>
      <c r="BL9" s="17">
        <v>0.27653477885257399</v>
      </c>
      <c r="BM9" s="17">
        <v>0.242426600194279</v>
      </c>
      <c r="BN9" s="17">
        <v>0.15355572923841099</v>
      </c>
      <c r="BO9" s="17">
        <v>0.15568775453804701</v>
      </c>
    </row>
    <row r="10" spans="2:67" ht="30" x14ac:dyDescent="0.25">
      <c r="B10" s="18" t="s">
        <v>292</v>
      </c>
      <c r="C10" s="17">
        <v>0.39647354095681903</v>
      </c>
      <c r="D10" s="17">
        <v>0.32863987229527802</v>
      </c>
      <c r="E10" s="17">
        <v>0.47185759372834202</v>
      </c>
      <c r="F10" s="17">
        <v>0.26496062873451898</v>
      </c>
      <c r="G10" s="17">
        <v>0.38154288382729101</v>
      </c>
      <c r="H10" s="17">
        <v>0.494692866951703</v>
      </c>
      <c r="I10" s="17">
        <v>0.42530159723047301</v>
      </c>
      <c r="J10" s="17">
        <v>0.214467657397233</v>
      </c>
      <c r="K10" s="17">
        <v>0.25781310690533499</v>
      </c>
      <c r="L10" s="17">
        <v>0.70218575378882997</v>
      </c>
      <c r="M10" s="17">
        <v>0.40589917352838201</v>
      </c>
      <c r="N10" s="17">
        <v>0.45087362459263902</v>
      </c>
      <c r="O10" s="17">
        <v>0.19448501204383201</v>
      </c>
      <c r="P10" s="17">
        <v>0.55080314520836005</v>
      </c>
      <c r="Q10" s="17">
        <v>0.43980243093907101</v>
      </c>
      <c r="R10" s="17">
        <v>0.46080579036803498</v>
      </c>
      <c r="S10" s="17">
        <v>0.45145672932981001</v>
      </c>
      <c r="T10" s="17">
        <v>0.28885828021318199</v>
      </c>
      <c r="U10" s="17"/>
      <c r="V10" s="17">
        <v>0.38345044989836302</v>
      </c>
      <c r="W10" s="17">
        <v>0.61888964319558903</v>
      </c>
      <c r="X10" s="17">
        <v>0.66446620750169305</v>
      </c>
      <c r="Y10" s="17">
        <v>0.763953576813171</v>
      </c>
      <c r="Z10" s="17"/>
      <c r="AA10" s="17">
        <v>0.37948434334624898</v>
      </c>
      <c r="AB10" s="17">
        <v>0.41259227376913599</v>
      </c>
      <c r="AC10" s="17">
        <v>0.386927799989147</v>
      </c>
      <c r="AD10" s="17">
        <v>0.359535896956102</v>
      </c>
      <c r="AE10" s="17">
        <v>0.42549789527112702</v>
      </c>
      <c r="AF10" s="17">
        <v>0.78817063586663605</v>
      </c>
      <c r="AG10" s="17">
        <v>0.81647437164553605</v>
      </c>
      <c r="AH10" s="17">
        <v>0.42777048389435302</v>
      </c>
      <c r="AI10" s="17">
        <v>0.83387603289325296</v>
      </c>
      <c r="AJ10" s="17"/>
      <c r="AK10" s="17">
        <v>0.35195199486056</v>
      </c>
      <c r="AL10" s="17">
        <v>0.40477960023225601</v>
      </c>
      <c r="AM10" s="17">
        <v>0.25437188045833398</v>
      </c>
      <c r="AN10" s="17">
        <v>0.44977907024840802</v>
      </c>
      <c r="AO10" s="17">
        <v>0.30765216746961499</v>
      </c>
      <c r="AP10" s="17">
        <v>0.41047802999846</v>
      </c>
      <c r="AQ10" s="17">
        <v>0.32514934794618</v>
      </c>
      <c r="AR10" s="17"/>
      <c r="AS10" s="17">
        <v>0.57754212412067196</v>
      </c>
      <c r="AT10" s="17">
        <v>0.32831492143902102</v>
      </c>
      <c r="AU10" s="17"/>
      <c r="AV10" s="17">
        <v>0.67711348159547802</v>
      </c>
      <c r="AW10" s="17">
        <v>0.56228378428870096</v>
      </c>
      <c r="AX10" s="17">
        <v>0.54342763847826303</v>
      </c>
      <c r="AY10" s="17"/>
      <c r="AZ10" s="17">
        <v>0.56279859537155597</v>
      </c>
      <c r="BA10" s="17">
        <v>0.39483813260703499</v>
      </c>
      <c r="BB10" s="17"/>
      <c r="BC10" s="17">
        <v>0.40202115985151099</v>
      </c>
      <c r="BD10" s="17">
        <v>0.39139795138333999</v>
      </c>
      <c r="BE10" s="17"/>
      <c r="BF10" s="17">
        <v>0.39574354200200301</v>
      </c>
      <c r="BG10" s="17">
        <v>0.763953576813171</v>
      </c>
      <c r="BH10" s="17"/>
      <c r="BI10" s="17">
        <v>0.45592345880027102</v>
      </c>
      <c r="BJ10" s="17">
        <v>0.36330257609364802</v>
      </c>
      <c r="BK10" s="17"/>
      <c r="BL10" s="17">
        <v>0.210407901299376</v>
      </c>
      <c r="BM10" s="17">
        <v>0.42834085994482501</v>
      </c>
      <c r="BN10" s="17">
        <v>0.59888979220905803</v>
      </c>
      <c r="BO10" s="17">
        <v>0.84099190601857798</v>
      </c>
    </row>
    <row r="11" spans="2:67" x14ac:dyDescent="0.25">
      <c r="B11" s="18" t="s">
        <v>293</v>
      </c>
      <c r="C11" s="17">
        <v>0.32046253582621198</v>
      </c>
      <c r="D11" s="17">
        <v>0.36756595604735698</v>
      </c>
      <c r="E11" s="17">
        <v>0.29326546987047902</v>
      </c>
      <c r="F11" s="17">
        <v>0.46878051068989901</v>
      </c>
      <c r="G11" s="17">
        <v>0.414503705235922</v>
      </c>
      <c r="H11" s="17">
        <v>0.33215266369544699</v>
      </c>
      <c r="I11" s="17">
        <v>0.22137342361649201</v>
      </c>
      <c r="J11" s="17">
        <v>0.191779775277714</v>
      </c>
      <c r="K11" s="17">
        <v>0.283165142709774</v>
      </c>
      <c r="L11" s="17">
        <v>0.14890712310558499</v>
      </c>
      <c r="M11" s="17">
        <v>0.222431016764393</v>
      </c>
      <c r="N11" s="17">
        <v>0.40163061414020901</v>
      </c>
      <c r="O11" s="17">
        <v>0.54334761705413204</v>
      </c>
      <c r="P11" s="17">
        <v>0.44423899548083001</v>
      </c>
      <c r="Q11" s="17">
        <v>0.13260118682246999</v>
      </c>
      <c r="R11" s="17">
        <v>0.30312998466575602</v>
      </c>
      <c r="S11" s="17">
        <v>0.28646396166796501</v>
      </c>
      <c r="T11" s="17">
        <v>0.267896292332507</v>
      </c>
      <c r="U11" s="17"/>
      <c r="V11" s="17">
        <v>0.32892898838620699</v>
      </c>
      <c r="W11" s="17">
        <v>0.18290248581923699</v>
      </c>
      <c r="X11" s="17">
        <v>0.11234459835619801</v>
      </c>
      <c r="Y11" s="17">
        <v>6.5865085010125807E-2</v>
      </c>
      <c r="Z11" s="17"/>
      <c r="AA11" s="17">
        <v>0.33161327757397602</v>
      </c>
      <c r="AB11" s="17">
        <v>0.232123126515868</v>
      </c>
      <c r="AC11" s="17">
        <v>0.34710247384561799</v>
      </c>
      <c r="AD11" s="17">
        <v>0.21944020546318599</v>
      </c>
      <c r="AE11" s="17">
        <v>0.15846835860245201</v>
      </c>
      <c r="AF11" s="17">
        <v>7.0007115211188103E-2</v>
      </c>
      <c r="AG11" s="17">
        <v>6.8594447017197593E-2</v>
      </c>
      <c r="AH11" s="17">
        <v>0.34236972265308002</v>
      </c>
      <c r="AI11" s="17">
        <v>4.9981348775725201E-2</v>
      </c>
      <c r="AJ11" s="17"/>
      <c r="AK11" s="17">
        <v>0.37387281874744599</v>
      </c>
      <c r="AL11" s="17">
        <v>0.38635812787253798</v>
      </c>
      <c r="AM11" s="17">
        <v>0.23550502250411001</v>
      </c>
      <c r="AN11" s="17">
        <v>0.33570167447559901</v>
      </c>
      <c r="AO11" s="17">
        <v>0.18621970722241901</v>
      </c>
      <c r="AP11" s="17">
        <v>0.233673135955936</v>
      </c>
      <c r="AQ11" s="17">
        <v>0.268781421263245</v>
      </c>
      <c r="AR11" s="17"/>
      <c r="AS11" s="17">
        <v>0.25264765000284001</v>
      </c>
      <c r="AT11" s="17">
        <v>0.34598970856768901</v>
      </c>
      <c r="AU11" s="17"/>
      <c r="AV11" s="17">
        <v>0.13165366292163799</v>
      </c>
      <c r="AW11" s="17">
        <v>0.317178781778647</v>
      </c>
      <c r="AX11" s="17">
        <v>0.28263959261250998</v>
      </c>
      <c r="AY11" s="17"/>
      <c r="AZ11" s="17">
        <v>3.1714263523374198E-2</v>
      </c>
      <c r="BA11" s="17">
        <v>0.32330168316436497</v>
      </c>
      <c r="BB11" s="17"/>
      <c r="BC11" s="17">
        <v>0.36299558080626998</v>
      </c>
      <c r="BD11" s="17">
        <v>0.28154849293194401</v>
      </c>
      <c r="BE11" s="17"/>
      <c r="BF11" s="17">
        <v>0.32096829356774897</v>
      </c>
      <c r="BG11" s="17">
        <v>6.5865085010125807E-2</v>
      </c>
      <c r="BH11" s="17"/>
      <c r="BI11" s="17">
        <v>0.27863536068261902</v>
      </c>
      <c r="BJ11" s="17">
        <v>0.34380062959225299</v>
      </c>
      <c r="BK11" s="17"/>
      <c r="BL11" s="17">
        <v>0.44074025438199099</v>
      </c>
      <c r="BM11" s="17">
        <v>0.28164421600794598</v>
      </c>
      <c r="BN11" s="17">
        <v>0.22841743045767701</v>
      </c>
      <c r="BO11" s="17">
        <v>2.8606340543435799E-3</v>
      </c>
    </row>
    <row r="12" spans="2:67" x14ac:dyDescent="0.25">
      <c r="B12" s="18" t="s">
        <v>83</v>
      </c>
      <c r="C12" s="19">
        <v>4.9268410429120398E-2</v>
      </c>
      <c r="D12" s="19">
        <v>4.0845649336630298E-2</v>
      </c>
      <c r="E12" s="19">
        <v>1.7921766569908799E-2</v>
      </c>
      <c r="F12" s="19">
        <v>5.5035926081974898E-4</v>
      </c>
      <c r="G12" s="19">
        <v>1.0033939322175E-3</v>
      </c>
      <c r="H12" s="19">
        <v>0</v>
      </c>
      <c r="I12" s="19">
        <v>6.9091267797738803E-2</v>
      </c>
      <c r="J12" s="19">
        <v>0.38355955055542701</v>
      </c>
      <c r="K12" s="19">
        <v>0.109555323271795</v>
      </c>
      <c r="L12" s="19">
        <v>0</v>
      </c>
      <c r="M12" s="19">
        <v>5.2825979154221603E-2</v>
      </c>
      <c r="N12" s="19">
        <v>7.2242319043020406E-2</v>
      </c>
      <c r="O12" s="19">
        <v>0.26023094224653198</v>
      </c>
      <c r="P12" s="19">
        <v>4.6008213676851503E-3</v>
      </c>
      <c r="Q12" s="19">
        <v>0.18061498121244601</v>
      </c>
      <c r="R12" s="19">
        <v>0</v>
      </c>
      <c r="S12" s="19">
        <v>1.2712488799770401E-4</v>
      </c>
      <c r="T12" s="19">
        <v>4.4412823693980898E-2</v>
      </c>
      <c r="U12" s="19"/>
      <c r="V12" s="19">
        <v>5.1436100167624101E-2</v>
      </c>
      <c r="W12" s="19">
        <v>4.38426422251689E-3</v>
      </c>
      <c r="X12" s="19">
        <v>3.3733936466519503E-2</v>
      </c>
      <c r="Y12" s="19">
        <v>4.0891736438318303E-2</v>
      </c>
      <c r="Z12" s="19"/>
      <c r="AA12" s="19">
        <v>4.7446012919686698E-2</v>
      </c>
      <c r="AB12" s="19">
        <v>4.4722585787414101E-2</v>
      </c>
      <c r="AC12" s="19">
        <v>5.0259714642471497E-2</v>
      </c>
      <c r="AD12" s="19">
        <v>1.65189224153415E-3</v>
      </c>
      <c r="AE12" s="19">
        <v>2.1510059620519799E-3</v>
      </c>
      <c r="AF12" s="19">
        <v>0</v>
      </c>
      <c r="AG12" s="19">
        <v>1.8481208396222599E-2</v>
      </c>
      <c r="AH12" s="19">
        <v>1.6515096540367799E-2</v>
      </c>
      <c r="AI12" s="19">
        <v>3.2086478407270198E-2</v>
      </c>
      <c r="AJ12" s="19"/>
      <c r="AK12" s="19">
        <v>3.6163300087713401E-2</v>
      </c>
      <c r="AL12" s="19">
        <v>9.32449209276449E-2</v>
      </c>
      <c r="AM12" s="19">
        <v>4.1947233303582403E-2</v>
      </c>
      <c r="AN12" s="19">
        <v>4.0907043997833598E-2</v>
      </c>
      <c r="AO12" s="19">
        <v>9.6178707797027604E-4</v>
      </c>
      <c r="AP12" s="19">
        <v>2.95967736273864E-2</v>
      </c>
      <c r="AQ12" s="19">
        <v>9.8972696019939396E-2</v>
      </c>
      <c r="AR12" s="19"/>
      <c r="AS12" s="19">
        <v>1.6553049982823601E-2</v>
      </c>
      <c r="AT12" s="19">
        <v>6.1583267960362599E-2</v>
      </c>
      <c r="AU12" s="19"/>
      <c r="AV12" s="19">
        <v>6.1760221518817498E-4</v>
      </c>
      <c r="AW12" s="19">
        <v>0</v>
      </c>
      <c r="AX12" s="19">
        <v>2.74121342726803E-2</v>
      </c>
      <c r="AY12" s="19"/>
      <c r="AZ12" s="19">
        <v>0</v>
      </c>
      <c r="BA12" s="19">
        <v>4.9752847185085297E-2</v>
      </c>
      <c r="BB12" s="19"/>
      <c r="BC12" s="19">
        <v>7.2410058417297696E-2</v>
      </c>
      <c r="BD12" s="19">
        <v>2.8095811973538099E-2</v>
      </c>
      <c r="BE12" s="19"/>
      <c r="BF12" s="19">
        <v>4.9285050688893599E-2</v>
      </c>
      <c r="BG12" s="19">
        <v>4.0891736438318303E-2</v>
      </c>
      <c r="BH12" s="19"/>
      <c r="BI12" s="19">
        <v>2.48984870051802E-2</v>
      </c>
      <c r="BJ12" s="19">
        <v>6.2865971249008598E-2</v>
      </c>
      <c r="BK12" s="19"/>
      <c r="BL12" s="19">
        <v>7.2317065466058997E-2</v>
      </c>
      <c r="BM12" s="19">
        <v>4.7588323852950198E-2</v>
      </c>
      <c r="BN12" s="19">
        <v>1.91370480948545E-2</v>
      </c>
      <c r="BO12" s="19">
        <v>4.5970538903153499E-4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0.28908669717121399</v>
      </c>
      <c r="D9" s="17">
        <v>0.177037619261179</v>
      </c>
      <c r="E9" s="17">
        <v>0.225680269666959</v>
      </c>
      <c r="F9" s="17">
        <v>0.26980239625433799</v>
      </c>
      <c r="G9" s="17">
        <v>0.27648450119228801</v>
      </c>
      <c r="H9" s="17">
        <v>0.47116673888205601</v>
      </c>
      <c r="I9" s="17">
        <v>0.388198145072986</v>
      </c>
      <c r="J9" s="17">
        <v>0</v>
      </c>
      <c r="K9" s="17">
        <v>0.24656764393554001</v>
      </c>
      <c r="L9" s="17">
        <v>0.14890712310558499</v>
      </c>
      <c r="M9" s="17">
        <v>0.328275677062558</v>
      </c>
      <c r="N9" s="17">
        <v>0.25202311167416103</v>
      </c>
      <c r="O9" s="17">
        <v>0.13361061921064299</v>
      </c>
      <c r="P9" s="17">
        <v>0.200352603361097</v>
      </c>
      <c r="Q9" s="17">
        <v>0.31209562566529703</v>
      </c>
      <c r="R9" s="17">
        <v>0.22211744661918301</v>
      </c>
      <c r="S9" s="17">
        <v>0.464189180375014</v>
      </c>
      <c r="T9" s="17">
        <v>0.40418493076343998</v>
      </c>
      <c r="U9" s="17"/>
      <c r="V9" s="17">
        <v>0.29349162642351501</v>
      </c>
      <c r="W9" s="17">
        <v>0.210187274199444</v>
      </c>
      <c r="X9" s="17">
        <v>0.22551669934216501</v>
      </c>
      <c r="Y9" s="17">
        <v>0.13537364142958899</v>
      </c>
      <c r="Z9" s="17"/>
      <c r="AA9" s="17">
        <v>0.29158847780751401</v>
      </c>
      <c r="AB9" s="17">
        <v>0.331356312628312</v>
      </c>
      <c r="AC9" s="17">
        <v>0.45830204709290701</v>
      </c>
      <c r="AD9" s="17">
        <v>0.39445451406279503</v>
      </c>
      <c r="AE9" s="17">
        <v>0.20454528233847899</v>
      </c>
      <c r="AF9" s="17">
        <v>0.28103277646770197</v>
      </c>
      <c r="AG9" s="17">
        <v>0.17086828332635101</v>
      </c>
      <c r="AH9" s="17">
        <v>0.259385236160731</v>
      </c>
      <c r="AI9" s="17">
        <v>0.13168319998550301</v>
      </c>
      <c r="AJ9" s="17"/>
      <c r="AK9" s="17">
        <v>0.28978012981897799</v>
      </c>
      <c r="AL9" s="17">
        <v>0.27305923807793597</v>
      </c>
      <c r="AM9" s="17">
        <v>0.443678755787486</v>
      </c>
      <c r="AN9" s="17">
        <v>0.23818529801555399</v>
      </c>
      <c r="AO9" s="17">
        <v>0.40762415435453198</v>
      </c>
      <c r="AP9" s="17">
        <v>0.40425933828542898</v>
      </c>
      <c r="AQ9" s="17">
        <v>0.2403087746191</v>
      </c>
      <c r="AR9" s="17"/>
      <c r="AS9" s="17">
        <v>0.27443271459451002</v>
      </c>
      <c r="AT9" s="17">
        <v>0.29460281269724098</v>
      </c>
      <c r="AU9" s="17"/>
      <c r="AV9" s="17">
        <v>0.331480794568141</v>
      </c>
      <c r="AW9" s="17">
        <v>0.253395215438113</v>
      </c>
      <c r="AX9" s="17">
        <v>0.26473954510522202</v>
      </c>
      <c r="AY9" s="17"/>
      <c r="AZ9" s="17">
        <v>0.44502065203045998</v>
      </c>
      <c r="BA9" s="17">
        <v>0.287553460385638</v>
      </c>
      <c r="BB9" s="17"/>
      <c r="BC9" s="17">
        <v>0.23809757591390901</v>
      </c>
      <c r="BD9" s="17">
        <v>0.33573731559456199</v>
      </c>
      <c r="BE9" s="17"/>
      <c r="BF9" s="17">
        <v>0.28939204809938501</v>
      </c>
      <c r="BG9" s="17">
        <v>0.13537364142958899</v>
      </c>
      <c r="BH9" s="17"/>
      <c r="BI9" s="17">
        <v>0.26597696515447</v>
      </c>
      <c r="BJ9" s="17">
        <v>0.30198111547374701</v>
      </c>
      <c r="BK9" s="17"/>
      <c r="BL9" s="17">
        <v>0.33371318055417398</v>
      </c>
      <c r="BM9" s="17">
        <v>0.30358277894126401</v>
      </c>
      <c r="BN9" s="17">
        <v>0.199615070864159</v>
      </c>
      <c r="BO9" s="17">
        <v>0.15121929788260099</v>
      </c>
    </row>
    <row r="10" spans="2:67" ht="30" x14ac:dyDescent="0.25">
      <c r="B10" s="18" t="s">
        <v>292</v>
      </c>
      <c r="C10" s="17">
        <v>0.405251982769606</v>
      </c>
      <c r="D10" s="17">
        <v>0.57426379275451001</v>
      </c>
      <c r="E10" s="17">
        <v>0.53788866052610196</v>
      </c>
      <c r="F10" s="17">
        <v>0.21453251060002701</v>
      </c>
      <c r="G10" s="17">
        <v>0.38129809949744398</v>
      </c>
      <c r="H10" s="17">
        <v>0.201079794548186</v>
      </c>
      <c r="I10" s="17">
        <v>0.329445351646378</v>
      </c>
      <c r="J10" s="17">
        <v>0.61644044944457299</v>
      </c>
      <c r="K10" s="17">
        <v>0.41646378683954499</v>
      </c>
      <c r="L10" s="17">
        <v>0.54129119925517599</v>
      </c>
      <c r="M10" s="17">
        <v>0.46011225776086701</v>
      </c>
      <c r="N10" s="17">
        <v>0.35244636714963401</v>
      </c>
      <c r="O10" s="17">
        <v>0.21812616305216201</v>
      </c>
      <c r="P10" s="17">
        <v>0.40361458064443101</v>
      </c>
      <c r="Q10" s="17">
        <v>0.44715765046366102</v>
      </c>
      <c r="R10" s="17">
        <v>0.47448199044999201</v>
      </c>
      <c r="S10" s="17">
        <v>0.35769162896395101</v>
      </c>
      <c r="T10" s="17">
        <v>0.41584905947627798</v>
      </c>
      <c r="U10" s="17"/>
      <c r="V10" s="17">
        <v>0.390214137533827</v>
      </c>
      <c r="W10" s="17">
        <v>0.66669485432434605</v>
      </c>
      <c r="X10" s="17">
        <v>0.69243735423377595</v>
      </c>
      <c r="Y10" s="17">
        <v>0.81936657900278598</v>
      </c>
      <c r="Z10" s="17"/>
      <c r="AA10" s="17">
        <v>0.38587500713732997</v>
      </c>
      <c r="AB10" s="17">
        <v>0.51218098824134295</v>
      </c>
      <c r="AC10" s="17">
        <v>0.368549590135135</v>
      </c>
      <c r="AD10" s="17">
        <v>0.40757435367793399</v>
      </c>
      <c r="AE10" s="17">
        <v>0.64590447684640995</v>
      </c>
      <c r="AF10" s="17">
        <v>0.59463865656775705</v>
      </c>
      <c r="AG10" s="17">
        <v>0.81970683222514795</v>
      </c>
      <c r="AH10" s="17">
        <v>0.72816585095970698</v>
      </c>
      <c r="AI10" s="17">
        <v>0.83132025506865503</v>
      </c>
      <c r="AJ10" s="17"/>
      <c r="AK10" s="17">
        <v>0.343867972348053</v>
      </c>
      <c r="AL10" s="17">
        <v>0.27886827749930698</v>
      </c>
      <c r="AM10" s="17">
        <v>0.23774335849629999</v>
      </c>
      <c r="AN10" s="17">
        <v>0.49523473241412203</v>
      </c>
      <c r="AO10" s="17">
        <v>0.43465181231550198</v>
      </c>
      <c r="AP10" s="17">
        <v>0.45729210851836499</v>
      </c>
      <c r="AQ10" s="17">
        <v>0.44584888669342998</v>
      </c>
      <c r="AR10" s="17"/>
      <c r="AS10" s="17">
        <v>0.57889273892207804</v>
      </c>
      <c r="AT10" s="17">
        <v>0.33988937803398001</v>
      </c>
      <c r="AU10" s="17"/>
      <c r="AV10" s="17">
        <v>0.58285247671179197</v>
      </c>
      <c r="AW10" s="17">
        <v>0.62294021515662201</v>
      </c>
      <c r="AX10" s="17">
        <v>0.58816304977344303</v>
      </c>
      <c r="AY10" s="17"/>
      <c r="AZ10" s="17">
        <v>0.55497934796953996</v>
      </c>
      <c r="BA10" s="17">
        <v>0.40377977292064099</v>
      </c>
      <c r="BB10" s="17"/>
      <c r="BC10" s="17">
        <v>0.37528098912331198</v>
      </c>
      <c r="BD10" s="17">
        <v>0.43267283949130497</v>
      </c>
      <c r="BE10" s="17"/>
      <c r="BF10" s="17">
        <v>0.40442934427791299</v>
      </c>
      <c r="BG10" s="17">
        <v>0.81936657900278598</v>
      </c>
      <c r="BH10" s="17"/>
      <c r="BI10" s="17">
        <v>0.51050271320152696</v>
      </c>
      <c r="BJ10" s="17">
        <v>0.34652577409470497</v>
      </c>
      <c r="BK10" s="17"/>
      <c r="BL10" s="17">
        <v>0.13769698837365499</v>
      </c>
      <c r="BM10" s="17">
        <v>0.44412807947408101</v>
      </c>
      <c r="BN10" s="17">
        <v>0.72832356828871403</v>
      </c>
      <c r="BO10" s="17">
        <v>0.84502104558643598</v>
      </c>
    </row>
    <row r="11" spans="2:67" x14ac:dyDescent="0.25">
      <c r="B11" s="18" t="s">
        <v>293</v>
      </c>
      <c r="C11" s="17">
        <v>0.26401754424200402</v>
      </c>
      <c r="D11" s="17">
        <v>0.20785293864768101</v>
      </c>
      <c r="E11" s="17">
        <v>0.218306696359827</v>
      </c>
      <c r="F11" s="17">
        <v>0.50770667736283004</v>
      </c>
      <c r="G11" s="17">
        <v>0.34121400537805102</v>
      </c>
      <c r="H11" s="17">
        <v>0.32746773716575001</v>
      </c>
      <c r="I11" s="17">
        <v>0.24787387826958199</v>
      </c>
      <c r="J11" s="17">
        <v>0.191779775277714</v>
      </c>
      <c r="K11" s="17">
        <v>0.282548799073228</v>
      </c>
      <c r="L11" s="17">
        <v>0.30283507280021799</v>
      </c>
      <c r="M11" s="17">
        <v>0.106152808857854</v>
      </c>
      <c r="N11" s="17">
        <v>0.35562532748228298</v>
      </c>
      <c r="O11" s="17">
        <v>0.38803227549066299</v>
      </c>
      <c r="P11" s="17">
        <v>0.39143199462678802</v>
      </c>
      <c r="Q11" s="17">
        <v>0.120263485317193</v>
      </c>
      <c r="R11" s="17">
        <v>0.229361414057764</v>
      </c>
      <c r="S11" s="17">
        <v>0.17811919066103499</v>
      </c>
      <c r="T11" s="17">
        <v>0.131431895115801</v>
      </c>
      <c r="U11" s="17"/>
      <c r="V11" s="17">
        <v>0.27438594653334902</v>
      </c>
      <c r="W11" s="17">
        <v>8.3585333737358505E-2</v>
      </c>
      <c r="X11" s="17">
        <v>5.67972116200701E-2</v>
      </c>
      <c r="Y11" s="17">
        <v>1.9013039891310101E-2</v>
      </c>
      <c r="Z11" s="17"/>
      <c r="AA11" s="17">
        <v>0.28114643068519002</v>
      </c>
      <c r="AB11" s="17">
        <v>0.15301430184317699</v>
      </c>
      <c r="AC11" s="17">
        <v>0.114962413449739</v>
      </c>
      <c r="AD11" s="17">
        <v>0.19631924001773701</v>
      </c>
      <c r="AE11" s="17">
        <v>0.14488888787986201</v>
      </c>
      <c r="AF11" s="17">
        <v>0.124328566964541</v>
      </c>
      <c r="AG11" s="17">
        <v>5.1478437624779298E-3</v>
      </c>
      <c r="AH11" s="17">
        <v>2.1914783185892199E-3</v>
      </c>
      <c r="AI11" s="17">
        <v>1.23208467724405E-2</v>
      </c>
      <c r="AJ11" s="17"/>
      <c r="AK11" s="17">
        <v>0.31481221674437798</v>
      </c>
      <c r="AL11" s="17">
        <v>0.35471873553156302</v>
      </c>
      <c r="AM11" s="17">
        <v>0.25410235393643099</v>
      </c>
      <c r="AN11" s="17">
        <v>0.23562720859097899</v>
      </c>
      <c r="AO11" s="17">
        <v>0.15197381243160399</v>
      </c>
      <c r="AP11" s="17">
        <v>0.13839272465313199</v>
      </c>
      <c r="AQ11" s="17">
        <v>0.247448290636723</v>
      </c>
      <c r="AR11" s="17"/>
      <c r="AS11" s="17">
        <v>0.110216178211374</v>
      </c>
      <c r="AT11" s="17">
        <v>0.32191211990736401</v>
      </c>
      <c r="AU11" s="17"/>
      <c r="AV11" s="17">
        <v>4.2841288854211401E-2</v>
      </c>
      <c r="AW11" s="17">
        <v>0.122736177077755</v>
      </c>
      <c r="AX11" s="17">
        <v>0.12471881603637899</v>
      </c>
      <c r="AY11" s="17"/>
      <c r="AZ11" s="17">
        <v>0</v>
      </c>
      <c r="BA11" s="17">
        <v>0.26661352413127598</v>
      </c>
      <c r="BB11" s="17"/>
      <c r="BC11" s="17">
        <v>0.327505758276394</v>
      </c>
      <c r="BD11" s="17">
        <v>0.20593134125858001</v>
      </c>
      <c r="BE11" s="17"/>
      <c r="BF11" s="17">
        <v>0.26450424559894797</v>
      </c>
      <c r="BG11" s="17">
        <v>1.9013039891310101E-2</v>
      </c>
      <c r="BH11" s="17"/>
      <c r="BI11" s="17">
        <v>0.19168932579994699</v>
      </c>
      <c r="BJ11" s="17">
        <v>0.304374148247328</v>
      </c>
      <c r="BK11" s="17"/>
      <c r="BL11" s="17">
        <v>0.449415879970892</v>
      </c>
      <c r="BM11" s="17">
        <v>0.22548821028135599</v>
      </c>
      <c r="BN11" s="17">
        <v>5.9042426303806697E-2</v>
      </c>
      <c r="BO11" s="17">
        <v>3.2999511419315899E-3</v>
      </c>
    </row>
    <row r="12" spans="2:67" x14ac:dyDescent="0.25">
      <c r="B12" s="18" t="s">
        <v>83</v>
      </c>
      <c r="C12" s="19">
        <v>4.1643775817176001E-2</v>
      </c>
      <c r="D12" s="19">
        <v>4.0845649336630298E-2</v>
      </c>
      <c r="E12" s="19">
        <v>1.81243734471115E-2</v>
      </c>
      <c r="F12" s="19">
        <v>7.9584157828052598E-3</v>
      </c>
      <c r="G12" s="19">
        <v>1.0033939322175E-3</v>
      </c>
      <c r="H12" s="19">
        <v>2.8572940400927002E-4</v>
      </c>
      <c r="I12" s="19">
        <v>3.44826250110545E-2</v>
      </c>
      <c r="J12" s="19">
        <v>0.191779775277714</v>
      </c>
      <c r="K12" s="19">
        <v>5.4419770151686898E-2</v>
      </c>
      <c r="L12" s="19">
        <v>6.9666048390217301E-3</v>
      </c>
      <c r="M12" s="19">
        <v>0.10545925631872199</v>
      </c>
      <c r="N12" s="19">
        <v>3.99051936939218E-2</v>
      </c>
      <c r="O12" s="19">
        <v>0.26023094224653198</v>
      </c>
      <c r="P12" s="19">
        <v>4.6008213676851503E-3</v>
      </c>
      <c r="Q12" s="19">
        <v>0.120483238553849</v>
      </c>
      <c r="R12" s="19">
        <v>7.40391488730609E-2</v>
      </c>
      <c r="S12" s="19">
        <v>0</v>
      </c>
      <c r="T12" s="19">
        <v>4.8534114644479903E-2</v>
      </c>
      <c r="U12" s="19"/>
      <c r="V12" s="19">
        <v>4.1908289509309103E-2</v>
      </c>
      <c r="W12" s="19">
        <v>3.9532537738851098E-2</v>
      </c>
      <c r="X12" s="19">
        <v>2.5248734803989099E-2</v>
      </c>
      <c r="Y12" s="19">
        <v>2.6246739676314801E-2</v>
      </c>
      <c r="Z12" s="19"/>
      <c r="AA12" s="19">
        <v>4.1390084369966197E-2</v>
      </c>
      <c r="AB12" s="19">
        <v>3.4483972871680898E-3</v>
      </c>
      <c r="AC12" s="19">
        <v>5.8185949322219002E-2</v>
      </c>
      <c r="AD12" s="19">
        <v>1.65189224153415E-3</v>
      </c>
      <c r="AE12" s="19">
        <v>4.6613529352488902E-3</v>
      </c>
      <c r="AF12" s="19">
        <v>0</v>
      </c>
      <c r="AG12" s="19">
        <v>4.2770406860235801E-3</v>
      </c>
      <c r="AH12" s="19">
        <v>1.02574345609733E-2</v>
      </c>
      <c r="AI12" s="19">
        <v>2.46756981734019E-2</v>
      </c>
      <c r="AJ12" s="19"/>
      <c r="AK12" s="19">
        <v>5.1539681088591097E-2</v>
      </c>
      <c r="AL12" s="19">
        <v>9.3353748891194605E-2</v>
      </c>
      <c r="AM12" s="19">
        <v>6.4475531779782894E-2</v>
      </c>
      <c r="AN12" s="19">
        <v>3.09527609793449E-2</v>
      </c>
      <c r="AO12" s="19">
        <v>5.7502208983617499E-3</v>
      </c>
      <c r="AP12" s="19">
        <v>5.5828543073725003E-5</v>
      </c>
      <c r="AQ12" s="19">
        <v>6.6394048050747098E-2</v>
      </c>
      <c r="AR12" s="19"/>
      <c r="AS12" s="19">
        <v>3.6458368272038098E-2</v>
      </c>
      <c r="AT12" s="19">
        <v>4.3595689361415398E-2</v>
      </c>
      <c r="AU12" s="19"/>
      <c r="AV12" s="19">
        <v>4.2825439865855901E-2</v>
      </c>
      <c r="AW12" s="19">
        <v>9.2839232750955799E-4</v>
      </c>
      <c r="AX12" s="19">
        <v>2.2378589084955301E-2</v>
      </c>
      <c r="AY12" s="19"/>
      <c r="AZ12" s="19">
        <v>0</v>
      </c>
      <c r="BA12" s="19">
        <v>4.2053242562445199E-2</v>
      </c>
      <c r="BB12" s="19"/>
      <c r="BC12" s="19">
        <v>5.91156766863851E-2</v>
      </c>
      <c r="BD12" s="19">
        <v>2.5658503655552299E-2</v>
      </c>
      <c r="BE12" s="19"/>
      <c r="BF12" s="19">
        <v>4.16743620237542E-2</v>
      </c>
      <c r="BG12" s="19">
        <v>2.6246739676314801E-2</v>
      </c>
      <c r="BH12" s="19"/>
      <c r="BI12" s="19">
        <v>3.1830995844056201E-2</v>
      </c>
      <c r="BJ12" s="19">
        <v>4.71189621842205E-2</v>
      </c>
      <c r="BK12" s="19"/>
      <c r="BL12" s="19">
        <v>7.91739511012792E-2</v>
      </c>
      <c r="BM12" s="19">
        <v>2.6800931303299799E-2</v>
      </c>
      <c r="BN12" s="19">
        <v>1.3018934543319901E-2</v>
      </c>
      <c r="BO12" s="19">
        <v>4.5970538903153499E-4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0.168734079736544</v>
      </c>
      <c r="D9" s="17">
        <v>0.17450991534538399</v>
      </c>
      <c r="E9" s="17">
        <v>0.12623010541427299</v>
      </c>
      <c r="F9" s="17">
        <v>0.13915558564898101</v>
      </c>
      <c r="G9" s="17">
        <v>0.281544946408049</v>
      </c>
      <c r="H9" s="17">
        <v>2.3424632648485501E-3</v>
      </c>
      <c r="I9" s="17">
        <v>0.141631801437029</v>
      </c>
      <c r="J9" s="17">
        <v>0.38355955055542701</v>
      </c>
      <c r="K9" s="17">
        <v>7.0611596928547501E-2</v>
      </c>
      <c r="L9" s="17">
        <v>7.4102274501507595E-2</v>
      </c>
      <c r="M9" s="17">
        <v>0.32153681947536999</v>
      </c>
      <c r="N9" s="17">
        <v>0.14663827114401901</v>
      </c>
      <c r="O9" s="17">
        <v>1.9364286555042501E-3</v>
      </c>
      <c r="P9" s="17">
        <v>4.6900808534663802E-3</v>
      </c>
      <c r="Q9" s="17">
        <v>0.24052697063438599</v>
      </c>
      <c r="R9" s="17">
        <v>8.1012538046573795E-2</v>
      </c>
      <c r="S9" s="17">
        <v>0.28600642726997999</v>
      </c>
      <c r="T9" s="17">
        <v>0.13620868220538199</v>
      </c>
      <c r="U9" s="17"/>
      <c r="V9" s="17">
        <v>0.171042362774839</v>
      </c>
      <c r="W9" s="17">
        <v>0.136840626786284</v>
      </c>
      <c r="X9" s="17">
        <v>8.8634114781879894E-2</v>
      </c>
      <c r="Y9" s="17">
        <v>7.21106196287324E-2</v>
      </c>
      <c r="Z9" s="17"/>
      <c r="AA9" s="17">
        <v>0.17991042326279</v>
      </c>
      <c r="AB9" s="17">
        <v>0.114056364594189</v>
      </c>
      <c r="AC9" s="17">
        <v>8.36488861037811E-2</v>
      </c>
      <c r="AD9" s="17">
        <v>0.29718891169445599</v>
      </c>
      <c r="AE9" s="17">
        <v>0.18264896520218299</v>
      </c>
      <c r="AF9" s="17">
        <v>0.165447378178119</v>
      </c>
      <c r="AG9" s="17">
        <v>8.8717795140254699E-2</v>
      </c>
      <c r="AH9" s="17">
        <v>0.208347371061257</v>
      </c>
      <c r="AI9" s="17">
        <v>1.4020461180970899E-2</v>
      </c>
      <c r="AJ9" s="17"/>
      <c r="AK9" s="17">
        <v>0.17083116841214199</v>
      </c>
      <c r="AL9" s="17">
        <v>0.203339861765366</v>
      </c>
      <c r="AM9" s="17">
        <v>0.29570964490721802</v>
      </c>
      <c r="AN9" s="17">
        <v>0.159999545610611</v>
      </c>
      <c r="AO9" s="17">
        <v>5.2746047222210497E-2</v>
      </c>
      <c r="AP9" s="17">
        <v>0.162378381846387</v>
      </c>
      <c r="AQ9" s="17">
        <v>0.15786290089246899</v>
      </c>
      <c r="AR9" s="17"/>
      <c r="AS9" s="17">
        <v>6.1033928884116802E-2</v>
      </c>
      <c r="AT9" s="17">
        <v>0.209275036514878</v>
      </c>
      <c r="AU9" s="17"/>
      <c r="AV9" s="17">
        <v>4.6781169401841599E-2</v>
      </c>
      <c r="AW9" s="17">
        <v>0.12871335566692299</v>
      </c>
      <c r="AX9" s="17">
        <v>5.3590529441058E-2</v>
      </c>
      <c r="AY9" s="17"/>
      <c r="AZ9" s="17">
        <v>1.5871300554612701E-3</v>
      </c>
      <c r="BA9" s="17">
        <v>0.170377569456786</v>
      </c>
      <c r="BB9" s="17"/>
      <c r="BC9" s="17">
        <v>0.147360725021737</v>
      </c>
      <c r="BD9" s="17">
        <v>0.18828884339281099</v>
      </c>
      <c r="BE9" s="17"/>
      <c r="BF9" s="17">
        <v>0.16892602220417999</v>
      </c>
      <c r="BG9" s="17">
        <v>7.21106196287324E-2</v>
      </c>
      <c r="BH9" s="17"/>
      <c r="BI9" s="17">
        <v>0.17761153244046199</v>
      </c>
      <c r="BJ9" s="17">
        <v>0.16378077311479999</v>
      </c>
      <c r="BK9" s="17"/>
      <c r="BL9" s="17">
        <v>0.23493889335923401</v>
      </c>
      <c r="BM9" s="17">
        <v>0.174744331896515</v>
      </c>
      <c r="BN9" s="17">
        <v>5.2348503503735398E-2</v>
      </c>
      <c r="BO9" s="17">
        <v>0.120317096820863</v>
      </c>
    </row>
    <row r="10" spans="2:67" ht="30" x14ac:dyDescent="0.25">
      <c r="B10" s="18" t="s">
        <v>292</v>
      </c>
      <c r="C10" s="17">
        <v>0.58368122712631298</v>
      </c>
      <c r="D10" s="17">
        <v>0.69934318271539897</v>
      </c>
      <c r="E10" s="17">
        <v>0.70886245063892594</v>
      </c>
      <c r="F10" s="17">
        <v>0.31523583080478101</v>
      </c>
      <c r="G10" s="17">
        <v>0.50931880527447904</v>
      </c>
      <c r="H10" s="17">
        <v>0.66784733630455295</v>
      </c>
      <c r="I10" s="17">
        <v>0.71621983844141501</v>
      </c>
      <c r="J10" s="17">
        <v>0.23253046645130801</v>
      </c>
      <c r="K10" s="17">
        <v>0.64109772553615796</v>
      </c>
      <c r="L10" s="17">
        <v>0.628083479287322</v>
      </c>
      <c r="M10" s="17">
        <v>0.57290757321104702</v>
      </c>
      <c r="N10" s="17">
        <v>0.63654672299910997</v>
      </c>
      <c r="O10" s="17">
        <v>0.47906571142363902</v>
      </c>
      <c r="P10" s="17">
        <v>0.549696651127493</v>
      </c>
      <c r="Q10" s="17">
        <v>0.45859456283597499</v>
      </c>
      <c r="R10" s="17">
        <v>0.76393577503379195</v>
      </c>
      <c r="S10" s="17">
        <v>0.57099035909503004</v>
      </c>
      <c r="T10" s="17">
        <v>0.63957239679145905</v>
      </c>
      <c r="U10" s="17"/>
      <c r="V10" s="17">
        <v>0.57228574771408502</v>
      </c>
      <c r="W10" s="17">
        <v>0.77987783670781197</v>
      </c>
      <c r="X10" s="17">
        <v>0.81868191715136196</v>
      </c>
      <c r="Y10" s="17">
        <v>0.86929123802709596</v>
      </c>
      <c r="Z10" s="17"/>
      <c r="AA10" s="17">
        <v>0.56165759941542404</v>
      </c>
      <c r="AB10" s="17">
        <v>0.784709386446095</v>
      </c>
      <c r="AC10" s="17">
        <v>0.76794895150931997</v>
      </c>
      <c r="AD10" s="17">
        <v>0.53630460801622604</v>
      </c>
      <c r="AE10" s="17">
        <v>0.77258067353010795</v>
      </c>
      <c r="AF10" s="17">
        <v>0.81268017964568795</v>
      </c>
      <c r="AG10" s="17">
        <v>0.90003454870686195</v>
      </c>
      <c r="AH10" s="17">
        <v>0.46879509763614402</v>
      </c>
      <c r="AI10" s="17">
        <v>0.94417270441179002</v>
      </c>
      <c r="AJ10" s="17"/>
      <c r="AK10" s="17">
        <v>0.52297091332343504</v>
      </c>
      <c r="AL10" s="17">
        <v>0.51701650456875103</v>
      </c>
      <c r="AM10" s="17">
        <v>0.65954123225914696</v>
      </c>
      <c r="AN10" s="17">
        <v>0.57790676998805901</v>
      </c>
      <c r="AO10" s="17">
        <v>0.83505289550109596</v>
      </c>
      <c r="AP10" s="17">
        <v>0.74500279481073295</v>
      </c>
      <c r="AQ10" s="17">
        <v>0.56915418726255496</v>
      </c>
      <c r="AR10" s="17"/>
      <c r="AS10" s="17">
        <v>0.86050362777980705</v>
      </c>
      <c r="AT10" s="17">
        <v>0.47947854132371398</v>
      </c>
      <c r="AU10" s="17"/>
      <c r="AV10" s="17">
        <v>0.95122905117366396</v>
      </c>
      <c r="AW10" s="17">
        <v>0.80558601500503402</v>
      </c>
      <c r="AX10" s="17">
        <v>0.86645303627131798</v>
      </c>
      <c r="AY10" s="17"/>
      <c r="AZ10" s="17">
        <v>0.99722735166024101</v>
      </c>
      <c r="BA10" s="17">
        <v>0.57961499196130195</v>
      </c>
      <c r="BB10" s="17"/>
      <c r="BC10" s="17">
        <v>0.56791978679585498</v>
      </c>
      <c r="BD10" s="17">
        <v>0.59810157641902195</v>
      </c>
      <c r="BE10" s="17"/>
      <c r="BF10" s="17">
        <v>0.58311386294568002</v>
      </c>
      <c r="BG10" s="17">
        <v>0.86929123802709596</v>
      </c>
      <c r="BH10" s="17"/>
      <c r="BI10" s="17">
        <v>0.65789921354115799</v>
      </c>
      <c r="BJ10" s="17">
        <v>0.54227019900572004</v>
      </c>
      <c r="BK10" s="17"/>
      <c r="BL10" s="17">
        <v>0.31485184109636399</v>
      </c>
      <c r="BM10" s="17">
        <v>0.64738022115001104</v>
      </c>
      <c r="BN10" s="17">
        <v>0.87296475715972299</v>
      </c>
      <c r="BO10" s="17">
        <v>0.87922319779010505</v>
      </c>
    </row>
    <row r="11" spans="2:67" x14ac:dyDescent="0.25">
      <c r="B11" s="18" t="s">
        <v>293</v>
      </c>
      <c r="C11" s="17">
        <v>0.208374636254471</v>
      </c>
      <c r="D11" s="17">
        <v>8.5301252602587196E-2</v>
      </c>
      <c r="E11" s="17">
        <v>0.147018365460792</v>
      </c>
      <c r="F11" s="17">
        <v>0.54560858354623798</v>
      </c>
      <c r="G11" s="17">
        <v>0.208132854385255</v>
      </c>
      <c r="H11" s="17">
        <v>0.32775346656975901</v>
      </c>
      <c r="I11" s="17">
        <v>0.14214836012155599</v>
      </c>
      <c r="J11" s="17">
        <v>0.192130207715551</v>
      </c>
      <c r="K11" s="17">
        <v>0.119806392922838</v>
      </c>
      <c r="L11" s="17">
        <v>0.222874240095884</v>
      </c>
      <c r="M11" s="17">
        <v>5.2729628159361101E-2</v>
      </c>
      <c r="N11" s="17">
        <v>0.21340118460674801</v>
      </c>
      <c r="O11" s="17">
        <v>0.38779607344901401</v>
      </c>
      <c r="P11" s="17">
        <v>0.44028068063935899</v>
      </c>
      <c r="Q11" s="17">
        <v>0.180395227975789</v>
      </c>
      <c r="R11" s="17">
        <v>0.155051686919635</v>
      </c>
      <c r="S11" s="17">
        <v>0.14300321363499</v>
      </c>
      <c r="T11" s="17">
        <v>9.2291442199379403E-2</v>
      </c>
      <c r="U11" s="17"/>
      <c r="V11" s="17">
        <v>0.216262048281856</v>
      </c>
      <c r="W11" s="17">
        <v>6.8042000185097304E-2</v>
      </c>
      <c r="X11" s="17">
        <v>6.53472054201851E-2</v>
      </c>
      <c r="Y11" s="17">
        <v>2.9678658505042799E-2</v>
      </c>
      <c r="Z11" s="17"/>
      <c r="AA11" s="17">
        <v>0.21324389931975801</v>
      </c>
      <c r="AB11" s="17">
        <v>0.101148685345736</v>
      </c>
      <c r="AC11" s="17">
        <v>0.147981971448439</v>
      </c>
      <c r="AD11" s="17">
        <v>0.16340058832861801</v>
      </c>
      <c r="AE11" s="17">
        <v>4.4448341269321699E-2</v>
      </c>
      <c r="AF11" s="17">
        <v>1.9804915388289299E-2</v>
      </c>
      <c r="AG11" s="17">
        <v>9.0564326631535092E-3</v>
      </c>
      <c r="AH11" s="17">
        <v>0.30709342416211399</v>
      </c>
      <c r="AI11" s="17">
        <v>2.1219922600900699E-2</v>
      </c>
      <c r="AJ11" s="17"/>
      <c r="AK11" s="17">
        <v>0.264265174014301</v>
      </c>
      <c r="AL11" s="17">
        <v>0.27964363366588302</v>
      </c>
      <c r="AM11" s="17">
        <v>7.1720953879463503E-3</v>
      </c>
      <c r="AN11" s="17">
        <v>0.228670641280277</v>
      </c>
      <c r="AO11" s="17">
        <v>0.106289923281477</v>
      </c>
      <c r="AP11" s="17">
        <v>6.4288381936441E-2</v>
      </c>
      <c r="AQ11" s="17">
        <v>0.172700834070174</v>
      </c>
      <c r="AR11" s="17"/>
      <c r="AS11" s="17">
        <v>7.8216038094948606E-2</v>
      </c>
      <c r="AT11" s="17">
        <v>0.25736949894082001</v>
      </c>
      <c r="AU11" s="17"/>
      <c r="AV11" s="17">
        <v>1.26552874016714E-3</v>
      </c>
      <c r="AW11" s="17">
        <v>6.5590418703253495E-2</v>
      </c>
      <c r="AX11" s="17">
        <v>7.9860683357106999E-2</v>
      </c>
      <c r="AY11" s="17"/>
      <c r="AZ11" s="17">
        <v>1.1855182842974001E-3</v>
      </c>
      <c r="BA11" s="17">
        <v>0.210411844747834</v>
      </c>
      <c r="BB11" s="17"/>
      <c r="BC11" s="17">
        <v>0.240249818434983</v>
      </c>
      <c r="BD11" s="17">
        <v>0.17921161236994401</v>
      </c>
      <c r="BE11" s="17"/>
      <c r="BF11" s="17">
        <v>0.208729615747936</v>
      </c>
      <c r="BG11" s="17">
        <v>2.9678658505042799E-2</v>
      </c>
      <c r="BH11" s="17"/>
      <c r="BI11" s="17">
        <v>0.14748024288410699</v>
      </c>
      <c r="BJ11" s="17">
        <v>0.24235156769736099</v>
      </c>
      <c r="BK11" s="17"/>
      <c r="BL11" s="17">
        <v>0.38080830669673998</v>
      </c>
      <c r="BM11" s="17">
        <v>0.152265370246223</v>
      </c>
      <c r="BN11" s="17">
        <v>5.4706489427411999E-2</v>
      </c>
      <c r="BO11" s="17">
        <v>0</v>
      </c>
    </row>
    <row r="12" spans="2:67" x14ac:dyDescent="0.25">
      <c r="B12" s="18" t="s">
        <v>83</v>
      </c>
      <c r="C12" s="19">
        <v>3.9210056882672199E-2</v>
      </c>
      <c r="D12" s="19">
        <v>4.0845649336630298E-2</v>
      </c>
      <c r="E12" s="19">
        <v>1.7889078486009201E-2</v>
      </c>
      <c r="F12" s="19">
        <v>0</v>
      </c>
      <c r="G12" s="19">
        <v>1.0033939322175E-3</v>
      </c>
      <c r="H12" s="19">
        <v>2.0567338608392799E-3</v>
      </c>
      <c r="I12" s="19">
        <v>0</v>
      </c>
      <c r="J12" s="19">
        <v>0.191779775277714</v>
      </c>
      <c r="K12" s="19">
        <v>0.16848428461245701</v>
      </c>
      <c r="L12" s="19">
        <v>7.4940006115286104E-2</v>
      </c>
      <c r="M12" s="19">
        <v>5.2825979154221603E-2</v>
      </c>
      <c r="N12" s="19">
        <v>3.413821250123E-3</v>
      </c>
      <c r="O12" s="19">
        <v>0.131201786471842</v>
      </c>
      <c r="P12" s="19">
        <v>5.33258737968096E-3</v>
      </c>
      <c r="Q12" s="19">
        <v>0.120483238553849</v>
      </c>
      <c r="R12" s="19">
        <v>0</v>
      </c>
      <c r="S12" s="19">
        <v>0</v>
      </c>
      <c r="T12" s="19">
        <v>0.13192747880378</v>
      </c>
      <c r="U12" s="19"/>
      <c r="V12" s="19">
        <v>4.0409841229221199E-2</v>
      </c>
      <c r="W12" s="19">
        <v>1.5239536320806501E-2</v>
      </c>
      <c r="X12" s="19">
        <v>2.7336762646573299E-2</v>
      </c>
      <c r="Y12" s="19">
        <v>2.8919483839128599E-2</v>
      </c>
      <c r="Z12" s="19"/>
      <c r="AA12" s="19">
        <v>4.5188078002027003E-2</v>
      </c>
      <c r="AB12" s="19">
        <v>8.5563613979758196E-5</v>
      </c>
      <c r="AC12" s="19">
        <v>4.2019093845956502E-4</v>
      </c>
      <c r="AD12" s="19">
        <v>3.1058919606997198E-3</v>
      </c>
      <c r="AE12" s="19">
        <v>3.2201999838802503E-4</v>
      </c>
      <c r="AF12" s="19">
        <v>2.0675267879044701E-3</v>
      </c>
      <c r="AG12" s="19">
        <v>2.1912234897303999E-3</v>
      </c>
      <c r="AH12" s="19">
        <v>1.5764107140484599E-2</v>
      </c>
      <c r="AI12" s="19">
        <v>2.0586911806338599E-2</v>
      </c>
      <c r="AJ12" s="19"/>
      <c r="AK12" s="19">
        <v>4.1932744250122403E-2</v>
      </c>
      <c r="AL12" s="19">
        <v>0</v>
      </c>
      <c r="AM12" s="19">
        <v>3.7577027445688797E-2</v>
      </c>
      <c r="AN12" s="19">
        <v>3.3423043121052202E-2</v>
      </c>
      <c r="AO12" s="19">
        <v>5.9111339952166702E-3</v>
      </c>
      <c r="AP12" s="19">
        <v>2.83304414064382E-2</v>
      </c>
      <c r="AQ12" s="19">
        <v>0.100282077774802</v>
      </c>
      <c r="AR12" s="19"/>
      <c r="AS12" s="19">
        <v>2.4640524112725499E-4</v>
      </c>
      <c r="AT12" s="19">
        <v>5.3876923220588298E-2</v>
      </c>
      <c r="AU12" s="19"/>
      <c r="AV12" s="19">
        <v>7.2425068432764301E-4</v>
      </c>
      <c r="AW12" s="19">
        <v>1.1021062478942999E-4</v>
      </c>
      <c r="AX12" s="19">
        <v>9.5750930516669695E-5</v>
      </c>
      <c r="AY12" s="19"/>
      <c r="AZ12" s="19">
        <v>0</v>
      </c>
      <c r="BA12" s="19">
        <v>3.9595593834077798E-2</v>
      </c>
      <c r="BB12" s="19"/>
      <c r="BC12" s="19">
        <v>4.4469669747425201E-2</v>
      </c>
      <c r="BD12" s="19">
        <v>3.4397967818223497E-2</v>
      </c>
      <c r="BE12" s="19"/>
      <c r="BF12" s="19">
        <v>3.9230499102203199E-2</v>
      </c>
      <c r="BG12" s="19">
        <v>2.8919483839128599E-2</v>
      </c>
      <c r="BH12" s="19"/>
      <c r="BI12" s="19">
        <v>1.7009011134272799E-2</v>
      </c>
      <c r="BJ12" s="19">
        <v>5.1597460182118998E-2</v>
      </c>
      <c r="BK12" s="19"/>
      <c r="BL12" s="19">
        <v>6.9400958847662397E-2</v>
      </c>
      <c r="BM12" s="19">
        <v>2.5610076707251201E-2</v>
      </c>
      <c r="BN12" s="19">
        <v>1.9980249909129701E-2</v>
      </c>
      <c r="BO12" s="19">
        <v>4.5970538903153499E-4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291</v>
      </c>
      <c r="C9" s="17">
        <v>0.19421507184505701</v>
      </c>
      <c r="D9" s="17">
        <v>0.134348280518442</v>
      </c>
      <c r="E9" s="17">
        <v>0.18477560092926401</v>
      </c>
      <c r="F9" s="17">
        <v>0.105194658340919</v>
      </c>
      <c r="G9" s="17">
        <v>0.27699832646481098</v>
      </c>
      <c r="H9" s="17">
        <v>0.17109773549201099</v>
      </c>
      <c r="I9" s="17">
        <v>0.20877295814098701</v>
      </c>
      <c r="J9" s="17">
        <v>0</v>
      </c>
      <c r="K9" s="17">
        <v>0.179550576563796</v>
      </c>
      <c r="L9" s="17">
        <v>8.1906610954307901E-2</v>
      </c>
      <c r="M9" s="17">
        <v>0.269597094850001</v>
      </c>
      <c r="N9" s="17">
        <v>0.182726945518806</v>
      </c>
      <c r="O9" s="17">
        <v>1.4111307222141999E-2</v>
      </c>
      <c r="P9" s="17">
        <v>8.2102549777704405E-4</v>
      </c>
      <c r="Q9" s="17">
        <v>0.18684965836741699</v>
      </c>
      <c r="R9" s="17">
        <v>8.1012538046573795E-2</v>
      </c>
      <c r="S9" s="17">
        <v>0.38740465775337102</v>
      </c>
      <c r="T9" s="17">
        <v>0.31906494686355003</v>
      </c>
      <c r="U9" s="17"/>
      <c r="V9" s="17">
        <v>0.195589530138123</v>
      </c>
      <c r="W9" s="17">
        <v>0.180841258005116</v>
      </c>
      <c r="X9" s="17">
        <v>0.120276219962713</v>
      </c>
      <c r="Y9" s="17">
        <v>0.120878319981799</v>
      </c>
      <c r="Z9" s="17"/>
      <c r="AA9" s="17">
        <v>0.19582624421520201</v>
      </c>
      <c r="AB9" s="17">
        <v>0.243187109371135</v>
      </c>
      <c r="AC9" s="17">
        <v>0.24601562626480999</v>
      </c>
      <c r="AD9" s="17">
        <v>0.39093926909376903</v>
      </c>
      <c r="AE9" s="17">
        <v>0.16072637258488501</v>
      </c>
      <c r="AF9" s="17">
        <v>0.28533781474762898</v>
      </c>
      <c r="AG9" s="17">
        <v>7.4443071090294993E-2</v>
      </c>
      <c r="AH9" s="17">
        <v>0.23097102429083299</v>
      </c>
      <c r="AI9" s="17">
        <v>5.7420391725942002E-2</v>
      </c>
      <c r="AJ9" s="17"/>
      <c r="AK9" s="17">
        <v>0.206704835035634</v>
      </c>
      <c r="AL9" s="17">
        <v>0.114050749004588</v>
      </c>
      <c r="AM9" s="17">
        <v>0.55021517348279902</v>
      </c>
      <c r="AN9" s="17">
        <v>0.16177316924582499</v>
      </c>
      <c r="AO9" s="17">
        <v>0.106048630115215</v>
      </c>
      <c r="AP9" s="17">
        <v>0.24859956517069601</v>
      </c>
      <c r="AQ9" s="17">
        <v>0.17703662633359701</v>
      </c>
      <c r="AR9" s="17"/>
      <c r="AS9" s="17">
        <v>0.143354769897162</v>
      </c>
      <c r="AT9" s="17">
        <v>0.213360126765435</v>
      </c>
      <c r="AU9" s="17"/>
      <c r="AV9" s="17">
        <v>8.6539817552281698E-2</v>
      </c>
      <c r="AW9" s="17">
        <v>0.25596732589394</v>
      </c>
      <c r="AX9" s="17">
        <v>0.14338914359975499</v>
      </c>
      <c r="AY9" s="17"/>
      <c r="AZ9" s="17">
        <v>5.9756988142138701E-2</v>
      </c>
      <c r="BA9" s="17">
        <v>0.195537144899881</v>
      </c>
      <c r="BB9" s="17"/>
      <c r="BC9" s="17">
        <v>0.158964221974394</v>
      </c>
      <c r="BD9" s="17">
        <v>0.22646653854746701</v>
      </c>
      <c r="BE9" s="17"/>
      <c r="BF9" s="17">
        <v>0.19436075527541</v>
      </c>
      <c r="BG9" s="17">
        <v>0.120878319981799</v>
      </c>
      <c r="BH9" s="17"/>
      <c r="BI9" s="17">
        <v>0.18186827887203799</v>
      </c>
      <c r="BJ9" s="17">
        <v>0.201104148411309</v>
      </c>
      <c r="BK9" s="17"/>
      <c r="BL9" s="17">
        <v>0.23599230766528501</v>
      </c>
      <c r="BM9" s="17">
        <v>0.180745122723036</v>
      </c>
      <c r="BN9" s="17">
        <v>0.15265953486492401</v>
      </c>
      <c r="BO9" s="17">
        <v>0.188271805055792</v>
      </c>
    </row>
    <row r="10" spans="2:67" ht="30" x14ac:dyDescent="0.25">
      <c r="B10" s="18" t="s">
        <v>292</v>
      </c>
      <c r="C10" s="17">
        <v>0.45096401274953402</v>
      </c>
      <c r="D10" s="17">
        <v>0.44535441753629801</v>
      </c>
      <c r="E10" s="17">
        <v>0.484325967693578</v>
      </c>
      <c r="F10" s="17">
        <v>0.33619664493305401</v>
      </c>
      <c r="G10" s="17">
        <v>0.227896251031353</v>
      </c>
      <c r="H10" s="17">
        <v>0.65340533189029104</v>
      </c>
      <c r="I10" s="17">
        <v>0.40815385645678798</v>
      </c>
      <c r="J10" s="17">
        <v>0.61609001700673505</v>
      </c>
      <c r="K10" s="17">
        <v>0.58566385442042401</v>
      </c>
      <c r="L10" s="17">
        <v>0.60718366477025698</v>
      </c>
      <c r="M10" s="17">
        <v>0.46378785220694602</v>
      </c>
      <c r="N10" s="17">
        <v>0.49660615376844502</v>
      </c>
      <c r="O10" s="17">
        <v>0.33786167708231202</v>
      </c>
      <c r="P10" s="17">
        <v>0.60287838005040595</v>
      </c>
      <c r="Q10" s="17">
        <v>0.49528132147196502</v>
      </c>
      <c r="R10" s="17">
        <v>0.60888408811415695</v>
      </c>
      <c r="S10" s="17">
        <v>0.42721179884206101</v>
      </c>
      <c r="T10" s="17">
        <v>0.32494856578061299</v>
      </c>
      <c r="U10" s="17"/>
      <c r="V10" s="17">
        <v>0.44079575319997</v>
      </c>
      <c r="W10" s="17">
        <v>0.61194608018813801</v>
      </c>
      <c r="X10" s="17">
        <v>0.71250582270754304</v>
      </c>
      <c r="Y10" s="17">
        <v>0.80130253055144995</v>
      </c>
      <c r="Z10" s="17"/>
      <c r="AA10" s="17">
        <v>0.43655482607253299</v>
      </c>
      <c r="AB10" s="17">
        <v>0.56958035800923201</v>
      </c>
      <c r="AC10" s="17">
        <v>0.39552541541429198</v>
      </c>
      <c r="AD10" s="17">
        <v>0.51994552331173804</v>
      </c>
      <c r="AE10" s="17">
        <v>0.675674615280491</v>
      </c>
      <c r="AF10" s="17">
        <v>0.62820789492229501</v>
      </c>
      <c r="AG10" s="17">
        <v>0.81123911634679302</v>
      </c>
      <c r="AH10" s="17">
        <v>0.44409869188840501</v>
      </c>
      <c r="AI10" s="17">
        <v>0.92199269646771898</v>
      </c>
      <c r="AJ10" s="17"/>
      <c r="AK10" s="17">
        <v>0.40283251144024901</v>
      </c>
      <c r="AL10" s="17">
        <v>0.47303361782376002</v>
      </c>
      <c r="AM10" s="17">
        <v>0.34689903791830001</v>
      </c>
      <c r="AN10" s="17">
        <v>0.45304049605472402</v>
      </c>
      <c r="AO10" s="17">
        <v>0.57346814590994399</v>
      </c>
      <c r="AP10" s="17">
        <v>0.62880327286470705</v>
      </c>
      <c r="AQ10" s="17">
        <v>0.273998872668341</v>
      </c>
      <c r="AR10" s="17"/>
      <c r="AS10" s="17">
        <v>0.687192223354405</v>
      </c>
      <c r="AT10" s="17">
        <v>0.36204196760701801</v>
      </c>
      <c r="AU10" s="17"/>
      <c r="AV10" s="17">
        <v>0.71023717369395201</v>
      </c>
      <c r="AW10" s="17">
        <v>0.54427812418560495</v>
      </c>
      <c r="AX10" s="17">
        <v>0.72182603540698298</v>
      </c>
      <c r="AY10" s="17"/>
      <c r="AZ10" s="17">
        <v>0.529747014765373</v>
      </c>
      <c r="BA10" s="17">
        <v>0.45018937071035903</v>
      </c>
      <c r="BB10" s="17"/>
      <c r="BC10" s="17">
        <v>0.39500243269164897</v>
      </c>
      <c r="BD10" s="17">
        <v>0.50216399920299803</v>
      </c>
      <c r="BE10" s="17"/>
      <c r="BF10" s="17">
        <v>0.45026806541397002</v>
      </c>
      <c r="BG10" s="17">
        <v>0.80130253055144995</v>
      </c>
      <c r="BH10" s="17"/>
      <c r="BI10" s="17">
        <v>0.61198423161939297</v>
      </c>
      <c r="BJ10" s="17">
        <v>0.36112038947561997</v>
      </c>
      <c r="BK10" s="17"/>
      <c r="BL10" s="17">
        <v>0.21039338069711699</v>
      </c>
      <c r="BM10" s="17">
        <v>0.499795974675667</v>
      </c>
      <c r="BN10" s="17">
        <v>0.71941433409105604</v>
      </c>
      <c r="BO10" s="17">
        <v>0.78734059377249399</v>
      </c>
    </row>
    <row r="11" spans="2:67" x14ac:dyDescent="0.25">
      <c r="B11" s="18" t="s">
        <v>293</v>
      </c>
      <c r="C11" s="17">
        <v>0.294683266090489</v>
      </c>
      <c r="D11" s="17">
        <v>0.331163003255183</v>
      </c>
      <c r="E11" s="17">
        <v>0.25742193673066099</v>
      </c>
      <c r="F11" s="17">
        <v>0.554117358589863</v>
      </c>
      <c r="G11" s="17">
        <v>0.494102028571619</v>
      </c>
      <c r="H11" s="17">
        <v>1.7070197083120499E-2</v>
      </c>
      <c r="I11" s="17">
        <v>0.34859056039117098</v>
      </c>
      <c r="J11" s="17">
        <v>0.38390998299326501</v>
      </c>
      <c r="K11" s="17">
        <v>0.18026635953221801</v>
      </c>
      <c r="L11" s="17">
        <v>0.30380796192520498</v>
      </c>
      <c r="M11" s="17">
        <v>0.16105944562947</v>
      </c>
      <c r="N11" s="17">
        <v>0.24942488868808901</v>
      </c>
      <c r="O11" s="17">
        <v>0.51706143126535198</v>
      </c>
      <c r="P11" s="17">
        <v>0.39161051359834997</v>
      </c>
      <c r="Q11" s="17">
        <v>0.131590521071179</v>
      </c>
      <c r="R11" s="17">
        <v>0.23606422496620799</v>
      </c>
      <c r="S11" s="17">
        <v>0.150407288556514</v>
      </c>
      <c r="T11" s="17">
        <v>0.26781633610695599</v>
      </c>
      <c r="U11" s="17"/>
      <c r="V11" s="17">
        <v>0.30257231258820999</v>
      </c>
      <c r="W11" s="17">
        <v>0.16088175874374699</v>
      </c>
      <c r="X11" s="17">
        <v>0.13562561814680801</v>
      </c>
      <c r="Y11" s="17">
        <v>3.8875383070468103E-2</v>
      </c>
      <c r="Z11" s="17"/>
      <c r="AA11" s="17">
        <v>0.32576491564660998</v>
      </c>
      <c r="AB11" s="17">
        <v>0.16107107965833001</v>
      </c>
      <c r="AC11" s="17">
        <v>0.182853915993438</v>
      </c>
      <c r="AD11" s="17">
        <v>7.6312102707184803E-2</v>
      </c>
      <c r="AE11" s="17">
        <v>5.2419836561540999E-2</v>
      </c>
      <c r="AF11" s="17">
        <v>8.6454290330075498E-2</v>
      </c>
      <c r="AG11" s="17">
        <v>0.114317812562912</v>
      </c>
      <c r="AH11" s="17">
        <v>0.30709342416211399</v>
      </c>
      <c r="AI11" s="17">
        <v>0</v>
      </c>
      <c r="AJ11" s="17"/>
      <c r="AK11" s="17">
        <v>0.30901835278004097</v>
      </c>
      <c r="AL11" s="17">
        <v>0.41291563317165098</v>
      </c>
      <c r="AM11" s="17">
        <v>7.0043048051895193E-2</v>
      </c>
      <c r="AN11" s="17">
        <v>0.33708048234444699</v>
      </c>
      <c r="AO11" s="17">
        <v>0.19628252581884201</v>
      </c>
      <c r="AP11" s="17">
        <v>9.3459323222338797E-2</v>
      </c>
      <c r="AQ11" s="17">
        <v>0.41620054237623599</v>
      </c>
      <c r="AR11" s="17"/>
      <c r="AS11" s="17">
        <v>0.136868849677733</v>
      </c>
      <c r="AT11" s="17">
        <v>0.35408845154426</v>
      </c>
      <c r="AU11" s="17"/>
      <c r="AV11" s="17">
        <v>0.14109885160017799</v>
      </c>
      <c r="AW11" s="17">
        <v>0.158316102260221</v>
      </c>
      <c r="AX11" s="17">
        <v>0.11474858036590201</v>
      </c>
      <c r="AY11" s="17"/>
      <c r="AZ11" s="17">
        <v>1.2587571759406399E-2</v>
      </c>
      <c r="BA11" s="17">
        <v>0.29745700126568803</v>
      </c>
      <c r="BB11" s="17"/>
      <c r="BC11" s="17">
        <v>0.36880730316981503</v>
      </c>
      <c r="BD11" s="17">
        <v>0.22686620855901801</v>
      </c>
      <c r="BE11" s="17"/>
      <c r="BF11" s="17">
        <v>0.295191428355149</v>
      </c>
      <c r="BG11" s="17">
        <v>3.8875383070468103E-2</v>
      </c>
      <c r="BH11" s="17"/>
      <c r="BI11" s="17">
        <v>0.15288580155325199</v>
      </c>
      <c r="BJ11" s="17">
        <v>0.37380126800660901</v>
      </c>
      <c r="BK11" s="17"/>
      <c r="BL11" s="17">
        <v>0.47464595928577002</v>
      </c>
      <c r="BM11" s="17">
        <v>0.25442419782256898</v>
      </c>
      <c r="BN11" s="17">
        <v>0.104711563847862</v>
      </c>
      <c r="BO11" s="17">
        <v>5.1530779422066198E-3</v>
      </c>
    </row>
    <row r="12" spans="2:67" x14ac:dyDescent="0.25">
      <c r="B12" s="18" t="s">
        <v>83</v>
      </c>
      <c r="C12" s="19">
        <v>6.0137649314920202E-2</v>
      </c>
      <c r="D12" s="19">
        <v>8.91342986900759E-2</v>
      </c>
      <c r="E12" s="19">
        <v>7.3476494646496596E-2</v>
      </c>
      <c r="F12" s="19">
        <v>4.49133813616465E-3</v>
      </c>
      <c r="G12" s="19">
        <v>1.0033939322175E-3</v>
      </c>
      <c r="H12" s="19">
        <v>0.15842673553457801</v>
      </c>
      <c r="I12" s="19">
        <v>3.44826250110545E-2</v>
      </c>
      <c r="J12" s="19">
        <v>0</v>
      </c>
      <c r="K12" s="19">
        <v>5.4519209483562099E-2</v>
      </c>
      <c r="L12" s="19">
        <v>7.1017623502304204E-3</v>
      </c>
      <c r="M12" s="19">
        <v>0.105555607313583</v>
      </c>
      <c r="N12" s="19">
        <v>7.1242012024659296E-2</v>
      </c>
      <c r="O12" s="19">
        <v>0.13096558443019399</v>
      </c>
      <c r="P12" s="19">
        <v>4.6900808534663802E-3</v>
      </c>
      <c r="Q12" s="19">
        <v>0.186278499089439</v>
      </c>
      <c r="R12" s="19">
        <v>7.40391488730609E-2</v>
      </c>
      <c r="S12" s="19">
        <v>3.4976254848054299E-2</v>
      </c>
      <c r="T12" s="19">
        <v>8.8170151248880405E-2</v>
      </c>
      <c r="U12" s="19"/>
      <c r="V12" s="19">
        <v>6.1042404073696502E-2</v>
      </c>
      <c r="W12" s="19">
        <v>4.6330903062999203E-2</v>
      </c>
      <c r="X12" s="19">
        <v>3.1592339182935199E-2</v>
      </c>
      <c r="Y12" s="19">
        <v>3.89437663962829E-2</v>
      </c>
      <c r="Z12" s="19"/>
      <c r="AA12" s="19">
        <v>4.1854014065655198E-2</v>
      </c>
      <c r="AB12" s="19">
        <v>2.6161452961302699E-2</v>
      </c>
      <c r="AC12" s="19">
        <v>0.17560504232745899</v>
      </c>
      <c r="AD12" s="19">
        <v>1.28031048873084E-2</v>
      </c>
      <c r="AE12" s="19">
        <v>0.111179175573083</v>
      </c>
      <c r="AF12" s="19">
        <v>0</v>
      </c>
      <c r="AG12" s="19">
        <v>0</v>
      </c>
      <c r="AH12" s="19">
        <v>1.78368596586479E-2</v>
      </c>
      <c r="AI12" s="19">
        <v>2.0586911806338599E-2</v>
      </c>
      <c r="AJ12" s="19"/>
      <c r="AK12" s="19">
        <v>8.1444300744075299E-2</v>
      </c>
      <c r="AL12" s="19">
        <v>0</v>
      </c>
      <c r="AM12" s="19">
        <v>3.2842740547005797E-2</v>
      </c>
      <c r="AN12" s="19">
        <v>4.8105852355004197E-2</v>
      </c>
      <c r="AO12" s="19">
        <v>0.124200698156</v>
      </c>
      <c r="AP12" s="19">
        <v>2.9137838742258001E-2</v>
      </c>
      <c r="AQ12" s="19">
        <v>0.13276395862182599</v>
      </c>
      <c r="AR12" s="19"/>
      <c r="AS12" s="19">
        <v>3.2584157070700198E-2</v>
      </c>
      <c r="AT12" s="19">
        <v>7.0509454083287501E-2</v>
      </c>
      <c r="AU12" s="19"/>
      <c r="AV12" s="19">
        <v>6.2124157153587697E-2</v>
      </c>
      <c r="AW12" s="19">
        <v>4.1438447660234003E-2</v>
      </c>
      <c r="AX12" s="19">
        <v>2.00362406273604E-2</v>
      </c>
      <c r="AY12" s="19"/>
      <c r="AZ12" s="19">
        <v>0.39790842533308202</v>
      </c>
      <c r="BA12" s="19">
        <v>5.68164831240726E-2</v>
      </c>
      <c r="BB12" s="19"/>
      <c r="BC12" s="19">
        <v>7.7226042164142306E-2</v>
      </c>
      <c r="BD12" s="19">
        <v>4.4503253690517497E-2</v>
      </c>
      <c r="BE12" s="19"/>
      <c r="BF12" s="19">
        <v>6.0179750955470603E-2</v>
      </c>
      <c r="BG12" s="19">
        <v>3.89437663962829E-2</v>
      </c>
      <c r="BH12" s="19"/>
      <c r="BI12" s="19">
        <v>5.3261687955316703E-2</v>
      </c>
      <c r="BJ12" s="19">
        <v>6.3974194106462698E-2</v>
      </c>
      <c r="BK12" s="19"/>
      <c r="BL12" s="19">
        <v>7.8968352351827906E-2</v>
      </c>
      <c r="BM12" s="19">
        <v>6.5034704778727997E-2</v>
      </c>
      <c r="BN12" s="19">
        <v>2.3214567196159001E-2</v>
      </c>
      <c r="BO12" s="19">
        <v>1.9234523229507899E-2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303</v>
      </c>
      <c r="C9" s="17">
        <v>0.33822905913553902</v>
      </c>
      <c r="D9" s="17">
        <v>0.37913945836254398</v>
      </c>
      <c r="E9" s="17">
        <v>0.292319157096328</v>
      </c>
      <c r="F9" s="17">
        <v>0.51329873402063497</v>
      </c>
      <c r="G9" s="17">
        <v>0.41032426178745401</v>
      </c>
      <c r="H9" s="17">
        <v>0.18582546931028299</v>
      </c>
      <c r="I9" s="17">
        <v>0.29605309501300903</v>
      </c>
      <c r="J9" s="17">
        <v>0.57568975827097801</v>
      </c>
      <c r="K9" s="17">
        <v>0.240328568814097</v>
      </c>
      <c r="L9" s="17">
        <v>0.148204549003015</v>
      </c>
      <c r="M9" s="17">
        <v>0.32858382562224703</v>
      </c>
      <c r="N9" s="17">
        <v>0.25377404666312697</v>
      </c>
      <c r="O9" s="17">
        <v>0.401907380671156</v>
      </c>
      <c r="P9" s="17">
        <v>0.39565808792560198</v>
      </c>
      <c r="Q9" s="17">
        <v>0.121164274450156</v>
      </c>
      <c r="R9" s="17">
        <v>0.29615659549224299</v>
      </c>
      <c r="S9" s="17">
        <v>0.42310529406539998</v>
      </c>
      <c r="T9" s="17">
        <v>0.180381637222708</v>
      </c>
      <c r="U9" s="17"/>
      <c r="V9" s="17">
        <v>0.34689513884845202</v>
      </c>
      <c r="W9" s="17">
        <v>0.186897017894186</v>
      </c>
      <c r="X9" s="17">
        <v>0.17464199445238801</v>
      </c>
      <c r="Y9" s="17">
        <v>0.106260467305587</v>
      </c>
      <c r="Z9" s="17"/>
      <c r="AA9" s="17">
        <v>0.319320098824662</v>
      </c>
      <c r="AB9" s="17">
        <v>0.446037389692024</v>
      </c>
      <c r="AC9" s="17">
        <v>0.39761428473645</v>
      </c>
      <c r="AD9" s="17">
        <v>0.40777985236181202</v>
      </c>
      <c r="AE9" s="17">
        <v>0.38196638201567901</v>
      </c>
      <c r="AF9" s="17">
        <v>0.44799093593428202</v>
      </c>
      <c r="AG9" s="17">
        <v>0.36627141090682502</v>
      </c>
      <c r="AH9" s="17">
        <v>0.56485549370723698</v>
      </c>
      <c r="AI9" s="17">
        <v>0.23262270635186899</v>
      </c>
      <c r="AJ9" s="17"/>
      <c r="AK9" s="17">
        <v>0.38332203334807502</v>
      </c>
      <c r="AL9" s="17">
        <v>0.21625997769184599</v>
      </c>
      <c r="AM9" s="17">
        <v>0.36381944363012703</v>
      </c>
      <c r="AN9" s="17">
        <v>0.356954763131973</v>
      </c>
      <c r="AO9" s="17">
        <v>0.32195241424839999</v>
      </c>
      <c r="AP9" s="17">
        <v>0.28811345809793598</v>
      </c>
      <c r="AQ9" s="17">
        <v>0.28744813524818402</v>
      </c>
      <c r="AR9" s="17"/>
      <c r="AS9" s="17">
        <v>0.160693733559268</v>
      </c>
      <c r="AT9" s="17">
        <v>0.40505767454460401</v>
      </c>
      <c r="AU9" s="17"/>
      <c r="AV9" s="17">
        <v>4.8237467817002097E-2</v>
      </c>
      <c r="AW9" s="17">
        <v>0.12172931894656901</v>
      </c>
      <c r="AX9" s="17">
        <v>0.221080903481992</v>
      </c>
      <c r="AY9" s="17"/>
      <c r="AZ9" s="17">
        <v>2.9276916724977699E-2</v>
      </c>
      <c r="BA9" s="17">
        <v>0.34126686312219501</v>
      </c>
      <c r="BB9" s="17"/>
      <c r="BC9" s="17">
        <v>0.29479981700204999</v>
      </c>
      <c r="BD9" s="17">
        <v>0.37796304460590802</v>
      </c>
      <c r="BE9" s="17"/>
      <c r="BF9" s="17">
        <v>0.33868986465709999</v>
      </c>
      <c r="BG9" s="17">
        <v>0.106260467305587</v>
      </c>
      <c r="BH9" s="17"/>
      <c r="BI9" s="17">
        <v>0.27126402927899801</v>
      </c>
      <c r="BJ9" s="17">
        <v>0.37559319239274302</v>
      </c>
      <c r="BK9" s="17"/>
      <c r="BL9" s="17">
        <v>0.50628839745720799</v>
      </c>
      <c r="BM9" s="17">
        <v>0.31112067735997201</v>
      </c>
      <c r="BN9" s="17">
        <v>0.135791345951873</v>
      </c>
      <c r="BO9" s="17">
        <v>0.114684383403393</v>
      </c>
    </row>
    <row r="10" spans="2:67" x14ac:dyDescent="0.25">
      <c r="B10" s="18" t="s">
        <v>304</v>
      </c>
      <c r="C10" s="17">
        <v>0.21251511573105</v>
      </c>
      <c r="D10" s="17">
        <v>0.189131669945411</v>
      </c>
      <c r="E10" s="17">
        <v>0.19377516218376001</v>
      </c>
      <c r="F10" s="17">
        <v>0.23212986416727699</v>
      </c>
      <c r="G10" s="17">
        <v>0.335908775832442</v>
      </c>
      <c r="H10" s="17">
        <v>0.15928392374660599</v>
      </c>
      <c r="I10" s="17">
        <v>0.107189803600477</v>
      </c>
      <c r="J10" s="17">
        <v>7.0086487567436802E-4</v>
      </c>
      <c r="K10" s="17">
        <v>0.18640599532178601</v>
      </c>
      <c r="L10" s="17">
        <v>8.9143530815746996E-2</v>
      </c>
      <c r="M10" s="17">
        <v>0.13046857119515401</v>
      </c>
      <c r="N10" s="17">
        <v>0.26145917928650703</v>
      </c>
      <c r="O10" s="17">
        <v>0.28651712803531199</v>
      </c>
      <c r="P10" s="17">
        <v>0.25904543863525298</v>
      </c>
      <c r="Q10" s="17">
        <v>0.44469681248776599</v>
      </c>
      <c r="R10" s="17">
        <v>0.31748263041038599</v>
      </c>
      <c r="S10" s="17">
        <v>0.20377319246239201</v>
      </c>
      <c r="T10" s="17">
        <v>0.272912948098742</v>
      </c>
      <c r="U10" s="17"/>
      <c r="V10" s="17">
        <v>0.20495240203656201</v>
      </c>
      <c r="W10" s="17">
        <v>0.367246036435461</v>
      </c>
      <c r="X10" s="17">
        <v>0.27454180056602701</v>
      </c>
      <c r="Y10" s="17">
        <v>0.25047074900663502</v>
      </c>
      <c r="Z10" s="17"/>
      <c r="AA10" s="17">
        <v>0.217404254648908</v>
      </c>
      <c r="AB10" s="17">
        <v>0.18143102097111599</v>
      </c>
      <c r="AC10" s="17">
        <v>0.31963501295431701</v>
      </c>
      <c r="AD10" s="17">
        <v>0.11181386231714099</v>
      </c>
      <c r="AE10" s="17">
        <v>0.357145185349241</v>
      </c>
      <c r="AF10" s="17">
        <v>0.15673331828480699</v>
      </c>
      <c r="AG10" s="17">
        <v>0.36720874747854998</v>
      </c>
      <c r="AH10" s="17">
        <v>0.16247579406527099</v>
      </c>
      <c r="AI10" s="17">
        <v>0.237382030961137</v>
      </c>
      <c r="AJ10" s="17"/>
      <c r="AK10" s="17">
        <v>0.19301774894459101</v>
      </c>
      <c r="AL10" s="17">
        <v>0.48352239095211202</v>
      </c>
      <c r="AM10" s="17">
        <v>0.194215048728031</v>
      </c>
      <c r="AN10" s="17">
        <v>0.209032634787539</v>
      </c>
      <c r="AO10" s="17">
        <v>0.15953315598846701</v>
      </c>
      <c r="AP10" s="17">
        <v>0.15528724973420699</v>
      </c>
      <c r="AQ10" s="17">
        <v>0.20933190822594</v>
      </c>
      <c r="AR10" s="17"/>
      <c r="AS10" s="17">
        <v>0.30742254225305599</v>
      </c>
      <c r="AT10" s="17">
        <v>0.17678965159643001</v>
      </c>
      <c r="AU10" s="17"/>
      <c r="AV10" s="17">
        <v>0.356548364856829</v>
      </c>
      <c r="AW10" s="17">
        <v>0.123840392488726</v>
      </c>
      <c r="AX10" s="17">
        <v>0.31582062902494201</v>
      </c>
      <c r="AY10" s="17"/>
      <c r="AZ10" s="17">
        <v>0.54660918502179701</v>
      </c>
      <c r="BA10" s="17">
        <v>0.20923010114047</v>
      </c>
      <c r="BB10" s="17"/>
      <c r="BC10" s="17">
        <v>0.259832033858586</v>
      </c>
      <c r="BD10" s="17">
        <v>0.16922424430383801</v>
      </c>
      <c r="BE10" s="17"/>
      <c r="BF10" s="17">
        <v>0.212439716879638</v>
      </c>
      <c r="BG10" s="17">
        <v>0.25047074900663502</v>
      </c>
      <c r="BH10" s="17"/>
      <c r="BI10" s="17">
        <v>0.22557833570730801</v>
      </c>
      <c r="BJ10" s="17">
        <v>0.20522629807492901</v>
      </c>
      <c r="BK10" s="17"/>
      <c r="BL10" s="17">
        <v>0.14396019133955701</v>
      </c>
      <c r="BM10" s="17">
        <v>0.25337787620241398</v>
      </c>
      <c r="BN10" s="17">
        <v>0.24255610099472899</v>
      </c>
      <c r="BO10" s="17">
        <v>0.233727657713344</v>
      </c>
    </row>
    <row r="11" spans="2:67" x14ac:dyDescent="0.25">
      <c r="B11" s="18" t="s">
        <v>305</v>
      </c>
      <c r="C11" s="17">
        <v>8.1775572896155599E-2</v>
      </c>
      <c r="D11" s="17">
        <v>0.133860942926677</v>
      </c>
      <c r="E11" s="17">
        <v>9.8667291898033194E-2</v>
      </c>
      <c r="F11" s="17">
        <v>2.2991896905631502E-2</v>
      </c>
      <c r="G11" s="17">
        <v>8.8672344280328205E-2</v>
      </c>
      <c r="H11" s="17">
        <v>0.15842673553457801</v>
      </c>
      <c r="I11" s="17">
        <v>0.13921565296453001</v>
      </c>
      <c r="J11" s="17">
        <v>1.8763673929749699E-2</v>
      </c>
      <c r="K11" s="17">
        <v>2.19139975936333E-2</v>
      </c>
      <c r="L11" s="17">
        <v>0.16297549029483699</v>
      </c>
      <c r="M11" s="17">
        <v>6.3144080192628405E-2</v>
      </c>
      <c r="N11" s="17">
        <v>0.117909877925381</v>
      </c>
      <c r="O11" s="17">
        <v>2.6286185788779701E-2</v>
      </c>
      <c r="P11" s="17">
        <v>5.0937034437031903E-2</v>
      </c>
      <c r="Q11" s="17">
        <v>0.19205189358475999</v>
      </c>
      <c r="R11" s="17">
        <v>8.2178039985677902E-3</v>
      </c>
      <c r="S11" s="17">
        <v>4.4973216689506199E-2</v>
      </c>
      <c r="T11" s="17">
        <v>5.0324844275951297E-2</v>
      </c>
      <c r="U11" s="17"/>
      <c r="V11" s="17">
        <v>7.3494776894248603E-2</v>
      </c>
      <c r="W11" s="17">
        <v>0.23530590440171201</v>
      </c>
      <c r="X11" s="17">
        <v>0.19958477661667201</v>
      </c>
      <c r="Y11" s="17">
        <v>0.26551261713358398</v>
      </c>
      <c r="Z11" s="17"/>
      <c r="AA11" s="17">
        <v>7.1372248100013594E-2</v>
      </c>
      <c r="AB11" s="17">
        <v>0.14691784395347801</v>
      </c>
      <c r="AC11" s="17">
        <v>8.5889022409292401E-2</v>
      </c>
      <c r="AD11" s="17">
        <v>0.37520463046496699</v>
      </c>
      <c r="AE11" s="17">
        <v>0.20368820327002199</v>
      </c>
      <c r="AF11" s="17">
        <v>0.206447960550736</v>
      </c>
      <c r="AG11" s="17">
        <v>0.140033952565149</v>
      </c>
      <c r="AH11" s="17">
        <v>0.150346066377712</v>
      </c>
      <c r="AI11" s="17">
        <v>0.24517679730542699</v>
      </c>
      <c r="AJ11" s="17"/>
      <c r="AK11" s="17">
        <v>9.5992645170419902E-2</v>
      </c>
      <c r="AL11" s="17">
        <v>4.1315209236582003E-2</v>
      </c>
      <c r="AM11" s="17">
        <v>5.18321350087914E-2</v>
      </c>
      <c r="AN11" s="17">
        <v>4.4510090017198398E-2</v>
      </c>
      <c r="AO11" s="17">
        <v>0.15497471687169601</v>
      </c>
      <c r="AP11" s="17">
        <v>2.4382184623477E-2</v>
      </c>
      <c r="AQ11" s="17">
        <v>0.19223254896303699</v>
      </c>
      <c r="AR11" s="17"/>
      <c r="AS11" s="17">
        <v>0.13231123537869599</v>
      </c>
      <c r="AT11" s="17">
        <v>6.2752720167969497E-2</v>
      </c>
      <c r="AU11" s="17"/>
      <c r="AV11" s="17">
        <v>8.6120093156395294E-2</v>
      </c>
      <c r="AW11" s="17">
        <v>0.154193578158314</v>
      </c>
      <c r="AX11" s="17">
        <v>0.136958299573854</v>
      </c>
      <c r="AY11" s="17"/>
      <c r="AZ11" s="17">
        <v>0.37797543881303203</v>
      </c>
      <c r="BA11" s="17">
        <v>7.8863156990867794E-2</v>
      </c>
      <c r="BB11" s="17"/>
      <c r="BC11" s="17">
        <v>8.2058452120362099E-2</v>
      </c>
      <c r="BD11" s="17">
        <v>8.1516762969195702E-2</v>
      </c>
      <c r="BE11" s="17"/>
      <c r="BF11" s="17">
        <v>8.1410579325983098E-2</v>
      </c>
      <c r="BG11" s="17">
        <v>0.26551261713358398</v>
      </c>
      <c r="BH11" s="17"/>
      <c r="BI11" s="17">
        <v>0.10976703280571</v>
      </c>
      <c r="BJ11" s="17">
        <v>6.6157321991693302E-2</v>
      </c>
      <c r="BK11" s="17"/>
      <c r="BL11" s="17">
        <v>5.0716696381288499E-2</v>
      </c>
      <c r="BM11" s="17">
        <v>8.9716065165576897E-2</v>
      </c>
      <c r="BN11" s="17">
        <v>0.10176930531001201</v>
      </c>
      <c r="BO11" s="17">
        <v>0.249999185726791</v>
      </c>
    </row>
    <row r="12" spans="2:67" x14ac:dyDescent="0.25">
      <c r="B12" s="18" t="s">
        <v>306</v>
      </c>
      <c r="C12" s="17">
        <v>9.3076249445616294E-2</v>
      </c>
      <c r="D12" s="17">
        <v>4.7875675814400803E-2</v>
      </c>
      <c r="E12" s="17">
        <v>0.10830186047055899</v>
      </c>
      <c r="F12" s="17">
        <v>5.2155653949067397E-2</v>
      </c>
      <c r="G12" s="17">
        <v>2.25157219428238E-3</v>
      </c>
      <c r="H12" s="17">
        <v>1.8841201539950499E-2</v>
      </c>
      <c r="I12" s="17">
        <v>7.2855578078365305E-2</v>
      </c>
      <c r="J12" s="17">
        <v>2.5224784384207501E-3</v>
      </c>
      <c r="K12" s="17">
        <v>0.21817627726612401</v>
      </c>
      <c r="L12" s="17">
        <v>8.0933721829320696E-2</v>
      </c>
      <c r="M12" s="17">
        <v>0.21288372368487099</v>
      </c>
      <c r="N12" s="17">
        <v>8.1278362768662099E-2</v>
      </c>
      <c r="O12" s="17">
        <v>0.14167643842462399</v>
      </c>
      <c r="P12" s="17">
        <v>9.8607657008701596E-2</v>
      </c>
      <c r="Q12" s="17">
        <v>0.18072485783077399</v>
      </c>
      <c r="R12" s="17">
        <v>0.149052134306108</v>
      </c>
      <c r="S12" s="17">
        <v>0.107597811198084</v>
      </c>
      <c r="T12" s="17">
        <v>4.7609407549103E-3</v>
      </c>
      <c r="U12" s="17"/>
      <c r="V12" s="17">
        <v>9.3045648019774899E-2</v>
      </c>
      <c r="W12" s="17">
        <v>7.06970773314958E-2</v>
      </c>
      <c r="X12" s="17">
        <v>0.18785017713343199</v>
      </c>
      <c r="Y12" s="17">
        <v>0.20981478230682701</v>
      </c>
      <c r="Z12" s="17"/>
      <c r="AA12" s="17">
        <v>0.106918752746007</v>
      </c>
      <c r="AB12" s="17">
        <v>6.5248922835071305E-2</v>
      </c>
      <c r="AC12" s="17">
        <v>4.5421307061843899E-2</v>
      </c>
      <c r="AD12" s="17">
        <v>6.10586069793995E-2</v>
      </c>
      <c r="AE12" s="17">
        <v>1.7082120856611399E-2</v>
      </c>
      <c r="AF12" s="17">
        <v>4.8619552397691897E-2</v>
      </c>
      <c r="AG12" s="17">
        <v>5.3741792795349401E-2</v>
      </c>
      <c r="AH12" s="17">
        <v>9.5635617436037407E-2</v>
      </c>
      <c r="AI12" s="17">
        <v>0.106346274032373</v>
      </c>
      <c r="AJ12" s="17"/>
      <c r="AK12" s="17">
        <v>0.10543604121321</v>
      </c>
      <c r="AL12" s="17">
        <v>0.118665210176309</v>
      </c>
      <c r="AM12" s="17">
        <v>8.2589598784394303E-3</v>
      </c>
      <c r="AN12" s="17">
        <v>7.8683246291601894E-2</v>
      </c>
      <c r="AO12" s="17">
        <v>7.2587843064604807E-2</v>
      </c>
      <c r="AP12" s="17">
        <v>0.21202106576624799</v>
      </c>
      <c r="AQ12" s="17">
        <v>0.112026664904155</v>
      </c>
      <c r="AR12" s="17"/>
      <c r="AS12" s="17">
        <v>0.15718215158245999</v>
      </c>
      <c r="AT12" s="17">
        <v>6.8945228391365507E-2</v>
      </c>
      <c r="AU12" s="17"/>
      <c r="AV12" s="17">
        <v>0.230251167605486</v>
      </c>
      <c r="AW12" s="17">
        <v>0.142919389026581</v>
      </c>
      <c r="AX12" s="17">
        <v>0.137546571597469</v>
      </c>
      <c r="AY12" s="17"/>
      <c r="AZ12" s="17">
        <v>4.0279538163912103E-2</v>
      </c>
      <c r="BA12" s="17">
        <v>9.3595378585691197E-2</v>
      </c>
      <c r="BB12" s="17"/>
      <c r="BC12" s="17">
        <v>7.5570191014104393E-2</v>
      </c>
      <c r="BD12" s="17">
        <v>0.109092772810751</v>
      </c>
      <c r="BE12" s="17"/>
      <c r="BF12" s="17">
        <v>9.2844348393422205E-2</v>
      </c>
      <c r="BG12" s="17">
        <v>0.20981478230682701</v>
      </c>
      <c r="BH12" s="17"/>
      <c r="BI12" s="17">
        <v>0.13591396200247799</v>
      </c>
      <c r="BJ12" s="17">
        <v>6.9174311317054094E-2</v>
      </c>
      <c r="BK12" s="17"/>
      <c r="BL12" s="17">
        <v>3.25292159259125E-2</v>
      </c>
      <c r="BM12" s="17">
        <v>5.9711606446943101E-2</v>
      </c>
      <c r="BN12" s="17">
        <v>0.24309204310576699</v>
      </c>
      <c r="BO12" s="17">
        <v>0.26335854198085701</v>
      </c>
    </row>
    <row r="13" spans="2:67" x14ac:dyDescent="0.25">
      <c r="B13" s="18" t="s">
        <v>307</v>
      </c>
      <c r="C13" s="17">
        <v>6.3745108219196295E-2</v>
      </c>
      <c r="D13" s="17">
        <v>4.2302780443931098E-2</v>
      </c>
      <c r="E13" s="17">
        <v>8.9713375475047999E-2</v>
      </c>
      <c r="F13" s="17">
        <v>8.3762228149619797E-2</v>
      </c>
      <c r="G13" s="17">
        <v>2.6430053018814499E-3</v>
      </c>
      <c r="H13" s="17">
        <v>2.3424632648485501E-3</v>
      </c>
      <c r="I13" s="17">
        <v>0.107149176425975</v>
      </c>
      <c r="J13" s="17">
        <v>0</v>
      </c>
      <c r="K13" s="17">
        <v>5.4519209483562099E-2</v>
      </c>
      <c r="L13" s="17">
        <v>0.221901350970897</v>
      </c>
      <c r="M13" s="17">
        <v>1.9270198972102401E-4</v>
      </c>
      <c r="N13" s="17">
        <v>3.6088674374787202E-2</v>
      </c>
      <c r="O13" s="17">
        <v>1.21748785666377E-2</v>
      </c>
      <c r="P13" s="17">
        <v>9.7786631510924496E-2</v>
      </c>
      <c r="Q13" s="17">
        <v>9.0078913296286602E-4</v>
      </c>
      <c r="R13" s="17">
        <v>0.155051686919635</v>
      </c>
      <c r="S13" s="17">
        <v>4.5910863830349098E-2</v>
      </c>
      <c r="T13" s="17">
        <v>0.13604876975427899</v>
      </c>
      <c r="U13" s="17"/>
      <c r="V13" s="17">
        <v>6.4208671087516905E-2</v>
      </c>
      <c r="W13" s="17">
        <v>5.2069271711414102E-2</v>
      </c>
      <c r="X13" s="17">
        <v>7.4092657225377306E-2</v>
      </c>
      <c r="Y13" s="17">
        <v>5.1936386176754203E-2</v>
      </c>
      <c r="Z13" s="17"/>
      <c r="AA13" s="17">
        <v>6.5626521087196896E-2</v>
      </c>
      <c r="AB13" s="17">
        <v>0.121923533543111</v>
      </c>
      <c r="AC13" s="17">
        <v>5.01012559365576E-2</v>
      </c>
      <c r="AD13" s="17">
        <v>1.3369568670241101E-2</v>
      </c>
      <c r="AE13" s="17">
        <v>3.7795824510606799E-2</v>
      </c>
      <c r="AF13" s="17">
        <v>5.1123772540934698E-2</v>
      </c>
      <c r="AG13" s="17">
        <v>3.3403880527279897E-2</v>
      </c>
      <c r="AH13" s="17">
        <v>7.5794250976745801E-3</v>
      </c>
      <c r="AI13" s="17">
        <v>9.1247057468927306E-2</v>
      </c>
      <c r="AJ13" s="17"/>
      <c r="AK13" s="17">
        <v>5.0790951482966598E-2</v>
      </c>
      <c r="AL13" s="17">
        <v>9.0450420672819596E-4</v>
      </c>
      <c r="AM13" s="17">
        <v>0.125804281647177</v>
      </c>
      <c r="AN13" s="17">
        <v>4.0198960134842199E-2</v>
      </c>
      <c r="AO13" s="17">
        <v>0.20061237985862401</v>
      </c>
      <c r="AP13" s="17">
        <v>0.13827740061135499</v>
      </c>
      <c r="AQ13" s="17">
        <v>3.09163595437255E-2</v>
      </c>
      <c r="AR13" s="17"/>
      <c r="AS13" s="17">
        <v>9.7753329147522106E-2</v>
      </c>
      <c r="AT13" s="17">
        <v>5.0943586551390599E-2</v>
      </c>
      <c r="AU13" s="17"/>
      <c r="AV13" s="17">
        <v>0.184120678919905</v>
      </c>
      <c r="AW13" s="17">
        <v>5.6109920776607501E-2</v>
      </c>
      <c r="AX13" s="17">
        <v>7.6595886471273106E-2</v>
      </c>
      <c r="AY13" s="17"/>
      <c r="AZ13" s="17">
        <v>2.0240303369034999E-3</v>
      </c>
      <c r="BA13" s="17">
        <v>6.4351987119561305E-2</v>
      </c>
      <c r="BB13" s="17"/>
      <c r="BC13" s="17">
        <v>7.1306795702690995E-2</v>
      </c>
      <c r="BD13" s="17">
        <v>5.6826820774134999E-2</v>
      </c>
      <c r="BE13" s="17"/>
      <c r="BF13" s="17">
        <v>6.3768566241150099E-2</v>
      </c>
      <c r="BG13" s="17">
        <v>5.1936386176754203E-2</v>
      </c>
      <c r="BH13" s="17"/>
      <c r="BI13" s="17">
        <v>7.3310640385652506E-2</v>
      </c>
      <c r="BJ13" s="17">
        <v>5.84078774390532E-2</v>
      </c>
      <c r="BK13" s="17"/>
      <c r="BL13" s="17">
        <v>1.8127074339853898E-2</v>
      </c>
      <c r="BM13" s="17">
        <v>4.7565588381315999E-2</v>
      </c>
      <c r="BN13" s="17">
        <v>0.174105363491318</v>
      </c>
      <c r="BO13" s="17">
        <v>2.7692404592070299E-2</v>
      </c>
    </row>
    <row r="14" spans="2:67" x14ac:dyDescent="0.25">
      <c r="B14" s="18" t="s">
        <v>308</v>
      </c>
      <c r="C14" s="17">
        <v>7.7251328258429897E-2</v>
      </c>
      <c r="D14" s="17">
        <v>8.1468206515098507E-2</v>
      </c>
      <c r="E14" s="17">
        <v>0.109489946579617</v>
      </c>
      <c r="F14" s="17">
        <v>4.1842885058752201E-2</v>
      </c>
      <c r="G14" s="17">
        <v>0</v>
      </c>
      <c r="H14" s="17">
        <v>2.0567338608392799E-3</v>
      </c>
      <c r="I14" s="17">
        <v>0.17286667485198401</v>
      </c>
      <c r="J14" s="17">
        <v>0</v>
      </c>
      <c r="K14" s="17">
        <v>0.16325931045506101</v>
      </c>
      <c r="L14" s="17">
        <v>0.14793423398059799</v>
      </c>
      <c r="M14" s="17">
        <v>0</v>
      </c>
      <c r="N14" s="17">
        <v>3.5556035718883702E-2</v>
      </c>
      <c r="O14" s="17">
        <v>0</v>
      </c>
      <c r="P14" s="17">
        <v>4.9027204984134098E-2</v>
      </c>
      <c r="Q14" s="17">
        <v>6.0131742658596499E-2</v>
      </c>
      <c r="R14" s="17">
        <v>0</v>
      </c>
      <c r="S14" s="17">
        <v>0.104356702548173</v>
      </c>
      <c r="T14" s="17">
        <v>0.131271982664698</v>
      </c>
      <c r="U14" s="17"/>
      <c r="V14" s="17">
        <v>8.1168336272353703E-2</v>
      </c>
      <c r="W14" s="17">
        <v>4.5817755246143196E-3</v>
      </c>
      <c r="X14" s="17">
        <v>1.7552304611201799E-2</v>
      </c>
      <c r="Y14" s="17">
        <v>7.2276522945836598E-3</v>
      </c>
      <c r="Z14" s="17"/>
      <c r="AA14" s="17">
        <v>9.6089530815931995E-2</v>
      </c>
      <c r="AB14" s="17">
        <v>0</v>
      </c>
      <c r="AC14" s="17">
        <v>3.6823397878419997E-2</v>
      </c>
      <c r="AD14" s="17">
        <v>2.8380564490494498E-3</v>
      </c>
      <c r="AE14" s="17">
        <v>0</v>
      </c>
      <c r="AF14" s="17">
        <v>1.1864295941403399E-3</v>
      </c>
      <c r="AG14" s="17">
        <v>3.6850761957055E-2</v>
      </c>
      <c r="AH14" s="17">
        <v>0</v>
      </c>
      <c r="AI14" s="17">
        <v>1.23378490867009E-2</v>
      </c>
      <c r="AJ14" s="17"/>
      <c r="AK14" s="17">
        <v>5.6770530950080403E-2</v>
      </c>
      <c r="AL14" s="17">
        <v>7.0484933218123796E-2</v>
      </c>
      <c r="AM14" s="17">
        <v>0.108306800058443</v>
      </c>
      <c r="AN14" s="17">
        <v>0.12138336797005</v>
      </c>
      <c r="AO14" s="17">
        <v>1.15897806567017E-3</v>
      </c>
      <c r="AP14" s="17">
        <v>5.90726579439632E-2</v>
      </c>
      <c r="AQ14" s="17">
        <v>0.101628423860919</v>
      </c>
      <c r="AR14" s="17"/>
      <c r="AS14" s="17">
        <v>6.8723365000896097E-2</v>
      </c>
      <c r="AT14" s="17">
        <v>8.0461461086420397E-2</v>
      </c>
      <c r="AU14" s="17"/>
      <c r="AV14" s="17">
        <v>3.9057867698123701E-2</v>
      </c>
      <c r="AW14" s="17">
        <v>0.19277924093930901</v>
      </c>
      <c r="AX14" s="17">
        <v>5.51129522947581E-2</v>
      </c>
      <c r="AY14" s="17"/>
      <c r="AZ14" s="17">
        <v>3.8348909393773902E-3</v>
      </c>
      <c r="BA14" s="17">
        <v>7.7973202993570995E-2</v>
      </c>
      <c r="BB14" s="17"/>
      <c r="BC14" s="17">
        <v>7.9809253206348393E-2</v>
      </c>
      <c r="BD14" s="17">
        <v>7.4911049042815606E-2</v>
      </c>
      <c r="BE14" s="17"/>
      <c r="BF14" s="17">
        <v>7.7390430264738505E-2</v>
      </c>
      <c r="BG14" s="17">
        <v>7.2276522945836598E-3</v>
      </c>
      <c r="BH14" s="17"/>
      <c r="BI14" s="17">
        <v>7.9108201537218398E-2</v>
      </c>
      <c r="BJ14" s="17">
        <v>7.6215258226369501E-2</v>
      </c>
      <c r="BK14" s="17"/>
      <c r="BL14" s="17">
        <v>5.02290319149949E-2</v>
      </c>
      <c r="BM14" s="17">
        <v>0.109051361505454</v>
      </c>
      <c r="BN14" s="17">
        <v>5.5872916317695802E-2</v>
      </c>
      <c r="BO14" s="17">
        <v>0.109445307888083</v>
      </c>
    </row>
    <row r="15" spans="2:67" x14ac:dyDescent="0.25">
      <c r="B15" s="18" t="s">
        <v>83</v>
      </c>
      <c r="C15" s="19">
        <v>0.13340756631401299</v>
      </c>
      <c r="D15" s="19">
        <v>0.126221265991938</v>
      </c>
      <c r="E15" s="19">
        <v>0.107733206296655</v>
      </c>
      <c r="F15" s="19">
        <v>5.3818737749017798E-2</v>
      </c>
      <c r="G15" s="19">
        <v>0.16020004060361201</v>
      </c>
      <c r="H15" s="19">
        <v>0.473223472742895</v>
      </c>
      <c r="I15" s="19">
        <v>0.10467001906566099</v>
      </c>
      <c r="J15" s="19">
        <v>0.40232322448517699</v>
      </c>
      <c r="K15" s="19">
        <v>0.11539664106573801</v>
      </c>
      <c r="L15" s="19">
        <v>0.14890712310558499</v>
      </c>
      <c r="M15" s="19">
        <v>0.26472709731537902</v>
      </c>
      <c r="N15" s="19">
        <v>0.21393382326265201</v>
      </c>
      <c r="O15" s="19">
        <v>0.13143798851349101</v>
      </c>
      <c r="P15" s="19">
        <v>4.8937945498352897E-2</v>
      </c>
      <c r="Q15" s="19">
        <v>3.29629854984488E-4</v>
      </c>
      <c r="R15" s="19">
        <v>7.40391488730609E-2</v>
      </c>
      <c r="S15" s="19">
        <v>7.0282919206096403E-2</v>
      </c>
      <c r="T15" s="19">
        <v>0.224298877228711</v>
      </c>
      <c r="U15" s="19"/>
      <c r="V15" s="19">
        <v>0.13623502684109201</v>
      </c>
      <c r="W15" s="19">
        <v>8.3202916701117097E-2</v>
      </c>
      <c r="X15" s="19">
        <v>7.1736289394900898E-2</v>
      </c>
      <c r="Y15" s="19">
        <v>0.108777345776029</v>
      </c>
      <c r="Z15" s="19"/>
      <c r="AA15" s="19">
        <v>0.12326859377728</v>
      </c>
      <c r="AB15" s="19">
        <v>3.8441289005199303E-2</v>
      </c>
      <c r="AC15" s="19">
        <v>6.4515719023119103E-2</v>
      </c>
      <c r="AD15" s="19">
        <v>2.7935422757389701E-2</v>
      </c>
      <c r="AE15" s="19">
        <v>2.32228399783931E-3</v>
      </c>
      <c r="AF15" s="19">
        <v>8.7898030697407606E-2</v>
      </c>
      <c r="AG15" s="19">
        <v>2.48945376979186E-3</v>
      </c>
      <c r="AH15" s="19">
        <v>1.91076033160671E-2</v>
      </c>
      <c r="AI15" s="19">
        <v>7.4887284793566003E-2</v>
      </c>
      <c r="AJ15" s="19"/>
      <c r="AK15" s="19">
        <v>0.114670048890657</v>
      </c>
      <c r="AL15" s="19">
        <v>6.8847774518299598E-2</v>
      </c>
      <c r="AM15" s="19">
        <v>0.147763331048992</v>
      </c>
      <c r="AN15" s="19">
        <v>0.14923693766679599</v>
      </c>
      <c r="AO15" s="19">
        <v>8.9180511902538798E-2</v>
      </c>
      <c r="AP15" s="19">
        <v>0.122845983222814</v>
      </c>
      <c r="AQ15" s="19">
        <v>6.64159592540398E-2</v>
      </c>
      <c r="AR15" s="19"/>
      <c r="AS15" s="19">
        <v>7.59136430781015E-2</v>
      </c>
      <c r="AT15" s="19">
        <v>0.15504967766182101</v>
      </c>
      <c r="AU15" s="19"/>
      <c r="AV15" s="19">
        <v>5.56643599462592E-2</v>
      </c>
      <c r="AW15" s="19">
        <v>0.208428159663893</v>
      </c>
      <c r="AX15" s="19">
        <v>5.6884757555712498E-2</v>
      </c>
      <c r="AY15" s="19"/>
      <c r="AZ15" s="19">
        <v>0</v>
      </c>
      <c r="BA15" s="19">
        <v>0.13471931004764301</v>
      </c>
      <c r="BB15" s="19"/>
      <c r="BC15" s="19">
        <v>0.13662345709585799</v>
      </c>
      <c r="BD15" s="19">
        <v>0.130465305493357</v>
      </c>
      <c r="BE15" s="19"/>
      <c r="BF15" s="19">
        <v>0.13345649423796799</v>
      </c>
      <c r="BG15" s="19">
        <v>0.108777345776029</v>
      </c>
      <c r="BH15" s="19"/>
      <c r="BI15" s="19">
        <v>0.10505779828263501</v>
      </c>
      <c r="BJ15" s="19">
        <v>0.14922574055815799</v>
      </c>
      <c r="BK15" s="19"/>
      <c r="BL15" s="19">
        <v>0.198149392641185</v>
      </c>
      <c r="BM15" s="19">
        <v>0.129456824938324</v>
      </c>
      <c r="BN15" s="19">
        <v>4.6812924828606099E-2</v>
      </c>
      <c r="BO15" s="19">
        <v>1.0925186954618899E-3</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331</v>
      </c>
      <c r="E2" s="26"/>
      <c r="F2" s="26"/>
      <c r="G2" s="26"/>
      <c r="H2" s="26"/>
      <c r="I2" s="26"/>
      <c r="J2" s="26"/>
      <c r="K2" s="26"/>
      <c r="L2" s="26"/>
      <c r="M2" s="26"/>
      <c r="N2" s="26"/>
      <c r="O2" s="26"/>
      <c r="P2" s="26"/>
      <c r="Q2" s="26"/>
      <c r="R2" s="26"/>
      <c r="S2" s="26"/>
      <c r="T2" s="26"/>
      <c r="U2" s="26"/>
    </row>
    <row r="6" spans="2:21" ht="50.1" customHeight="1" x14ac:dyDescent="0.25">
      <c r="B6" s="23" t="s">
        <v>15</v>
      </c>
      <c r="C6" s="23" t="s">
        <v>310</v>
      </c>
      <c r="D6" s="23" t="s">
        <v>311</v>
      </c>
      <c r="E6" s="23" t="s">
        <v>312</v>
      </c>
      <c r="F6" s="23" t="s">
        <v>313</v>
      </c>
      <c r="G6" s="23" t="s">
        <v>314</v>
      </c>
      <c r="H6" s="23" t="s">
        <v>315</v>
      </c>
      <c r="I6" s="23" t="s">
        <v>316</v>
      </c>
      <c r="J6" s="23" t="s">
        <v>317</v>
      </c>
      <c r="K6" s="23" t="s">
        <v>318</v>
      </c>
      <c r="L6" s="23" t="s">
        <v>319</v>
      </c>
      <c r="M6" s="23" t="s">
        <v>320</v>
      </c>
      <c r="N6" s="23" t="s">
        <v>321</v>
      </c>
      <c r="O6" s="23" t="s">
        <v>322</v>
      </c>
      <c r="P6" s="23" t="s">
        <v>323</v>
      </c>
      <c r="Q6" s="23" t="s">
        <v>324</v>
      </c>
      <c r="R6" s="23" t="s">
        <v>325</v>
      </c>
      <c r="S6" s="23" t="s">
        <v>326</v>
      </c>
      <c r="T6" s="23" t="s">
        <v>327</v>
      </c>
    </row>
    <row r="7" spans="2:21" ht="30" x14ac:dyDescent="0.25">
      <c r="B7" s="18" t="s">
        <v>328</v>
      </c>
      <c r="C7" s="17">
        <v>0.31365555059546502</v>
      </c>
      <c r="D7" s="17">
        <v>0.16812405591830501</v>
      </c>
      <c r="E7" s="17">
        <v>0.193017669737684</v>
      </c>
      <c r="F7" s="17">
        <v>0.164455745844725</v>
      </c>
      <c r="G7" s="17">
        <v>0.26296980631608502</v>
      </c>
      <c r="H7" s="17">
        <v>0.26253890900060101</v>
      </c>
      <c r="I7" s="17">
        <v>0.24058803354157299</v>
      </c>
      <c r="J7" s="17">
        <v>0.34202022032996698</v>
      </c>
      <c r="K7" s="17">
        <v>0.25958062269135601</v>
      </c>
      <c r="L7" s="17">
        <v>0.262341422545875</v>
      </c>
      <c r="M7" s="17">
        <v>0.389454518721847</v>
      </c>
      <c r="N7" s="17">
        <v>0.32684861596030401</v>
      </c>
      <c r="O7" s="17">
        <v>0.295148683346101</v>
      </c>
      <c r="P7" s="17">
        <v>0.220495875520927</v>
      </c>
      <c r="Q7" s="17">
        <v>0.193913452848716</v>
      </c>
      <c r="R7" s="17">
        <v>0.20488877831921301</v>
      </c>
      <c r="S7" s="17">
        <v>0.20658382098334099</v>
      </c>
      <c r="T7" s="17">
        <v>0.16144492391193599</v>
      </c>
    </row>
    <row r="8" spans="2:21" ht="30" x14ac:dyDescent="0.25">
      <c r="B8" s="18" t="s">
        <v>329</v>
      </c>
      <c r="C8" s="17">
        <v>0.47850147160192302</v>
      </c>
      <c r="D8" s="17">
        <v>0.37554574424465897</v>
      </c>
      <c r="E8" s="17">
        <v>0.433055007066868</v>
      </c>
      <c r="F8" s="17">
        <v>0.48211726043688202</v>
      </c>
      <c r="G8" s="17">
        <v>0.247662053806396</v>
      </c>
      <c r="H8" s="17">
        <v>0.34250470229561603</v>
      </c>
      <c r="I8" s="17">
        <v>0.22309240018404</v>
      </c>
      <c r="J8" s="17">
        <v>0.29424909070108302</v>
      </c>
      <c r="K8" s="17">
        <v>0.16623858678505801</v>
      </c>
      <c r="L8" s="17">
        <v>0.29013826511302698</v>
      </c>
      <c r="M8" s="17">
        <v>0.36573727446330501</v>
      </c>
      <c r="N8" s="17">
        <v>0.45321364752205101</v>
      </c>
      <c r="O8" s="17">
        <v>0.29184366764331598</v>
      </c>
      <c r="P8" s="17">
        <v>9.7368256023381394E-2</v>
      </c>
      <c r="Q8" s="17">
        <v>0.16309805561156701</v>
      </c>
      <c r="R8" s="17">
        <v>0.22313145849822499</v>
      </c>
      <c r="S8" s="17">
        <v>0.10551202452416</v>
      </c>
      <c r="T8" s="17">
        <v>0.110442978792265</v>
      </c>
    </row>
    <row r="9" spans="2:21" x14ac:dyDescent="0.25">
      <c r="B9" s="18" t="s">
        <v>330</v>
      </c>
      <c r="C9" s="17">
        <v>0.169699882421741</v>
      </c>
      <c r="D9" s="17">
        <v>0.36698659863433403</v>
      </c>
      <c r="E9" s="17">
        <v>0.33512892960866097</v>
      </c>
      <c r="F9" s="17">
        <v>0.322579477868077</v>
      </c>
      <c r="G9" s="17">
        <v>0.43457558183039802</v>
      </c>
      <c r="H9" s="17">
        <v>0.33280654870065302</v>
      </c>
      <c r="I9" s="17">
        <v>0.469507991134825</v>
      </c>
      <c r="J9" s="17">
        <v>0.30623537752094898</v>
      </c>
      <c r="K9" s="17">
        <v>0.489444757102586</v>
      </c>
      <c r="L9" s="17">
        <v>0.38780870455842098</v>
      </c>
      <c r="M9" s="17">
        <v>0.195971962498552</v>
      </c>
      <c r="N9" s="17">
        <v>0.18131116686526999</v>
      </c>
      <c r="O9" s="17">
        <v>0.34698441128013502</v>
      </c>
      <c r="P9" s="17">
        <v>0.61732271247839998</v>
      </c>
      <c r="Q9" s="17">
        <v>0.48433694610168998</v>
      </c>
      <c r="R9" s="17">
        <v>0.490560596711062</v>
      </c>
      <c r="S9" s="17">
        <v>0.61320879875190704</v>
      </c>
      <c r="T9" s="17">
        <v>0.58726135267493895</v>
      </c>
    </row>
    <row r="10" spans="2:21" x14ac:dyDescent="0.25">
      <c r="B10" s="18" t="s">
        <v>83</v>
      </c>
      <c r="C10" s="17">
        <v>3.81430953808711E-2</v>
      </c>
      <c r="D10" s="17">
        <v>8.9343601202701295E-2</v>
      </c>
      <c r="E10" s="17">
        <v>3.8798393586786703E-2</v>
      </c>
      <c r="F10" s="17">
        <v>3.0847515850315699E-2</v>
      </c>
      <c r="G10" s="17">
        <v>5.4792558047120597E-2</v>
      </c>
      <c r="H10" s="17">
        <v>6.2149840003130202E-2</v>
      </c>
      <c r="I10" s="17">
        <v>6.6811575139561999E-2</v>
      </c>
      <c r="J10" s="17">
        <v>5.7495311448000699E-2</v>
      </c>
      <c r="K10" s="17">
        <v>8.4736033421000195E-2</v>
      </c>
      <c r="L10" s="17">
        <v>5.9711607782677902E-2</v>
      </c>
      <c r="M10" s="17">
        <v>4.8836244316296101E-2</v>
      </c>
      <c r="N10" s="17">
        <v>3.86265696523738E-2</v>
      </c>
      <c r="O10" s="17">
        <v>6.6023237730447895E-2</v>
      </c>
      <c r="P10" s="17">
        <v>6.4813155977291995E-2</v>
      </c>
      <c r="Q10" s="17">
        <v>0.15865154543802801</v>
      </c>
      <c r="R10" s="17">
        <v>8.1419166471499493E-2</v>
      </c>
      <c r="S10" s="17">
        <v>7.4695355740591204E-2</v>
      </c>
      <c r="T10" s="17">
        <v>0.14085074462086</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86</v>
      </c>
    </row>
    <row r="13" spans="2:21" x14ac:dyDescent="0.25">
      <c r="B13" t="s">
        <v>87</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0.31365555059546502</v>
      </c>
      <c r="D9" s="17">
        <v>0.22040791168343901</v>
      </c>
      <c r="E9" s="17">
        <v>0.29518051764319703</v>
      </c>
      <c r="F9" s="17">
        <v>0.38752555171202002</v>
      </c>
      <c r="G9" s="17">
        <v>0.47642433640020498</v>
      </c>
      <c r="H9" s="17">
        <v>0.473223472742895</v>
      </c>
      <c r="I9" s="17">
        <v>0.28338962064968898</v>
      </c>
      <c r="J9" s="17">
        <v>0.192130207715551</v>
      </c>
      <c r="K9" s="17">
        <v>0.30519828728057702</v>
      </c>
      <c r="L9" s="17">
        <v>0.37080847407648199</v>
      </c>
      <c r="M9" s="17">
        <v>0.37515270216358398</v>
      </c>
      <c r="N9" s="17">
        <v>0.26428826789561599</v>
      </c>
      <c r="O9" s="17">
        <v>0.12926535781633799</v>
      </c>
      <c r="P9" s="17">
        <v>0.103208478376387</v>
      </c>
      <c r="Q9" s="17">
        <v>0.36158136846621403</v>
      </c>
      <c r="R9" s="17">
        <v>0.148078297746122</v>
      </c>
      <c r="S9" s="17">
        <v>0.33873670673586898</v>
      </c>
      <c r="T9" s="17">
        <v>0.44374101114228898</v>
      </c>
      <c r="U9" s="17"/>
      <c r="V9" s="17">
        <v>0.31861532370262802</v>
      </c>
      <c r="W9" s="17">
        <v>0.23285669553027699</v>
      </c>
      <c r="X9" s="17">
        <v>0.20186873247118001</v>
      </c>
      <c r="Y9" s="17">
        <v>0.12857396259038101</v>
      </c>
      <c r="Z9" s="17"/>
      <c r="AA9" s="17">
        <v>0.31503235337284502</v>
      </c>
      <c r="AB9" s="17">
        <v>0.35017537775247798</v>
      </c>
      <c r="AC9" s="17">
        <v>0.24340120071715199</v>
      </c>
      <c r="AD9" s="17">
        <v>0.40945342793481598</v>
      </c>
      <c r="AE9" s="17">
        <v>0.31448701431930098</v>
      </c>
      <c r="AF9" s="17">
        <v>0.26715684362938502</v>
      </c>
      <c r="AG9" s="17">
        <v>0.15254701635374299</v>
      </c>
      <c r="AH9" s="17">
        <v>0.27607007503108999</v>
      </c>
      <c r="AI9" s="17">
        <v>0.12424721540092599</v>
      </c>
      <c r="AJ9" s="17"/>
      <c r="AK9" s="17">
        <v>0.28488060328877701</v>
      </c>
      <c r="AL9" s="17">
        <v>0.14711348942649399</v>
      </c>
      <c r="AM9" s="17">
        <v>0.31729174286621498</v>
      </c>
      <c r="AN9" s="17">
        <v>0.339748578434591</v>
      </c>
      <c r="AO9" s="17">
        <v>0.42516560570513001</v>
      </c>
      <c r="AP9" s="17">
        <v>0.31732885776229502</v>
      </c>
      <c r="AQ9" s="17">
        <v>0.34838028942274302</v>
      </c>
      <c r="AR9" s="17"/>
      <c r="AS9" s="17">
        <v>0.13168930322456601</v>
      </c>
      <c r="AT9" s="17">
        <v>0.382152072758071</v>
      </c>
      <c r="AU9" s="17"/>
      <c r="AV9" s="17">
        <v>0.144872583912624</v>
      </c>
      <c r="AW9" s="17">
        <v>2.5650134370721601E-2</v>
      </c>
      <c r="AX9" s="17">
        <v>0.15573294228485801</v>
      </c>
      <c r="AY9" s="17"/>
      <c r="AZ9" s="17">
        <v>5.29917486093043E-2</v>
      </c>
      <c r="BA9" s="17">
        <v>0.316218554466136</v>
      </c>
      <c r="BB9" s="17"/>
      <c r="BC9" s="17">
        <v>0.25863828794807597</v>
      </c>
      <c r="BD9" s="17">
        <v>0.36399156861603099</v>
      </c>
      <c r="BE9" s="17"/>
      <c r="BF9" s="17">
        <v>0.31402321510133302</v>
      </c>
      <c r="BG9" s="17">
        <v>0.12857396259038101</v>
      </c>
      <c r="BH9" s="17"/>
      <c r="BI9" s="17">
        <v>0.25801759066088997</v>
      </c>
      <c r="BJ9" s="17">
        <v>0.34469957691200598</v>
      </c>
      <c r="BK9" s="17"/>
      <c r="BL9" s="17">
        <v>0.43273119790742598</v>
      </c>
      <c r="BM9" s="17">
        <v>0.29962769514116</v>
      </c>
      <c r="BN9" s="17">
        <v>0.16835440851053399</v>
      </c>
      <c r="BO9" s="17">
        <v>6.3804899285941005E-2</v>
      </c>
    </row>
    <row r="10" spans="2:67" ht="30" x14ac:dyDescent="0.25">
      <c r="B10" s="18" t="s">
        <v>329</v>
      </c>
      <c r="C10" s="17">
        <v>0.47850147160192302</v>
      </c>
      <c r="D10" s="17">
        <v>0.690234697468323</v>
      </c>
      <c r="E10" s="17">
        <v>0.50443455256688496</v>
      </c>
      <c r="F10" s="17">
        <v>0.39482770598271</v>
      </c>
      <c r="G10" s="17">
        <v>0.44940496197462998</v>
      </c>
      <c r="H10" s="17">
        <v>0.35156532404341601</v>
      </c>
      <c r="I10" s="17">
        <v>0.50971462928398403</v>
      </c>
      <c r="J10" s="17">
        <v>0.23253046645130801</v>
      </c>
      <c r="K10" s="17">
        <v>0.57427953682816402</v>
      </c>
      <c r="L10" s="17">
        <v>0.40729017495262099</v>
      </c>
      <c r="M10" s="17">
        <v>0.39833618707139301</v>
      </c>
      <c r="N10" s="17">
        <v>0.55733394456061602</v>
      </c>
      <c r="O10" s="17">
        <v>0.46906346355415401</v>
      </c>
      <c r="P10" s="17">
        <v>0.40297207411821601</v>
      </c>
      <c r="Q10" s="17">
        <v>0.51815514621659298</v>
      </c>
      <c r="R10" s="17">
        <v>0.629804255634696</v>
      </c>
      <c r="S10" s="17">
        <v>0.45171097910580599</v>
      </c>
      <c r="T10" s="17">
        <v>0.33723248240655901</v>
      </c>
      <c r="U10" s="17"/>
      <c r="V10" s="17">
        <v>0.46746288980387501</v>
      </c>
      <c r="W10" s="17">
        <v>0.66020107680949403</v>
      </c>
      <c r="X10" s="17">
        <v>0.73497410572167499</v>
      </c>
      <c r="Y10" s="17">
        <v>0.81944278872434995</v>
      </c>
      <c r="Z10" s="17"/>
      <c r="AA10" s="17">
        <v>0.47912897974834201</v>
      </c>
      <c r="AB10" s="17">
        <v>0.40352056432075001</v>
      </c>
      <c r="AC10" s="17">
        <v>0.66648949277412095</v>
      </c>
      <c r="AD10" s="17">
        <v>0.58750652036478102</v>
      </c>
      <c r="AE10" s="17">
        <v>0.56382224280085702</v>
      </c>
      <c r="AF10" s="17">
        <v>0.66619378142882901</v>
      </c>
      <c r="AG10" s="17">
        <v>0.77813837733923097</v>
      </c>
      <c r="AH10" s="17">
        <v>0.43992170723151203</v>
      </c>
      <c r="AI10" s="17">
        <v>0.82187050158344199</v>
      </c>
      <c r="AJ10" s="17"/>
      <c r="AK10" s="17">
        <v>0.44781167189747401</v>
      </c>
      <c r="AL10" s="17">
        <v>0.65864383964436801</v>
      </c>
      <c r="AM10" s="17">
        <v>0.52748409385302497</v>
      </c>
      <c r="AN10" s="17">
        <v>0.46339100526571603</v>
      </c>
      <c r="AO10" s="17">
        <v>0.35515595344676398</v>
      </c>
      <c r="AP10" s="17">
        <v>0.59122551415148805</v>
      </c>
      <c r="AQ10" s="17">
        <v>0.46107076895309601</v>
      </c>
      <c r="AR10" s="17"/>
      <c r="AS10" s="17">
        <v>0.78207491345299196</v>
      </c>
      <c r="AT10" s="17">
        <v>0.36422904312596099</v>
      </c>
      <c r="AU10" s="17"/>
      <c r="AV10" s="17">
        <v>0.82045802801333001</v>
      </c>
      <c r="AW10" s="17">
        <v>0.81006457768870599</v>
      </c>
      <c r="AX10" s="17">
        <v>0.75161928257339605</v>
      </c>
      <c r="AY10" s="17"/>
      <c r="AZ10" s="17">
        <v>0.92650647143210296</v>
      </c>
      <c r="BA10" s="17">
        <v>0.474096415971276</v>
      </c>
      <c r="BB10" s="17"/>
      <c r="BC10" s="17">
        <v>0.51418350699619397</v>
      </c>
      <c r="BD10" s="17">
        <v>0.44585550758644998</v>
      </c>
      <c r="BE10" s="17"/>
      <c r="BF10" s="17">
        <v>0.47782419180202101</v>
      </c>
      <c r="BG10" s="17">
        <v>0.81944278872434995</v>
      </c>
      <c r="BH10" s="17"/>
      <c r="BI10" s="17">
        <v>0.57289577918499501</v>
      </c>
      <c r="BJ10" s="17">
        <v>0.42583276534119002</v>
      </c>
      <c r="BK10" s="17"/>
      <c r="BL10" s="17">
        <v>0.239475414169775</v>
      </c>
      <c r="BM10" s="17">
        <v>0.51486394343161102</v>
      </c>
      <c r="BN10" s="17">
        <v>0.75895551489227797</v>
      </c>
      <c r="BO10" s="17">
        <v>0.92534140263839504</v>
      </c>
    </row>
    <row r="11" spans="2:67" x14ac:dyDescent="0.25">
      <c r="B11" s="18" t="s">
        <v>330</v>
      </c>
      <c r="C11" s="17">
        <v>0.169699882421741</v>
      </c>
      <c r="D11" s="17">
        <v>8.91342986900759E-2</v>
      </c>
      <c r="E11" s="17">
        <v>0.182260556342807</v>
      </c>
      <c r="F11" s="17">
        <v>0.213705763429926</v>
      </c>
      <c r="G11" s="17">
        <v>7.3289699857870996E-2</v>
      </c>
      <c r="H11" s="17">
        <v>0.17315446935285</v>
      </c>
      <c r="I11" s="17">
        <v>0.17241312505527201</v>
      </c>
      <c r="J11" s="17">
        <v>0.57533932583314096</v>
      </c>
      <c r="K11" s="17">
        <v>6.4670839802729599E-2</v>
      </c>
      <c r="L11" s="17">
        <v>0.221901350970897</v>
      </c>
      <c r="M11" s="17">
        <v>0.16881513407618001</v>
      </c>
      <c r="N11" s="17">
        <v>0.106798047743543</v>
      </c>
      <c r="O11" s="17">
        <v>0.25853071563267599</v>
      </c>
      <c r="P11" s="17">
        <v>0.39152125411256899</v>
      </c>
      <c r="Q11" s="17">
        <v>6.0131742658596499E-2</v>
      </c>
      <c r="R11" s="17">
        <v>0.22211744661918301</v>
      </c>
      <c r="S11" s="17">
        <v>0.139396519840226</v>
      </c>
      <c r="T11" s="17">
        <v>0.175189222670701</v>
      </c>
      <c r="U11" s="17"/>
      <c r="V11" s="17">
        <v>0.17537564441277001</v>
      </c>
      <c r="W11" s="17">
        <v>7.7363015982285996E-2</v>
      </c>
      <c r="X11" s="17">
        <v>2.28925400574072E-2</v>
      </c>
      <c r="Y11" s="17">
        <v>3.07464514401228E-2</v>
      </c>
      <c r="Z11" s="17"/>
      <c r="AA11" s="17">
        <v>0.17274010737023701</v>
      </c>
      <c r="AB11" s="17">
        <v>0.16388645285102901</v>
      </c>
      <c r="AC11" s="17">
        <v>3.4953903804462699E-2</v>
      </c>
      <c r="AD11" s="17">
        <v>3.0400517004026302E-3</v>
      </c>
      <c r="AE11" s="17">
        <v>0.120253119408227</v>
      </c>
      <c r="AF11" s="17">
        <v>6.6649374941786299E-2</v>
      </c>
      <c r="AG11" s="17">
        <v>1.4397973812136E-2</v>
      </c>
      <c r="AH11" s="17">
        <v>0.28400821773739798</v>
      </c>
      <c r="AI11" s="17">
        <v>7.4107802338683696E-3</v>
      </c>
      <c r="AJ11" s="17"/>
      <c r="AK11" s="17">
        <v>0.23647290997005699</v>
      </c>
      <c r="AL11" s="17">
        <v>0.162355250365597</v>
      </c>
      <c r="AM11" s="17">
        <v>7.6514548781287106E-2</v>
      </c>
      <c r="AN11" s="17">
        <v>0.15274806355207901</v>
      </c>
      <c r="AO11" s="17">
        <v>0.219678440848106</v>
      </c>
      <c r="AP11" s="17">
        <v>9.1445628086216799E-2</v>
      </c>
      <c r="AQ11" s="17">
        <v>0.131178874892215</v>
      </c>
      <c r="AR11" s="17"/>
      <c r="AS11" s="17">
        <v>6.9342086589192595E-2</v>
      </c>
      <c r="AT11" s="17">
        <v>0.207476998154764</v>
      </c>
      <c r="AU11" s="17"/>
      <c r="AV11" s="17">
        <v>3.9421945837918001E-3</v>
      </c>
      <c r="AW11" s="17">
        <v>0.16428528794057201</v>
      </c>
      <c r="AX11" s="17">
        <v>7.6756569182454798E-2</v>
      </c>
      <c r="AY11" s="17"/>
      <c r="AZ11" s="17">
        <v>2.05017799585933E-2</v>
      </c>
      <c r="BA11" s="17">
        <v>0.17116688823994899</v>
      </c>
      <c r="BB11" s="17"/>
      <c r="BC11" s="17">
        <v>0.18126185324368299</v>
      </c>
      <c r="BD11" s="17">
        <v>0.15912168307771801</v>
      </c>
      <c r="BE11" s="17"/>
      <c r="BF11" s="17">
        <v>0.169975913360805</v>
      </c>
      <c r="BG11" s="17">
        <v>3.07464514401228E-2</v>
      </c>
      <c r="BH11" s="17"/>
      <c r="BI11" s="17">
        <v>0.14461280773728899</v>
      </c>
      <c r="BJ11" s="17">
        <v>0.183697588441604</v>
      </c>
      <c r="BK11" s="17"/>
      <c r="BL11" s="17">
        <v>0.29120087237428999</v>
      </c>
      <c r="BM11" s="17">
        <v>0.141525508834072</v>
      </c>
      <c r="BN11" s="17">
        <v>4.0085402946401699E-2</v>
      </c>
      <c r="BO11" s="17">
        <v>1.0489452117789899E-2</v>
      </c>
    </row>
    <row r="12" spans="2:67" x14ac:dyDescent="0.25">
      <c r="B12" s="18" t="s">
        <v>83</v>
      </c>
      <c r="C12" s="19">
        <v>3.81430953808711E-2</v>
      </c>
      <c r="D12" s="19">
        <v>2.2309215816206099E-4</v>
      </c>
      <c r="E12" s="19">
        <v>1.81243734471115E-2</v>
      </c>
      <c r="F12" s="19">
        <v>3.9409788753449002E-3</v>
      </c>
      <c r="G12" s="19">
        <v>8.8100176729381601E-4</v>
      </c>
      <c r="H12" s="19">
        <v>2.0567338608392799E-3</v>
      </c>
      <c r="I12" s="19">
        <v>3.44826250110545E-2</v>
      </c>
      <c r="J12" s="19">
        <v>0</v>
      </c>
      <c r="K12" s="19">
        <v>5.5851336088529401E-2</v>
      </c>
      <c r="L12" s="19">
        <v>0</v>
      </c>
      <c r="M12" s="19">
        <v>5.7695976688843499E-2</v>
      </c>
      <c r="N12" s="19">
        <v>7.1579739800224904E-2</v>
      </c>
      <c r="O12" s="19">
        <v>0.143140462996832</v>
      </c>
      <c r="P12" s="19">
        <v>0.102298193392828</v>
      </c>
      <c r="Q12" s="19">
        <v>6.0131742658596499E-2</v>
      </c>
      <c r="R12" s="19">
        <v>0</v>
      </c>
      <c r="S12" s="19">
        <v>7.0155794318098694E-2</v>
      </c>
      <c r="T12" s="19">
        <v>4.3837283780450903E-2</v>
      </c>
      <c r="U12" s="19"/>
      <c r="V12" s="19">
        <v>3.8546142080726799E-2</v>
      </c>
      <c r="W12" s="19">
        <v>2.9579211677943099E-2</v>
      </c>
      <c r="X12" s="19">
        <v>4.0264621749737897E-2</v>
      </c>
      <c r="Y12" s="19">
        <v>2.1236797245145999E-2</v>
      </c>
      <c r="Z12" s="19"/>
      <c r="AA12" s="19">
        <v>3.30985595085753E-2</v>
      </c>
      <c r="AB12" s="19">
        <v>8.2417605075743305E-2</v>
      </c>
      <c r="AC12" s="19">
        <v>5.5155402704263397E-2</v>
      </c>
      <c r="AD12" s="19">
        <v>0</v>
      </c>
      <c r="AE12" s="19">
        <v>1.43762347161568E-3</v>
      </c>
      <c r="AF12" s="19">
        <v>0</v>
      </c>
      <c r="AG12" s="19">
        <v>5.4916632494889997E-2</v>
      </c>
      <c r="AH12" s="19">
        <v>0</v>
      </c>
      <c r="AI12" s="19">
        <v>4.6471502781762597E-2</v>
      </c>
      <c r="AJ12" s="19"/>
      <c r="AK12" s="19">
        <v>3.0834814843691799E-2</v>
      </c>
      <c r="AL12" s="19">
        <v>3.1887420563540998E-2</v>
      </c>
      <c r="AM12" s="19">
        <v>7.8709614499472794E-2</v>
      </c>
      <c r="AN12" s="19">
        <v>4.4112352747614603E-2</v>
      </c>
      <c r="AO12" s="19">
        <v>0</v>
      </c>
      <c r="AP12" s="19">
        <v>0</v>
      </c>
      <c r="AQ12" s="19">
        <v>5.9370066731945101E-2</v>
      </c>
      <c r="AR12" s="19"/>
      <c r="AS12" s="19">
        <v>1.6893696733249499E-2</v>
      </c>
      <c r="AT12" s="19">
        <v>4.6141885961203999E-2</v>
      </c>
      <c r="AU12" s="19"/>
      <c r="AV12" s="19">
        <v>3.0727193490254399E-2</v>
      </c>
      <c r="AW12" s="19">
        <v>0</v>
      </c>
      <c r="AX12" s="19">
        <v>1.5891205959290999E-2</v>
      </c>
      <c r="AY12" s="19"/>
      <c r="AZ12" s="19">
        <v>0</v>
      </c>
      <c r="BA12" s="19">
        <v>3.8518141322638498E-2</v>
      </c>
      <c r="BB12" s="19"/>
      <c r="BC12" s="19">
        <v>4.5916351812046903E-2</v>
      </c>
      <c r="BD12" s="19">
        <v>3.10312407198013E-2</v>
      </c>
      <c r="BE12" s="19"/>
      <c r="BF12" s="19">
        <v>3.8176679735841997E-2</v>
      </c>
      <c r="BG12" s="19">
        <v>2.1236797245145999E-2</v>
      </c>
      <c r="BH12" s="19"/>
      <c r="BI12" s="19">
        <v>2.4473822416825799E-2</v>
      </c>
      <c r="BJ12" s="19">
        <v>4.5770069305199099E-2</v>
      </c>
      <c r="BK12" s="19"/>
      <c r="BL12" s="19">
        <v>3.6592515548509098E-2</v>
      </c>
      <c r="BM12" s="19">
        <v>4.3982852593157103E-2</v>
      </c>
      <c r="BN12" s="19">
        <v>3.2604673650786599E-2</v>
      </c>
      <c r="BO12" s="19">
        <v>3.64245957873466E-4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0.16812405591830501</v>
      </c>
      <c r="D9" s="17">
        <v>0.21358930015879399</v>
      </c>
      <c r="E9" s="17">
        <v>0.113565602945639</v>
      </c>
      <c r="F9" s="17">
        <v>0.26972593822222202</v>
      </c>
      <c r="G9" s="17">
        <v>0.14027077623791601</v>
      </c>
      <c r="H9" s="17">
        <v>6.1702015825178501E-3</v>
      </c>
      <c r="I9" s="17">
        <v>0.176114426448084</v>
      </c>
      <c r="J9" s="17">
        <v>1.8413241491912501E-2</v>
      </c>
      <c r="K9" s="17">
        <v>0.111185767872388</v>
      </c>
      <c r="L9" s="17">
        <v>0.14793423398059799</v>
      </c>
      <c r="M9" s="17">
        <v>0.31657047094588803</v>
      </c>
      <c r="N9" s="17">
        <v>0.185140459750568</v>
      </c>
      <c r="O9" s="17">
        <v>0.25876691767432403</v>
      </c>
      <c r="P9" s="17">
        <v>4.77934033924761E-3</v>
      </c>
      <c r="Q9" s="17">
        <v>0.24709127764434199</v>
      </c>
      <c r="R9" s="17">
        <v>8.1147827179108303E-2</v>
      </c>
      <c r="S9" s="17">
        <v>0.11496090202048</v>
      </c>
      <c r="T9" s="17">
        <v>0.189439627713891</v>
      </c>
      <c r="U9" s="17"/>
      <c r="V9" s="17">
        <v>0.16882451168027399</v>
      </c>
      <c r="W9" s="17">
        <v>0.16094031726566299</v>
      </c>
      <c r="X9" s="17">
        <v>0.144162926494004</v>
      </c>
      <c r="Y9" s="17">
        <v>8.3770288942912205E-2</v>
      </c>
      <c r="Z9" s="17"/>
      <c r="AA9" s="17">
        <v>0.15898013225795099</v>
      </c>
      <c r="AB9" s="17">
        <v>0.27874166970610398</v>
      </c>
      <c r="AC9" s="17">
        <v>0.24910723519119801</v>
      </c>
      <c r="AD9" s="17">
        <v>7.8791421352389798E-2</v>
      </c>
      <c r="AE9" s="17">
        <v>0.17381301700735999</v>
      </c>
      <c r="AF9" s="17">
        <v>2.1152820629159401E-2</v>
      </c>
      <c r="AG9" s="17">
        <v>0.107385891512344</v>
      </c>
      <c r="AH9" s="17">
        <v>0.109142354494443</v>
      </c>
      <c r="AI9" s="17">
        <v>2.0569909492078101E-2</v>
      </c>
      <c r="AJ9" s="17"/>
      <c r="AK9" s="17">
        <v>0.18201506464686101</v>
      </c>
      <c r="AL9" s="17">
        <v>0.22471815754014199</v>
      </c>
      <c r="AM9" s="17">
        <v>9.7907869832863897E-2</v>
      </c>
      <c r="AN9" s="17">
        <v>0.14839120405421399</v>
      </c>
      <c r="AO9" s="17">
        <v>0.25864429446647502</v>
      </c>
      <c r="AP9" s="17">
        <v>7.2736464375237203E-2</v>
      </c>
      <c r="AQ9" s="17">
        <v>0.21298502653182499</v>
      </c>
      <c r="AR9" s="17"/>
      <c r="AS9" s="17">
        <v>0.14416599654357401</v>
      </c>
      <c r="AT9" s="17">
        <v>0.177142452289306</v>
      </c>
      <c r="AU9" s="17"/>
      <c r="AV9" s="17">
        <v>0.198974081679132</v>
      </c>
      <c r="AW9" s="17">
        <v>7.0516319289808602E-2</v>
      </c>
      <c r="AX9" s="17">
        <v>0.14225732286891399</v>
      </c>
      <c r="AY9" s="17"/>
      <c r="AZ9" s="17">
        <v>2.5094294366920398E-3</v>
      </c>
      <c r="BA9" s="17">
        <v>0.169752478911747</v>
      </c>
      <c r="BB9" s="17"/>
      <c r="BC9" s="17">
        <v>0.13425510916056899</v>
      </c>
      <c r="BD9" s="17">
        <v>0.19911120126687401</v>
      </c>
      <c r="BE9" s="17"/>
      <c r="BF9" s="17">
        <v>0.16829162464508901</v>
      </c>
      <c r="BG9" s="17">
        <v>8.3770288942912205E-2</v>
      </c>
      <c r="BH9" s="17"/>
      <c r="BI9" s="17">
        <v>0.11751545219699799</v>
      </c>
      <c r="BJ9" s="17">
        <v>0.19636187821831699</v>
      </c>
      <c r="BK9" s="17"/>
      <c r="BL9" s="17">
        <v>0.21472890459775101</v>
      </c>
      <c r="BM9" s="17">
        <v>0.17419250130678701</v>
      </c>
      <c r="BN9" s="17">
        <v>9.1802762712985195E-2</v>
      </c>
      <c r="BO9" s="17">
        <v>3.3119618276407997E-2</v>
      </c>
    </row>
    <row r="10" spans="2:67" ht="30" x14ac:dyDescent="0.25">
      <c r="B10" s="18" t="s">
        <v>329</v>
      </c>
      <c r="C10" s="17">
        <v>0.37554574424465897</v>
      </c>
      <c r="D10" s="17">
        <v>0.39517719079442998</v>
      </c>
      <c r="E10" s="17">
        <v>0.39278399739396402</v>
      </c>
      <c r="F10" s="17">
        <v>0.186716284376266</v>
      </c>
      <c r="G10" s="17">
        <v>0.28957209786578902</v>
      </c>
      <c r="H10" s="17">
        <v>0.66373386858287498</v>
      </c>
      <c r="I10" s="17">
        <v>0.47160619934994003</v>
      </c>
      <c r="J10" s="17">
        <v>0.213766792521558</v>
      </c>
      <c r="K10" s="17">
        <v>0.52909673536347301</v>
      </c>
      <c r="L10" s="17">
        <v>0.55300831566082698</v>
      </c>
      <c r="M10" s="17">
        <v>0.28991001860642401</v>
      </c>
      <c r="N10" s="17">
        <v>0.48702726926087198</v>
      </c>
      <c r="O10" s="17">
        <v>7.7394532794131707E-2</v>
      </c>
      <c r="P10" s="17">
        <v>0.25193214432434302</v>
      </c>
      <c r="Q10" s="17">
        <v>0.50581744471131596</v>
      </c>
      <c r="R10" s="17">
        <v>0.32653898183640501</v>
      </c>
      <c r="S10" s="17">
        <v>0.391968696928018</v>
      </c>
      <c r="T10" s="17">
        <v>0.41180772475133098</v>
      </c>
      <c r="U10" s="17"/>
      <c r="V10" s="17">
        <v>0.36699528920440999</v>
      </c>
      <c r="W10" s="17">
        <v>0.496861972651511</v>
      </c>
      <c r="X10" s="17">
        <v>0.65794401278076797</v>
      </c>
      <c r="Y10" s="17">
        <v>0.72244261932854803</v>
      </c>
      <c r="Z10" s="17"/>
      <c r="AA10" s="17">
        <v>0.35691394933598602</v>
      </c>
      <c r="AB10" s="17">
        <v>0.44757046866608802</v>
      </c>
      <c r="AC10" s="17">
        <v>0.60047147532506595</v>
      </c>
      <c r="AD10" s="17">
        <v>0.36745070554489401</v>
      </c>
      <c r="AE10" s="17">
        <v>0.50719537986486896</v>
      </c>
      <c r="AF10" s="17">
        <v>0.48478569640499702</v>
      </c>
      <c r="AG10" s="17">
        <v>0.73732126404505705</v>
      </c>
      <c r="AH10" s="17">
        <v>0.65987602463416895</v>
      </c>
      <c r="AI10" s="17">
        <v>0.74782184284406805</v>
      </c>
      <c r="AJ10" s="17"/>
      <c r="AK10" s="17">
        <v>0.34583953450485899</v>
      </c>
      <c r="AL10" s="17">
        <v>0.32036471625615798</v>
      </c>
      <c r="AM10" s="17">
        <v>0.46299379372250699</v>
      </c>
      <c r="AN10" s="17">
        <v>0.32748571427007001</v>
      </c>
      <c r="AO10" s="17">
        <v>0.61950915592279798</v>
      </c>
      <c r="AP10" s="17">
        <v>0.58188758744496205</v>
      </c>
      <c r="AQ10" s="17">
        <v>0.40117471112728598</v>
      </c>
      <c r="AR10" s="17"/>
      <c r="AS10" s="17">
        <v>0.59879241879696699</v>
      </c>
      <c r="AT10" s="17">
        <v>0.29151026507125199</v>
      </c>
      <c r="AU10" s="17"/>
      <c r="AV10" s="17">
        <v>0.55858849701585001</v>
      </c>
      <c r="AW10" s="17">
        <v>0.69468778401604803</v>
      </c>
      <c r="AX10" s="17">
        <v>0.60307778297977799</v>
      </c>
      <c r="AY10" s="17"/>
      <c r="AZ10" s="17">
        <v>0.98970616518342103</v>
      </c>
      <c r="BA10" s="17">
        <v>0.36950694820130697</v>
      </c>
      <c r="BB10" s="17"/>
      <c r="BC10" s="17">
        <v>0.35582826289535702</v>
      </c>
      <c r="BD10" s="17">
        <v>0.39358552755557502</v>
      </c>
      <c r="BE10" s="17"/>
      <c r="BF10" s="17">
        <v>0.37485663373107703</v>
      </c>
      <c r="BG10" s="17">
        <v>0.72244261932854803</v>
      </c>
      <c r="BH10" s="17"/>
      <c r="BI10" s="17">
        <v>0.48763175720847302</v>
      </c>
      <c r="BJ10" s="17">
        <v>0.313005688134469</v>
      </c>
      <c r="BK10" s="17"/>
      <c r="BL10" s="17">
        <v>0.15713823980369199</v>
      </c>
      <c r="BM10" s="17">
        <v>0.38195512445747098</v>
      </c>
      <c r="BN10" s="17">
        <v>0.66869101079617499</v>
      </c>
      <c r="BO10" s="17">
        <v>0.960217435933856</v>
      </c>
    </row>
    <row r="11" spans="2:67" x14ac:dyDescent="0.25">
      <c r="B11" s="18" t="s">
        <v>330</v>
      </c>
      <c r="C11" s="17">
        <v>0.36698659863433403</v>
      </c>
      <c r="D11" s="17">
        <v>0.304950785723617</v>
      </c>
      <c r="E11" s="17">
        <v>0.38433037187408298</v>
      </c>
      <c r="F11" s="17">
        <v>0.480679905348049</v>
      </c>
      <c r="G11" s="17">
        <v>0.42800195395886798</v>
      </c>
      <c r="H11" s="17">
        <v>0.31331146215549599</v>
      </c>
      <c r="I11" s="17">
        <v>0.247999896045212</v>
      </c>
      <c r="J11" s="17">
        <v>0.76746953354869196</v>
      </c>
      <c r="K11" s="17">
        <v>0.29854174718633802</v>
      </c>
      <c r="L11" s="17">
        <v>0.22300939760709301</v>
      </c>
      <c r="M11" s="17">
        <v>0.27158140147253501</v>
      </c>
      <c r="N11" s="17">
        <v>0.21721770392588299</v>
      </c>
      <c r="O11" s="17">
        <v>0.52046188449306396</v>
      </c>
      <c r="P11" s="17">
        <v>0.68875020400103204</v>
      </c>
      <c r="Q11" s="17">
        <v>0.12037336193552101</v>
      </c>
      <c r="R11" s="17">
        <v>0.59231319098448698</v>
      </c>
      <c r="S11" s="17">
        <v>0.38748081748736402</v>
      </c>
      <c r="T11" s="17">
        <v>0.35483540752877601</v>
      </c>
      <c r="U11" s="17"/>
      <c r="V11" s="17">
        <v>0.37680637045482701</v>
      </c>
      <c r="W11" s="17">
        <v>0.21307207621688801</v>
      </c>
      <c r="X11" s="17">
        <v>9.3986242628629396E-2</v>
      </c>
      <c r="Y11" s="17">
        <v>7.7025394657692897E-2</v>
      </c>
      <c r="Z11" s="17"/>
      <c r="AA11" s="17">
        <v>0.39655520229375701</v>
      </c>
      <c r="AB11" s="17">
        <v>0.17503176577621099</v>
      </c>
      <c r="AC11" s="17">
        <v>0.14633827613338099</v>
      </c>
      <c r="AD11" s="17">
        <v>0.51970715393737499</v>
      </c>
      <c r="AE11" s="17">
        <v>0.18420843283736801</v>
      </c>
      <c r="AF11" s="17">
        <v>0.37469575008366501</v>
      </c>
      <c r="AG11" s="17">
        <v>3.4373710352082601E-2</v>
      </c>
      <c r="AH11" s="17">
        <v>2.0382608118274401E-2</v>
      </c>
      <c r="AI11" s="17">
        <v>8.7369369463591307E-2</v>
      </c>
      <c r="AJ11" s="17"/>
      <c r="AK11" s="17">
        <v>0.38778381647047</v>
      </c>
      <c r="AL11" s="17">
        <v>0.349630972927859</v>
      </c>
      <c r="AM11" s="17">
        <v>0.35989402850751101</v>
      </c>
      <c r="AN11" s="17">
        <v>0.416020778782208</v>
      </c>
      <c r="AO11" s="17">
        <v>0.108123542775218</v>
      </c>
      <c r="AP11" s="17">
        <v>0.30745829053228102</v>
      </c>
      <c r="AQ11" s="17">
        <v>0.29255258588474198</v>
      </c>
      <c r="AR11" s="17"/>
      <c r="AS11" s="17">
        <v>0.182964652528949</v>
      </c>
      <c r="AT11" s="17">
        <v>0.436256935809124</v>
      </c>
      <c r="AU11" s="17"/>
      <c r="AV11" s="17">
        <v>9.7021085703711193E-2</v>
      </c>
      <c r="AW11" s="17">
        <v>0.23199996475391199</v>
      </c>
      <c r="AX11" s="17">
        <v>0.19264040854578299</v>
      </c>
      <c r="AY11" s="17"/>
      <c r="AZ11" s="17">
        <v>6.9205604666780201E-3</v>
      </c>
      <c r="BA11" s="17">
        <v>0.37052698530286798</v>
      </c>
      <c r="BB11" s="17"/>
      <c r="BC11" s="17">
        <v>0.41203350547997902</v>
      </c>
      <c r="BD11" s="17">
        <v>0.32577259041866502</v>
      </c>
      <c r="BE11" s="17"/>
      <c r="BF11" s="17">
        <v>0.367562606458397</v>
      </c>
      <c r="BG11" s="17">
        <v>7.7025394657692897E-2</v>
      </c>
      <c r="BH11" s="17"/>
      <c r="BI11" s="17">
        <v>0.31998783811035297</v>
      </c>
      <c r="BJ11" s="17">
        <v>0.39321025529369003</v>
      </c>
      <c r="BK11" s="17"/>
      <c r="BL11" s="17">
        <v>0.54547792537970796</v>
      </c>
      <c r="BM11" s="17">
        <v>0.34968870129817697</v>
      </c>
      <c r="BN11" s="17">
        <v>0.140921607878226</v>
      </c>
      <c r="BO11" s="17">
        <v>2.14505712247667E-3</v>
      </c>
    </row>
    <row r="12" spans="2:67" x14ac:dyDescent="0.25">
      <c r="B12" s="18" t="s">
        <v>83</v>
      </c>
      <c r="C12" s="19">
        <v>8.9343601202701295E-2</v>
      </c>
      <c r="D12" s="19">
        <v>8.62827233231587E-2</v>
      </c>
      <c r="E12" s="19">
        <v>0.109320027786314</v>
      </c>
      <c r="F12" s="19">
        <v>6.2877872053462597E-2</v>
      </c>
      <c r="G12" s="19">
        <v>0.14215517193742699</v>
      </c>
      <c r="H12" s="19">
        <v>1.6784467679111199E-2</v>
      </c>
      <c r="I12" s="19">
        <v>0.104279478156764</v>
      </c>
      <c r="J12" s="19">
        <v>3.5043243783718401E-4</v>
      </c>
      <c r="K12" s="19">
        <v>6.1175749577801197E-2</v>
      </c>
      <c r="L12" s="19">
        <v>7.6048052751482006E-2</v>
      </c>
      <c r="M12" s="19">
        <v>0.121938108975153</v>
      </c>
      <c r="N12" s="19">
        <v>0.110614567062678</v>
      </c>
      <c r="O12" s="19">
        <v>0.14337666503848001</v>
      </c>
      <c r="P12" s="19">
        <v>5.4538311335377503E-2</v>
      </c>
      <c r="Q12" s="19">
        <v>0.12671791570882099</v>
      </c>
      <c r="R12" s="19">
        <v>0</v>
      </c>
      <c r="S12" s="19">
        <v>0.105589583564138</v>
      </c>
      <c r="T12" s="19">
        <v>4.3917240006002299E-2</v>
      </c>
      <c r="U12" s="19"/>
      <c r="V12" s="19">
        <v>8.7373828660489705E-2</v>
      </c>
      <c r="W12" s="19">
        <v>0.12912563386593801</v>
      </c>
      <c r="X12" s="19">
        <v>0.10390681809659801</v>
      </c>
      <c r="Y12" s="19">
        <v>0.11676169707084701</v>
      </c>
      <c r="Z12" s="19"/>
      <c r="AA12" s="19">
        <v>8.7550716112305804E-2</v>
      </c>
      <c r="AB12" s="19">
        <v>9.8656095851598E-2</v>
      </c>
      <c r="AC12" s="19">
        <v>4.0830133503544997E-3</v>
      </c>
      <c r="AD12" s="19">
        <v>3.4050719165341602E-2</v>
      </c>
      <c r="AE12" s="19">
        <v>0.13478317029040399</v>
      </c>
      <c r="AF12" s="19">
        <v>0.119365732882179</v>
      </c>
      <c r="AG12" s="19">
        <v>0.120919134090516</v>
      </c>
      <c r="AH12" s="19">
        <v>0.21059901275311399</v>
      </c>
      <c r="AI12" s="19">
        <v>0.14423887820026199</v>
      </c>
      <c r="AJ12" s="19"/>
      <c r="AK12" s="19">
        <v>8.4361584377809898E-2</v>
      </c>
      <c r="AL12" s="19">
        <v>0.10528615327584</v>
      </c>
      <c r="AM12" s="19">
        <v>7.9204307937118301E-2</v>
      </c>
      <c r="AN12" s="19">
        <v>0.108102302893507</v>
      </c>
      <c r="AO12" s="19">
        <v>1.37230068355095E-2</v>
      </c>
      <c r="AP12" s="19">
        <v>3.79176576475189E-2</v>
      </c>
      <c r="AQ12" s="19">
        <v>9.3287676456147398E-2</v>
      </c>
      <c r="AR12" s="19"/>
      <c r="AS12" s="19">
        <v>7.4076932130510101E-2</v>
      </c>
      <c r="AT12" s="19">
        <v>9.5090346830317807E-2</v>
      </c>
      <c r="AU12" s="19"/>
      <c r="AV12" s="19">
        <v>0.14541633560130701</v>
      </c>
      <c r="AW12" s="19">
        <v>2.7959319402313799E-3</v>
      </c>
      <c r="AX12" s="19">
        <v>6.2024485605524697E-2</v>
      </c>
      <c r="AY12" s="19"/>
      <c r="AZ12" s="19">
        <v>8.6384491320871005E-4</v>
      </c>
      <c r="BA12" s="19">
        <v>9.02135875840787E-2</v>
      </c>
      <c r="BB12" s="19"/>
      <c r="BC12" s="19">
        <v>9.7883122464095695E-2</v>
      </c>
      <c r="BD12" s="19">
        <v>8.1530680758885796E-2</v>
      </c>
      <c r="BE12" s="19"/>
      <c r="BF12" s="19">
        <v>8.92891351654371E-2</v>
      </c>
      <c r="BG12" s="19">
        <v>0.11676169707084701</v>
      </c>
      <c r="BH12" s="19"/>
      <c r="BI12" s="19">
        <v>7.4864952484175906E-2</v>
      </c>
      <c r="BJ12" s="19">
        <v>9.7422178353524097E-2</v>
      </c>
      <c r="BK12" s="19"/>
      <c r="BL12" s="19">
        <v>8.2654930218847997E-2</v>
      </c>
      <c r="BM12" s="19">
        <v>9.4163672937565099E-2</v>
      </c>
      <c r="BN12" s="19">
        <v>9.8584618612613903E-2</v>
      </c>
      <c r="BO12" s="19">
        <v>4.5178886672593002E-3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0.193017669737684</v>
      </c>
      <c r="D9" s="17">
        <v>0.21589085108626099</v>
      </c>
      <c r="E9" s="17">
        <v>0.20314174771128299</v>
      </c>
      <c r="F9" s="17">
        <v>0.30250968897653002</v>
      </c>
      <c r="G9" s="17">
        <v>0.274232928998006</v>
      </c>
      <c r="H9" s="17">
        <v>0.16048346939541699</v>
      </c>
      <c r="I9" s="17">
        <v>0.13935415832216699</v>
      </c>
      <c r="J9" s="17">
        <v>3.5043243783718401E-4</v>
      </c>
      <c r="K9" s="17">
        <v>7.0810475592297903E-2</v>
      </c>
      <c r="L9" s="17">
        <v>0.222874240095884</v>
      </c>
      <c r="M9" s="17">
        <v>0.27427439039490198</v>
      </c>
      <c r="N9" s="17">
        <v>0.14723588009336799</v>
      </c>
      <c r="O9" s="17">
        <v>0.13337441716899501</v>
      </c>
      <c r="P9" s="17">
        <v>0.14672457700927699</v>
      </c>
      <c r="Q9" s="17">
        <v>0.360900332569907</v>
      </c>
      <c r="R9" s="17">
        <v>8.8121216352621198E-2</v>
      </c>
      <c r="S9" s="17">
        <v>0.15124619761849201</v>
      </c>
      <c r="T9" s="17">
        <v>0.13809521439707501</v>
      </c>
      <c r="U9" s="17"/>
      <c r="V9" s="17">
        <v>0.195677613335274</v>
      </c>
      <c r="W9" s="17">
        <v>0.145133502035697</v>
      </c>
      <c r="X9" s="17">
        <v>0.15387762788991399</v>
      </c>
      <c r="Y9" s="17">
        <v>0.108377435017395</v>
      </c>
      <c r="Z9" s="17"/>
      <c r="AA9" s="17">
        <v>0.19098311217744199</v>
      </c>
      <c r="AB9" s="17">
        <v>0.28995632243428199</v>
      </c>
      <c r="AC9" s="17">
        <v>0.12899583058429701</v>
      </c>
      <c r="AD9" s="17">
        <v>0.26961400132478502</v>
      </c>
      <c r="AE9" s="17">
        <v>0.24921529175735599</v>
      </c>
      <c r="AF9" s="17">
        <v>3.5009400926459898E-2</v>
      </c>
      <c r="AG9" s="17">
        <v>0.134300767302168</v>
      </c>
      <c r="AH9" s="17">
        <v>0.109845424838206</v>
      </c>
      <c r="AI9" s="17">
        <v>6.2339560700314003E-2</v>
      </c>
      <c r="AJ9" s="17"/>
      <c r="AK9" s="17">
        <v>0.183655068203467</v>
      </c>
      <c r="AL9" s="17">
        <v>0.32715109634607198</v>
      </c>
      <c r="AM9" s="17">
        <v>0.17985640367280001</v>
      </c>
      <c r="AN9" s="17">
        <v>0.135273064790811</v>
      </c>
      <c r="AO9" s="17">
        <v>0.271333740706653</v>
      </c>
      <c r="AP9" s="17">
        <v>0.16627650570800601</v>
      </c>
      <c r="AQ9" s="17">
        <v>0.266201695544037</v>
      </c>
      <c r="AR9" s="17"/>
      <c r="AS9" s="17">
        <v>0.119198509721366</v>
      </c>
      <c r="AT9" s="17">
        <v>0.22080499735002099</v>
      </c>
      <c r="AU9" s="17"/>
      <c r="AV9" s="17">
        <v>0.15938267656753699</v>
      </c>
      <c r="AW9" s="17">
        <v>0.22980712103305501</v>
      </c>
      <c r="AX9" s="17">
        <v>8.0044108531348496E-2</v>
      </c>
      <c r="AY9" s="17"/>
      <c r="AZ9" s="17">
        <v>1.2402047959776201E-2</v>
      </c>
      <c r="BA9" s="17">
        <v>0.194793591573372</v>
      </c>
      <c r="BB9" s="17"/>
      <c r="BC9" s="17">
        <v>0.157090711393814</v>
      </c>
      <c r="BD9" s="17">
        <v>0.225887716984701</v>
      </c>
      <c r="BE9" s="17"/>
      <c r="BF9" s="17">
        <v>0.193185807532537</v>
      </c>
      <c r="BG9" s="17">
        <v>0.108377435017395</v>
      </c>
      <c r="BH9" s="17"/>
      <c r="BI9" s="17">
        <v>0.12273955913529599</v>
      </c>
      <c r="BJ9" s="17">
        <v>0.23223038561696599</v>
      </c>
      <c r="BK9" s="17"/>
      <c r="BL9" s="17">
        <v>0.28869894230344301</v>
      </c>
      <c r="BM9" s="17">
        <v>0.179601062178882</v>
      </c>
      <c r="BN9" s="17">
        <v>7.8513598629182599E-2</v>
      </c>
      <c r="BO9" s="17">
        <v>1.4000291382917101E-2</v>
      </c>
    </row>
    <row r="10" spans="2:67" ht="30" x14ac:dyDescent="0.25">
      <c r="B10" s="18" t="s">
        <v>329</v>
      </c>
      <c r="C10" s="17">
        <v>0.433055007066868</v>
      </c>
      <c r="D10" s="17">
        <v>0.56867922017900396</v>
      </c>
      <c r="E10" s="17">
        <v>0.483580916352566</v>
      </c>
      <c r="F10" s="17">
        <v>0.22130174381158599</v>
      </c>
      <c r="G10" s="17">
        <v>0.43084626803592302</v>
      </c>
      <c r="H10" s="17">
        <v>0.66636206125173303</v>
      </c>
      <c r="I10" s="17">
        <v>0.47477845447621903</v>
      </c>
      <c r="J10" s="17">
        <v>0.23218003401347101</v>
      </c>
      <c r="K10" s="17">
        <v>0.59673014637176303</v>
      </c>
      <c r="L10" s="17">
        <v>0.40701985993020401</v>
      </c>
      <c r="M10" s="17">
        <v>0.40220448350719401</v>
      </c>
      <c r="N10" s="17">
        <v>0.38618649758610601</v>
      </c>
      <c r="O10" s="17">
        <v>0.47689308072648701</v>
      </c>
      <c r="P10" s="17">
        <v>0.35945597548532499</v>
      </c>
      <c r="Q10" s="17">
        <v>0.50750914635891398</v>
      </c>
      <c r="R10" s="17">
        <v>0.53457436097602695</v>
      </c>
      <c r="S10" s="17">
        <v>0.36150160738070403</v>
      </c>
      <c r="T10" s="17">
        <v>0.51103075657354502</v>
      </c>
      <c r="U10" s="17"/>
      <c r="V10" s="17">
        <v>0.41805894082943301</v>
      </c>
      <c r="W10" s="17">
        <v>0.68429295245656296</v>
      </c>
      <c r="X10" s="17">
        <v>0.77872846250389205</v>
      </c>
      <c r="Y10" s="17">
        <v>0.81266356998634104</v>
      </c>
      <c r="Z10" s="17"/>
      <c r="AA10" s="17">
        <v>0.41211168265994602</v>
      </c>
      <c r="AB10" s="17">
        <v>0.52579700579849298</v>
      </c>
      <c r="AC10" s="17">
        <v>0.70033304314856204</v>
      </c>
      <c r="AD10" s="17">
        <v>0.580599733394629</v>
      </c>
      <c r="AE10" s="17">
        <v>0.47902795286258798</v>
      </c>
      <c r="AF10" s="17">
        <v>0.74793604988984796</v>
      </c>
      <c r="AG10" s="17">
        <v>0.84253734704208705</v>
      </c>
      <c r="AH10" s="17">
        <v>0.58538093382219902</v>
      </c>
      <c r="AI10" s="17">
        <v>0.87477276675298898</v>
      </c>
      <c r="AJ10" s="17"/>
      <c r="AK10" s="17">
        <v>0.37848521625102599</v>
      </c>
      <c r="AL10" s="17">
        <v>0.39087434055489501</v>
      </c>
      <c r="AM10" s="17">
        <v>0.56487834578686702</v>
      </c>
      <c r="AN10" s="17">
        <v>0.39338038079618998</v>
      </c>
      <c r="AO10" s="17">
        <v>0.61978842697157399</v>
      </c>
      <c r="AP10" s="17">
        <v>0.54118324947694396</v>
      </c>
      <c r="AQ10" s="17">
        <v>0.53472461490461298</v>
      </c>
      <c r="AR10" s="17"/>
      <c r="AS10" s="17">
        <v>0.73009127207777602</v>
      </c>
      <c r="AT10" s="17">
        <v>0.32124333098198099</v>
      </c>
      <c r="AU10" s="17"/>
      <c r="AV10" s="17">
        <v>0.70689918042605104</v>
      </c>
      <c r="AW10" s="17">
        <v>0.76962470517512405</v>
      </c>
      <c r="AX10" s="17">
        <v>0.72194204273068596</v>
      </c>
      <c r="AY10" s="17"/>
      <c r="AZ10" s="17">
        <v>0.96664784210727805</v>
      </c>
      <c r="BA10" s="17">
        <v>0.42780840016882299</v>
      </c>
      <c r="BB10" s="17"/>
      <c r="BC10" s="17">
        <v>0.39678954546705802</v>
      </c>
      <c r="BD10" s="17">
        <v>0.46623475539989001</v>
      </c>
      <c r="BE10" s="17"/>
      <c r="BF10" s="17">
        <v>0.43230091479754301</v>
      </c>
      <c r="BG10" s="17">
        <v>0.81266356998634104</v>
      </c>
      <c r="BH10" s="17"/>
      <c r="BI10" s="17">
        <v>0.62647084570851297</v>
      </c>
      <c r="BJ10" s="17">
        <v>0.32513576646409098</v>
      </c>
      <c r="BK10" s="17"/>
      <c r="BL10" s="17">
        <v>0.18341873472696801</v>
      </c>
      <c r="BM10" s="17">
        <v>0.47672406610891099</v>
      </c>
      <c r="BN10" s="17">
        <v>0.70791571493282401</v>
      </c>
      <c r="BO10" s="17">
        <v>0.97380922818301097</v>
      </c>
    </row>
    <row r="11" spans="2:67" x14ac:dyDescent="0.25">
      <c r="B11" s="18" t="s">
        <v>330</v>
      </c>
      <c r="C11" s="17">
        <v>0.33512892960866097</v>
      </c>
      <c r="D11" s="17">
        <v>0.17067686925789499</v>
      </c>
      <c r="E11" s="17">
        <v>0.27534370330057001</v>
      </c>
      <c r="F11" s="17">
        <v>0.47217113030442398</v>
      </c>
      <c r="G11" s="17">
        <v>0.29403980119877798</v>
      </c>
      <c r="H11" s="17">
        <v>0.17109773549201099</v>
      </c>
      <c r="I11" s="17">
        <v>0.31683912829169097</v>
      </c>
      <c r="J11" s="17">
        <v>0.76711910111085502</v>
      </c>
      <c r="K11" s="17">
        <v>0.27732382491583102</v>
      </c>
      <c r="L11" s="17">
        <v>0.36997074246270301</v>
      </c>
      <c r="M11" s="17">
        <v>0.26503524587506899</v>
      </c>
      <c r="N11" s="17">
        <v>0.392116699926082</v>
      </c>
      <c r="O11" s="17">
        <v>0.25853071563267599</v>
      </c>
      <c r="P11" s="17">
        <v>0.48857611961149799</v>
      </c>
      <c r="Q11" s="17">
        <v>6.57952605355894E-2</v>
      </c>
      <c r="R11" s="17">
        <v>0.377304422671352</v>
      </c>
      <c r="S11" s="17">
        <v>0.45233950259674799</v>
      </c>
      <c r="T11" s="17">
        <v>0.30687683279782602</v>
      </c>
      <c r="U11" s="17"/>
      <c r="V11" s="17">
        <v>0.34776536930942797</v>
      </c>
      <c r="W11" s="17">
        <v>0.12496625380710499</v>
      </c>
      <c r="X11" s="17">
        <v>3.06044437242965E-2</v>
      </c>
      <c r="Y11" s="17">
        <v>3.5051519177788003E-2</v>
      </c>
      <c r="Z11" s="17"/>
      <c r="AA11" s="17">
        <v>0.367696893357643</v>
      </c>
      <c r="AB11" s="17">
        <v>0.178768056447207</v>
      </c>
      <c r="AC11" s="17">
        <v>0.113907666679586</v>
      </c>
      <c r="AD11" s="17">
        <v>0.14833226556142101</v>
      </c>
      <c r="AE11" s="17">
        <v>0.266563548068523</v>
      </c>
      <c r="AF11" s="17">
        <v>0.21371632564965701</v>
      </c>
      <c r="AG11" s="17">
        <v>2.0672431885953E-2</v>
      </c>
      <c r="AH11" s="17">
        <v>0.29822726352808798</v>
      </c>
      <c r="AI11" s="17">
        <v>8.2490627196376998E-3</v>
      </c>
      <c r="AJ11" s="17"/>
      <c r="AK11" s="17">
        <v>0.388584394068126</v>
      </c>
      <c r="AL11" s="17">
        <v>0.24988107938861601</v>
      </c>
      <c r="AM11" s="17">
        <v>0.255265250540332</v>
      </c>
      <c r="AN11" s="17">
        <v>0.420084050825132</v>
      </c>
      <c r="AO11" s="17">
        <v>0.10289541247726799</v>
      </c>
      <c r="AP11" s="17">
        <v>0.28763889425734102</v>
      </c>
      <c r="AQ11" s="17">
        <v>0.166084476813356</v>
      </c>
      <c r="AR11" s="17"/>
      <c r="AS11" s="17">
        <v>0.1495048498505</v>
      </c>
      <c r="AT11" s="17">
        <v>0.405002348865103</v>
      </c>
      <c r="AU11" s="17"/>
      <c r="AV11" s="17">
        <v>0.13263914498412899</v>
      </c>
      <c r="AW11" s="17">
        <v>4.6427607107409801E-4</v>
      </c>
      <c r="AX11" s="17">
        <v>0.196456674085973</v>
      </c>
      <c r="AY11" s="17"/>
      <c r="AZ11" s="17">
        <v>2.05511512977706E-2</v>
      </c>
      <c r="BA11" s="17">
        <v>0.33822204824383301</v>
      </c>
      <c r="BB11" s="17"/>
      <c r="BC11" s="17">
        <v>0.41093084836764998</v>
      </c>
      <c r="BD11" s="17">
        <v>0.265776756035428</v>
      </c>
      <c r="BE11" s="17"/>
      <c r="BF11" s="17">
        <v>0.33572503327309</v>
      </c>
      <c r="BG11" s="17">
        <v>3.5051519177788003E-2</v>
      </c>
      <c r="BH11" s="17"/>
      <c r="BI11" s="17">
        <v>0.20345077586461499</v>
      </c>
      <c r="BJ11" s="17">
        <v>0.40860071173278301</v>
      </c>
      <c r="BK11" s="17"/>
      <c r="BL11" s="17">
        <v>0.48596819281740899</v>
      </c>
      <c r="BM11" s="17">
        <v>0.28816302695420398</v>
      </c>
      <c r="BN11" s="17">
        <v>0.20945609423498401</v>
      </c>
      <c r="BO11" s="17">
        <v>1.1585119861498299E-2</v>
      </c>
    </row>
    <row r="12" spans="2:67" x14ac:dyDescent="0.25">
      <c r="B12" s="18" t="s">
        <v>83</v>
      </c>
      <c r="C12" s="19">
        <v>3.8798393586786703E-2</v>
      </c>
      <c r="D12" s="19">
        <v>4.4753059476839697E-2</v>
      </c>
      <c r="E12" s="19">
        <v>3.79336326355805E-2</v>
      </c>
      <c r="F12" s="19">
        <v>4.0174369074603604E-3</v>
      </c>
      <c r="G12" s="19">
        <v>8.8100176729381601E-4</v>
      </c>
      <c r="H12" s="19">
        <v>2.0567338608392799E-3</v>
      </c>
      <c r="I12" s="19">
        <v>6.9028258909923895E-2</v>
      </c>
      <c r="J12" s="19">
        <v>3.5043243783718401E-4</v>
      </c>
      <c r="K12" s="19">
        <v>5.5135553120108101E-2</v>
      </c>
      <c r="L12" s="19">
        <v>1.3515751120869501E-4</v>
      </c>
      <c r="M12" s="19">
        <v>5.8485880222835497E-2</v>
      </c>
      <c r="N12" s="19">
        <v>7.4460922394444407E-2</v>
      </c>
      <c r="O12" s="19">
        <v>0.131201786471842</v>
      </c>
      <c r="P12" s="19">
        <v>5.2433278938997302E-3</v>
      </c>
      <c r="Q12" s="19">
        <v>6.57952605355894E-2</v>
      </c>
      <c r="R12" s="19">
        <v>0</v>
      </c>
      <c r="S12" s="19">
        <v>3.4912692404055402E-2</v>
      </c>
      <c r="T12" s="19">
        <v>4.3997196231553702E-2</v>
      </c>
      <c r="U12" s="19"/>
      <c r="V12" s="19">
        <v>3.8498076525864899E-2</v>
      </c>
      <c r="W12" s="19">
        <v>4.5607291700634801E-2</v>
      </c>
      <c r="X12" s="19">
        <v>3.6789465881897597E-2</v>
      </c>
      <c r="Y12" s="19">
        <v>4.3907475818475802E-2</v>
      </c>
      <c r="Z12" s="19"/>
      <c r="AA12" s="19">
        <v>2.9208311804969401E-2</v>
      </c>
      <c r="AB12" s="19">
        <v>5.4786153200175897E-3</v>
      </c>
      <c r="AC12" s="19">
        <v>5.67634595875555E-2</v>
      </c>
      <c r="AD12" s="19">
        <v>1.4539997191655701E-3</v>
      </c>
      <c r="AE12" s="19">
        <v>5.1932073115334397E-3</v>
      </c>
      <c r="AF12" s="19">
        <v>3.3382235340347101E-3</v>
      </c>
      <c r="AG12" s="19">
        <v>2.48945376979186E-3</v>
      </c>
      <c r="AH12" s="19">
        <v>6.5463778115076397E-3</v>
      </c>
      <c r="AI12" s="19">
        <v>5.4638609827059398E-2</v>
      </c>
      <c r="AJ12" s="19"/>
      <c r="AK12" s="19">
        <v>4.9275321477382297E-2</v>
      </c>
      <c r="AL12" s="19">
        <v>3.2093483710417099E-2</v>
      </c>
      <c r="AM12" s="19">
        <v>0</v>
      </c>
      <c r="AN12" s="19">
        <v>5.1262503587866701E-2</v>
      </c>
      <c r="AO12" s="19">
        <v>5.9824198445044396E-3</v>
      </c>
      <c r="AP12" s="19">
        <v>4.9013505577085699E-3</v>
      </c>
      <c r="AQ12" s="19">
        <v>3.2989212737994697E-2</v>
      </c>
      <c r="AR12" s="19"/>
      <c r="AS12" s="19">
        <v>1.20536835035795E-3</v>
      </c>
      <c r="AT12" s="19">
        <v>5.2949322802895098E-2</v>
      </c>
      <c r="AU12" s="19"/>
      <c r="AV12" s="19">
        <v>1.0789980222830099E-3</v>
      </c>
      <c r="AW12" s="19">
        <v>1.0389772074668E-4</v>
      </c>
      <c r="AX12" s="19">
        <v>1.5571746519927401E-3</v>
      </c>
      <c r="AY12" s="19"/>
      <c r="AZ12" s="19">
        <v>3.9895863517526599E-4</v>
      </c>
      <c r="BA12" s="19">
        <v>3.9175960013972499E-2</v>
      </c>
      <c r="BB12" s="19"/>
      <c r="BC12" s="19">
        <v>3.5188894771478303E-2</v>
      </c>
      <c r="BD12" s="19">
        <v>4.2100771579981898E-2</v>
      </c>
      <c r="BE12" s="19"/>
      <c r="BF12" s="19">
        <v>3.8788244396829999E-2</v>
      </c>
      <c r="BG12" s="19">
        <v>4.3907475818475802E-2</v>
      </c>
      <c r="BH12" s="19"/>
      <c r="BI12" s="19">
        <v>4.7338819291576302E-2</v>
      </c>
      <c r="BJ12" s="19">
        <v>3.4033136186161002E-2</v>
      </c>
      <c r="BK12" s="19"/>
      <c r="BL12" s="19">
        <v>4.1914130152180103E-2</v>
      </c>
      <c r="BM12" s="19">
        <v>5.5511844758003102E-2</v>
      </c>
      <c r="BN12" s="19">
        <v>4.1145922030094099E-3</v>
      </c>
      <c r="BO12" s="19">
        <v>6.05360572573679E-4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0.164455745844725</v>
      </c>
      <c r="D9" s="17">
        <v>0.126905280501627</v>
      </c>
      <c r="E9" s="17">
        <v>0.110293895714623</v>
      </c>
      <c r="F9" s="17">
        <v>0.17154189320669999</v>
      </c>
      <c r="G9" s="17">
        <v>0.20182423090742899</v>
      </c>
      <c r="H9" s="17">
        <v>0.31508246661232597</v>
      </c>
      <c r="I9" s="17">
        <v>7.0325899412242598E-2</v>
      </c>
      <c r="J9" s="17">
        <v>0</v>
      </c>
      <c r="K9" s="17">
        <v>0.16910062824900299</v>
      </c>
      <c r="L9" s="17">
        <v>0.29613878298361301</v>
      </c>
      <c r="M9" s="17">
        <v>0.268710840321148</v>
      </c>
      <c r="N9" s="17">
        <v>0.11014689870022</v>
      </c>
      <c r="O9" s="17">
        <v>0.131201786471842</v>
      </c>
      <c r="P9" s="17">
        <v>0.10256597185017199</v>
      </c>
      <c r="Q9" s="17">
        <v>0.31775914354228901</v>
      </c>
      <c r="R9" s="17">
        <v>8.1012538046573795E-2</v>
      </c>
      <c r="S9" s="17">
        <v>0.184000959155733</v>
      </c>
      <c r="T9" s="17">
        <v>0.231885962990627</v>
      </c>
      <c r="U9" s="17"/>
      <c r="V9" s="17">
        <v>0.167897186883777</v>
      </c>
      <c r="W9" s="17">
        <v>0.10072128168969501</v>
      </c>
      <c r="X9" s="17">
        <v>0.114396323367066</v>
      </c>
      <c r="Y9" s="17">
        <v>9.0950831048546399E-2</v>
      </c>
      <c r="Z9" s="17"/>
      <c r="AA9" s="17">
        <v>0.146383121138631</v>
      </c>
      <c r="AB9" s="17">
        <v>0.15726773991180501</v>
      </c>
      <c r="AC9" s="17">
        <v>0.29734388523375299</v>
      </c>
      <c r="AD9" s="17">
        <v>0.15724404664925501</v>
      </c>
      <c r="AE9" s="17">
        <v>0.18618239449782401</v>
      </c>
      <c r="AF9" s="17">
        <v>8.3771741195971305E-2</v>
      </c>
      <c r="AG9" s="17">
        <v>0.136269033468433</v>
      </c>
      <c r="AH9" s="17">
        <v>0.25632416046536299</v>
      </c>
      <c r="AI9" s="17">
        <v>0.128091186406117</v>
      </c>
      <c r="AJ9" s="17"/>
      <c r="AK9" s="17">
        <v>0.19847991616102301</v>
      </c>
      <c r="AL9" s="17">
        <v>0.25675773769744098</v>
      </c>
      <c r="AM9" s="17">
        <v>9.4930897596987099E-2</v>
      </c>
      <c r="AN9" s="17">
        <v>0.129390019559701</v>
      </c>
      <c r="AO9" s="17">
        <v>0.23295632771063801</v>
      </c>
      <c r="AP9" s="17">
        <v>6.3179718610175101E-2</v>
      </c>
      <c r="AQ9" s="17">
        <v>0.14838087512419501</v>
      </c>
      <c r="AR9" s="17"/>
      <c r="AS9" s="17">
        <v>0.10617046367131699</v>
      </c>
      <c r="AT9" s="17">
        <v>0.18639574394781899</v>
      </c>
      <c r="AU9" s="17"/>
      <c r="AV9" s="17">
        <v>0.17409796657587601</v>
      </c>
      <c r="AW9" s="17">
        <v>0.13143282668207201</v>
      </c>
      <c r="AX9" s="17">
        <v>7.7477866551168506E-2</v>
      </c>
      <c r="AY9" s="17"/>
      <c r="AZ9" s="17">
        <v>0.420616191095464</v>
      </c>
      <c r="BA9" s="17">
        <v>0.161937021696271</v>
      </c>
      <c r="BB9" s="17"/>
      <c r="BC9" s="17">
        <v>0.14784851566411</v>
      </c>
      <c r="BD9" s="17">
        <v>0.17964991940804401</v>
      </c>
      <c r="BE9" s="17"/>
      <c r="BF9" s="17">
        <v>0.16460176333068199</v>
      </c>
      <c r="BG9" s="17">
        <v>9.0950831048546399E-2</v>
      </c>
      <c r="BH9" s="17"/>
      <c r="BI9" s="17">
        <v>0.142484482396912</v>
      </c>
      <c r="BJ9" s="17">
        <v>0.176714938695859</v>
      </c>
      <c r="BK9" s="17"/>
      <c r="BL9" s="17">
        <v>0.21119171379898799</v>
      </c>
      <c r="BM9" s="17">
        <v>0.19094448056413299</v>
      </c>
      <c r="BN9" s="17">
        <v>4.8380576361243002E-2</v>
      </c>
      <c r="BO9" s="17">
        <v>2.0191899478802299E-2</v>
      </c>
    </row>
    <row r="10" spans="2:67" ht="30" x14ac:dyDescent="0.25">
      <c r="B10" s="18" t="s">
        <v>329</v>
      </c>
      <c r="C10" s="17">
        <v>0.48211726043688202</v>
      </c>
      <c r="D10" s="17">
        <v>0.44988621616867902</v>
      </c>
      <c r="E10" s="17">
        <v>0.52411305941975606</v>
      </c>
      <c r="F10" s="17">
        <v>0.472206138099868</v>
      </c>
      <c r="G10" s="17">
        <v>0.30937897006656101</v>
      </c>
      <c r="H10" s="17">
        <v>0.49909206407739098</v>
      </c>
      <c r="I10" s="17">
        <v>0.47471544558840401</v>
      </c>
      <c r="J10" s="17">
        <v>0.23253046645130801</v>
      </c>
      <c r="K10" s="17">
        <v>0.60143821622448901</v>
      </c>
      <c r="L10" s="17">
        <v>0.40799274905519101</v>
      </c>
      <c r="M10" s="17">
        <v>0.61997730030179399</v>
      </c>
      <c r="N10" s="17">
        <v>0.45501499537900297</v>
      </c>
      <c r="O10" s="17">
        <v>0.59639239271498801</v>
      </c>
      <c r="P10" s="17">
        <v>0.45779585403668299</v>
      </c>
      <c r="Q10" s="17">
        <v>0.49539119809029297</v>
      </c>
      <c r="R10" s="17">
        <v>0.68292323698721802</v>
      </c>
      <c r="S10" s="17">
        <v>0.46743158150970898</v>
      </c>
      <c r="T10" s="17">
        <v>0.41287884835284</v>
      </c>
      <c r="U10" s="17"/>
      <c r="V10" s="17">
        <v>0.46923553249528599</v>
      </c>
      <c r="W10" s="17">
        <v>0.69506898162820596</v>
      </c>
      <c r="X10" s="17">
        <v>0.79108030076635005</v>
      </c>
      <c r="Y10" s="17">
        <v>0.82166752375639196</v>
      </c>
      <c r="Z10" s="17"/>
      <c r="AA10" s="17">
        <v>0.50449637108533896</v>
      </c>
      <c r="AB10" s="17">
        <v>0.61369968655995999</v>
      </c>
      <c r="AC10" s="17">
        <v>0.358672173038042</v>
      </c>
      <c r="AD10" s="17">
        <v>0.78982426382624404</v>
      </c>
      <c r="AE10" s="17">
        <v>0.39314028616400298</v>
      </c>
      <c r="AF10" s="17">
        <v>0.50897006460190497</v>
      </c>
      <c r="AG10" s="17">
        <v>0.82927030289645098</v>
      </c>
      <c r="AH10" s="17">
        <v>0.41939439949217899</v>
      </c>
      <c r="AI10" s="17">
        <v>0.80257800643868504</v>
      </c>
      <c r="AJ10" s="17"/>
      <c r="AK10" s="17">
        <v>0.40729798712864301</v>
      </c>
      <c r="AL10" s="17">
        <v>0.50780168185367502</v>
      </c>
      <c r="AM10" s="17">
        <v>0.64205589288798304</v>
      </c>
      <c r="AN10" s="17">
        <v>0.46920936834698201</v>
      </c>
      <c r="AO10" s="17">
        <v>0.52913234625594296</v>
      </c>
      <c r="AP10" s="17">
        <v>0.64269223692941002</v>
      </c>
      <c r="AQ10" s="17">
        <v>0.50891968365071405</v>
      </c>
      <c r="AR10" s="17"/>
      <c r="AS10" s="17">
        <v>0.72916333483655704</v>
      </c>
      <c r="AT10" s="17">
        <v>0.38912310819824902</v>
      </c>
      <c r="AU10" s="17"/>
      <c r="AV10" s="17">
        <v>0.68006717142613504</v>
      </c>
      <c r="AW10" s="17">
        <v>0.66101644851159802</v>
      </c>
      <c r="AX10" s="17">
        <v>0.75598743783878697</v>
      </c>
      <c r="AY10" s="17"/>
      <c r="AZ10" s="17">
        <v>0.579383808904536</v>
      </c>
      <c r="BA10" s="17">
        <v>0.48116087700999299</v>
      </c>
      <c r="BB10" s="17"/>
      <c r="BC10" s="17">
        <v>0.468130217052796</v>
      </c>
      <c r="BD10" s="17">
        <v>0.494914190599478</v>
      </c>
      <c r="BE10" s="17"/>
      <c r="BF10" s="17">
        <v>0.48144274396484299</v>
      </c>
      <c r="BG10" s="17">
        <v>0.82166752375639196</v>
      </c>
      <c r="BH10" s="17"/>
      <c r="BI10" s="17">
        <v>0.59953462611876496</v>
      </c>
      <c r="BJ10" s="17">
        <v>0.41660249687377499</v>
      </c>
      <c r="BK10" s="17"/>
      <c r="BL10" s="17">
        <v>0.289291194454522</v>
      </c>
      <c r="BM10" s="17">
        <v>0.48364044286784702</v>
      </c>
      <c r="BN10" s="17">
        <v>0.75089273140847701</v>
      </c>
      <c r="BO10" s="17">
        <v>0.97880038472742303</v>
      </c>
    </row>
    <row r="11" spans="2:67" x14ac:dyDescent="0.25">
      <c r="B11" s="18" t="s">
        <v>330</v>
      </c>
      <c r="C11" s="17">
        <v>0.322579477868077</v>
      </c>
      <c r="D11" s="17">
        <v>0.37845544385285501</v>
      </c>
      <c r="E11" s="17">
        <v>0.329579592932501</v>
      </c>
      <c r="F11" s="17">
        <v>0.34829355291062702</v>
      </c>
      <c r="G11" s="17">
        <v>0.48791579725871598</v>
      </c>
      <c r="H11" s="17">
        <v>0.18582546931028299</v>
      </c>
      <c r="I11" s="17">
        <v>0.45483263722372402</v>
      </c>
      <c r="J11" s="17">
        <v>0.76746953354869196</v>
      </c>
      <c r="K11" s="17">
        <v>0.17432560240639999</v>
      </c>
      <c r="L11" s="17">
        <v>0.29586846796119598</v>
      </c>
      <c r="M11" s="17">
        <v>0.10624915985271401</v>
      </c>
      <c r="N11" s="17">
        <v>0.32482114780744897</v>
      </c>
      <c r="O11" s="17">
        <v>0.270705594199314</v>
      </c>
      <c r="P11" s="17">
        <v>0.39078948810057301</v>
      </c>
      <c r="Q11" s="17">
        <v>0.12671791570882099</v>
      </c>
      <c r="R11" s="17">
        <v>0.23606422496620799</v>
      </c>
      <c r="S11" s="17">
        <v>0.31359120448650402</v>
      </c>
      <c r="T11" s="17">
        <v>0.31123799242498001</v>
      </c>
      <c r="U11" s="17"/>
      <c r="V11" s="17">
        <v>0.33241104527184301</v>
      </c>
      <c r="W11" s="17">
        <v>0.16279814999370301</v>
      </c>
      <c r="X11" s="17">
        <v>7.6433648489912007E-2</v>
      </c>
      <c r="Y11" s="17">
        <v>4.5712033219757503E-2</v>
      </c>
      <c r="Z11" s="17"/>
      <c r="AA11" s="17">
        <v>0.32102865149959298</v>
      </c>
      <c r="AB11" s="17">
        <v>0.223553958208218</v>
      </c>
      <c r="AC11" s="17">
        <v>0.338503688710308</v>
      </c>
      <c r="AD11" s="17">
        <v>5.29316895245018E-2</v>
      </c>
      <c r="AE11" s="17">
        <v>0.396178490448932</v>
      </c>
      <c r="AF11" s="17">
        <v>0.405726165819837</v>
      </c>
      <c r="AG11" s="17">
        <v>3.07684687626259E-2</v>
      </c>
      <c r="AH11" s="17">
        <v>0.31773506223094999</v>
      </c>
      <c r="AI11" s="17">
        <v>8.2490627196376998E-3</v>
      </c>
      <c r="AJ11" s="17"/>
      <c r="AK11" s="17">
        <v>0.35559831894677202</v>
      </c>
      <c r="AL11" s="17">
        <v>0.203553159885344</v>
      </c>
      <c r="AM11" s="17">
        <v>0.26294796842833501</v>
      </c>
      <c r="AN11" s="17">
        <v>0.36236946426289202</v>
      </c>
      <c r="AO11" s="17">
        <v>0.232929404707757</v>
      </c>
      <c r="AP11" s="17">
        <v>0.293728314608245</v>
      </c>
      <c r="AQ11" s="17">
        <v>0.28310427985417402</v>
      </c>
      <c r="AR11" s="17"/>
      <c r="AS11" s="17">
        <v>0.145822536100637</v>
      </c>
      <c r="AT11" s="17">
        <v>0.38911509067592798</v>
      </c>
      <c r="AU11" s="17"/>
      <c r="AV11" s="17">
        <v>0.115451575404327</v>
      </c>
      <c r="AW11" s="17">
        <v>0.20755072480632999</v>
      </c>
      <c r="AX11" s="17">
        <v>0.149896031682202</v>
      </c>
      <c r="AY11" s="17"/>
      <c r="AZ11" s="17">
        <v>0</v>
      </c>
      <c r="BA11" s="17">
        <v>0.32575127404412901</v>
      </c>
      <c r="BB11" s="17"/>
      <c r="BC11" s="17">
        <v>0.35815748247906798</v>
      </c>
      <c r="BD11" s="17">
        <v>0.29002869298602202</v>
      </c>
      <c r="BE11" s="17"/>
      <c r="BF11" s="17">
        <v>0.323129474944094</v>
      </c>
      <c r="BG11" s="17">
        <v>4.5712033219757503E-2</v>
      </c>
      <c r="BH11" s="17"/>
      <c r="BI11" s="17">
        <v>0.23142092219743099</v>
      </c>
      <c r="BJ11" s="17">
        <v>0.37344274827815499</v>
      </c>
      <c r="BK11" s="17"/>
      <c r="BL11" s="17">
        <v>0.45836285239458002</v>
      </c>
      <c r="BM11" s="17">
        <v>0.29236926105528499</v>
      </c>
      <c r="BN11" s="17">
        <v>0.18843327770042301</v>
      </c>
      <c r="BO11" s="17">
        <v>2.1213683542830499E-4</v>
      </c>
    </row>
    <row r="12" spans="2:67" x14ac:dyDescent="0.25">
      <c r="B12" s="18" t="s">
        <v>83</v>
      </c>
      <c r="C12" s="19">
        <v>3.0847515850315699E-2</v>
      </c>
      <c r="D12" s="19">
        <v>4.4753059476839697E-2</v>
      </c>
      <c r="E12" s="19">
        <v>3.6013451933120701E-2</v>
      </c>
      <c r="F12" s="19">
        <v>7.9584157828052598E-3</v>
      </c>
      <c r="G12" s="19">
        <v>8.8100176729381601E-4</v>
      </c>
      <c r="H12" s="19">
        <v>0</v>
      </c>
      <c r="I12" s="19">
        <v>1.26017775629895E-4</v>
      </c>
      <c r="J12" s="19">
        <v>0</v>
      </c>
      <c r="K12" s="19">
        <v>5.5135553120108101E-2</v>
      </c>
      <c r="L12" s="19">
        <v>0</v>
      </c>
      <c r="M12" s="19">
        <v>5.0626995243428802E-3</v>
      </c>
      <c r="N12" s="19">
        <v>0.110016958113328</v>
      </c>
      <c r="O12" s="19">
        <v>1.7002266138558099E-3</v>
      </c>
      <c r="P12" s="19">
        <v>4.8848686012571599E-2</v>
      </c>
      <c r="Q12" s="19">
        <v>6.0131742658596499E-2</v>
      </c>
      <c r="R12" s="19">
        <v>0</v>
      </c>
      <c r="S12" s="19">
        <v>3.4976254848054299E-2</v>
      </c>
      <c r="T12" s="19">
        <v>4.3997196231553702E-2</v>
      </c>
      <c r="U12" s="19"/>
      <c r="V12" s="19">
        <v>3.0456235349093901E-2</v>
      </c>
      <c r="W12" s="19">
        <v>4.1411586688395799E-2</v>
      </c>
      <c r="X12" s="19">
        <v>1.8089727376671898E-2</v>
      </c>
      <c r="Y12" s="19">
        <v>4.1669611975304097E-2</v>
      </c>
      <c r="Z12" s="19"/>
      <c r="AA12" s="19">
        <v>2.8091856276437201E-2</v>
      </c>
      <c r="AB12" s="19">
        <v>5.4786153200175897E-3</v>
      </c>
      <c r="AC12" s="19">
        <v>5.4802530178972401E-3</v>
      </c>
      <c r="AD12" s="19">
        <v>0</v>
      </c>
      <c r="AE12" s="19">
        <v>2.44988288892404E-2</v>
      </c>
      <c r="AF12" s="19">
        <v>1.5320283822874E-3</v>
      </c>
      <c r="AG12" s="19">
        <v>3.6921948724897699E-3</v>
      </c>
      <c r="AH12" s="19">
        <v>6.5463778115076397E-3</v>
      </c>
      <c r="AI12" s="19">
        <v>6.1081744435560699E-2</v>
      </c>
      <c r="AJ12" s="19"/>
      <c r="AK12" s="19">
        <v>3.86237777635621E-2</v>
      </c>
      <c r="AL12" s="19">
        <v>3.1887420563540998E-2</v>
      </c>
      <c r="AM12" s="19">
        <v>6.5241086695104798E-5</v>
      </c>
      <c r="AN12" s="19">
        <v>3.9031147830424502E-2</v>
      </c>
      <c r="AO12" s="19">
        <v>4.9819213256619898E-3</v>
      </c>
      <c r="AP12" s="19">
        <v>3.9972985217056998E-4</v>
      </c>
      <c r="AQ12" s="19">
        <v>5.9595161370916402E-2</v>
      </c>
      <c r="AR12" s="19"/>
      <c r="AS12" s="19">
        <v>1.8843665391488899E-2</v>
      </c>
      <c r="AT12" s="19">
        <v>3.5366057178003299E-2</v>
      </c>
      <c r="AU12" s="19"/>
      <c r="AV12" s="19">
        <v>3.0383286593662899E-2</v>
      </c>
      <c r="AW12" s="19">
        <v>0</v>
      </c>
      <c r="AX12" s="19">
        <v>1.6638663927841899E-2</v>
      </c>
      <c r="AY12" s="19"/>
      <c r="AZ12" s="19">
        <v>0</v>
      </c>
      <c r="BA12" s="19">
        <v>3.1150827249606699E-2</v>
      </c>
      <c r="BB12" s="19"/>
      <c r="BC12" s="19">
        <v>2.58637848040261E-2</v>
      </c>
      <c r="BD12" s="19">
        <v>3.5407197006455303E-2</v>
      </c>
      <c r="BE12" s="19"/>
      <c r="BF12" s="19">
        <v>3.08260177603807E-2</v>
      </c>
      <c r="BG12" s="19">
        <v>4.1669611975304097E-2</v>
      </c>
      <c r="BH12" s="19"/>
      <c r="BI12" s="19">
        <v>2.6559969286891399E-2</v>
      </c>
      <c r="BJ12" s="19">
        <v>3.32398161522112E-2</v>
      </c>
      <c r="BK12" s="19"/>
      <c r="BL12" s="19">
        <v>4.1154239351909698E-2</v>
      </c>
      <c r="BM12" s="19">
        <v>3.3045815512735097E-2</v>
      </c>
      <c r="BN12" s="19">
        <v>1.2293414529857299E-2</v>
      </c>
      <c r="BO12" s="19">
        <v>7.9557895834652705E-4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0.26296980631608502</v>
      </c>
      <c r="D9" s="17">
        <v>0.347179202114827</v>
      </c>
      <c r="E9" s="17">
        <v>0.20320712387908199</v>
      </c>
      <c r="F9" s="17">
        <v>0.30707748514480998</v>
      </c>
      <c r="G9" s="17">
        <v>0.41108287138982402</v>
      </c>
      <c r="H9" s="17">
        <v>3.3568935358222501E-2</v>
      </c>
      <c r="I9" s="17">
        <v>0.24987710411987199</v>
      </c>
      <c r="J9" s="17">
        <v>0.20984258433178901</v>
      </c>
      <c r="K9" s="17">
        <v>0.14152151185272099</v>
      </c>
      <c r="L9" s="17">
        <v>0.230813734059893</v>
      </c>
      <c r="M9" s="17">
        <v>0.31716767249015898</v>
      </c>
      <c r="N9" s="17">
        <v>0.14401696972358299</v>
      </c>
      <c r="O9" s="17">
        <v>0.14214884250792101</v>
      </c>
      <c r="P9" s="17">
        <v>8.2102549777704405E-4</v>
      </c>
      <c r="Q9" s="17">
        <v>0.48127369450542801</v>
      </c>
      <c r="R9" s="17">
        <v>0.22909083579269601</v>
      </c>
      <c r="S9" s="17">
        <v>0.30362072970982401</v>
      </c>
      <c r="T9" s="17">
        <v>0.40014359603849298</v>
      </c>
      <c r="U9" s="17"/>
      <c r="V9" s="17">
        <v>0.26409078661948199</v>
      </c>
      <c r="W9" s="17">
        <v>0.25634557725046803</v>
      </c>
      <c r="X9" s="17">
        <v>0.194786809640598</v>
      </c>
      <c r="Y9" s="17">
        <v>0.14256453351919801</v>
      </c>
      <c r="Z9" s="17"/>
      <c r="AA9" s="17">
        <v>0.26231504872383699</v>
      </c>
      <c r="AB9" s="17">
        <v>0.40795327737638198</v>
      </c>
      <c r="AC9" s="17">
        <v>0.22655761829757901</v>
      </c>
      <c r="AD9" s="17">
        <v>0.30227002523423802</v>
      </c>
      <c r="AE9" s="17">
        <v>0.21597374928577301</v>
      </c>
      <c r="AF9" s="17">
        <v>9.21283121239133E-2</v>
      </c>
      <c r="AG9" s="17">
        <v>0.120262969410357</v>
      </c>
      <c r="AH9" s="17">
        <v>0.55021869702695103</v>
      </c>
      <c r="AI9" s="17">
        <v>0.112854064093224</v>
      </c>
      <c r="AJ9" s="17"/>
      <c r="AK9" s="17">
        <v>0.28579592683599597</v>
      </c>
      <c r="AL9" s="17">
        <v>0.28415958990752099</v>
      </c>
      <c r="AM9" s="17">
        <v>0.333971614822336</v>
      </c>
      <c r="AN9" s="17">
        <v>0.14949606702927801</v>
      </c>
      <c r="AO9" s="17">
        <v>0.486256518037118</v>
      </c>
      <c r="AP9" s="17">
        <v>0.318155393890306</v>
      </c>
      <c r="AQ9" s="17">
        <v>0.35424786814470399</v>
      </c>
      <c r="AR9" s="17"/>
      <c r="AS9" s="17">
        <v>0.20666034034611899</v>
      </c>
      <c r="AT9" s="17">
        <v>0.28416605913496501</v>
      </c>
      <c r="AU9" s="17"/>
      <c r="AV9" s="17">
        <v>0.17591731322535401</v>
      </c>
      <c r="AW9" s="17">
        <v>0.18804497304269699</v>
      </c>
      <c r="AX9" s="17">
        <v>0.21488325758233101</v>
      </c>
      <c r="AY9" s="17"/>
      <c r="AZ9" s="17">
        <v>3.1225653001047099E-2</v>
      </c>
      <c r="BA9" s="17">
        <v>0.26524845474147501</v>
      </c>
      <c r="BB9" s="17"/>
      <c r="BC9" s="17">
        <v>0.22341926126671099</v>
      </c>
      <c r="BD9" s="17">
        <v>0.29915512075253498</v>
      </c>
      <c r="BE9" s="17"/>
      <c r="BF9" s="17">
        <v>0.263208991345801</v>
      </c>
      <c r="BG9" s="17">
        <v>0.14256453351919801</v>
      </c>
      <c r="BH9" s="17"/>
      <c r="BI9" s="17">
        <v>0.24394869392336299</v>
      </c>
      <c r="BJ9" s="17">
        <v>0.27358291855786998</v>
      </c>
      <c r="BK9" s="17"/>
      <c r="BL9" s="17">
        <v>0.296398123071408</v>
      </c>
      <c r="BM9" s="17">
        <v>0.246092383982594</v>
      </c>
      <c r="BN9" s="17">
        <v>0.26250810734248597</v>
      </c>
      <c r="BO9" s="17">
        <v>3.1897518171061102E-2</v>
      </c>
    </row>
    <row r="10" spans="2:67" ht="30" x14ac:dyDescent="0.25">
      <c r="B10" s="18" t="s">
        <v>329</v>
      </c>
      <c r="C10" s="17">
        <v>0.247662053806396</v>
      </c>
      <c r="D10" s="17">
        <v>0.22570488441526901</v>
      </c>
      <c r="E10" s="17">
        <v>0.28515533372281199</v>
      </c>
      <c r="F10" s="17">
        <v>0.166061302376455</v>
      </c>
      <c r="G10" s="17">
        <v>0.16697901379928701</v>
      </c>
      <c r="H10" s="17">
        <v>0.48025086253744098</v>
      </c>
      <c r="I10" s="17">
        <v>0.25952248072503797</v>
      </c>
      <c r="J10" s="17">
        <v>0.21194517895881201</v>
      </c>
      <c r="K10" s="17">
        <v>0.35117660340027002</v>
      </c>
      <c r="L10" s="17">
        <v>0.54031831013018805</v>
      </c>
      <c r="M10" s="17">
        <v>0.23935739905931799</v>
      </c>
      <c r="N10" s="17">
        <v>0.31487951526800001</v>
      </c>
      <c r="O10" s="17">
        <v>0.195476632532743</v>
      </c>
      <c r="P10" s="17">
        <v>0.39910301876252702</v>
      </c>
      <c r="Q10" s="17">
        <v>0.20572989069631201</v>
      </c>
      <c r="R10" s="17">
        <v>0.23855305461631801</v>
      </c>
      <c r="S10" s="17">
        <v>0.16236470510705101</v>
      </c>
      <c r="T10" s="17">
        <v>0.15742638509738099</v>
      </c>
      <c r="U10" s="17"/>
      <c r="V10" s="17">
        <v>0.234541119107429</v>
      </c>
      <c r="W10" s="17">
        <v>0.438609972835103</v>
      </c>
      <c r="X10" s="17">
        <v>0.66913516588431199</v>
      </c>
      <c r="Y10" s="17">
        <v>0.72459918201606099</v>
      </c>
      <c r="Z10" s="17"/>
      <c r="AA10" s="17">
        <v>0.22735468275943099</v>
      </c>
      <c r="AB10" s="17">
        <v>0.26428377240904499</v>
      </c>
      <c r="AC10" s="17">
        <v>0.408269820283228</v>
      </c>
      <c r="AD10" s="17">
        <v>0.48542390461690199</v>
      </c>
      <c r="AE10" s="17">
        <v>0.36411486947741001</v>
      </c>
      <c r="AF10" s="17">
        <v>0.56865545094863801</v>
      </c>
      <c r="AG10" s="17">
        <v>0.75424519181612304</v>
      </c>
      <c r="AH10" s="17">
        <v>0.38755144371684402</v>
      </c>
      <c r="AI10" s="17">
        <v>0.77693178931234896</v>
      </c>
      <c r="AJ10" s="17"/>
      <c r="AK10" s="17">
        <v>0.20976117753208101</v>
      </c>
      <c r="AL10" s="17">
        <v>0.27041695627648299</v>
      </c>
      <c r="AM10" s="17">
        <v>0.23925441776272799</v>
      </c>
      <c r="AN10" s="17">
        <v>0.25578091813277198</v>
      </c>
      <c r="AO10" s="17">
        <v>0.37079182622170198</v>
      </c>
      <c r="AP10" s="17">
        <v>0.23685643480234</v>
      </c>
      <c r="AQ10" s="17">
        <v>0.25090505044071798</v>
      </c>
      <c r="AR10" s="17"/>
      <c r="AS10" s="17">
        <v>0.46704429578968798</v>
      </c>
      <c r="AT10" s="17">
        <v>0.16508124106115399</v>
      </c>
      <c r="AU10" s="17"/>
      <c r="AV10" s="17">
        <v>0.62678357201329404</v>
      </c>
      <c r="AW10" s="17">
        <v>0.46922654012503701</v>
      </c>
      <c r="AX10" s="17">
        <v>0.40028286144344899</v>
      </c>
      <c r="AY10" s="17"/>
      <c r="AZ10" s="17">
        <v>0.96069023844139001</v>
      </c>
      <c r="BA10" s="17">
        <v>0.240651130221332</v>
      </c>
      <c r="BB10" s="17"/>
      <c r="BC10" s="17">
        <v>0.244050504221862</v>
      </c>
      <c r="BD10" s="17">
        <v>0.25096630807535902</v>
      </c>
      <c r="BE10" s="17"/>
      <c r="BF10" s="17">
        <v>0.24671461837825201</v>
      </c>
      <c r="BG10" s="17">
        <v>0.72459918201606099</v>
      </c>
      <c r="BH10" s="17"/>
      <c r="BI10" s="17">
        <v>0.33628788011118799</v>
      </c>
      <c r="BJ10" s="17">
        <v>0.198211957372839</v>
      </c>
      <c r="BK10" s="17"/>
      <c r="BL10" s="17">
        <v>6.4151769250553506E-2</v>
      </c>
      <c r="BM10" s="17">
        <v>0.26897081988332999</v>
      </c>
      <c r="BN10" s="17">
        <v>0.44196864728191698</v>
      </c>
      <c r="BO10" s="17">
        <v>0.962840183911021</v>
      </c>
    </row>
    <row r="11" spans="2:67" x14ac:dyDescent="0.25">
      <c r="B11" s="18" t="s">
        <v>330</v>
      </c>
      <c r="C11" s="17">
        <v>0.43457558183039802</v>
      </c>
      <c r="D11" s="17">
        <v>0.33399984058689802</v>
      </c>
      <c r="E11" s="17">
        <v>0.45770232389507598</v>
      </c>
      <c r="F11" s="17">
        <v>0.51897925472804496</v>
      </c>
      <c r="G11" s="17">
        <v>0.42093472087867101</v>
      </c>
      <c r="H11" s="17">
        <v>0.484123468243498</v>
      </c>
      <c r="I11" s="17">
        <v>0.45580274570496099</v>
      </c>
      <c r="J11" s="17">
        <v>0.57568975827097801</v>
      </c>
      <c r="K11" s="17">
        <v>0.45216633162690201</v>
      </c>
      <c r="L11" s="17">
        <v>0.228867955809919</v>
      </c>
      <c r="M11" s="17">
        <v>0.38558624977195899</v>
      </c>
      <c r="N11" s="17">
        <v>0.46235840493238001</v>
      </c>
      <c r="O11" s="17">
        <v>0.40214358271280398</v>
      </c>
      <c r="P11" s="17">
        <v>0.54653718887365799</v>
      </c>
      <c r="Q11" s="17">
        <v>0.25275479552133501</v>
      </c>
      <c r="R11" s="17">
        <v>0.45831696071792599</v>
      </c>
      <c r="S11" s="17">
        <v>0.46385877086502603</v>
      </c>
      <c r="T11" s="17">
        <v>0.39859273508367599</v>
      </c>
      <c r="U11" s="17"/>
      <c r="V11" s="17">
        <v>0.44708710537333202</v>
      </c>
      <c r="W11" s="17">
        <v>0.23700652066205899</v>
      </c>
      <c r="X11" s="17">
        <v>8.9631639711384006E-2</v>
      </c>
      <c r="Y11" s="17">
        <v>8.5059443952451005E-2</v>
      </c>
      <c r="Z11" s="17"/>
      <c r="AA11" s="17">
        <v>0.47166271063507298</v>
      </c>
      <c r="AB11" s="17">
        <v>0.24534534513883</v>
      </c>
      <c r="AC11" s="17">
        <v>0.256726897454503</v>
      </c>
      <c r="AD11" s="17">
        <v>0.19976619154106401</v>
      </c>
      <c r="AE11" s="17">
        <v>0.41384885043820002</v>
      </c>
      <c r="AF11" s="17">
        <v>0.33921623692744801</v>
      </c>
      <c r="AG11" s="17">
        <v>6.8383982788899594E-2</v>
      </c>
      <c r="AH11" s="17">
        <v>5.5804888587868202E-2</v>
      </c>
      <c r="AI11" s="17">
        <v>5.3085487203160898E-2</v>
      </c>
      <c r="AJ11" s="17"/>
      <c r="AK11" s="17">
        <v>0.44794206055431901</v>
      </c>
      <c r="AL11" s="17">
        <v>0.38164861268891398</v>
      </c>
      <c r="AM11" s="17">
        <v>0.258243203453419</v>
      </c>
      <c r="AN11" s="17">
        <v>0.55225783303523301</v>
      </c>
      <c r="AO11" s="17">
        <v>0.13796973441551799</v>
      </c>
      <c r="AP11" s="17">
        <v>0.44035156732106101</v>
      </c>
      <c r="AQ11" s="17">
        <v>0.334935795023871</v>
      </c>
      <c r="AR11" s="17"/>
      <c r="AS11" s="17">
        <v>0.30242664733706098</v>
      </c>
      <c r="AT11" s="17">
        <v>0.484319655531261</v>
      </c>
      <c r="AU11" s="17"/>
      <c r="AV11" s="17">
        <v>0.16089354886417601</v>
      </c>
      <c r="AW11" s="17">
        <v>0.34050615160708397</v>
      </c>
      <c r="AX11" s="17">
        <v>0.360103819026657</v>
      </c>
      <c r="AY11" s="17"/>
      <c r="AZ11" s="17">
        <v>8.0841085575630092E-3</v>
      </c>
      <c r="BA11" s="17">
        <v>0.43876910347965498</v>
      </c>
      <c r="BB11" s="17"/>
      <c r="BC11" s="17">
        <v>0.46835286331154502</v>
      </c>
      <c r="BD11" s="17">
        <v>0.40367230225035799</v>
      </c>
      <c r="BE11" s="17"/>
      <c r="BF11" s="17">
        <v>0.435269895508548</v>
      </c>
      <c r="BG11" s="17">
        <v>8.5059443952451005E-2</v>
      </c>
      <c r="BH11" s="17"/>
      <c r="BI11" s="17">
        <v>0.35997380069155199</v>
      </c>
      <c r="BJ11" s="17">
        <v>0.47620075391899502</v>
      </c>
      <c r="BK11" s="17"/>
      <c r="BL11" s="17">
        <v>0.58300683498940897</v>
      </c>
      <c r="BM11" s="17">
        <v>0.420314839807507</v>
      </c>
      <c r="BN11" s="17">
        <v>0.25817078642741398</v>
      </c>
      <c r="BO11" s="17">
        <v>1.9654409309335301E-3</v>
      </c>
    </row>
    <row r="12" spans="2:67" x14ac:dyDescent="0.25">
      <c r="B12" s="18" t="s">
        <v>83</v>
      </c>
      <c r="C12" s="19">
        <v>5.4792558047120597E-2</v>
      </c>
      <c r="D12" s="19">
        <v>9.3116072883005996E-2</v>
      </c>
      <c r="E12" s="19">
        <v>5.39352185030295E-2</v>
      </c>
      <c r="F12" s="19">
        <v>7.8819577506898005E-3</v>
      </c>
      <c r="G12" s="19">
        <v>1.0033939322175E-3</v>
      </c>
      <c r="H12" s="19">
        <v>2.0567338608392799E-3</v>
      </c>
      <c r="I12" s="19">
        <v>3.4797669450129201E-2</v>
      </c>
      <c r="J12" s="19">
        <v>2.5224784384207501E-3</v>
      </c>
      <c r="K12" s="19">
        <v>5.5135553120108101E-2</v>
      </c>
      <c r="L12" s="19">
        <v>0</v>
      </c>
      <c r="M12" s="19">
        <v>5.7888678678564502E-2</v>
      </c>
      <c r="N12" s="19">
        <v>7.8745110076036504E-2</v>
      </c>
      <c r="O12" s="19">
        <v>0.26023094224653198</v>
      </c>
      <c r="P12" s="19">
        <v>5.3538766866038E-2</v>
      </c>
      <c r="Q12" s="19">
        <v>6.0241619276924702E-2</v>
      </c>
      <c r="R12" s="19">
        <v>7.40391488730609E-2</v>
      </c>
      <c r="S12" s="19">
        <v>7.0155794318098694E-2</v>
      </c>
      <c r="T12" s="19">
        <v>4.3837283780450903E-2</v>
      </c>
      <c r="U12" s="19"/>
      <c r="V12" s="19">
        <v>5.4280988899757097E-2</v>
      </c>
      <c r="W12" s="19">
        <v>6.8037929252370802E-2</v>
      </c>
      <c r="X12" s="19">
        <v>4.64463847637063E-2</v>
      </c>
      <c r="Y12" s="19">
        <v>4.7776840512289399E-2</v>
      </c>
      <c r="Z12" s="19"/>
      <c r="AA12" s="19">
        <v>3.86675578816588E-2</v>
      </c>
      <c r="AB12" s="19">
        <v>8.2417605075743305E-2</v>
      </c>
      <c r="AC12" s="19">
        <v>0.10844566396469101</v>
      </c>
      <c r="AD12" s="19">
        <v>1.2539878607795801E-2</v>
      </c>
      <c r="AE12" s="19">
        <v>6.0625307986168801E-3</v>
      </c>
      <c r="AF12" s="19">
        <v>0</v>
      </c>
      <c r="AG12" s="19">
        <v>5.7107855984620398E-2</v>
      </c>
      <c r="AH12" s="19">
        <v>6.4249706683363198E-3</v>
      </c>
      <c r="AI12" s="19">
        <v>5.7128659391265102E-2</v>
      </c>
      <c r="AJ12" s="19"/>
      <c r="AK12" s="19">
        <v>5.6500835077604401E-2</v>
      </c>
      <c r="AL12" s="19">
        <v>6.3774841127082094E-2</v>
      </c>
      <c r="AM12" s="19">
        <v>0.16853076396151701</v>
      </c>
      <c r="AN12" s="19">
        <v>4.2465181802716398E-2</v>
      </c>
      <c r="AO12" s="19">
        <v>4.9819213256619898E-3</v>
      </c>
      <c r="AP12" s="19">
        <v>4.6366039862930399E-3</v>
      </c>
      <c r="AQ12" s="19">
        <v>5.9911286390707502E-2</v>
      </c>
      <c r="AR12" s="19"/>
      <c r="AS12" s="19">
        <v>2.3868716527131299E-2</v>
      </c>
      <c r="AT12" s="19">
        <v>6.6433044272620506E-2</v>
      </c>
      <c r="AU12" s="19"/>
      <c r="AV12" s="19">
        <v>3.64055658971753E-2</v>
      </c>
      <c r="AW12" s="19">
        <v>2.2223352251821401E-3</v>
      </c>
      <c r="AX12" s="19">
        <v>2.47300619475627E-2</v>
      </c>
      <c r="AY12" s="19"/>
      <c r="AZ12" s="19">
        <v>0</v>
      </c>
      <c r="BA12" s="19">
        <v>5.5331311557537802E-2</v>
      </c>
      <c r="BB12" s="19"/>
      <c r="BC12" s="19">
        <v>6.4177371199881303E-2</v>
      </c>
      <c r="BD12" s="19">
        <v>4.62062689217487E-2</v>
      </c>
      <c r="BE12" s="19"/>
      <c r="BF12" s="19">
        <v>5.4806494767399197E-2</v>
      </c>
      <c r="BG12" s="19">
        <v>4.7776840512289399E-2</v>
      </c>
      <c r="BH12" s="19"/>
      <c r="BI12" s="19">
        <v>5.97896252738968E-2</v>
      </c>
      <c r="BJ12" s="19">
        <v>5.2004370150296499E-2</v>
      </c>
      <c r="BK12" s="19"/>
      <c r="BL12" s="19">
        <v>5.6443272688629399E-2</v>
      </c>
      <c r="BM12" s="19">
        <v>6.4621956326568003E-2</v>
      </c>
      <c r="BN12" s="19">
        <v>3.7352458948183197E-2</v>
      </c>
      <c r="BO12" s="19">
        <v>3.2968569869846402E-3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0.26253890900060101</v>
      </c>
      <c r="D9" s="17">
        <v>0.218790375265661</v>
      </c>
      <c r="E9" s="17">
        <v>0.24202169312101501</v>
      </c>
      <c r="F9" s="17">
        <v>0.260743261949893</v>
      </c>
      <c r="G9" s="17">
        <v>0.63082957879851398</v>
      </c>
      <c r="H9" s="17">
        <v>0.15871246493858701</v>
      </c>
      <c r="I9" s="17">
        <v>0.31390642113466499</v>
      </c>
      <c r="J9" s="17">
        <v>0.21236506277021</v>
      </c>
      <c r="K9" s="17">
        <v>0.18108158183251399</v>
      </c>
      <c r="L9" s="17">
        <v>0.22203650848210599</v>
      </c>
      <c r="M9" s="17">
        <v>0.43315682741211697</v>
      </c>
      <c r="N9" s="17">
        <v>0.18198651967422899</v>
      </c>
      <c r="O9" s="17">
        <v>0.14337666503848001</v>
      </c>
      <c r="P9" s="17">
        <v>0.102476712364391</v>
      </c>
      <c r="Q9" s="17">
        <v>0.366783603683556</v>
      </c>
      <c r="R9" s="17">
        <v>0.16202507609314801</v>
      </c>
      <c r="S9" s="17">
        <v>0.24871992208712601</v>
      </c>
      <c r="T9" s="17">
        <v>0.26377500138200799</v>
      </c>
      <c r="U9" s="17"/>
      <c r="V9" s="17">
        <v>0.267351990539483</v>
      </c>
      <c r="W9" s="17">
        <v>0.17943461823052601</v>
      </c>
      <c r="X9" s="17">
        <v>0.165928846581339</v>
      </c>
      <c r="Y9" s="17">
        <v>0.13641813453180399</v>
      </c>
      <c r="Z9" s="17"/>
      <c r="AA9" s="17">
        <v>0.25769230454210701</v>
      </c>
      <c r="AB9" s="17">
        <v>0.512593110324017</v>
      </c>
      <c r="AC9" s="17">
        <v>0.25028311092762401</v>
      </c>
      <c r="AD9" s="17">
        <v>0.20415733006977399</v>
      </c>
      <c r="AE9" s="17">
        <v>0.17601791875754899</v>
      </c>
      <c r="AF9" s="17">
        <v>9.9849235503536707E-2</v>
      </c>
      <c r="AG9" s="17">
        <v>0.14282858159112999</v>
      </c>
      <c r="AH9" s="17">
        <v>6.6336352408357904E-2</v>
      </c>
      <c r="AI9" s="17">
        <v>7.6466953542013202E-2</v>
      </c>
      <c r="AJ9" s="17"/>
      <c r="AK9" s="17">
        <v>0.238142734834594</v>
      </c>
      <c r="AL9" s="17">
        <v>0.32711008537256397</v>
      </c>
      <c r="AM9" s="17">
        <v>0.27894017618076999</v>
      </c>
      <c r="AN9" s="17">
        <v>0.25428367232898802</v>
      </c>
      <c r="AO9" s="17">
        <v>0.24362728975200701</v>
      </c>
      <c r="AP9" s="17">
        <v>0.26310606379103502</v>
      </c>
      <c r="AQ9" s="17">
        <v>0.29408682472587699</v>
      </c>
      <c r="AR9" s="17"/>
      <c r="AS9" s="17">
        <v>0.196955594360118</v>
      </c>
      <c r="AT9" s="17">
        <v>0.28722606406190498</v>
      </c>
      <c r="AU9" s="17"/>
      <c r="AV9" s="17">
        <v>0.18181187845006999</v>
      </c>
      <c r="AW9" s="17">
        <v>0.201767205118803</v>
      </c>
      <c r="AX9" s="17">
        <v>0.19575222253434199</v>
      </c>
      <c r="AY9" s="17"/>
      <c r="AZ9" s="17">
        <v>3.6285932913746599E-2</v>
      </c>
      <c r="BA9" s="17">
        <v>0.26476356485631602</v>
      </c>
      <c r="BB9" s="17"/>
      <c r="BC9" s="17">
        <v>0.22555919147199699</v>
      </c>
      <c r="BD9" s="17">
        <v>0.29637213948764302</v>
      </c>
      <c r="BE9" s="17"/>
      <c r="BF9" s="17">
        <v>0.26278944787226599</v>
      </c>
      <c r="BG9" s="17">
        <v>0.13641813453180399</v>
      </c>
      <c r="BH9" s="17"/>
      <c r="BI9" s="17">
        <v>0.25495004771705598</v>
      </c>
      <c r="BJ9" s="17">
        <v>0.26677322689572103</v>
      </c>
      <c r="BK9" s="17"/>
      <c r="BL9" s="17">
        <v>0.32333820818707798</v>
      </c>
      <c r="BM9" s="17">
        <v>0.27197158334963101</v>
      </c>
      <c r="BN9" s="17">
        <v>0.16514035984568701</v>
      </c>
      <c r="BO9" s="17">
        <v>3.0005538674984601E-2</v>
      </c>
    </row>
    <row r="10" spans="2:67" ht="30" x14ac:dyDescent="0.25">
      <c r="B10" s="18" t="s">
        <v>329</v>
      </c>
      <c r="C10" s="17">
        <v>0.34250470229561603</v>
      </c>
      <c r="D10" s="17">
        <v>0.28366372066027701</v>
      </c>
      <c r="E10" s="17">
        <v>0.32426409571984099</v>
      </c>
      <c r="F10" s="17">
        <v>0.26086673379494302</v>
      </c>
      <c r="G10" s="17">
        <v>0.28768770216627798</v>
      </c>
      <c r="H10" s="17">
        <v>0.35539306236108498</v>
      </c>
      <c r="I10" s="17">
        <v>0.336860442014007</v>
      </c>
      <c r="J10" s="17">
        <v>1.98149712432612E-2</v>
      </c>
      <c r="K10" s="17">
        <v>0.426814295822463</v>
      </c>
      <c r="L10" s="17">
        <v>0.47304748295649401</v>
      </c>
      <c r="M10" s="17">
        <v>0.448888806618499</v>
      </c>
      <c r="N10" s="17">
        <v>0.34761933868611</v>
      </c>
      <c r="O10" s="17">
        <v>0.72372132187582205</v>
      </c>
      <c r="P10" s="17">
        <v>0.208219836594144</v>
      </c>
      <c r="Q10" s="17">
        <v>0.44636673794902598</v>
      </c>
      <c r="R10" s="17">
        <v>0.39360474153595298</v>
      </c>
      <c r="S10" s="17">
        <v>0.353055338775212</v>
      </c>
      <c r="T10" s="17">
        <v>0.33335106013271398</v>
      </c>
      <c r="U10" s="17"/>
      <c r="V10" s="17">
        <v>0.32629239859981102</v>
      </c>
      <c r="W10" s="17">
        <v>0.62565708244217</v>
      </c>
      <c r="X10" s="17">
        <v>0.65266526524072499</v>
      </c>
      <c r="Y10" s="17">
        <v>0.75901491423960399</v>
      </c>
      <c r="Z10" s="17"/>
      <c r="AA10" s="17">
        <v>0.31430101440531999</v>
      </c>
      <c r="AB10" s="17">
        <v>0.395109681149723</v>
      </c>
      <c r="AC10" s="17">
        <v>0.426635252810799</v>
      </c>
      <c r="AD10" s="17">
        <v>0.566580528722467</v>
      </c>
      <c r="AE10" s="17">
        <v>0.43728100958780702</v>
      </c>
      <c r="AF10" s="17">
        <v>0.69317754166547196</v>
      </c>
      <c r="AG10" s="17">
        <v>0.77422415269947997</v>
      </c>
      <c r="AH10" s="17">
        <v>0.58578725235905105</v>
      </c>
      <c r="AI10" s="17">
        <v>0.78215732592723297</v>
      </c>
      <c r="AJ10" s="17"/>
      <c r="AK10" s="17">
        <v>0.28831112741803699</v>
      </c>
      <c r="AL10" s="17">
        <v>0.30762833542782497</v>
      </c>
      <c r="AM10" s="17">
        <v>0.26977044074220602</v>
      </c>
      <c r="AN10" s="17">
        <v>0.355984300325766</v>
      </c>
      <c r="AO10" s="17">
        <v>0.47542950070147</v>
      </c>
      <c r="AP10" s="17">
        <v>0.407169317066015</v>
      </c>
      <c r="AQ10" s="17">
        <v>0.36441376371307899</v>
      </c>
      <c r="AR10" s="17"/>
      <c r="AS10" s="17">
        <v>0.60413581207989697</v>
      </c>
      <c r="AT10" s="17">
        <v>0.244020387931324</v>
      </c>
      <c r="AU10" s="17"/>
      <c r="AV10" s="17">
        <v>0.64829868100631005</v>
      </c>
      <c r="AW10" s="17">
        <v>0.58976592528838301</v>
      </c>
      <c r="AX10" s="17">
        <v>0.59035190095839196</v>
      </c>
      <c r="AY10" s="17"/>
      <c r="AZ10" s="17">
        <v>0.55921277046076101</v>
      </c>
      <c r="BA10" s="17">
        <v>0.34037389773709698</v>
      </c>
      <c r="BB10" s="17"/>
      <c r="BC10" s="17">
        <v>0.37023925118898898</v>
      </c>
      <c r="BD10" s="17">
        <v>0.31712999832612898</v>
      </c>
      <c r="BE10" s="17"/>
      <c r="BF10" s="17">
        <v>0.34167730491420301</v>
      </c>
      <c r="BG10" s="17">
        <v>0.75901491423960399</v>
      </c>
      <c r="BH10" s="17"/>
      <c r="BI10" s="17">
        <v>0.46184355837149799</v>
      </c>
      <c r="BJ10" s="17">
        <v>0.27591781462104997</v>
      </c>
      <c r="BK10" s="17"/>
      <c r="BL10" s="17">
        <v>7.5711831998531501E-2</v>
      </c>
      <c r="BM10" s="17">
        <v>0.37612397060615599</v>
      </c>
      <c r="BN10" s="17">
        <v>0.65977615866420403</v>
      </c>
      <c r="BO10" s="17">
        <v>0.94543910638526396</v>
      </c>
    </row>
    <row r="11" spans="2:67" x14ac:dyDescent="0.25">
      <c r="B11" s="18" t="s">
        <v>330</v>
      </c>
      <c r="C11" s="17">
        <v>0.33280654870065302</v>
      </c>
      <c r="D11" s="17">
        <v>0.41478403259230801</v>
      </c>
      <c r="E11" s="17">
        <v>0.34379822880689398</v>
      </c>
      <c r="F11" s="17">
        <v>0.432055781060247</v>
      </c>
      <c r="G11" s="17">
        <v>7.41707016251648E-2</v>
      </c>
      <c r="H11" s="17">
        <v>0.483837738839488</v>
      </c>
      <c r="I11" s="17">
        <v>0.28014186905358801</v>
      </c>
      <c r="J11" s="17">
        <v>0.76746953354869196</v>
      </c>
      <c r="K11" s="17">
        <v>0.33676969056116401</v>
      </c>
      <c r="L11" s="17">
        <v>0.303943119436413</v>
      </c>
      <c r="M11" s="17">
        <v>0.111408210371918</v>
      </c>
      <c r="N11" s="17">
        <v>0.28832977536365001</v>
      </c>
      <c r="O11" s="17">
        <v>0.131201786471842</v>
      </c>
      <c r="P11" s="17">
        <v>0.63585394366120795</v>
      </c>
      <c r="Q11" s="17">
        <v>0.12671791570882099</v>
      </c>
      <c r="R11" s="17">
        <v>0.37033103349783902</v>
      </c>
      <c r="S11" s="17">
        <v>0.32387759173881697</v>
      </c>
      <c r="T11" s="17">
        <v>0.35887674225372401</v>
      </c>
      <c r="U11" s="17"/>
      <c r="V11" s="17">
        <v>0.34359959686165198</v>
      </c>
      <c r="W11" s="17">
        <v>0.15154621228978701</v>
      </c>
      <c r="X11" s="17">
        <v>8.7845349595399302E-2</v>
      </c>
      <c r="Y11" s="17">
        <v>5.36939527752208E-2</v>
      </c>
      <c r="Z11" s="17"/>
      <c r="AA11" s="17">
        <v>0.36418453654291899</v>
      </c>
      <c r="AB11" s="17">
        <v>8.6818593206242994E-2</v>
      </c>
      <c r="AC11" s="17">
        <v>0.31606223637289099</v>
      </c>
      <c r="AD11" s="17">
        <v>0.22369207881768099</v>
      </c>
      <c r="AE11" s="17">
        <v>0.37541704218209498</v>
      </c>
      <c r="AF11" s="17">
        <v>0.17569141974171501</v>
      </c>
      <c r="AG11" s="17">
        <v>2.80306332144999E-2</v>
      </c>
      <c r="AH11" s="17">
        <v>0.337613182703149</v>
      </c>
      <c r="AI11" s="17">
        <v>9.4904217748991507E-2</v>
      </c>
      <c r="AJ11" s="17"/>
      <c r="AK11" s="17">
        <v>0.38707412701471999</v>
      </c>
      <c r="AL11" s="17">
        <v>0.33223738455533502</v>
      </c>
      <c r="AM11" s="17">
        <v>0.41742653869743201</v>
      </c>
      <c r="AN11" s="17">
        <v>0.31880371272048202</v>
      </c>
      <c r="AO11" s="17">
        <v>0.27455329729618599</v>
      </c>
      <c r="AP11" s="17">
        <v>0.32353715096909003</v>
      </c>
      <c r="AQ11" s="17">
        <v>0.28070095653056198</v>
      </c>
      <c r="AR11" s="17"/>
      <c r="AS11" s="17">
        <v>0.15652425749072699</v>
      </c>
      <c r="AT11" s="17">
        <v>0.39916349149193803</v>
      </c>
      <c r="AU11" s="17"/>
      <c r="AV11" s="17">
        <v>0.137358302145384</v>
      </c>
      <c r="AW11" s="17">
        <v>0.208340347236528</v>
      </c>
      <c r="AX11" s="17">
        <v>0.15616310191435501</v>
      </c>
      <c r="AY11" s="17"/>
      <c r="AZ11" s="17">
        <v>0.404501296625493</v>
      </c>
      <c r="BA11" s="17">
        <v>0.332101602655064</v>
      </c>
      <c r="BB11" s="17"/>
      <c r="BC11" s="17">
        <v>0.32714522469524199</v>
      </c>
      <c r="BD11" s="17">
        <v>0.337986168577108</v>
      </c>
      <c r="BE11" s="17"/>
      <c r="BF11" s="17">
        <v>0.33336100576884897</v>
      </c>
      <c r="BG11" s="17">
        <v>5.36939527752208E-2</v>
      </c>
      <c r="BH11" s="17"/>
      <c r="BI11" s="17">
        <v>0.23263275072731901</v>
      </c>
      <c r="BJ11" s="17">
        <v>0.38870000748614503</v>
      </c>
      <c r="BK11" s="17"/>
      <c r="BL11" s="17">
        <v>0.54637537543050196</v>
      </c>
      <c r="BM11" s="17">
        <v>0.261588130458067</v>
      </c>
      <c r="BN11" s="17">
        <v>0.152553192995763</v>
      </c>
      <c r="BO11" s="17">
        <v>1.9583337446545399E-3</v>
      </c>
    </row>
    <row r="12" spans="2:67" x14ac:dyDescent="0.25">
      <c r="B12" s="18" t="s">
        <v>83</v>
      </c>
      <c r="C12" s="19">
        <v>6.2149840003130202E-2</v>
      </c>
      <c r="D12" s="19">
        <v>8.2761871481755303E-2</v>
      </c>
      <c r="E12" s="19">
        <v>8.9915982352250706E-2</v>
      </c>
      <c r="F12" s="19">
        <v>4.6334223194916799E-2</v>
      </c>
      <c r="G12" s="19">
        <v>7.3120174100435396E-3</v>
      </c>
      <c r="H12" s="19">
        <v>2.0567338608392799E-3</v>
      </c>
      <c r="I12" s="19">
        <v>6.9091267797738803E-2</v>
      </c>
      <c r="J12" s="19">
        <v>3.5043243783718401E-4</v>
      </c>
      <c r="K12" s="19">
        <v>5.5334431783858599E-2</v>
      </c>
      <c r="L12" s="19">
        <v>9.7288912498718597E-4</v>
      </c>
      <c r="M12" s="19">
        <v>6.5461555974664397E-3</v>
      </c>
      <c r="N12" s="19">
        <v>0.182064366276011</v>
      </c>
      <c r="O12" s="19">
        <v>1.7002266138558099E-3</v>
      </c>
      <c r="P12" s="19">
        <v>5.3449507380256799E-2</v>
      </c>
      <c r="Q12" s="19">
        <v>6.0131742658596499E-2</v>
      </c>
      <c r="R12" s="19">
        <v>7.40391488730609E-2</v>
      </c>
      <c r="S12" s="19">
        <v>7.4347147398845403E-2</v>
      </c>
      <c r="T12" s="19">
        <v>4.3997196231553702E-2</v>
      </c>
      <c r="U12" s="19"/>
      <c r="V12" s="19">
        <v>6.27560139990542E-2</v>
      </c>
      <c r="W12" s="19">
        <v>4.3362087037517497E-2</v>
      </c>
      <c r="X12" s="19">
        <v>9.3560538582537003E-2</v>
      </c>
      <c r="Y12" s="19">
        <v>5.08729984533711E-2</v>
      </c>
      <c r="Z12" s="19"/>
      <c r="AA12" s="19">
        <v>6.3822144509654302E-2</v>
      </c>
      <c r="AB12" s="19">
        <v>5.4786153200175897E-3</v>
      </c>
      <c r="AC12" s="19">
        <v>7.0193998886865097E-3</v>
      </c>
      <c r="AD12" s="19">
        <v>5.5700623900782099E-3</v>
      </c>
      <c r="AE12" s="19">
        <v>1.12840294725486E-2</v>
      </c>
      <c r="AF12" s="19">
        <v>3.1281803089276E-2</v>
      </c>
      <c r="AG12" s="19">
        <v>5.4916632494889997E-2</v>
      </c>
      <c r="AH12" s="19">
        <v>1.02632125294417E-2</v>
      </c>
      <c r="AI12" s="19">
        <v>4.6471502781762597E-2</v>
      </c>
      <c r="AJ12" s="19"/>
      <c r="AK12" s="19">
        <v>8.6472010732648694E-2</v>
      </c>
      <c r="AL12" s="19">
        <v>3.3024194644275397E-2</v>
      </c>
      <c r="AM12" s="19">
        <v>3.3862844379592701E-2</v>
      </c>
      <c r="AN12" s="19">
        <v>7.0928314624764094E-2</v>
      </c>
      <c r="AO12" s="19">
        <v>6.3899122503371202E-3</v>
      </c>
      <c r="AP12" s="19">
        <v>6.1874681738602203E-3</v>
      </c>
      <c r="AQ12" s="19">
        <v>6.0798455030481403E-2</v>
      </c>
      <c r="AR12" s="19"/>
      <c r="AS12" s="19">
        <v>4.2384336069257997E-2</v>
      </c>
      <c r="AT12" s="19">
        <v>6.9590056514833007E-2</v>
      </c>
      <c r="AU12" s="19"/>
      <c r="AV12" s="19">
        <v>3.2531138398235897E-2</v>
      </c>
      <c r="AW12" s="19">
        <v>1.2652235628680901E-4</v>
      </c>
      <c r="AX12" s="19">
        <v>5.7732774592910298E-2</v>
      </c>
      <c r="AY12" s="19"/>
      <c r="AZ12" s="19">
        <v>0</v>
      </c>
      <c r="BA12" s="19">
        <v>6.2760934751522196E-2</v>
      </c>
      <c r="BB12" s="19"/>
      <c r="BC12" s="19">
        <v>7.7056332643772305E-2</v>
      </c>
      <c r="BD12" s="19">
        <v>4.8511693609120297E-2</v>
      </c>
      <c r="BE12" s="19"/>
      <c r="BF12" s="19">
        <v>6.2172241444682697E-2</v>
      </c>
      <c r="BG12" s="19">
        <v>5.08729984533711E-2</v>
      </c>
      <c r="BH12" s="19"/>
      <c r="BI12" s="19">
        <v>5.0573643184127097E-2</v>
      </c>
      <c r="BJ12" s="19">
        <v>6.8608950997084306E-2</v>
      </c>
      <c r="BK12" s="19"/>
      <c r="BL12" s="19">
        <v>5.4574584383888798E-2</v>
      </c>
      <c r="BM12" s="19">
        <v>9.0316315586145696E-2</v>
      </c>
      <c r="BN12" s="19">
        <v>2.2530288494346198E-2</v>
      </c>
      <c r="BO12" s="19">
        <v>2.25970211950965E-2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0.24058803354157299</v>
      </c>
      <c r="D9" s="17">
        <v>0.21893910337110201</v>
      </c>
      <c r="E9" s="17">
        <v>0.24272757800432199</v>
      </c>
      <c r="F9" s="17">
        <v>0.32062795758541901</v>
      </c>
      <c r="G9" s="17">
        <v>0.29074135951760399</v>
      </c>
      <c r="H9" s="17">
        <v>0.19199567089280101</v>
      </c>
      <c r="I9" s="17">
        <v>0.25591905751536098</v>
      </c>
      <c r="J9" s="17">
        <v>2.05852874924961E-2</v>
      </c>
      <c r="K9" s="17">
        <v>8.1876767543637194E-2</v>
      </c>
      <c r="L9" s="17">
        <v>0.29684135708618298</v>
      </c>
      <c r="M9" s="17">
        <v>0.270290647389132</v>
      </c>
      <c r="N9" s="17">
        <v>0.19095759310642499</v>
      </c>
      <c r="O9" s="17">
        <v>0.14361286708012799</v>
      </c>
      <c r="P9" s="17">
        <v>5.9049873217281397E-2</v>
      </c>
      <c r="Q9" s="17">
        <v>0.36858518194948198</v>
      </c>
      <c r="R9" s="17">
        <v>0.162160365225682</v>
      </c>
      <c r="S9" s="17">
        <v>0.30020472324705699</v>
      </c>
      <c r="T9" s="17">
        <v>0.26780048977228599</v>
      </c>
      <c r="U9" s="17"/>
      <c r="V9" s="17">
        <v>0.23680617216901101</v>
      </c>
      <c r="W9" s="17">
        <v>0.32237159380173203</v>
      </c>
      <c r="X9" s="17">
        <v>0.26316327182055199</v>
      </c>
      <c r="Y9" s="17">
        <v>0.19854509489972799</v>
      </c>
      <c r="Z9" s="17"/>
      <c r="AA9" s="17">
        <v>0.244011132126806</v>
      </c>
      <c r="AB9" s="17">
        <v>0.241353267338375</v>
      </c>
      <c r="AC9" s="17">
        <v>0.18132367775571501</v>
      </c>
      <c r="AD9" s="17">
        <v>0.142179743600793</v>
      </c>
      <c r="AE9" s="17">
        <v>0.22513894571368701</v>
      </c>
      <c r="AF9" s="17">
        <v>0.38848885637556102</v>
      </c>
      <c r="AG9" s="17">
        <v>0.185289467918859</v>
      </c>
      <c r="AH9" s="17">
        <v>0.62791306016072401</v>
      </c>
      <c r="AI9" s="17">
        <v>0.33316118450288301</v>
      </c>
      <c r="AJ9" s="17"/>
      <c r="AK9" s="17">
        <v>0.252037296189765</v>
      </c>
      <c r="AL9" s="17">
        <v>0.18488330024365199</v>
      </c>
      <c r="AM9" s="17">
        <v>0.24752245055918301</v>
      </c>
      <c r="AN9" s="17">
        <v>0.18788862077938701</v>
      </c>
      <c r="AO9" s="17">
        <v>0.34282467278933598</v>
      </c>
      <c r="AP9" s="17">
        <v>0.263306336510849</v>
      </c>
      <c r="AQ9" s="17">
        <v>0.24212096884586801</v>
      </c>
      <c r="AR9" s="17"/>
      <c r="AS9" s="17">
        <v>0.21078287026999901</v>
      </c>
      <c r="AT9" s="17">
        <v>0.25180742206053303</v>
      </c>
      <c r="AU9" s="17"/>
      <c r="AV9" s="17">
        <v>0.24609176315940401</v>
      </c>
      <c r="AW9" s="17">
        <v>4.1985578009383497E-2</v>
      </c>
      <c r="AX9" s="17">
        <v>0.22675354165703299</v>
      </c>
      <c r="AY9" s="17"/>
      <c r="AZ9" s="17">
        <v>9.5556707596386806E-2</v>
      </c>
      <c r="BA9" s="17">
        <v>0.24201406909746401</v>
      </c>
      <c r="BB9" s="17"/>
      <c r="BC9" s="17">
        <v>0.22617808176448601</v>
      </c>
      <c r="BD9" s="17">
        <v>0.25377188816145202</v>
      </c>
      <c r="BE9" s="17"/>
      <c r="BF9" s="17">
        <v>0.24067155182357799</v>
      </c>
      <c r="BG9" s="17">
        <v>0.19854509489972799</v>
      </c>
      <c r="BH9" s="17"/>
      <c r="BI9" s="17">
        <v>0.23779502408873601</v>
      </c>
      <c r="BJ9" s="17">
        <v>0.24214643465940899</v>
      </c>
      <c r="BK9" s="17"/>
      <c r="BL9" s="17">
        <v>0.26474535899845097</v>
      </c>
      <c r="BM9" s="17">
        <v>0.238206517164326</v>
      </c>
      <c r="BN9" s="17">
        <v>0.21853188213722799</v>
      </c>
      <c r="BO9" s="17">
        <v>9.8832259779810402E-2</v>
      </c>
    </row>
    <row r="10" spans="2:67" ht="30" x14ac:dyDescent="0.25">
      <c r="B10" s="18" t="s">
        <v>329</v>
      </c>
      <c r="C10" s="17">
        <v>0.22309240018404</v>
      </c>
      <c r="D10" s="17">
        <v>0.26537238611340402</v>
      </c>
      <c r="E10" s="17">
        <v>0.189544185430982</v>
      </c>
      <c r="F10" s="17">
        <v>0.14613903992087501</v>
      </c>
      <c r="G10" s="17">
        <v>0.22601185533184201</v>
      </c>
      <c r="H10" s="17">
        <v>0.49320759189888302</v>
      </c>
      <c r="I10" s="17">
        <v>0.21484305112897101</v>
      </c>
      <c r="J10" s="17">
        <v>2.0165403681098398E-2</v>
      </c>
      <c r="K10" s="17">
        <v>0.40549693422008098</v>
      </c>
      <c r="L10" s="17">
        <v>0.392113761127173</v>
      </c>
      <c r="M10" s="17">
        <v>0.119611428457121</v>
      </c>
      <c r="N10" s="17">
        <v>0.29888588845522102</v>
      </c>
      <c r="O10" s="17">
        <v>0.311103087210235</v>
      </c>
      <c r="P10" s="17">
        <v>0.300316842782263</v>
      </c>
      <c r="Q10" s="17">
        <v>0.31909943914856498</v>
      </c>
      <c r="R10" s="17">
        <v>0.31050924123687301</v>
      </c>
      <c r="S10" s="17">
        <v>0.15897389322427199</v>
      </c>
      <c r="T10" s="17">
        <v>6.1349323184378003E-2</v>
      </c>
      <c r="U10" s="17"/>
      <c r="V10" s="17">
        <v>0.216374783843645</v>
      </c>
      <c r="W10" s="17">
        <v>0.30971317989334302</v>
      </c>
      <c r="X10" s="17">
        <v>0.47051548777889601</v>
      </c>
      <c r="Y10" s="17">
        <v>0.58028190244371503</v>
      </c>
      <c r="Z10" s="17"/>
      <c r="AA10" s="17">
        <v>0.208776927271563</v>
      </c>
      <c r="AB10" s="17">
        <v>0.25700035189326698</v>
      </c>
      <c r="AC10" s="17">
        <v>0.28357802854771402</v>
      </c>
      <c r="AD10" s="17">
        <v>0.30508221474293301</v>
      </c>
      <c r="AE10" s="17">
        <v>0.42043743505289899</v>
      </c>
      <c r="AF10" s="17">
        <v>0.34115353445521901</v>
      </c>
      <c r="AG10" s="17">
        <v>0.44303234195565</v>
      </c>
      <c r="AH10" s="17">
        <v>0.29733741655131102</v>
      </c>
      <c r="AI10" s="17">
        <v>0.53055291454472298</v>
      </c>
      <c r="AJ10" s="17"/>
      <c r="AK10" s="17">
        <v>0.216626651308021</v>
      </c>
      <c r="AL10" s="17">
        <v>0.35027250769081902</v>
      </c>
      <c r="AM10" s="17">
        <v>0.19525075212616499</v>
      </c>
      <c r="AN10" s="17">
        <v>0.212919336122737</v>
      </c>
      <c r="AO10" s="17">
        <v>0.48864281324442699</v>
      </c>
      <c r="AP10" s="17">
        <v>0.127884856488647</v>
      </c>
      <c r="AQ10" s="17">
        <v>0.18101778427477799</v>
      </c>
      <c r="AR10" s="17"/>
      <c r="AS10" s="17">
        <v>0.41548565059755699</v>
      </c>
      <c r="AT10" s="17">
        <v>0.15067090042082201</v>
      </c>
      <c r="AU10" s="17"/>
      <c r="AV10" s="17">
        <v>0.45298218877874302</v>
      </c>
      <c r="AW10" s="17">
        <v>0.62075766935463395</v>
      </c>
      <c r="AX10" s="17">
        <v>0.34929897747039301</v>
      </c>
      <c r="AY10" s="17"/>
      <c r="AZ10" s="17">
        <v>0.89461445050506405</v>
      </c>
      <c r="BA10" s="17">
        <v>0.21648958996988801</v>
      </c>
      <c r="BB10" s="17"/>
      <c r="BC10" s="17">
        <v>0.17814219617188401</v>
      </c>
      <c r="BD10" s="17">
        <v>0.26421793370404301</v>
      </c>
      <c r="BE10" s="17"/>
      <c r="BF10" s="17">
        <v>0.22238284337039399</v>
      </c>
      <c r="BG10" s="17">
        <v>0.58028190244371503</v>
      </c>
      <c r="BH10" s="17"/>
      <c r="BI10" s="17">
        <v>0.30369001252076999</v>
      </c>
      <c r="BJ10" s="17">
        <v>0.17812176500306001</v>
      </c>
      <c r="BK10" s="17"/>
      <c r="BL10" s="17">
        <v>7.5486411660136796E-2</v>
      </c>
      <c r="BM10" s="17">
        <v>0.227046872994457</v>
      </c>
      <c r="BN10" s="17">
        <v>0.39702901295858101</v>
      </c>
      <c r="BO10" s="17">
        <v>0.89039676540546697</v>
      </c>
    </row>
    <row r="11" spans="2:67" x14ac:dyDescent="0.25">
      <c r="B11" s="18" t="s">
        <v>330</v>
      </c>
      <c r="C11" s="17">
        <v>0.469507991134825</v>
      </c>
      <c r="D11" s="17">
        <v>0.38756392909993098</v>
      </c>
      <c r="E11" s="17">
        <v>0.51359041118446402</v>
      </c>
      <c r="F11" s="17">
        <v>0.52133360783555505</v>
      </c>
      <c r="G11" s="17">
        <v>0.415384707003215</v>
      </c>
      <c r="H11" s="17">
        <v>0.31274000334747798</v>
      </c>
      <c r="I11" s="17">
        <v>0.52534756329941101</v>
      </c>
      <c r="J11" s="17">
        <v>0.95924930882640602</v>
      </c>
      <c r="K11" s="17">
        <v>0.45749074511617299</v>
      </c>
      <c r="L11" s="17">
        <v>0.302970230311426</v>
      </c>
      <c r="M11" s="17">
        <v>0.49312616370807599</v>
      </c>
      <c r="N11" s="17">
        <v>0.39659579848801202</v>
      </c>
      <c r="O11" s="17">
        <v>0.27287822489646602</v>
      </c>
      <c r="P11" s="17">
        <v>0.58709451713441796</v>
      </c>
      <c r="Q11" s="17">
        <v>0.246410241748035</v>
      </c>
      <c r="R11" s="17">
        <v>0.52733039353744504</v>
      </c>
      <c r="S11" s="17">
        <v>0.470347776990579</v>
      </c>
      <c r="T11" s="17">
        <v>0.57897437230638404</v>
      </c>
      <c r="U11" s="17"/>
      <c r="V11" s="17">
        <v>0.48147508809432799</v>
      </c>
      <c r="W11" s="17">
        <v>0.27105239404764703</v>
      </c>
      <c r="X11" s="17">
        <v>0.19264037559098901</v>
      </c>
      <c r="Y11" s="17">
        <v>0.12683885643939199</v>
      </c>
      <c r="Z11" s="17"/>
      <c r="AA11" s="17">
        <v>0.50115743246651701</v>
      </c>
      <c r="AB11" s="17">
        <v>0.31982869503685601</v>
      </c>
      <c r="AC11" s="17">
        <v>0.409881893495121</v>
      </c>
      <c r="AD11" s="17">
        <v>0.52379386607844103</v>
      </c>
      <c r="AE11" s="17">
        <v>0.32562284007741799</v>
      </c>
      <c r="AF11" s="17">
        <v>0.250889763177013</v>
      </c>
      <c r="AG11" s="17">
        <v>0.34003932897029798</v>
      </c>
      <c r="AH11" s="17">
        <v>4.7551205941004503E-2</v>
      </c>
      <c r="AI11" s="17">
        <v>3.0188128932963298E-2</v>
      </c>
      <c r="AJ11" s="17"/>
      <c r="AK11" s="17">
        <v>0.49158338163110699</v>
      </c>
      <c r="AL11" s="17">
        <v>0.36160354894347702</v>
      </c>
      <c r="AM11" s="17">
        <v>0.40947524877746999</v>
      </c>
      <c r="AN11" s="17">
        <v>0.53574457089568095</v>
      </c>
      <c r="AO11" s="17">
        <v>7.3678556991669503E-2</v>
      </c>
      <c r="AP11" s="17">
        <v>0.57131929863585695</v>
      </c>
      <c r="AQ11" s="17">
        <v>0.49485472707287098</v>
      </c>
      <c r="AR11" s="17"/>
      <c r="AS11" s="17">
        <v>0.340444349235974</v>
      </c>
      <c r="AT11" s="17">
        <v>0.51809068564790095</v>
      </c>
      <c r="AU11" s="17"/>
      <c r="AV11" s="17">
        <v>0.29603758027246002</v>
      </c>
      <c r="AW11" s="17">
        <v>0.33672976363580398</v>
      </c>
      <c r="AX11" s="17">
        <v>0.37305705570729802</v>
      </c>
      <c r="AY11" s="17"/>
      <c r="AZ11" s="17">
        <v>7.5150640336454104E-3</v>
      </c>
      <c r="BA11" s="17">
        <v>0.47405058451127702</v>
      </c>
      <c r="BB11" s="17"/>
      <c r="BC11" s="17">
        <v>0.53166586275773497</v>
      </c>
      <c r="BD11" s="17">
        <v>0.41263893594057699</v>
      </c>
      <c r="BE11" s="17"/>
      <c r="BF11" s="17">
        <v>0.47018870324369499</v>
      </c>
      <c r="BG11" s="17">
        <v>0.12683885643939199</v>
      </c>
      <c r="BH11" s="17"/>
      <c r="BI11" s="17">
        <v>0.38835023323336199</v>
      </c>
      <c r="BJ11" s="17">
        <v>0.51479116785530699</v>
      </c>
      <c r="BK11" s="17"/>
      <c r="BL11" s="17">
        <v>0.58552840029934805</v>
      </c>
      <c r="BM11" s="17">
        <v>0.45391782207439202</v>
      </c>
      <c r="BN11" s="17">
        <v>0.351611626571878</v>
      </c>
      <c r="BO11" s="17">
        <v>9.0469183790777407E-3</v>
      </c>
    </row>
    <row r="12" spans="2:67" x14ac:dyDescent="0.25">
      <c r="B12" s="18" t="s">
        <v>83</v>
      </c>
      <c r="C12" s="19">
        <v>6.6811575139561999E-2</v>
      </c>
      <c r="D12" s="19">
        <v>0.12812458141556299</v>
      </c>
      <c r="E12" s="19">
        <v>5.41378253802322E-2</v>
      </c>
      <c r="F12" s="19">
        <v>1.18993946581502E-2</v>
      </c>
      <c r="G12" s="19">
        <v>6.78620781473388E-2</v>
      </c>
      <c r="H12" s="19">
        <v>2.0567338608392799E-3</v>
      </c>
      <c r="I12" s="19">
        <v>3.8903280562564099E-3</v>
      </c>
      <c r="J12" s="19">
        <v>0</v>
      </c>
      <c r="K12" s="19">
        <v>5.5135553120108101E-2</v>
      </c>
      <c r="L12" s="19">
        <v>8.0746514752176105E-3</v>
      </c>
      <c r="M12" s="19">
        <v>0.11697176044567099</v>
      </c>
      <c r="N12" s="19">
        <v>0.113560719950343</v>
      </c>
      <c r="O12" s="19">
        <v>0.27240582081317</v>
      </c>
      <c r="P12" s="19">
        <v>5.3538766866038E-2</v>
      </c>
      <c r="Q12" s="19">
        <v>6.5905137153917603E-2</v>
      </c>
      <c r="R12" s="19">
        <v>0</v>
      </c>
      <c r="S12" s="19">
        <v>7.0473606538092898E-2</v>
      </c>
      <c r="T12" s="19">
        <v>9.1875814736952194E-2</v>
      </c>
      <c r="U12" s="19"/>
      <c r="V12" s="19">
        <v>6.5343955893016795E-2</v>
      </c>
      <c r="W12" s="19">
        <v>9.6862832257278805E-2</v>
      </c>
      <c r="X12" s="19">
        <v>7.3680864809563096E-2</v>
      </c>
      <c r="Y12" s="19">
        <v>9.4334146217164697E-2</v>
      </c>
      <c r="Z12" s="19"/>
      <c r="AA12" s="19">
        <v>4.6054508135114497E-2</v>
      </c>
      <c r="AB12" s="19">
        <v>0.18181768573150101</v>
      </c>
      <c r="AC12" s="19">
        <v>0.12521640020145</v>
      </c>
      <c r="AD12" s="19">
        <v>2.89441755778332E-2</v>
      </c>
      <c r="AE12" s="19">
        <v>2.8800779155994799E-2</v>
      </c>
      <c r="AF12" s="19">
        <v>1.9467845992207598E-2</v>
      </c>
      <c r="AG12" s="19">
        <v>3.1638861155193203E-2</v>
      </c>
      <c r="AH12" s="19">
        <v>2.71983173469613E-2</v>
      </c>
      <c r="AI12" s="19">
        <v>0.10609777201943101</v>
      </c>
      <c r="AJ12" s="19"/>
      <c r="AK12" s="19">
        <v>3.9752670871106698E-2</v>
      </c>
      <c r="AL12" s="19">
        <v>0.103240643122052</v>
      </c>
      <c r="AM12" s="19">
        <v>0.147751548537182</v>
      </c>
      <c r="AN12" s="19">
        <v>6.3447472202195099E-2</v>
      </c>
      <c r="AO12" s="19">
        <v>9.4853956974567499E-2</v>
      </c>
      <c r="AP12" s="19">
        <v>3.7489508364647199E-2</v>
      </c>
      <c r="AQ12" s="19">
        <v>8.2006519806482797E-2</v>
      </c>
      <c r="AR12" s="19"/>
      <c r="AS12" s="19">
        <v>3.3287129896469703E-2</v>
      </c>
      <c r="AT12" s="19">
        <v>7.9430991870742998E-2</v>
      </c>
      <c r="AU12" s="19"/>
      <c r="AV12" s="19">
        <v>4.8884677893918996E-3</v>
      </c>
      <c r="AW12" s="19">
        <v>5.2698900017847795E-4</v>
      </c>
      <c r="AX12" s="19">
        <v>5.0890425165276199E-2</v>
      </c>
      <c r="AY12" s="19"/>
      <c r="AZ12" s="19">
        <v>2.3137778649040298E-3</v>
      </c>
      <c r="BA12" s="19">
        <v>6.7445756421370698E-2</v>
      </c>
      <c r="BB12" s="19"/>
      <c r="BC12" s="19">
        <v>6.4013859305894497E-2</v>
      </c>
      <c r="BD12" s="19">
        <v>6.9371242193927707E-2</v>
      </c>
      <c r="BE12" s="19"/>
      <c r="BF12" s="19">
        <v>6.6756901562332993E-2</v>
      </c>
      <c r="BG12" s="19">
        <v>9.4334146217164697E-2</v>
      </c>
      <c r="BH12" s="19"/>
      <c r="BI12" s="19">
        <v>7.0164730157131594E-2</v>
      </c>
      <c r="BJ12" s="19">
        <v>6.4940632482223801E-2</v>
      </c>
      <c r="BK12" s="19"/>
      <c r="BL12" s="19">
        <v>7.4239829042064304E-2</v>
      </c>
      <c r="BM12" s="19">
        <v>8.0828787766825394E-2</v>
      </c>
      <c r="BN12" s="19">
        <v>3.2827478332313399E-2</v>
      </c>
      <c r="BO12" s="19">
        <v>1.7240564356445799E-3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0.34202022032996698</v>
      </c>
      <c r="D9" s="17">
        <v>0.27076334260115398</v>
      </c>
      <c r="E9" s="17">
        <v>0.37145165122469898</v>
      </c>
      <c r="F9" s="17">
        <v>0.312975373931076</v>
      </c>
      <c r="G9" s="17">
        <v>0.53885879283701199</v>
      </c>
      <c r="H9" s="17">
        <v>0.48618020210433699</v>
      </c>
      <c r="I9" s="17">
        <v>0.325791407130893</v>
      </c>
      <c r="J9" s="17">
        <v>0.191779775277714</v>
      </c>
      <c r="K9" s="17">
        <v>0.147979173283209</v>
      </c>
      <c r="L9" s="17">
        <v>0.59270982504737901</v>
      </c>
      <c r="M9" s="17">
        <v>0.475838311942545</v>
      </c>
      <c r="N9" s="17">
        <v>0.152715285673659</v>
      </c>
      <c r="O9" s="17">
        <v>0.143849069121777</v>
      </c>
      <c r="P9" s="17">
        <v>0.20044186284687801</v>
      </c>
      <c r="Q9" s="17">
        <v>0.42125182846516002</v>
      </c>
      <c r="R9" s="17">
        <v>0.38427781184486498</v>
      </c>
      <c r="S9" s="17">
        <v>0.37652173041583498</v>
      </c>
      <c r="T9" s="17">
        <v>0.48676288633255599</v>
      </c>
      <c r="U9" s="17"/>
      <c r="V9" s="17">
        <v>0.34448912941125398</v>
      </c>
      <c r="W9" s="17">
        <v>0.300267623473156</v>
      </c>
      <c r="X9" s="17">
        <v>0.30763479776189101</v>
      </c>
      <c r="Y9" s="17">
        <v>0.19776911397768501</v>
      </c>
      <c r="Z9" s="17"/>
      <c r="AA9" s="17">
        <v>0.34319866707386298</v>
      </c>
      <c r="AB9" s="17">
        <v>0.536546159950962</v>
      </c>
      <c r="AC9" s="17">
        <v>0.35797040035167199</v>
      </c>
      <c r="AD9" s="17">
        <v>0.29419910331892102</v>
      </c>
      <c r="AE9" s="17">
        <v>0.325517999573391</v>
      </c>
      <c r="AF9" s="17">
        <v>0.401701342258862</v>
      </c>
      <c r="AG9" s="17">
        <v>0.42951841456165302</v>
      </c>
      <c r="AH9" s="17">
        <v>0.27566324903857198</v>
      </c>
      <c r="AI9" s="17">
        <v>0.25266212943070598</v>
      </c>
      <c r="AJ9" s="17"/>
      <c r="AK9" s="17">
        <v>0.30663565227891998</v>
      </c>
      <c r="AL9" s="17">
        <v>0.28650335383097503</v>
      </c>
      <c r="AM9" s="17">
        <v>0.36855240049934501</v>
      </c>
      <c r="AN9" s="17">
        <v>0.34886133164490601</v>
      </c>
      <c r="AO9" s="17">
        <v>0.543000392576241</v>
      </c>
      <c r="AP9" s="17">
        <v>0.456668119411833</v>
      </c>
      <c r="AQ9" s="17">
        <v>0.36250534903234999</v>
      </c>
      <c r="AR9" s="17"/>
      <c r="AS9" s="17">
        <v>0.26688795400629001</v>
      </c>
      <c r="AT9" s="17">
        <v>0.370301833100037</v>
      </c>
      <c r="AU9" s="17"/>
      <c r="AV9" s="17">
        <v>0.31713284691139898</v>
      </c>
      <c r="AW9" s="17">
        <v>8.6006825014171007E-2</v>
      </c>
      <c r="AX9" s="17">
        <v>0.29608204575568098</v>
      </c>
      <c r="AY9" s="17"/>
      <c r="AZ9" s="17">
        <v>0.49398277132102902</v>
      </c>
      <c r="BA9" s="17">
        <v>0.34052603278486299</v>
      </c>
      <c r="BB9" s="17"/>
      <c r="BC9" s="17">
        <v>0.27433006924716602</v>
      </c>
      <c r="BD9" s="17">
        <v>0.40395083084681699</v>
      </c>
      <c r="BE9" s="17"/>
      <c r="BF9" s="17">
        <v>0.342306775099188</v>
      </c>
      <c r="BG9" s="17">
        <v>0.19776911397768501</v>
      </c>
      <c r="BH9" s="17"/>
      <c r="BI9" s="17">
        <v>0.36127787302501402</v>
      </c>
      <c r="BJ9" s="17">
        <v>0.33127512691240102</v>
      </c>
      <c r="BK9" s="17"/>
      <c r="BL9" s="17">
        <v>0.36760905419468298</v>
      </c>
      <c r="BM9" s="17">
        <v>0.35347728327386801</v>
      </c>
      <c r="BN9" s="17">
        <v>0.30232065776011702</v>
      </c>
      <c r="BO9" s="17">
        <v>6.8346320637980504E-2</v>
      </c>
    </row>
    <row r="10" spans="2:67" ht="30" x14ac:dyDescent="0.25">
      <c r="B10" s="18" t="s">
        <v>329</v>
      </c>
      <c r="C10" s="17">
        <v>0.29424909070108302</v>
      </c>
      <c r="D10" s="17">
        <v>0.39562337511075502</v>
      </c>
      <c r="E10" s="17">
        <v>0.28623239883256202</v>
      </c>
      <c r="F10" s="17">
        <v>0.205794361460055</v>
      </c>
      <c r="G10" s="17">
        <v>0.233201480576961</v>
      </c>
      <c r="H10" s="17">
        <v>0.34066532854281301</v>
      </c>
      <c r="I10" s="17">
        <v>0.36036518062225698</v>
      </c>
      <c r="J10" s="17">
        <v>0.23253046645130801</v>
      </c>
      <c r="K10" s="17">
        <v>0.30126602443755801</v>
      </c>
      <c r="L10" s="17">
        <v>0.25935594097202302</v>
      </c>
      <c r="M10" s="17">
        <v>0.13788188574636501</v>
      </c>
      <c r="N10" s="17">
        <v>0.41532779099978301</v>
      </c>
      <c r="O10" s="17">
        <v>0.45424355020706703</v>
      </c>
      <c r="P10" s="17">
        <v>0.20335123676911501</v>
      </c>
      <c r="Q10" s="17">
        <v>0.39257954906372899</v>
      </c>
      <c r="R10" s="17">
        <v>0.38636077409737102</v>
      </c>
      <c r="S10" s="17">
        <v>0.27484724780560799</v>
      </c>
      <c r="T10" s="17">
        <v>0.245756448797364</v>
      </c>
      <c r="U10" s="17"/>
      <c r="V10" s="17">
        <v>0.28050310730635702</v>
      </c>
      <c r="W10" s="17">
        <v>0.52514910197107301</v>
      </c>
      <c r="X10" s="17">
        <v>0.59009975454543595</v>
      </c>
      <c r="Y10" s="17">
        <v>0.71324804351626803</v>
      </c>
      <c r="Z10" s="17"/>
      <c r="AA10" s="17">
        <v>0.28985635290531497</v>
      </c>
      <c r="AB10" s="17">
        <v>0.27946671111608001</v>
      </c>
      <c r="AC10" s="17">
        <v>0.33525276326634001</v>
      </c>
      <c r="AD10" s="17">
        <v>0.50845804736474298</v>
      </c>
      <c r="AE10" s="17">
        <v>0.521392370275782</v>
      </c>
      <c r="AF10" s="17">
        <v>0.420786981604725</v>
      </c>
      <c r="AG10" s="17">
        <v>0.47614720962392498</v>
      </c>
      <c r="AH10" s="17">
        <v>0.40302428100862298</v>
      </c>
      <c r="AI10" s="17">
        <v>0.68134605959516104</v>
      </c>
      <c r="AJ10" s="17"/>
      <c r="AK10" s="17">
        <v>0.28857721896260302</v>
      </c>
      <c r="AL10" s="17">
        <v>0.29258313516396001</v>
      </c>
      <c r="AM10" s="17">
        <v>0.226083024853859</v>
      </c>
      <c r="AN10" s="17">
        <v>0.28181223711565001</v>
      </c>
      <c r="AO10" s="17">
        <v>0.45182993897630702</v>
      </c>
      <c r="AP10" s="17">
        <v>0.36493298183252398</v>
      </c>
      <c r="AQ10" s="17">
        <v>0.29469000168736997</v>
      </c>
      <c r="AR10" s="17"/>
      <c r="AS10" s="17">
        <v>0.57023448179786496</v>
      </c>
      <c r="AT10" s="17">
        <v>0.19036147565737499</v>
      </c>
      <c r="AU10" s="17"/>
      <c r="AV10" s="17">
        <v>0.59666608029506296</v>
      </c>
      <c r="AW10" s="17">
        <v>0.67047131663339998</v>
      </c>
      <c r="AX10" s="17">
        <v>0.52202403476533099</v>
      </c>
      <c r="AY10" s="17"/>
      <c r="AZ10" s="17">
        <v>0.50601722867897103</v>
      </c>
      <c r="BA10" s="17">
        <v>0.29216685851853103</v>
      </c>
      <c r="BB10" s="17"/>
      <c r="BC10" s="17">
        <v>0.29735237130216702</v>
      </c>
      <c r="BD10" s="17">
        <v>0.29140985841757</v>
      </c>
      <c r="BE10" s="17"/>
      <c r="BF10" s="17">
        <v>0.29341674943685297</v>
      </c>
      <c r="BG10" s="17">
        <v>0.71324804351626803</v>
      </c>
      <c r="BH10" s="17"/>
      <c r="BI10" s="17">
        <v>0.35241526529956602</v>
      </c>
      <c r="BJ10" s="17">
        <v>0.261794409453044</v>
      </c>
      <c r="BK10" s="17"/>
      <c r="BL10" s="17">
        <v>5.66902291150281E-2</v>
      </c>
      <c r="BM10" s="17">
        <v>0.33679154780426601</v>
      </c>
      <c r="BN10" s="17">
        <v>0.54282724301322605</v>
      </c>
      <c r="BO10" s="17">
        <v>0.92933109965949101</v>
      </c>
    </row>
    <row r="11" spans="2:67" x14ac:dyDescent="0.25">
      <c r="B11" s="18" t="s">
        <v>330</v>
      </c>
      <c r="C11" s="17">
        <v>0.30623537752094898</v>
      </c>
      <c r="D11" s="17">
        <v>0.28886022281125201</v>
      </c>
      <c r="E11" s="17">
        <v>0.25260257446769102</v>
      </c>
      <c r="F11" s="17">
        <v>0.46531343304325801</v>
      </c>
      <c r="G11" s="17">
        <v>0.15919664667139399</v>
      </c>
      <c r="H11" s="17">
        <v>0.17109773549201099</v>
      </c>
      <c r="I11" s="17">
        <v>0.27592400897625102</v>
      </c>
      <c r="J11" s="17">
        <v>0.57533932583314096</v>
      </c>
      <c r="K11" s="17">
        <v>0.441199479007438</v>
      </c>
      <c r="L11" s="17">
        <v>0.14793423398059799</v>
      </c>
      <c r="M11" s="17">
        <v>0.21727196624518999</v>
      </c>
      <c r="N11" s="17">
        <v>0.35562532748228298</v>
      </c>
      <c r="O11" s="17">
        <v>0.38779607344901401</v>
      </c>
      <c r="P11" s="17">
        <v>0.54211488647753603</v>
      </c>
      <c r="Q11" s="17">
        <v>0.12603687981251399</v>
      </c>
      <c r="R11" s="17">
        <v>0.229361414057764</v>
      </c>
      <c r="S11" s="17">
        <v>0.31319723253251702</v>
      </c>
      <c r="T11" s="17">
        <v>0.175684806358679</v>
      </c>
      <c r="U11" s="17"/>
      <c r="V11" s="17">
        <v>0.31908693697877999</v>
      </c>
      <c r="W11" s="17">
        <v>8.27828586579855E-2</v>
      </c>
      <c r="X11" s="17">
        <v>4.1265305863996002E-2</v>
      </c>
      <c r="Y11" s="17">
        <v>3.0925398405154701E-2</v>
      </c>
      <c r="Z11" s="17"/>
      <c r="AA11" s="17">
        <v>0.321075398849821</v>
      </c>
      <c r="AB11" s="17">
        <v>9.7155124750015504E-2</v>
      </c>
      <c r="AC11" s="17">
        <v>0.25151183408750599</v>
      </c>
      <c r="AD11" s="17">
        <v>0.171743694007472</v>
      </c>
      <c r="AE11" s="17">
        <v>0.147859477340162</v>
      </c>
      <c r="AF11" s="17">
        <v>0.16419769130797099</v>
      </c>
      <c r="AG11" s="17">
        <v>7.75910141960555E-3</v>
      </c>
      <c r="AH11" s="17">
        <v>0.32131246995280399</v>
      </c>
      <c r="AI11" s="17">
        <v>4.9100665385720804E-3</v>
      </c>
      <c r="AJ11" s="17"/>
      <c r="AK11" s="17">
        <v>0.35822704535517202</v>
      </c>
      <c r="AL11" s="17">
        <v>0.31757506408654901</v>
      </c>
      <c r="AM11" s="17">
        <v>0.32043268446402001</v>
      </c>
      <c r="AN11" s="17">
        <v>0.30750633930551002</v>
      </c>
      <c r="AO11" s="17">
        <v>1.01542125850662E-4</v>
      </c>
      <c r="AP11" s="17">
        <v>0.177598797950695</v>
      </c>
      <c r="AQ11" s="17">
        <v>0.27339019448708801</v>
      </c>
      <c r="AR11" s="17"/>
      <c r="AS11" s="17">
        <v>0.12613055630564399</v>
      </c>
      <c r="AT11" s="17">
        <v>0.37403121359609098</v>
      </c>
      <c r="AU11" s="17"/>
      <c r="AV11" s="17">
        <v>4.8362147667911901E-2</v>
      </c>
      <c r="AW11" s="17">
        <v>0.24270367664970799</v>
      </c>
      <c r="AX11" s="17">
        <v>0.13589901837308699</v>
      </c>
      <c r="AY11" s="17"/>
      <c r="AZ11" s="17">
        <v>0</v>
      </c>
      <c r="BA11" s="17">
        <v>0.30924646863502803</v>
      </c>
      <c r="BB11" s="17"/>
      <c r="BC11" s="17">
        <v>0.38336378705436602</v>
      </c>
      <c r="BD11" s="17">
        <v>0.23566958007199301</v>
      </c>
      <c r="BE11" s="17"/>
      <c r="BF11" s="17">
        <v>0.30678228069226399</v>
      </c>
      <c r="BG11" s="17">
        <v>3.0925398405154701E-2</v>
      </c>
      <c r="BH11" s="17"/>
      <c r="BI11" s="17">
        <v>0.22630987525987001</v>
      </c>
      <c r="BJ11" s="17">
        <v>0.35083099890018998</v>
      </c>
      <c r="BK11" s="17"/>
      <c r="BL11" s="17">
        <v>0.50264418122280197</v>
      </c>
      <c r="BM11" s="17">
        <v>0.25092262302409701</v>
      </c>
      <c r="BN11" s="17">
        <v>0.120365746789291</v>
      </c>
      <c r="BO11" s="17">
        <v>1.52700074418148E-3</v>
      </c>
    </row>
    <row r="12" spans="2:67" x14ac:dyDescent="0.25">
      <c r="B12" s="18" t="s">
        <v>83</v>
      </c>
      <c r="C12" s="19">
        <v>5.7495311448000699E-2</v>
      </c>
      <c r="D12" s="19">
        <v>4.4753059476839697E-2</v>
      </c>
      <c r="E12" s="19">
        <v>8.9713375475047999E-2</v>
      </c>
      <c r="F12" s="19">
        <v>1.5916831565610499E-2</v>
      </c>
      <c r="G12" s="19">
        <v>6.8743079914632604E-2</v>
      </c>
      <c r="H12" s="19">
        <v>2.0567338608392799E-3</v>
      </c>
      <c r="I12" s="19">
        <v>3.79194032705997E-2</v>
      </c>
      <c r="J12" s="19">
        <v>3.5043243783718401E-4</v>
      </c>
      <c r="K12" s="19">
        <v>0.109555323271795</v>
      </c>
      <c r="L12" s="19">
        <v>0</v>
      </c>
      <c r="M12" s="19">
        <v>0.169007836065901</v>
      </c>
      <c r="N12" s="19">
        <v>7.6331595844274597E-2</v>
      </c>
      <c r="O12" s="19">
        <v>1.4111307222141999E-2</v>
      </c>
      <c r="P12" s="19">
        <v>5.4092013906471399E-2</v>
      </c>
      <c r="Q12" s="19">
        <v>6.0131742658596499E-2</v>
      </c>
      <c r="R12" s="19">
        <v>0</v>
      </c>
      <c r="S12" s="19">
        <v>3.54337892460398E-2</v>
      </c>
      <c r="T12" s="19">
        <v>9.1795858511400805E-2</v>
      </c>
      <c r="U12" s="19"/>
      <c r="V12" s="19">
        <v>5.5920826303609901E-2</v>
      </c>
      <c r="W12" s="19">
        <v>9.1800415897785204E-2</v>
      </c>
      <c r="X12" s="19">
        <v>6.10001418286771E-2</v>
      </c>
      <c r="Y12" s="19">
        <v>5.8057444100892197E-2</v>
      </c>
      <c r="Z12" s="19"/>
      <c r="AA12" s="19">
        <v>4.5869581171000498E-2</v>
      </c>
      <c r="AB12" s="19">
        <v>8.6832004182941805E-2</v>
      </c>
      <c r="AC12" s="19">
        <v>5.5265002294481197E-2</v>
      </c>
      <c r="AD12" s="19">
        <v>2.5599155308864498E-2</v>
      </c>
      <c r="AE12" s="19">
        <v>5.2301528106649198E-3</v>
      </c>
      <c r="AF12" s="19">
        <v>1.33139848284415E-2</v>
      </c>
      <c r="AG12" s="19">
        <v>8.65752743948172E-2</v>
      </c>
      <c r="AH12" s="19">
        <v>0</v>
      </c>
      <c r="AI12" s="19">
        <v>6.1081744435560699E-2</v>
      </c>
      <c r="AJ12" s="19"/>
      <c r="AK12" s="19">
        <v>4.6560083403305398E-2</v>
      </c>
      <c r="AL12" s="19">
        <v>0.103338446918517</v>
      </c>
      <c r="AM12" s="19">
        <v>8.4931890182775999E-2</v>
      </c>
      <c r="AN12" s="19">
        <v>6.1820091933933799E-2</v>
      </c>
      <c r="AO12" s="19">
        <v>5.0681263216014903E-3</v>
      </c>
      <c r="AP12" s="19">
        <v>8.00100804947152E-4</v>
      </c>
      <c r="AQ12" s="19">
        <v>6.9414454793193095E-2</v>
      </c>
      <c r="AR12" s="19"/>
      <c r="AS12" s="19">
        <v>3.6747007890201203E-2</v>
      </c>
      <c r="AT12" s="19">
        <v>6.5305477646496399E-2</v>
      </c>
      <c r="AU12" s="19"/>
      <c r="AV12" s="19">
        <v>3.7838925125626303E-2</v>
      </c>
      <c r="AW12" s="19">
        <v>8.1818170272012804E-4</v>
      </c>
      <c r="AX12" s="19">
        <v>4.5994901105901098E-2</v>
      </c>
      <c r="AY12" s="19"/>
      <c r="AZ12" s="19">
        <v>0</v>
      </c>
      <c r="BA12" s="19">
        <v>5.8060640061578302E-2</v>
      </c>
      <c r="BB12" s="19"/>
      <c r="BC12" s="19">
        <v>4.4953772396301397E-2</v>
      </c>
      <c r="BD12" s="19">
        <v>6.8969730663619902E-2</v>
      </c>
      <c r="BE12" s="19"/>
      <c r="BF12" s="19">
        <v>5.7494194771694401E-2</v>
      </c>
      <c r="BG12" s="19">
        <v>5.8057444100892197E-2</v>
      </c>
      <c r="BH12" s="19"/>
      <c r="BI12" s="19">
        <v>5.99969864155507E-2</v>
      </c>
      <c r="BJ12" s="19">
        <v>5.6099464734365397E-2</v>
      </c>
      <c r="BK12" s="19"/>
      <c r="BL12" s="19">
        <v>7.3056535467487194E-2</v>
      </c>
      <c r="BM12" s="19">
        <v>5.8808545897768398E-2</v>
      </c>
      <c r="BN12" s="19">
        <v>3.44863524373661E-2</v>
      </c>
      <c r="BO12" s="19">
        <v>7.9557895834652705E-4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0.25958062269135601</v>
      </c>
      <c r="D9" s="17">
        <v>0.30762721774485402</v>
      </c>
      <c r="E9" s="17">
        <v>0.24063747850855899</v>
      </c>
      <c r="F9" s="17">
        <v>0.269328495025633</v>
      </c>
      <c r="G9" s="17">
        <v>0.41474848956576899</v>
      </c>
      <c r="H9" s="17">
        <v>0.175496932617699</v>
      </c>
      <c r="I9" s="17">
        <v>0.36079059082647302</v>
      </c>
      <c r="J9" s="17">
        <v>0.20984258433178901</v>
      </c>
      <c r="K9" s="17">
        <v>0.13691288133186999</v>
      </c>
      <c r="L9" s="17">
        <v>0.37080847407648199</v>
      </c>
      <c r="M9" s="17">
        <v>0.16920053805562199</v>
      </c>
      <c r="N9" s="17">
        <v>0.21512904116135101</v>
      </c>
      <c r="O9" s="17">
        <v>0.131201786471842</v>
      </c>
      <c r="P9" s="17">
        <v>5.3538766866038E-2</v>
      </c>
      <c r="Q9" s="17">
        <v>0.42759638223845903</v>
      </c>
      <c r="R9" s="17">
        <v>0.310103373839269</v>
      </c>
      <c r="S9" s="17">
        <v>0.26443054343615102</v>
      </c>
      <c r="T9" s="17">
        <v>0.26459040997219302</v>
      </c>
      <c r="U9" s="17"/>
      <c r="V9" s="17">
        <v>0.25969882363074298</v>
      </c>
      <c r="W9" s="17">
        <v>0.26468734438702202</v>
      </c>
      <c r="X9" s="17">
        <v>0.23993065663277599</v>
      </c>
      <c r="Y9" s="17">
        <v>0.171883242329988</v>
      </c>
      <c r="Z9" s="17"/>
      <c r="AA9" s="17">
        <v>0.25649237850705697</v>
      </c>
      <c r="AB9" s="17">
        <v>0.36182160967716698</v>
      </c>
      <c r="AC9" s="17">
        <v>0.247469505461301</v>
      </c>
      <c r="AD9" s="17">
        <v>8.5905935844084402E-2</v>
      </c>
      <c r="AE9" s="17">
        <v>0.21189539779262001</v>
      </c>
      <c r="AF9" s="17">
        <v>0.20557635378691</v>
      </c>
      <c r="AG9" s="17">
        <v>0.168521728413008</v>
      </c>
      <c r="AH9" s="17">
        <v>0.52635076614265897</v>
      </c>
      <c r="AI9" s="17">
        <v>0.103732908451301</v>
      </c>
      <c r="AJ9" s="17"/>
      <c r="AK9" s="17">
        <v>0.30579537688254699</v>
      </c>
      <c r="AL9" s="17">
        <v>0.23078636727468699</v>
      </c>
      <c r="AM9" s="17">
        <v>0.23304864206368101</v>
      </c>
      <c r="AN9" s="17">
        <v>0.19759431883450501</v>
      </c>
      <c r="AO9" s="17">
        <v>0.30827697903261803</v>
      </c>
      <c r="AP9" s="17">
        <v>0.25194030027350001</v>
      </c>
      <c r="AQ9" s="17">
        <v>0.28830714858784501</v>
      </c>
      <c r="AR9" s="17"/>
      <c r="AS9" s="17">
        <v>0.21578755382808701</v>
      </c>
      <c r="AT9" s="17">
        <v>0.27606539915568101</v>
      </c>
      <c r="AU9" s="17"/>
      <c r="AV9" s="17">
        <v>0.24224102328199101</v>
      </c>
      <c r="AW9" s="17">
        <v>0.161464293598968</v>
      </c>
      <c r="AX9" s="17">
        <v>0.21195495343946499</v>
      </c>
      <c r="AY9" s="17"/>
      <c r="AZ9" s="17">
        <v>4.60348159107411E-2</v>
      </c>
      <c r="BA9" s="17">
        <v>0.26168033398680202</v>
      </c>
      <c r="BB9" s="17"/>
      <c r="BC9" s="17">
        <v>0.22896596045759801</v>
      </c>
      <c r="BD9" s="17">
        <v>0.28759038027905098</v>
      </c>
      <c r="BE9" s="17"/>
      <c r="BF9" s="17">
        <v>0.25975483350488898</v>
      </c>
      <c r="BG9" s="17">
        <v>0.171883242329988</v>
      </c>
      <c r="BH9" s="17"/>
      <c r="BI9" s="17">
        <v>0.28615215366917701</v>
      </c>
      <c r="BJ9" s="17">
        <v>0.24475464222916299</v>
      </c>
      <c r="BK9" s="17"/>
      <c r="BL9" s="17">
        <v>0.255491705234075</v>
      </c>
      <c r="BM9" s="17">
        <v>0.27889895797584402</v>
      </c>
      <c r="BN9" s="17">
        <v>0.25123122659755898</v>
      </c>
      <c r="BO9" s="17">
        <v>7.0224112168588001E-3</v>
      </c>
    </row>
    <row r="10" spans="2:67" ht="30" x14ac:dyDescent="0.25">
      <c r="B10" s="18" t="s">
        <v>329</v>
      </c>
      <c r="C10" s="17">
        <v>0.16623858678505801</v>
      </c>
      <c r="D10" s="17">
        <v>9.9097060124524794E-2</v>
      </c>
      <c r="E10" s="17">
        <v>0.193083875707</v>
      </c>
      <c r="F10" s="17">
        <v>0.110988930041567</v>
      </c>
      <c r="G10" s="17">
        <v>8.1953068753057398E-2</v>
      </c>
      <c r="H10" s="17">
        <v>0.17989612974338601</v>
      </c>
      <c r="I10" s="17">
        <v>0.11464292769190799</v>
      </c>
      <c r="J10" s="17">
        <v>2.2337449681682001E-2</v>
      </c>
      <c r="K10" s="17">
        <v>0.35065969909559902</v>
      </c>
      <c r="L10" s="17">
        <v>0.17007725264506801</v>
      </c>
      <c r="M10" s="17">
        <v>7.45260079889076E-2</v>
      </c>
      <c r="N10" s="17">
        <v>0.206873373317423</v>
      </c>
      <c r="O10" s="17">
        <v>0.31133928925188398</v>
      </c>
      <c r="P10" s="17">
        <v>0.30160185583469201</v>
      </c>
      <c r="Q10" s="17">
        <v>0.31964882224020602</v>
      </c>
      <c r="R10" s="17">
        <v>0.31943030353035801</v>
      </c>
      <c r="S10" s="17">
        <v>0.13231416585859701</v>
      </c>
      <c r="T10" s="17">
        <v>0.15256964178224899</v>
      </c>
      <c r="U10" s="17"/>
      <c r="V10" s="17">
        <v>0.152551162533897</v>
      </c>
      <c r="W10" s="17">
        <v>0.37198726943495602</v>
      </c>
      <c r="X10" s="17">
        <v>0.57426701582694695</v>
      </c>
      <c r="Y10" s="17">
        <v>0.64935291515157101</v>
      </c>
      <c r="Z10" s="17"/>
      <c r="AA10" s="17">
        <v>0.14134625570083301</v>
      </c>
      <c r="AB10" s="17">
        <v>0.36827122711583199</v>
      </c>
      <c r="AC10" s="17">
        <v>0.19404137657182099</v>
      </c>
      <c r="AD10" s="17">
        <v>0.45255854333752399</v>
      </c>
      <c r="AE10" s="17">
        <v>0.49462987017219701</v>
      </c>
      <c r="AF10" s="17">
        <v>0.51798497938334498</v>
      </c>
      <c r="AG10" s="17">
        <v>0.71672976046052495</v>
      </c>
      <c r="AH10" s="17">
        <v>0.33151021388016</v>
      </c>
      <c r="AI10" s="17">
        <v>0.78606035227746196</v>
      </c>
      <c r="AJ10" s="17"/>
      <c r="AK10" s="17">
        <v>0.10218700818689801</v>
      </c>
      <c r="AL10" s="17">
        <v>0.234323448619424</v>
      </c>
      <c r="AM10" s="17">
        <v>0.21385694925370899</v>
      </c>
      <c r="AN10" s="17">
        <v>0.17256524452734401</v>
      </c>
      <c r="AO10" s="17">
        <v>0.29659069536590799</v>
      </c>
      <c r="AP10" s="17">
        <v>0.28562689916726502</v>
      </c>
      <c r="AQ10" s="17">
        <v>0.19618891436799599</v>
      </c>
      <c r="AR10" s="17"/>
      <c r="AS10" s="17">
        <v>0.38028131513005597</v>
      </c>
      <c r="AT10" s="17">
        <v>8.5667696866423601E-2</v>
      </c>
      <c r="AU10" s="17"/>
      <c r="AV10" s="17">
        <v>0.41001886959146</v>
      </c>
      <c r="AW10" s="17">
        <v>0.499667205105225</v>
      </c>
      <c r="AX10" s="17">
        <v>0.35657369621900498</v>
      </c>
      <c r="AY10" s="17"/>
      <c r="AZ10" s="17">
        <v>0.54787675740830499</v>
      </c>
      <c r="BA10" s="17">
        <v>0.16248608988656199</v>
      </c>
      <c r="BB10" s="17"/>
      <c r="BC10" s="17">
        <v>0.152000523409384</v>
      </c>
      <c r="BD10" s="17">
        <v>0.17926517844319301</v>
      </c>
      <c r="BE10" s="17"/>
      <c r="BF10" s="17">
        <v>0.165278880351096</v>
      </c>
      <c r="BG10" s="17">
        <v>0.64935291515157101</v>
      </c>
      <c r="BH10" s="17"/>
      <c r="BI10" s="17">
        <v>0.25486333447237403</v>
      </c>
      <c r="BJ10" s="17">
        <v>0.116789092182146</v>
      </c>
      <c r="BK10" s="17"/>
      <c r="BL10" s="17">
        <v>8.1433295834741702E-4</v>
      </c>
      <c r="BM10" s="17">
        <v>0.142315932194367</v>
      </c>
      <c r="BN10" s="17">
        <v>0.41191252812884999</v>
      </c>
      <c r="BO10" s="17">
        <v>0.97237727062310997</v>
      </c>
    </row>
    <row r="11" spans="2:67" x14ac:dyDescent="0.25">
      <c r="B11" s="18" t="s">
        <v>330</v>
      </c>
      <c r="C11" s="17">
        <v>0.489444757102586</v>
      </c>
      <c r="D11" s="17">
        <v>0.46314704599847401</v>
      </c>
      <c r="E11" s="17">
        <v>0.51039055849505299</v>
      </c>
      <c r="F11" s="17">
        <v>0.60660600372089402</v>
      </c>
      <c r="G11" s="17">
        <v>0.42736573652142101</v>
      </c>
      <c r="H11" s="17">
        <v>0.64226447437406597</v>
      </c>
      <c r="I11" s="17">
        <v>0.42086657089719498</v>
      </c>
      <c r="J11" s="17">
        <v>0.76781996598652902</v>
      </c>
      <c r="K11" s="17">
        <v>0.45657608348400203</v>
      </c>
      <c r="L11" s="17">
        <v>0.45103962180323298</v>
      </c>
      <c r="M11" s="17">
        <v>0.53792253119170697</v>
      </c>
      <c r="N11" s="17">
        <v>0.467045290682984</v>
      </c>
      <c r="O11" s="17">
        <v>0.27264202285481798</v>
      </c>
      <c r="P11" s="17">
        <v>0.63990151798845996</v>
      </c>
      <c r="Q11" s="17">
        <v>0.186959534985745</v>
      </c>
      <c r="R11" s="17">
        <v>0.37046632263037299</v>
      </c>
      <c r="S11" s="17">
        <v>0.494910519698323</v>
      </c>
      <c r="T11" s="17">
        <v>0.49096413350860602</v>
      </c>
      <c r="U11" s="17"/>
      <c r="V11" s="17">
        <v>0.50448534425500102</v>
      </c>
      <c r="W11" s="17">
        <v>0.24758797200143501</v>
      </c>
      <c r="X11" s="17">
        <v>9.3571098396003902E-2</v>
      </c>
      <c r="Y11" s="17">
        <v>8.7655677977700894E-2</v>
      </c>
      <c r="Z11" s="17"/>
      <c r="AA11" s="17">
        <v>0.53607774018949494</v>
      </c>
      <c r="AB11" s="17">
        <v>0.180321545810462</v>
      </c>
      <c r="AC11" s="17">
        <v>0.38008555889677398</v>
      </c>
      <c r="AD11" s="17">
        <v>0.42368116812621698</v>
      </c>
      <c r="AE11" s="17">
        <v>0.25989234926618698</v>
      </c>
      <c r="AF11" s="17">
        <v>0.27318471044770098</v>
      </c>
      <c r="AG11" s="17">
        <v>3.9088629042247899E-2</v>
      </c>
      <c r="AH11" s="17">
        <v>0.10005128079061799</v>
      </c>
      <c r="AI11" s="17">
        <v>2.61299891394727E-2</v>
      </c>
      <c r="AJ11" s="17"/>
      <c r="AK11" s="17">
        <v>0.52665962174104397</v>
      </c>
      <c r="AL11" s="17">
        <v>0.469176816402812</v>
      </c>
      <c r="AM11" s="17">
        <v>0.41206342871620999</v>
      </c>
      <c r="AN11" s="17">
        <v>0.52123198241789803</v>
      </c>
      <c r="AO11" s="17">
        <v>0.29260075417689402</v>
      </c>
      <c r="AP11" s="17">
        <v>0.42029748838182002</v>
      </c>
      <c r="AQ11" s="17">
        <v>0.479026508504655</v>
      </c>
      <c r="AR11" s="17"/>
      <c r="AS11" s="17">
        <v>0.32962967056443299</v>
      </c>
      <c r="AT11" s="17">
        <v>0.54960304346141098</v>
      </c>
      <c r="AU11" s="17"/>
      <c r="AV11" s="17">
        <v>0.27304268915122198</v>
      </c>
      <c r="AW11" s="17">
        <v>0.33776396302572897</v>
      </c>
      <c r="AX11" s="17">
        <v>0.34287626154822598</v>
      </c>
      <c r="AY11" s="17"/>
      <c r="AZ11" s="17">
        <v>0.40536177887151098</v>
      </c>
      <c r="BA11" s="17">
        <v>0.49027151170764299</v>
      </c>
      <c r="BB11" s="17"/>
      <c r="BC11" s="17">
        <v>0.52359847265394099</v>
      </c>
      <c r="BD11" s="17">
        <v>0.45819707303512203</v>
      </c>
      <c r="BE11" s="17"/>
      <c r="BF11" s="17">
        <v>0.49024291095911898</v>
      </c>
      <c r="BG11" s="17">
        <v>8.7655677977700894E-2</v>
      </c>
      <c r="BH11" s="17"/>
      <c r="BI11" s="17">
        <v>0.34742527372578802</v>
      </c>
      <c r="BJ11" s="17">
        <v>0.56868663772860495</v>
      </c>
      <c r="BK11" s="17"/>
      <c r="BL11" s="17">
        <v>0.690193885226835</v>
      </c>
      <c r="BM11" s="17">
        <v>0.455786985736373</v>
      </c>
      <c r="BN11" s="17">
        <v>0.26872229365373101</v>
      </c>
      <c r="BO11" s="17">
        <v>1.9671840682733401E-2</v>
      </c>
    </row>
    <row r="12" spans="2:67" x14ac:dyDescent="0.25">
      <c r="B12" s="18" t="s">
        <v>83</v>
      </c>
      <c r="C12" s="19">
        <v>8.4736033421000195E-2</v>
      </c>
      <c r="D12" s="19">
        <v>0.13012867613214801</v>
      </c>
      <c r="E12" s="19">
        <v>5.5888087289388801E-2</v>
      </c>
      <c r="F12" s="19">
        <v>1.30765712119051E-2</v>
      </c>
      <c r="G12" s="19">
        <v>7.5932705159752395E-2</v>
      </c>
      <c r="H12" s="19">
        <v>2.3424632648485501E-3</v>
      </c>
      <c r="I12" s="19">
        <v>0.103699910584423</v>
      </c>
      <c r="J12" s="19">
        <v>0</v>
      </c>
      <c r="K12" s="19">
        <v>5.5851336088529401E-2</v>
      </c>
      <c r="L12" s="19">
        <v>8.0746514752176105E-3</v>
      </c>
      <c r="M12" s="19">
        <v>0.218350922763763</v>
      </c>
      <c r="N12" s="19">
        <v>0.110952294838243</v>
      </c>
      <c r="O12" s="19">
        <v>0.28481690142145599</v>
      </c>
      <c r="P12" s="19">
        <v>4.9578593108100697E-3</v>
      </c>
      <c r="Q12" s="19">
        <v>6.57952605355894E-2</v>
      </c>
      <c r="R12" s="19">
        <v>0</v>
      </c>
      <c r="S12" s="19">
        <v>0.10834477100693</v>
      </c>
      <c r="T12" s="19">
        <v>9.1875814736952194E-2</v>
      </c>
      <c r="U12" s="19"/>
      <c r="V12" s="19">
        <v>8.3264669580359399E-2</v>
      </c>
      <c r="W12" s="19">
        <v>0.11573741417658701</v>
      </c>
      <c r="X12" s="19">
        <v>9.2231229144272994E-2</v>
      </c>
      <c r="Y12" s="19">
        <v>9.11081645407395E-2</v>
      </c>
      <c r="Z12" s="19"/>
      <c r="AA12" s="19">
        <v>6.6083625602615007E-2</v>
      </c>
      <c r="AB12" s="19">
        <v>8.9585617396538406E-2</v>
      </c>
      <c r="AC12" s="19">
        <v>0.178403559070104</v>
      </c>
      <c r="AD12" s="19">
        <v>3.7854352692174902E-2</v>
      </c>
      <c r="AE12" s="19">
        <v>3.3582382768995798E-2</v>
      </c>
      <c r="AF12" s="19">
        <v>3.25395638204481E-3</v>
      </c>
      <c r="AG12" s="19">
        <v>7.5659882084218602E-2</v>
      </c>
      <c r="AH12" s="19">
        <v>4.2087739186563597E-2</v>
      </c>
      <c r="AI12" s="19">
        <v>8.4076750131764202E-2</v>
      </c>
      <c r="AJ12" s="19"/>
      <c r="AK12" s="19">
        <v>6.5357993189511701E-2</v>
      </c>
      <c r="AL12" s="19">
        <v>6.5713367703077702E-2</v>
      </c>
      <c r="AM12" s="19">
        <v>0.14103097996639999</v>
      </c>
      <c r="AN12" s="19">
        <v>0.108608454220253</v>
      </c>
      <c r="AO12" s="19">
        <v>0.10253157142458</v>
      </c>
      <c r="AP12" s="19">
        <v>4.21353121774155E-2</v>
      </c>
      <c r="AQ12" s="19">
        <v>3.6477428539502997E-2</v>
      </c>
      <c r="AR12" s="19"/>
      <c r="AS12" s="19">
        <v>7.4301460477423795E-2</v>
      </c>
      <c r="AT12" s="19">
        <v>8.8663860516484394E-2</v>
      </c>
      <c r="AU12" s="19"/>
      <c r="AV12" s="19">
        <v>7.4697417975327196E-2</v>
      </c>
      <c r="AW12" s="19">
        <v>1.10453827007769E-3</v>
      </c>
      <c r="AX12" s="19">
        <v>8.8595088793303994E-2</v>
      </c>
      <c r="AY12" s="19"/>
      <c r="AZ12" s="19">
        <v>7.2664780944276105E-4</v>
      </c>
      <c r="BA12" s="19">
        <v>8.5562064418992695E-2</v>
      </c>
      <c r="BB12" s="19"/>
      <c r="BC12" s="19">
        <v>9.5435043479076997E-2</v>
      </c>
      <c r="BD12" s="19">
        <v>7.4947368242633206E-2</v>
      </c>
      <c r="BE12" s="19"/>
      <c r="BF12" s="19">
        <v>8.4723375184896199E-2</v>
      </c>
      <c r="BG12" s="19">
        <v>9.11081645407395E-2</v>
      </c>
      <c r="BH12" s="19"/>
      <c r="BI12" s="19">
        <v>0.111559238132661</v>
      </c>
      <c r="BJ12" s="19">
        <v>6.9769627860085698E-2</v>
      </c>
      <c r="BK12" s="19"/>
      <c r="BL12" s="19">
        <v>5.35000765807426E-2</v>
      </c>
      <c r="BM12" s="19">
        <v>0.122998124093417</v>
      </c>
      <c r="BN12" s="19">
        <v>6.8133951619859398E-2</v>
      </c>
      <c r="BO12" s="19">
        <v>9.2847747729805799E-4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0.262341422545875</v>
      </c>
      <c r="D9" s="17">
        <v>0.21696142389475601</v>
      </c>
      <c r="E9" s="17">
        <v>0.25737763734321401</v>
      </c>
      <c r="F9" s="17">
        <v>0.21606011653743501</v>
      </c>
      <c r="G9" s="17">
        <v>0.41184148099219497</v>
      </c>
      <c r="H9" s="17">
        <v>0.17315446935285</v>
      </c>
      <c r="I9" s="17">
        <v>0.28468726115200799</v>
      </c>
      <c r="J9" s="17">
        <v>2.8729108762579302E-3</v>
      </c>
      <c r="K9" s="17">
        <v>0.24555354297149301</v>
      </c>
      <c r="L9" s="17">
        <v>0.37777507891550399</v>
      </c>
      <c r="M9" s="17">
        <v>0.42439943786658602</v>
      </c>
      <c r="N9" s="17">
        <v>0.18398713371095099</v>
      </c>
      <c r="O9" s="17">
        <v>0.131201786471842</v>
      </c>
      <c r="P9" s="17">
        <v>0.15132539837696299</v>
      </c>
      <c r="Q9" s="17">
        <v>0.54728870827767395</v>
      </c>
      <c r="R9" s="17">
        <v>0.222252735751717</v>
      </c>
      <c r="S9" s="17">
        <v>0.27027132783172098</v>
      </c>
      <c r="T9" s="17">
        <v>0.22873999308141499</v>
      </c>
      <c r="U9" s="17"/>
      <c r="V9" s="17">
        <v>0.26523472514624702</v>
      </c>
      <c r="W9" s="17">
        <v>0.204669446748523</v>
      </c>
      <c r="X9" s="17">
        <v>0.25302759123223201</v>
      </c>
      <c r="Y9" s="17">
        <v>0.157355486702761</v>
      </c>
      <c r="Z9" s="17"/>
      <c r="AA9" s="17">
        <v>0.25786982562765498</v>
      </c>
      <c r="AB9" s="17">
        <v>0.29850711600621999</v>
      </c>
      <c r="AC9" s="17">
        <v>0.232803648339202</v>
      </c>
      <c r="AD9" s="17">
        <v>0.28189951131466701</v>
      </c>
      <c r="AE9" s="17">
        <v>0.30227192752860299</v>
      </c>
      <c r="AF9" s="17">
        <v>0.30968116747665902</v>
      </c>
      <c r="AG9" s="17">
        <v>0.27228265203769098</v>
      </c>
      <c r="AH9" s="17">
        <v>0.27736500992894803</v>
      </c>
      <c r="AI9" s="17">
        <v>0.12868797005663701</v>
      </c>
      <c r="AJ9" s="17"/>
      <c r="AK9" s="17">
        <v>0.26036749969143902</v>
      </c>
      <c r="AL9" s="17">
        <v>0.43620751733121899</v>
      </c>
      <c r="AM9" s="17">
        <v>0.26159824967191198</v>
      </c>
      <c r="AN9" s="17">
        <v>0.21287569887886401</v>
      </c>
      <c r="AO9" s="17">
        <v>0.31299968308884202</v>
      </c>
      <c r="AP9" s="17">
        <v>0.28414720737080501</v>
      </c>
      <c r="AQ9" s="17">
        <v>0.25779248989076903</v>
      </c>
      <c r="AR9" s="17"/>
      <c r="AS9" s="17">
        <v>0.20928082113743399</v>
      </c>
      <c r="AT9" s="17">
        <v>0.28231472370939398</v>
      </c>
      <c r="AU9" s="17"/>
      <c r="AV9" s="17">
        <v>0.28275869826613198</v>
      </c>
      <c r="AW9" s="17">
        <v>0.27918800833678098</v>
      </c>
      <c r="AX9" s="17">
        <v>0.16954222249797199</v>
      </c>
      <c r="AY9" s="17"/>
      <c r="AZ9" s="17">
        <v>1.75966202536172E-2</v>
      </c>
      <c r="BA9" s="17">
        <v>0.26474790120084002</v>
      </c>
      <c r="BB9" s="17"/>
      <c r="BC9" s="17">
        <v>0.209542342381832</v>
      </c>
      <c r="BD9" s="17">
        <v>0.31064799620512601</v>
      </c>
      <c r="BE9" s="17"/>
      <c r="BF9" s="17">
        <v>0.26254997706845501</v>
      </c>
      <c r="BG9" s="17">
        <v>0.157355486702761</v>
      </c>
      <c r="BH9" s="17"/>
      <c r="BI9" s="17">
        <v>0.24759116747412099</v>
      </c>
      <c r="BJ9" s="17">
        <v>0.27057154649653098</v>
      </c>
      <c r="BK9" s="17"/>
      <c r="BL9" s="17">
        <v>0.27694078689364299</v>
      </c>
      <c r="BM9" s="17">
        <v>0.26203365893088398</v>
      </c>
      <c r="BN9" s="17">
        <v>0.25813715579508001</v>
      </c>
      <c r="BO9" s="17">
        <v>5.2594902001171902E-2</v>
      </c>
    </row>
    <row r="10" spans="2:67" ht="30" x14ac:dyDescent="0.25">
      <c r="B10" s="18" t="s">
        <v>329</v>
      </c>
      <c r="C10" s="17">
        <v>0.29013826511302698</v>
      </c>
      <c r="D10" s="17">
        <v>0.35584829858261902</v>
      </c>
      <c r="E10" s="17">
        <v>0.35920561547295399</v>
      </c>
      <c r="F10" s="17">
        <v>0.17371388603079799</v>
      </c>
      <c r="G10" s="17">
        <v>0.16634279636183999</v>
      </c>
      <c r="H10" s="17">
        <v>0.49497859635571301</v>
      </c>
      <c r="I10" s="17">
        <v>0.329256324982933</v>
      </c>
      <c r="J10" s="17">
        <v>3.7176915421662203E-2</v>
      </c>
      <c r="K10" s="17">
        <v>0.24704513294962199</v>
      </c>
      <c r="L10" s="17">
        <v>0.47331779797891099</v>
      </c>
      <c r="M10" s="17">
        <v>0.19051516291086601</v>
      </c>
      <c r="N10" s="17">
        <v>0.38110979007482598</v>
      </c>
      <c r="O10" s="17">
        <v>0.451315501062652</v>
      </c>
      <c r="P10" s="17">
        <v>0.25753251016136802</v>
      </c>
      <c r="Q10" s="17">
        <v>0.32678428852814001</v>
      </c>
      <c r="R10" s="17">
        <v>0.31929501439782298</v>
      </c>
      <c r="S10" s="17">
        <v>0.24149784592750501</v>
      </c>
      <c r="T10" s="17">
        <v>0.27972033349644798</v>
      </c>
      <c r="U10" s="17"/>
      <c r="V10" s="17">
        <v>0.27504849964846201</v>
      </c>
      <c r="W10" s="17">
        <v>0.54346013443538599</v>
      </c>
      <c r="X10" s="17">
        <v>0.62454879847674305</v>
      </c>
      <c r="Y10" s="17">
        <v>0.71476978071317498</v>
      </c>
      <c r="Z10" s="17"/>
      <c r="AA10" s="17">
        <v>0.26233738000032902</v>
      </c>
      <c r="AB10" s="17">
        <v>0.38940385969395502</v>
      </c>
      <c r="AC10" s="17">
        <v>0.43034449331143099</v>
      </c>
      <c r="AD10" s="17">
        <v>0.51004241099583403</v>
      </c>
      <c r="AE10" s="17">
        <v>0.55397264549658498</v>
      </c>
      <c r="AF10" s="17">
        <v>0.47174769973101899</v>
      </c>
      <c r="AG10" s="17">
        <v>0.435027711226327</v>
      </c>
      <c r="AH10" s="17">
        <v>0.39041000637395801</v>
      </c>
      <c r="AI10" s="17">
        <v>0.71532606775881102</v>
      </c>
      <c r="AJ10" s="17"/>
      <c r="AK10" s="17">
        <v>0.22696468705969</v>
      </c>
      <c r="AL10" s="17">
        <v>0.250367668162567</v>
      </c>
      <c r="AM10" s="17">
        <v>0.303726814003489</v>
      </c>
      <c r="AN10" s="17">
        <v>0.29200097431286698</v>
      </c>
      <c r="AO10" s="17">
        <v>0.465763350423955</v>
      </c>
      <c r="AP10" s="17">
        <v>0.358224875998013</v>
      </c>
      <c r="AQ10" s="17">
        <v>0.50618061460498698</v>
      </c>
      <c r="AR10" s="17"/>
      <c r="AS10" s="17">
        <v>0.61720352010684798</v>
      </c>
      <c r="AT10" s="17">
        <v>0.167022946690049</v>
      </c>
      <c r="AU10" s="17"/>
      <c r="AV10" s="17">
        <v>0.56989040024494297</v>
      </c>
      <c r="AW10" s="17">
        <v>0.66495457788231804</v>
      </c>
      <c r="AX10" s="17">
        <v>0.61246960068426004</v>
      </c>
      <c r="AY10" s="17"/>
      <c r="AZ10" s="17">
        <v>0.58449495441330102</v>
      </c>
      <c r="BA10" s="17">
        <v>0.28724397243300698</v>
      </c>
      <c r="BB10" s="17"/>
      <c r="BC10" s="17">
        <v>0.27567402291085202</v>
      </c>
      <c r="BD10" s="17">
        <v>0.30337179075767401</v>
      </c>
      <c r="BE10" s="17"/>
      <c r="BF10" s="17">
        <v>0.28929473476491502</v>
      </c>
      <c r="BG10" s="17">
        <v>0.71476978071317498</v>
      </c>
      <c r="BH10" s="17"/>
      <c r="BI10" s="17">
        <v>0.37986632553087302</v>
      </c>
      <c r="BJ10" s="17">
        <v>0.240073160781033</v>
      </c>
      <c r="BK10" s="17"/>
      <c r="BL10" s="17">
        <v>5.1545855663506703E-2</v>
      </c>
      <c r="BM10" s="17">
        <v>0.30965270173806198</v>
      </c>
      <c r="BN10" s="17">
        <v>0.58410205187781306</v>
      </c>
      <c r="BO10" s="17">
        <v>0.94551385129677301</v>
      </c>
    </row>
    <row r="11" spans="2:67" x14ac:dyDescent="0.25">
      <c r="B11" s="18" t="s">
        <v>330</v>
      </c>
      <c r="C11" s="17">
        <v>0.38780870455842098</v>
      </c>
      <c r="D11" s="17">
        <v>0.38190193164153802</v>
      </c>
      <c r="E11" s="17">
        <v>0.32756134797834202</v>
      </c>
      <c r="F11" s="17">
        <v>0.59825014474149996</v>
      </c>
      <c r="G11" s="17">
        <v>0.42081232871374802</v>
      </c>
      <c r="H11" s="17">
        <v>0.329810200430598</v>
      </c>
      <c r="I11" s="17">
        <v>0.35151077996619001</v>
      </c>
      <c r="J11" s="17">
        <v>0.95959974126424297</v>
      </c>
      <c r="K11" s="17">
        <v>0.342710447686982</v>
      </c>
      <c r="L11" s="17">
        <v>0.14793423398059799</v>
      </c>
      <c r="M11" s="17">
        <v>0.32710036954912303</v>
      </c>
      <c r="N11" s="17">
        <v>0.32053696012585697</v>
      </c>
      <c r="O11" s="17">
        <v>0.27434224946867403</v>
      </c>
      <c r="P11" s="17">
        <v>0.48875463858306001</v>
      </c>
      <c r="Q11" s="17">
        <v>6.0131742658596499E-2</v>
      </c>
      <c r="R11" s="17">
        <v>0.384413100977399</v>
      </c>
      <c r="S11" s="17">
        <v>0.41846900387666103</v>
      </c>
      <c r="T11" s="17">
        <v>0.40386510586123497</v>
      </c>
      <c r="U11" s="17"/>
      <c r="V11" s="17">
        <v>0.40077862797949898</v>
      </c>
      <c r="W11" s="17">
        <v>0.17315126544458301</v>
      </c>
      <c r="X11" s="17">
        <v>7.2521044325391401E-2</v>
      </c>
      <c r="Y11" s="17">
        <v>6.8104722405310694E-2</v>
      </c>
      <c r="Z11" s="17"/>
      <c r="AA11" s="17">
        <v>0.43471279706958199</v>
      </c>
      <c r="AB11" s="17">
        <v>0.144826836056756</v>
      </c>
      <c r="AC11" s="17">
        <v>0.28127626470664402</v>
      </c>
      <c r="AD11" s="17">
        <v>0.207774347315964</v>
      </c>
      <c r="AE11" s="17">
        <v>0.114490346383782</v>
      </c>
      <c r="AF11" s="17">
        <v>0.21733125449114801</v>
      </c>
      <c r="AG11" s="17">
        <v>0.25972994448362602</v>
      </c>
      <c r="AH11" s="17">
        <v>0.31761446020795903</v>
      </c>
      <c r="AI11" s="17">
        <v>0.10951445940279</v>
      </c>
      <c r="AJ11" s="17"/>
      <c r="AK11" s="17">
        <v>0.46382069415460703</v>
      </c>
      <c r="AL11" s="17">
        <v>0.26840822035817202</v>
      </c>
      <c r="AM11" s="17">
        <v>0.31593154550882502</v>
      </c>
      <c r="AN11" s="17">
        <v>0.44460095561843999</v>
      </c>
      <c r="AO11" s="17">
        <v>0.21583929688172401</v>
      </c>
      <c r="AP11" s="17">
        <v>0.29405168631978001</v>
      </c>
      <c r="AQ11" s="17">
        <v>0.140958552769954</v>
      </c>
      <c r="AR11" s="17"/>
      <c r="AS11" s="17">
        <v>0.14815638164266001</v>
      </c>
      <c r="AT11" s="17">
        <v>0.47801966887237002</v>
      </c>
      <c r="AU11" s="17"/>
      <c r="AV11" s="17">
        <v>0.112994321677263</v>
      </c>
      <c r="AW11" s="17">
        <v>5.50392320781809E-2</v>
      </c>
      <c r="AX11" s="17">
        <v>0.18959524781853601</v>
      </c>
      <c r="AY11" s="17"/>
      <c r="AZ11" s="17">
        <v>0.39790842533308202</v>
      </c>
      <c r="BA11" s="17">
        <v>0.387709398006299</v>
      </c>
      <c r="BB11" s="17"/>
      <c r="BC11" s="17">
        <v>0.44901075053682299</v>
      </c>
      <c r="BD11" s="17">
        <v>0.33181414683190102</v>
      </c>
      <c r="BE11" s="17"/>
      <c r="BF11" s="17">
        <v>0.38844379640028998</v>
      </c>
      <c r="BG11" s="17">
        <v>6.8104722405310694E-2</v>
      </c>
      <c r="BH11" s="17"/>
      <c r="BI11" s="17">
        <v>0.318105495665786</v>
      </c>
      <c r="BJ11" s="17">
        <v>0.42670064548786502</v>
      </c>
      <c r="BK11" s="17"/>
      <c r="BL11" s="17">
        <v>0.60710683062619797</v>
      </c>
      <c r="BM11" s="17">
        <v>0.35966366025551699</v>
      </c>
      <c r="BN11" s="17">
        <v>0.118016909721742</v>
      </c>
      <c r="BO11" s="17">
        <v>1.52700074418148E-3</v>
      </c>
    </row>
    <row r="12" spans="2:67" x14ac:dyDescent="0.25">
      <c r="B12" s="18" t="s">
        <v>83</v>
      </c>
      <c r="C12" s="19">
        <v>5.9711607782677902E-2</v>
      </c>
      <c r="D12" s="19">
        <v>4.52883458810871E-2</v>
      </c>
      <c r="E12" s="19">
        <v>5.5855399205489202E-2</v>
      </c>
      <c r="F12" s="19">
        <v>1.19758526902656E-2</v>
      </c>
      <c r="G12" s="19">
        <v>1.0033939322175E-3</v>
      </c>
      <c r="H12" s="19">
        <v>2.0567338608392799E-3</v>
      </c>
      <c r="I12" s="19">
        <v>3.4545633898869402E-2</v>
      </c>
      <c r="J12" s="19">
        <v>3.5043243783718401E-4</v>
      </c>
      <c r="K12" s="19">
        <v>0.164690876391903</v>
      </c>
      <c r="L12" s="19">
        <v>9.7288912498718597E-4</v>
      </c>
      <c r="M12" s="19">
        <v>5.7985029673424997E-2</v>
      </c>
      <c r="N12" s="19">
        <v>0.114366116088366</v>
      </c>
      <c r="O12" s="19">
        <v>0.143140462996832</v>
      </c>
      <c r="P12" s="19">
        <v>0.10238745287860999</v>
      </c>
      <c r="Q12" s="19">
        <v>6.57952605355894E-2</v>
      </c>
      <c r="R12" s="19">
        <v>7.40391488730609E-2</v>
      </c>
      <c r="S12" s="19">
        <v>6.9761822364112006E-2</v>
      </c>
      <c r="T12" s="19">
        <v>8.7674567560901695E-2</v>
      </c>
      <c r="U12" s="19"/>
      <c r="V12" s="19">
        <v>5.8938147225791403E-2</v>
      </c>
      <c r="W12" s="19">
        <v>7.8719153371508394E-2</v>
      </c>
      <c r="X12" s="19">
        <v>4.9902565965633597E-2</v>
      </c>
      <c r="Y12" s="19">
        <v>5.9770010178753497E-2</v>
      </c>
      <c r="Z12" s="19"/>
      <c r="AA12" s="19">
        <v>4.50799973024337E-2</v>
      </c>
      <c r="AB12" s="19">
        <v>0.16726218824306999</v>
      </c>
      <c r="AC12" s="19">
        <v>5.5575593642722999E-2</v>
      </c>
      <c r="AD12" s="19">
        <v>2.8373037353482801E-4</v>
      </c>
      <c r="AE12" s="19">
        <v>2.9265080591030002E-2</v>
      </c>
      <c r="AF12" s="19">
        <v>1.2398783011735701E-3</v>
      </c>
      <c r="AG12" s="19">
        <v>3.2959692252356301E-2</v>
      </c>
      <c r="AH12" s="19">
        <v>1.4610523489134599E-2</v>
      </c>
      <c r="AI12" s="19">
        <v>4.6471502781762597E-2</v>
      </c>
      <c r="AJ12" s="19"/>
      <c r="AK12" s="19">
        <v>4.8847119094263501E-2</v>
      </c>
      <c r="AL12" s="19">
        <v>4.5016594148042197E-2</v>
      </c>
      <c r="AM12" s="19">
        <v>0.11874339081577399</v>
      </c>
      <c r="AN12" s="19">
        <v>5.0522371189828601E-2</v>
      </c>
      <c r="AO12" s="19">
        <v>5.3976696054788397E-3</v>
      </c>
      <c r="AP12" s="19">
        <v>6.3576230311402096E-2</v>
      </c>
      <c r="AQ12" s="19">
        <v>9.5068342734290004E-2</v>
      </c>
      <c r="AR12" s="19"/>
      <c r="AS12" s="19">
        <v>2.5359277113058701E-2</v>
      </c>
      <c r="AT12" s="19">
        <v>7.2642660728187203E-2</v>
      </c>
      <c r="AU12" s="19"/>
      <c r="AV12" s="19">
        <v>3.4356579811662201E-2</v>
      </c>
      <c r="AW12" s="19">
        <v>8.1818170272012804E-4</v>
      </c>
      <c r="AX12" s="19">
        <v>2.8392928999230599E-2</v>
      </c>
      <c r="AY12" s="19"/>
      <c r="AZ12" s="19">
        <v>0</v>
      </c>
      <c r="BA12" s="19">
        <v>6.02987283598539E-2</v>
      </c>
      <c r="BB12" s="19"/>
      <c r="BC12" s="19">
        <v>6.5772884170492596E-2</v>
      </c>
      <c r="BD12" s="19">
        <v>5.4166066205299103E-2</v>
      </c>
      <c r="BE12" s="19"/>
      <c r="BF12" s="19">
        <v>5.9711491766339803E-2</v>
      </c>
      <c r="BG12" s="19">
        <v>5.9770010178753497E-2</v>
      </c>
      <c r="BH12" s="19"/>
      <c r="BI12" s="19">
        <v>5.44370113292202E-2</v>
      </c>
      <c r="BJ12" s="19">
        <v>6.2654647234570496E-2</v>
      </c>
      <c r="BK12" s="19"/>
      <c r="BL12" s="19">
        <v>6.4406526816651696E-2</v>
      </c>
      <c r="BM12" s="19">
        <v>6.8649979075537104E-2</v>
      </c>
      <c r="BN12" s="19">
        <v>3.9743882605365398E-2</v>
      </c>
      <c r="BO12" s="19">
        <v>3.64245957873466E-4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0.389454518721847</v>
      </c>
      <c r="D9" s="17">
        <v>0.42679204201878201</v>
      </c>
      <c r="E9" s="17">
        <v>0.244170690410771</v>
      </c>
      <c r="F9" s="17">
        <v>0.47640593529073999</v>
      </c>
      <c r="G9" s="17">
        <v>0.48236578338326003</v>
      </c>
      <c r="H9" s="17">
        <v>0.64432120823490602</v>
      </c>
      <c r="I9" s="17">
        <v>0.39144589666908602</v>
      </c>
      <c r="J9" s="17">
        <v>0.191779775277714</v>
      </c>
      <c r="K9" s="17">
        <v>0.36565825388995699</v>
      </c>
      <c r="L9" s="17">
        <v>0.51887786556828897</v>
      </c>
      <c r="M9" s="17">
        <v>0.475934662937405</v>
      </c>
      <c r="N9" s="17">
        <v>0.32754931138041199</v>
      </c>
      <c r="O9" s="17">
        <v>0.13143798851349101</v>
      </c>
      <c r="P9" s="17">
        <v>0.24966527692832</v>
      </c>
      <c r="Q9" s="17">
        <v>0.36735476296153502</v>
      </c>
      <c r="R9" s="17">
        <v>0.22909083579269601</v>
      </c>
      <c r="S9" s="17">
        <v>0.445050671763982</v>
      </c>
      <c r="T9" s="17">
        <v>0.447286762179258</v>
      </c>
      <c r="U9" s="17"/>
      <c r="V9" s="17">
        <v>0.39602370247690599</v>
      </c>
      <c r="W9" s="17">
        <v>0.269265814704027</v>
      </c>
      <c r="X9" s="17">
        <v>0.30034805016008698</v>
      </c>
      <c r="Y9" s="17">
        <v>0.191708564891658</v>
      </c>
      <c r="Z9" s="17"/>
      <c r="AA9" s="17">
        <v>0.380115489813729</v>
      </c>
      <c r="AB9" s="17">
        <v>0.511859111353138</v>
      </c>
      <c r="AC9" s="17">
        <v>0.38403484581213698</v>
      </c>
      <c r="AD9" s="17">
        <v>0.406180106283555</v>
      </c>
      <c r="AE9" s="17">
        <v>0.21006571335038601</v>
      </c>
      <c r="AF9" s="17">
        <v>0.30552667557735202</v>
      </c>
      <c r="AG9" s="17">
        <v>0.24414062305844</v>
      </c>
      <c r="AH9" s="17">
        <v>0.25346060265201897</v>
      </c>
      <c r="AI9" s="17">
        <v>0.17869303819297899</v>
      </c>
      <c r="AJ9" s="17"/>
      <c r="AK9" s="17">
        <v>0.34626452014245201</v>
      </c>
      <c r="AL9" s="17">
        <v>0.46230493371077902</v>
      </c>
      <c r="AM9" s="17">
        <v>0.52462261275014199</v>
      </c>
      <c r="AN9" s="17">
        <v>0.34085250198628703</v>
      </c>
      <c r="AO9" s="17">
        <v>0.44384017883209498</v>
      </c>
      <c r="AP9" s="17">
        <v>0.45689707485495301</v>
      </c>
      <c r="AQ9" s="17">
        <v>0.44683271886148002</v>
      </c>
      <c r="AR9" s="17"/>
      <c r="AS9" s="17">
        <v>0.24542526824836799</v>
      </c>
      <c r="AT9" s="17">
        <v>0.44367063236742599</v>
      </c>
      <c r="AU9" s="17"/>
      <c r="AV9" s="17">
        <v>0.44005448000802699</v>
      </c>
      <c r="AW9" s="17">
        <v>0.201524418823608</v>
      </c>
      <c r="AX9" s="17">
        <v>0.17031082067314399</v>
      </c>
      <c r="AY9" s="17"/>
      <c r="AZ9" s="17">
        <v>0.50069452936116199</v>
      </c>
      <c r="BA9" s="17">
        <v>0.38836073977874302</v>
      </c>
      <c r="BB9" s="17"/>
      <c r="BC9" s="17">
        <v>0.33374321539634599</v>
      </c>
      <c r="BD9" s="17">
        <v>0.44042552369740501</v>
      </c>
      <c r="BE9" s="17"/>
      <c r="BF9" s="17">
        <v>0.38984734098572499</v>
      </c>
      <c r="BG9" s="17">
        <v>0.191708564891658</v>
      </c>
      <c r="BH9" s="17"/>
      <c r="BI9" s="17">
        <v>0.41190344150911001</v>
      </c>
      <c r="BJ9" s="17">
        <v>0.37692880874604501</v>
      </c>
      <c r="BK9" s="17"/>
      <c r="BL9" s="17">
        <v>0.44949566006497899</v>
      </c>
      <c r="BM9" s="17">
        <v>0.42108242795184397</v>
      </c>
      <c r="BN9" s="17">
        <v>0.25730569496968297</v>
      </c>
      <c r="BO9" s="17">
        <v>7.0671947115991604E-2</v>
      </c>
    </row>
    <row r="10" spans="2:67" ht="30" x14ac:dyDescent="0.25">
      <c r="B10" s="18" t="s">
        <v>329</v>
      </c>
      <c r="C10" s="17">
        <v>0.36573727446330501</v>
      </c>
      <c r="D10" s="17">
        <v>0.394032253933215</v>
      </c>
      <c r="E10" s="17">
        <v>0.39393939541912298</v>
      </c>
      <c r="F10" s="17">
        <v>0.214073762407334</v>
      </c>
      <c r="G10" s="17">
        <v>0.308620360464191</v>
      </c>
      <c r="H10" s="17">
        <v>0.33889432408598302</v>
      </c>
      <c r="I10" s="17">
        <v>0.466733275230439</v>
      </c>
      <c r="J10" s="17">
        <v>0.23253046645130801</v>
      </c>
      <c r="K10" s="17">
        <v>0.40498002991540999</v>
      </c>
      <c r="L10" s="17">
        <v>0.33318790045111402</v>
      </c>
      <c r="M10" s="17">
        <v>0.249694595672833</v>
      </c>
      <c r="N10" s="17">
        <v>0.34762954081213898</v>
      </c>
      <c r="O10" s="17">
        <v>0.349800353607301</v>
      </c>
      <c r="P10" s="17">
        <v>0.398924499790964</v>
      </c>
      <c r="Q10" s="17">
        <v>0.44636673794902598</v>
      </c>
      <c r="R10" s="17">
        <v>0.54154775014954004</v>
      </c>
      <c r="S10" s="17">
        <v>0.37677917242097703</v>
      </c>
      <c r="T10" s="17">
        <v>0.50798058922455502</v>
      </c>
      <c r="U10" s="17"/>
      <c r="V10" s="17">
        <v>0.35391864438781401</v>
      </c>
      <c r="W10" s="17">
        <v>0.56726911208254005</v>
      </c>
      <c r="X10" s="17">
        <v>0.61258708446398502</v>
      </c>
      <c r="Y10" s="17">
        <v>0.69140251476105197</v>
      </c>
      <c r="Z10" s="17"/>
      <c r="AA10" s="17">
        <v>0.35619058024864197</v>
      </c>
      <c r="AB10" s="17">
        <v>0.33829909703084599</v>
      </c>
      <c r="AC10" s="17">
        <v>0.56715310199230295</v>
      </c>
      <c r="AD10" s="17">
        <v>0.54278886498045598</v>
      </c>
      <c r="AE10" s="17">
        <v>0.61322039059292199</v>
      </c>
      <c r="AF10" s="17">
        <v>0.60732234026885701</v>
      </c>
      <c r="AG10" s="17">
        <v>0.69832725278136198</v>
      </c>
      <c r="AH10" s="17">
        <v>0.44727242858789701</v>
      </c>
      <c r="AI10" s="17">
        <v>0.74071880764445797</v>
      </c>
      <c r="AJ10" s="17"/>
      <c r="AK10" s="17">
        <v>0.32158089369645998</v>
      </c>
      <c r="AL10" s="17">
        <v>0.27494819418090999</v>
      </c>
      <c r="AM10" s="17">
        <v>0.36397774337955502</v>
      </c>
      <c r="AN10" s="17">
        <v>0.39662848443865401</v>
      </c>
      <c r="AO10" s="17">
        <v>0.55552615034863495</v>
      </c>
      <c r="AP10" s="17">
        <v>0.432404099922992</v>
      </c>
      <c r="AQ10" s="17">
        <v>0.36585173365585799</v>
      </c>
      <c r="AR10" s="17"/>
      <c r="AS10" s="17">
        <v>0.58331652444371496</v>
      </c>
      <c r="AT10" s="17">
        <v>0.28383515176892998</v>
      </c>
      <c r="AU10" s="17"/>
      <c r="AV10" s="17">
        <v>0.54923612315588799</v>
      </c>
      <c r="AW10" s="17">
        <v>0.58376149933801402</v>
      </c>
      <c r="AX10" s="17">
        <v>0.62073286606474998</v>
      </c>
      <c r="AY10" s="17"/>
      <c r="AZ10" s="17">
        <v>0.49930547063883801</v>
      </c>
      <c r="BA10" s="17">
        <v>0.36442395131989902</v>
      </c>
      <c r="BB10" s="17"/>
      <c r="BC10" s="17">
        <v>0.33797065155622402</v>
      </c>
      <c r="BD10" s="17">
        <v>0.39114132337025997</v>
      </c>
      <c r="BE10" s="17"/>
      <c r="BF10" s="17">
        <v>0.36509034058434398</v>
      </c>
      <c r="BG10" s="17">
        <v>0.69140251476105197</v>
      </c>
      <c r="BH10" s="17"/>
      <c r="BI10" s="17">
        <v>0.45400137230355703</v>
      </c>
      <c r="BJ10" s="17">
        <v>0.31648900980046302</v>
      </c>
      <c r="BK10" s="17"/>
      <c r="BL10" s="17">
        <v>0.12542924026170199</v>
      </c>
      <c r="BM10" s="17">
        <v>0.37916313800565499</v>
      </c>
      <c r="BN10" s="17">
        <v>0.68316555052395</v>
      </c>
      <c r="BO10" s="17">
        <v>0.92720695348743798</v>
      </c>
    </row>
    <row r="11" spans="2:67" x14ac:dyDescent="0.25">
      <c r="B11" s="18" t="s">
        <v>330</v>
      </c>
      <c r="C11" s="17">
        <v>0.195971962498552</v>
      </c>
      <c r="D11" s="17">
        <v>0.17121215566214201</v>
      </c>
      <c r="E11" s="17">
        <v>0.27197393181785501</v>
      </c>
      <c r="F11" s="17">
        <v>0.30140897045489001</v>
      </c>
      <c r="G11" s="17">
        <v>0.20094322914013499</v>
      </c>
      <c r="H11" s="17">
        <v>0</v>
      </c>
      <c r="I11" s="17">
        <v>7.2339019393839202E-2</v>
      </c>
      <c r="J11" s="17">
        <v>0.57568975827097801</v>
      </c>
      <c r="K11" s="17">
        <v>0.17351038010610301</v>
      </c>
      <c r="L11" s="17">
        <v>0.14793423398059799</v>
      </c>
      <c r="M11" s="17">
        <v>0.26930804186541901</v>
      </c>
      <c r="N11" s="17">
        <v>0.25224110098886299</v>
      </c>
      <c r="O11" s="17">
        <v>0.25853071563267599</v>
      </c>
      <c r="P11" s="17">
        <v>0.29778219692889601</v>
      </c>
      <c r="Q11" s="17">
        <v>0.126146756430842</v>
      </c>
      <c r="R11" s="17">
        <v>0.229361414057764</v>
      </c>
      <c r="S11" s="17">
        <v>0.107887236608944</v>
      </c>
      <c r="T11" s="17">
        <v>7.3545236463287104E-4</v>
      </c>
      <c r="U11" s="17"/>
      <c r="V11" s="17">
        <v>0.20202276507014799</v>
      </c>
      <c r="W11" s="17">
        <v>9.9537883192158699E-2</v>
      </c>
      <c r="X11" s="17">
        <v>2.6775957116860202E-2</v>
      </c>
      <c r="Y11" s="17">
        <v>5.5499251079356299E-2</v>
      </c>
      <c r="Z11" s="17"/>
      <c r="AA11" s="17">
        <v>0.220341857984691</v>
      </c>
      <c r="AB11" s="17">
        <v>8.6338268430030105E-2</v>
      </c>
      <c r="AC11" s="17">
        <v>4.8812052195560202E-2</v>
      </c>
      <c r="AD11" s="17">
        <v>4.86850542344563E-2</v>
      </c>
      <c r="AE11" s="17">
        <v>0.133687418045316</v>
      </c>
      <c r="AF11" s="17">
        <v>6.5148588187199805E-2</v>
      </c>
      <c r="AG11" s="17">
        <v>9.9503249093359503E-3</v>
      </c>
      <c r="AH11" s="17">
        <v>8.7123732111783897E-3</v>
      </c>
      <c r="AI11" s="17">
        <v>4.9100665385720804E-3</v>
      </c>
      <c r="AJ11" s="17"/>
      <c r="AK11" s="17">
        <v>0.25371553709064198</v>
      </c>
      <c r="AL11" s="17">
        <v>0.16686186903379899</v>
      </c>
      <c r="AM11" s="17">
        <v>0.109853588659292</v>
      </c>
      <c r="AN11" s="17">
        <v>0.21510289845435099</v>
      </c>
      <c r="AO11" s="17">
        <v>6.3367081927008604E-4</v>
      </c>
      <c r="AP11" s="17">
        <v>0.102420993398885</v>
      </c>
      <c r="AQ11" s="17">
        <v>0.153077218377209</v>
      </c>
      <c r="AR11" s="17"/>
      <c r="AS11" s="17">
        <v>0.123051528717444</v>
      </c>
      <c r="AT11" s="17">
        <v>0.22342098769284299</v>
      </c>
      <c r="AU11" s="17"/>
      <c r="AV11" s="17">
        <v>9.8963327103105507E-3</v>
      </c>
      <c r="AW11" s="17">
        <v>0.21291506976184901</v>
      </c>
      <c r="AX11" s="17">
        <v>0.13186951580749301</v>
      </c>
      <c r="AY11" s="17"/>
      <c r="AZ11" s="17">
        <v>0</v>
      </c>
      <c r="BA11" s="17">
        <v>0.19789887714722801</v>
      </c>
      <c r="BB11" s="17"/>
      <c r="BC11" s="17">
        <v>0.27877453062594598</v>
      </c>
      <c r="BD11" s="17">
        <v>0.120214802639065</v>
      </c>
      <c r="BE11" s="17"/>
      <c r="BF11" s="17">
        <v>0.19625101148764099</v>
      </c>
      <c r="BG11" s="17">
        <v>5.5499251079356299E-2</v>
      </c>
      <c r="BH11" s="17"/>
      <c r="BI11" s="17">
        <v>0.10124457756051999</v>
      </c>
      <c r="BJ11" s="17">
        <v>0.248826514217763</v>
      </c>
      <c r="BK11" s="17"/>
      <c r="BL11" s="17">
        <v>0.38008217304288799</v>
      </c>
      <c r="BM11" s="17">
        <v>0.133741668252228</v>
      </c>
      <c r="BN11" s="17">
        <v>3.3900416560704902E-2</v>
      </c>
      <c r="BO11" s="17">
        <v>1.75685343869725E-3</v>
      </c>
    </row>
    <row r="12" spans="2:67" x14ac:dyDescent="0.25">
      <c r="B12" s="18" t="s">
        <v>83</v>
      </c>
      <c r="C12" s="19">
        <v>4.8836244316296101E-2</v>
      </c>
      <c r="D12" s="19">
        <v>7.9635483858602092E-3</v>
      </c>
      <c r="E12" s="19">
        <v>8.9915982352250706E-2</v>
      </c>
      <c r="F12" s="19">
        <v>8.1113318470361802E-3</v>
      </c>
      <c r="G12" s="19">
        <v>8.0706270124136694E-3</v>
      </c>
      <c r="H12" s="19">
        <v>1.6784467679111199E-2</v>
      </c>
      <c r="I12" s="19">
        <v>6.9481808706635104E-2</v>
      </c>
      <c r="J12" s="19">
        <v>0</v>
      </c>
      <c r="K12" s="19">
        <v>5.5851336088529401E-2</v>
      </c>
      <c r="L12" s="19">
        <v>0</v>
      </c>
      <c r="M12" s="19">
        <v>5.0626995243428802E-3</v>
      </c>
      <c r="N12" s="19">
        <v>7.2580046818586E-2</v>
      </c>
      <c r="O12" s="19">
        <v>0.26023094224653198</v>
      </c>
      <c r="P12" s="19">
        <v>5.3628026351819201E-2</v>
      </c>
      <c r="Q12" s="19">
        <v>6.0131742658596499E-2</v>
      </c>
      <c r="R12" s="19">
        <v>0</v>
      </c>
      <c r="S12" s="19">
        <v>7.0282919206096403E-2</v>
      </c>
      <c r="T12" s="19">
        <v>4.3997196231553702E-2</v>
      </c>
      <c r="U12" s="19"/>
      <c r="V12" s="19">
        <v>4.8034888065132203E-2</v>
      </c>
      <c r="W12" s="19">
        <v>6.3927190021273506E-2</v>
      </c>
      <c r="X12" s="19">
        <v>6.0288908259067402E-2</v>
      </c>
      <c r="Y12" s="19">
        <v>6.13896692679331E-2</v>
      </c>
      <c r="Z12" s="19"/>
      <c r="AA12" s="19">
        <v>4.3352071952938498E-2</v>
      </c>
      <c r="AB12" s="19">
        <v>6.3503523185985705E-2</v>
      </c>
      <c r="AC12" s="19">
        <v>0</v>
      </c>
      <c r="AD12" s="19">
        <v>2.3459745015326E-3</v>
      </c>
      <c r="AE12" s="19">
        <v>4.3026478011375401E-2</v>
      </c>
      <c r="AF12" s="19">
        <v>2.20023959665911E-2</v>
      </c>
      <c r="AG12" s="19">
        <v>4.75817992508627E-2</v>
      </c>
      <c r="AH12" s="19">
        <v>0.290554595548906</v>
      </c>
      <c r="AI12" s="19">
        <v>7.5678087623991697E-2</v>
      </c>
      <c r="AJ12" s="19"/>
      <c r="AK12" s="19">
        <v>7.8439049070446396E-2</v>
      </c>
      <c r="AL12" s="19">
        <v>9.5885003074511393E-2</v>
      </c>
      <c r="AM12" s="19">
        <v>1.5460552110118399E-3</v>
      </c>
      <c r="AN12" s="19">
        <v>4.7416115120708702E-2</v>
      </c>
      <c r="AO12" s="19">
        <v>0</v>
      </c>
      <c r="AP12" s="19">
        <v>8.2778318231695892E-3</v>
      </c>
      <c r="AQ12" s="19">
        <v>3.4238329105453803E-2</v>
      </c>
      <c r="AR12" s="19"/>
      <c r="AS12" s="19">
        <v>4.8206678590473097E-2</v>
      </c>
      <c r="AT12" s="19">
        <v>4.9073228170800502E-2</v>
      </c>
      <c r="AU12" s="19"/>
      <c r="AV12" s="19">
        <v>8.1306412577413498E-4</v>
      </c>
      <c r="AW12" s="19">
        <v>1.7990120765292801E-3</v>
      </c>
      <c r="AX12" s="19">
        <v>7.7086797454612804E-2</v>
      </c>
      <c r="AY12" s="19"/>
      <c r="AZ12" s="19">
        <v>0</v>
      </c>
      <c r="BA12" s="19">
        <v>4.9316431754129801E-2</v>
      </c>
      <c r="BB12" s="19"/>
      <c r="BC12" s="19">
        <v>4.9511602421483503E-2</v>
      </c>
      <c r="BD12" s="19">
        <v>4.8218350293270602E-2</v>
      </c>
      <c r="BE12" s="19"/>
      <c r="BF12" s="19">
        <v>4.8811306942289599E-2</v>
      </c>
      <c r="BG12" s="19">
        <v>6.13896692679331E-2</v>
      </c>
      <c r="BH12" s="19"/>
      <c r="BI12" s="19">
        <v>3.2850608626812897E-2</v>
      </c>
      <c r="BJ12" s="19">
        <v>5.7755667235729301E-2</v>
      </c>
      <c r="BK12" s="19"/>
      <c r="BL12" s="19">
        <v>4.4992926630431002E-2</v>
      </c>
      <c r="BM12" s="19">
        <v>6.6012765790272002E-2</v>
      </c>
      <c r="BN12" s="19">
        <v>2.5628337945662799E-2</v>
      </c>
      <c r="BO12" s="19">
        <v>3.64245957873466E-4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0.32684861596030401</v>
      </c>
      <c r="D9" s="17">
        <v>0.265547529459085</v>
      </c>
      <c r="E9" s="17">
        <v>0.27661176398397402</v>
      </c>
      <c r="F9" s="17">
        <v>0.39934848833805497</v>
      </c>
      <c r="G9" s="17">
        <v>0.47718294600257599</v>
      </c>
      <c r="H9" s="17">
        <v>0.17726793707452901</v>
      </c>
      <c r="I9" s="17">
        <v>0.32007698575648402</v>
      </c>
      <c r="J9" s="17">
        <v>0.191779775277714</v>
      </c>
      <c r="K9" s="17">
        <v>0.40450254090132898</v>
      </c>
      <c r="L9" s="17">
        <v>0.303943119436413</v>
      </c>
      <c r="M9" s="17">
        <v>0.37594260569757598</v>
      </c>
      <c r="N9" s="17">
        <v>0.26126426840616901</v>
      </c>
      <c r="O9" s="17">
        <v>0.133138215127347</v>
      </c>
      <c r="P9" s="17">
        <v>0.20108436937309199</v>
      </c>
      <c r="Q9" s="17">
        <v>0.37413882320814701</v>
      </c>
      <c r="R9" s="17">
        <v>0.23606422496620799</v>
      </c>
      <c r="S9" s="17">
        <v>0.413274541466711</v>
      </c>
      <c r="T9" s="17">
        <v>0.35507527620543</v>
      </c>
      <c r="U9" s="17"/>
      <c r="V9" s="17">
        <v>0.32899581920555498</v>
      </c>
      <c r="W9" s="17">
        <v>0.29631966225593498</v>
      </c>
      <c r="X9" s="17">
        <v>0.26751555662554799</v>
      </c>
      <c r="Y9" s="17">
        <v>0.194760074289208</v>
      </c>
      <c r="Z9" s="17"/>
      <c r="AA9" s="17">
        <v>0.31987971588030301</v>
      </c>
      <c r="AB9" s="17">
        <v>0.48045129427225503</v>
      </c>
      <c r="AC9" s="17">
        <v>0.29580754638123402</v>
      </c>
      <c r="AD9" s="17">
        <v>0.43145132701822198</v>
      </c>
      <c r="AE9" s="17">
        <v>0.205325379882631</v>
      </c>
      <c r="AF9" s="17">
        <v>0.31749776162804799</v>
      </c>
      <c r="AG9" s="17">
        <v>0.21611703500594601</v>
      </c>
      <c r="AH9" s="17">
        <v>0.29424588918663203</v>
      </c>
      <c r="AI9" s="17">
        <v>0.180826127428281</v>
      </c>
      <c r="AJ9" s="17"/>
      <c r="AK9" s="17">
        <v>0.309660131797794</v>
      </c>
      <c r="AL9" s="17">
        <v>0.26564663539564898</v>
      </c>
      <c r="AM9" s="17">
        <v>0.51800937063757502</v>
      </c>
      <c r="AN9" s="17">
        <v>0.28977644384416701</v>
      </c>
      <c r="AO9" s="17">
        <v>0.32859497993583903</v>
      </c>
      <c r="AP9" s="17">
        <v>0.45144715329699098</v>
      </c>
      <c r="AQ9" s="17">
        <v>0.34325280679884301</v>
      </c>
      <c r="AR9" s="17"/>
      <c r="AS9" s="17">
        <v>0.19668265015084599</v>
      </c>
      <c r="AT9" s="17">
        <v>0.37584625200932098</v>
      </c>
      <c r="AU9" s="17"/>
      <c r="AV9" s="17">
        <v>0.296208033605244</v>
      </c>
      <c r="AW9" s="17">
        <v>0.10530148951821799</v>
      </c>
      <c r="AX9" s="17">
        <v>0.18281470493944199</v>
      </c>
      <c r="AY9" s="17"/>
      <c r="AZ9" s="17">
        <v>5.7145669477463003E-2</v>
      </c>
      <c r="BA9" s="17">
        <v>0.32950049815683502</v>
      </c>
      <c r="BB9" s="17"/>
      <c r="BC9" s="17">
        <v>0.27691933028333499</v>
      </c>
      <c r="BD9" s="17">
        <v>0.37252957685611499</v>
      </c>
      <c r="BE9" s="17"/>
      <c r="BF9" s="17">
        <v>0.32711100979930102</v>
      </c>
      <c r="BG9" s="17">
        <v>0.194760074289208</v>
      </c>
      <c r="BH9" s="17"/>
      <c r="BI9" s="17">
        <v>0.325292867715536</v>
      </c>
      <c r="BJ9" s="17">
        <v>0.327716668806047</v>
      </c>
      <c r="BK9" s="17"/>
      <c r="BL9" s="17">
        <v>0.42007673039103599</v>
      </c>
      <c r="BM9" s="17">
        <v>0.321773302336406</v>
      </c>
      <c r="BN9" s="17">
        <v>0.21019998845913601</v>
      </c>
      <c r="BO9" s="17">
        <v>3.5187608790308203E-2</v>
      </c>
    </row>
    <row r="10" spans="2:67" ht="30" x14ac:dyDescent="0.25">
      <c r="B10" s="18" t="s">
        <v>329</v>
      </c>
      <c r="C10" s="17">
        <v>0.45321364752205101</v>
      </c>
      <c r="D10" s="17">
        <v>0.60754719003928803</v>
      </c>
      <c r="E10" s="17">
        <v>0.45114632115316899</v>
      </c>
      <c r="F10" s="17">
        <v>0.25684929688748298</v>
      </c>
      <c r="G10" s="17">
        <v>0.35454638638139901</v>
      </c>
      <c r="H10" s="17">
        <v>0.64929186416861195</v>
      </c>
      <c r="I10" s="17">
        <v>0.57609708588346198</v>
      </c>
      <c r="J10" s="17">
        <v>0.22965755557504999</v>
      </c>
      <c r="K10" s="17">
        <v>0.425681047881246</v>
      </c>
      <c r="L10" s="17">
        <v>0.40018841260239102</v>
      </c>
      <c r="M10" s="17">
        <v>0.29705337574816099</v>
      </c>
      <c r="N10" s="17">
        <v>0.55895493896269099</v>
      </c>
      <c r="O10" s="17">
        <v>0.47736548480978402</v>
      </c>
      <c r="P10" s="17">
        <v>0.54529203885711697</v>
      </c>
      <c r="Q10" s="17">
        <v>0.43958267770241399</v>
      </c>
      <c r="R10" s="17">
        <v>0.54168303928207495</v>
      </c>
      <c r="S10" s="17">
        <v>0.44701112647306801</v>
      </c>
      <c r="T10" s="17">
        <v>0.50929158150271803</v>
      </c>
      <c r="U10" s="17"/>
      <c r="V10" s="17">
        <v>0.44513476810322</v>
      </c>
      <c r="W10" s="17">
        <v>0.58664104955601104</v>
      </c>
      <c r="X10" s="17">
        <v>0.64172103085364696</v>
      </c>
      <c r="Y10" s="17">
        <v>0.68994866156333201</v>
      </c>
      <c r="Z10" s="17"/>
      <c r="AA10" s="17">
        <v>0.44312487340292001</v>
      </c>
      <c r="AB10" s="17">
        <v>0.411408160368325</v>
      </c>
      <c r="AC10" s="17">
        <v>0.63235762654559402</v>
      </c>
      <c r="AD10" s="17">
        <v>0.52639010252960206</v>
      </c>
      <c r="AE10" s="17">
        <v>0.63991936186584197</v>
      </c>
      <c r="AF10" s="17">
        <v>0.44678351675570399</v>
      </c>
      <c r="AG10" s="17">
        <v>0.76457406894936397</v>
      </c>
      <c r="AH10" s="17">
        <v>0.410339107993063</v>
      </c>
      <c r="AI10" s="17">
        <v>0.72299393266462297</v>
      </c>
      <c r="AJ10" s="17"/>
      <c r="AK10" s="17">
        <v>0.422392518577276</v>
      </c>
      <c r="AL10" s="17">
        <v>0.40149722329123799</v>
      </c>
      <c r="AM10" s="17">
        <v>0.37150551406794202</v>
      </c>
      <c r="AN10" s="17">
        <v>0.43166848727262602</v>
      </c>
      <c r="AO10" s="17">
        <v>0.67082866181703005</v>
      </c>
      <c r="AP10" s="17">
        <v>0.44556269633545897</v>
      </c>
      <c r="AQ10" s="17">
        <v>0.49285979075888198</v>
      </c>
      <c r="AR10" s="17"/>
      <c r="AS10" s="17">
        <v>0.67889640322898603</v>
      </c>
      <c r="AT10" s="17">
        <v>0.36826116814004101</v>
      </c>
      <c r="AU10" s="17"/>
      <c r="AV10" s="17">
        <v>0.69433803816078299</v>
      </c>
      <c r="AW10" s="17">
        <v>0.664849166150838</v>
      </c>
      <c r="AX10" s="17">
        <v>0.66826096853662198</v>
      </c>
      <c r="AY10" s="17"/>
      <c r="AZ10" s="17">
        <v>0.94080832999222097</v>
      </c>
      <c r="BA10" s="17">
        <v>0.44841932223036302</v>
      </c>
      <c r="BB10" s="17"/>
      <c r="BC10" s="17">
        <v>0.45402168606655402</v>
      </c>
      <c r="BD10" s="17">
        <v>0.45247436241806399</v>
      </c>
      <c r="BE10" s="17"/>
      <c r="BF10" s="17">
        <v>0.45274337350453697</v>
      </c>
      <c r="BG10" s="17">
        <v>0.68994866156333201</v>
      </c>
      <c r="BH10" s="17"/>
      <c r="BI10" s="17">
        <v>0.56700506238244197</v>
      </c>
      <c r="BJ10" s="17">
        <v>0.38972203708780201</v>
      </c>
      <c r="BK10" s="17"/>
      <c r="BL10" s="17">
        <v>0.17204169869964001</v>
      </c>
      <c r="BM10" s="17">
        <v>0.50532547596081001</v>
      </c>
      <c r="BN10" s="17">
        <v>0.76627781648750604</v>
      </c>
      <c r="BO10" s="17">
        <v>0.96107293930204996</v>
      </c>
    </row>
    <row r="11" spans="2:67" x14ac:dyDescent="0.25">
      <c r="B11" s="18" t="s">
        <v>330</v>
      </c>
      <c r="C11" s="17">
        <v>0.18131116686526999</v>
      </c>
      <c r="D11" s="17">
        <v>0.12614690193921699</v>
      </c>
      <c r="E11" s="17">
        <v>0.218306696359827</v>
      </c>
      <c r="F11" s="17">
        <v>0.33529343973083697</v>
      </c>
      <c r="G11" s="17">
        <v>0.15919664667139399</v>
      </c>
      <c r="H11" s="17">
        <v>0.17138346489601999</v>
      </c>
      <c r="I11" s="17">
        <v>0.10357389280879301</v>
      </c>
      <c r="J11" s="17">
        <v>0.57821223670939903</v>
      </c>
      <c r="K11" s="17">
        <v>0.113965075128895</v>
      </c>
      <c r="L11" s="17">
        <v>0.29586846796119598</v>
      </c>
      <c r="M11" s="17">
        <v>0.21657841370605799</v>
      </c>
      <c r="N11" s="17">
        <v>0.107200745812555</v>
      </c>
      <c r="O11" s="17">
        <v>0.12926535781633799</v>
      </c>
      <c r="P11" s="17">
        <v>0.24893351091632501</v>
      </c>
      <c r="Q11" s="17">
        <v>0.12603687981251399</v>
      </c>
      <c r="R11" s="17">
        <v>0.222252735751717</v>
      </c>
      <c r="S11" s="17">
        <v>0.10454738988017</v>
      </c>
      <c r="T11" s="17">
        <v>9.1715902285849402E-2</v>
      </c>
      <c r="U11" s="17"/>
      <c r="V11" s="17">
        <v>0.18749834341921001</v>
      </c>
      <c r="W11" s="17">
        <v>7.8774714103172896E-2</v>
      </c>
      <c r="X11" s="17">
        <v>2.7091112018242498E-2</v>
      </c>
      <c r="Y11" s="17">
        <v>4.6994415923426E-2</v>
      </c>
      <c r="Z11" s="17"/>
      <c r="AA11" s="17">
        <v>0.20264996967438301</v>
      </c>
      <c r="AB11" s="17">
        <v>4.3620175505199497E-2</v>
      </c>
      <c r="AC11" s="17">
        <v>7.1725227482953999E-2</v>
      </c>
      <c r="AD11" s="17">
        <v>4.1956575200823E-2</v>
      </c>
      <c r="AE11" s="17">
        <v>0.11272493605147101</v>
      </c>
      <c r="AF11" s="17">
        <v>0.21371632564965701</v>
      </c>
      <c r="AG11" s="17">
        <v>1.42273655953595E-2</v>
      </c>
      <c r="AH11" s="17">
        <v>0.292464946568607</v>
      </c>
      <c r="AI11" s="17">
        <v>1.30771735838689E-2</v>
      </c>
      <c r="AJ11" s="17"/>
      <c r="AK11" s="17">
        <v>0.225968925718876</v>
      </c>
      <c r="AL11" s="17">
        <v>0.236823670626789</v>
      </c>
      <c r="AM11" s="17">
        <v>0.10946650866848</v>
      </c>
      <c r="AN11" s="17">
        <v>0.236321387347106</v>
      </c>
      <c r="AO11" s="17">
        <v>2.9209229499203198E-4</v>
      </c>
      <c r="AP11" s="17">
        <v>9.9324028749456297E-2</v>
      </c>
      <c r="AQ11" s="17">
        <v>8.4845552476699795E-2</v>
      </c>
      <c r="AR11" s="17"/>
      <c r="AS11" s="17">
        <v>9.4253788499191304E-2</v>
      </c>
      <c r="AT11" s="17">
        <v>0.21408168190763399</v>
      </c>
      <c r="AU11" s="17"/>
      <c r="AV11" s="17">
        <v>8.5396699496856094E-3</v>
      </c>
      <c r="AW11" s="17">
        <v>0.22794012162962601</v>
      </c>
      <c r="AX11" s="17">
        <v>0.101995962192185</v>
      </c>
      <c r="AY11" s="17"/>
      <c r="AZ11" s="17">
        <v>2.0460005303159002E-3</v>
      </c>
      <c r="BA11" s="17">
        <v>0.183073810207737</v>
      </c>
      <c r="BB11" s="17"/>
      <c r="BC11" s="17">
        <v>0.24492522121077401</v>
      </c>
      <c r="BD11" s="17">
        <v>0.12310983092424201</v>
      </c>
      <c r="BE11" s="17"/>
      <c r="BF11" s="17">
        <v>0.18157798704115699</v>
      </c>
      <c r="BG11" s="17">
        <v>4.6994415923426E-2</v>
      </c>
      <c r="BH11" s="17"/>
      <c r="BI11" s="17">
        <v>8.27287322685413E-2</v>
      </c>
      <c r="BJ11" s="17">
        <v>0.23631670081310499</v>
      </c>
      <c r="BK11" s="17"/>
      <c r="BL11" s="17">
        <v>0.35780944485438398</v>
      </c>
      <c r="BM11" s="17">
        <v>0.12291889186478799</v>
      </c>
      <c r="BN11" s="17">
        <v>2.2722260414684101E-2</v>
      </c>
      <c r="BO11" s="17">
        <v>2.9438729492956201E-3</v>
      </c>
    </row>
    <row r="12" spans="2:67" x14ac:dyDescent="0.25">
      <c r="B12" s="18" t="s">
        <v>83</v>
      </c>
      <c r="C12" s="19">
        <v>3.86265696523738E-2</v>
      </c>
      <c r="D12" s="19">
        <v>7.5837856240945905E-4</v>
      </c>
      <c r="E12" s="19">
        <v>5.39352185030295E-2</v>
      </c>
      <c r="F12" s="19">
        <v>8.5087750436250095E-3</v>
      </c>
      <c r="G12" s="19">
        <v>9.0740209446311705E-3</v>
      </c>
      <c r="H12" s="19">
        <v>2.0567338608392799E-3</v>
      </c>
      <c r="I12" s="19">
        <v>2.5203555125978902E-4</v>
      </c>
      <c r="J12" s="19">
        <v>3.5043243783718401E-4</v>
      </c>
      <c r="K12" s="19">
        <v>5.5851336088529401E-2</v>
      </c>
      <c r="L12" s="19">
        <v>0</v>
      </c>
      <c r="M12" s="19">
        <v>0.110425604848205</v>
      </c>
      <c r="N12" s="19">
        <v>7.2580046818586E-2</v>
      </c>
      <c r="O12" s="19">
        <v>0.26023094224653198</v>
      </c>
      <c r="P12" s="19">
        <v>4.6900808534663802E-3</v>
      </c>
      <c r="Q12" s="19">
        <v>6.0241619276924702E-2</v>
      </c>
      <c r="R12" s="19">
        <v>0</v>
      </c>
      <c r="S12" s="19">
        <v>3.51669421800508E-2</v>
      </c>
      <c r="T12" s="19">
        <v>4.3917240006002299E-2</v>
      </c>
      <c r="U12" s="19"/>
      <c r="V12" s="19">
        <v>3.8371069272015397E-2</v>
      </c>
      <c r="W12" s="19">
        <v>3.8264574084880598E-2</v>
      </c>
      <c r="X12" s="19">
        <v>6.3672300502563103E-2</v>
      </c>
      <c r="Y12" s="19">
        <v>6.8296848224034298E-2</v>
      </c>
      <c r="Z12" s="19"/>
      <c r="AA12" s="19">
        <v>3.43454410423948E-2</v>
      </c>
      <c r="AB12" s="19">
        <v>6.4520369854220494E-2</v>
      </c>
      <c r="AC12" s="19">
        <v>1.09599590217748E-4</v>
      </c>
      <c r="AD12" s="19">
        <v>2.01995251353179E-4</v>
      </c>
      <c r="AE12" s="19">
        <v>4.2030322200055703E-2</v>
      </c>
      <c r="AF12" s="19">
        <v>2.20023959665911E-2</v>
      </c>
      <c r="AG12" s="19">
        <v>5.0815304493307097E-3</v>
      </c>
      <c r="AH12" s="19">
        <v>2.9500562516979402E-3</v>
      </c>
      <c r="AI12" s="19">
        <v>8.3102766323227203E-2</v>
      </c>
      <c r="AJ12" s="19"/>
      <c r="AK12" s="19">
        <v>4.1978423906053601E-2</v>
      </c>
      <c r="AL12" s="19">
        <v>9.6032470686323701E-2</v>
      </c>
      <c r="AM12" s="19">
        <v>1.0186066260032801E-3</v>
      </c>
      <c r="AN12" s="19">
        <v>4.2233681536101797E-2</v>
      </c>
      <c r="AO12" s="19">
        <v>2.8426595213883399E-4</v>
      </c>
      <c r="AP12" s="19">
        <v>3.6661216180934701E-3</v>
      </c>
      <c r="AQ12" s="19">
        <v>7.9041849965575298E-2</v>
      </c>
      <c r="AR12" s="19"/>
      <c r="AS12" s="19">
        <v>3.0167158120976902E-2</v>
      </c>
      <c r="AT12" s="19">
        <v>4.18108979430038E-2</v>
      </c>
      <c r="AU12" s="19"/>
      <c r="AV12" s="19">
        <v>9.1425828428780504E-4</v>
      </c>
      <c r="AW12" s="19">
        <v>1.9092227013187001E-3</v>
      </c>
      <c r="AX12" s="19">
        <v>4.6928364331750502E-2</v>
      </c>
      <c r="AY12" s="19"/>
      <c r="AZ12" s="19">
        <v>0</v>
      </c>
      <c r="BA12" s="19">
        <v>3.9006369405064599E-2</v>
      </c>
      <c r="BB12" s="19"/>
      <c r="BC12" s="19">
        <v>2.4133762439338301E-2</v>
      </c>
      <c r="BD12" s="19">
        <v>5.1886229801578899E-2</v>
      </c>
      <c r="BE12" s="19"/>
      <c r="BF12" s="19">
        <v>3.8567629655005098E-2</v>
      </c>
      <c r="BG12" s="19">
        <v>6.8296848224034298E-2</v>
      </c>
      <c r="BH12" s="19"/>
      <c r="BI12" s="19">
        <v>2.4973337633480499E-2</v>
      </c>
      <c r="BJ12" s="19">
        <v>4.6244593293045998E-2</v>
      </c>
      <c r="BK12" s="19"/>
      <c r="BL12" s="19">
        <v>5.0072126054939402E-2</v>
      </c>
      <c r="BM12" s="19">
        <v>4.9982329837996199E-2</v>
      </c>
      <c r="BN12" s="19">
        <v>7.9993463867471801E-4</v>
      </c>
      <c r="BO12" s="19">
        <v>7.9557895834652705E-4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0.295148683346101</v>
      </c>
      <c r="D9" s="17">
        <v>0.38266031020394697</v>
      </c>
      <c r="E9" s="17">
        <v>0.27648101164837602</v>
      </c>
      <c r="F9" s="17">
        <v>0.30755138637351398</v>
      </c>
      <c r="G9" s="17">
        <v>0.34840363062317098</v>
      </c>
      <c r="H9" s="17">
        <v>0.15842673553457801</v>
      </c>
      <c r="I9" s="17">
        <v>0.35696327165803199</v>
      </c>
      <c r="J9" s="17">
        <v>0.191779775277714</v>
      </c>
      <c r="K9" s="17">
        <v>0.12215262049185199</v>
      </c>
      <c r="L9" s="17">
        <v>0.29684135708618298</v>
      </c>
      <c r="M9" s="17">
        <v>0.26532429885964998</v>
      </c>
      <c r="N9" s="17">
        <v>0.22235938173060801</v>
      </c>
      <c r="O9" s="17">
        <v>0.38949630006287</v>
      </c>
      <c r="P9" s="17">
        <v>0.20017408438953399</v>
      </c>
      <c r="Q9" s="17">
        <v>0.48682733576409298</v>
      </c>
      <c r="R9" s="17">
        <v>0.22922612492523001</v>
      </c>
      <c r="S9" s="17">
        <v>0.26326122486418402</v>
      </c>
      <c r="T9" s="17">
        <v>0.39520689649780899</v>
      </c>
      <c r="U9" s="17"/>
      <c r="V9" s="17">
        <v>0.30066348590006198</v>
      </c>
      <c r="W9" s="17">
        <v>0.19787348105564101</v>
      </c>
      <c r="X9" s="17">
        <v>0.20011088636883501</v>
      </c>
      <c r="Y9" s="17">
        <v>0.13218363455676799</v>
      </c>
      <c r="Z9" s="17"/>
      <c r="AA9" s="17">
        <v>0.29432276064315899</v>
      </c>
      <c r="AB9" s="17">
        <v>0.50512015026871504</v>
      </c>
      <c r="AC9" s="17">
        <v>0.23669676245415699</v>
      </c>
      <c r="AD9" s="17">
        <v>0.25304505531039501</v>
      </c>
      <c r="AE9" s="17">
        <v>0.175083526764922</v>
      </c>
      <c r="AF9" s="17">
        <v>0.35176032543317098</v>
      </c>
      <c r="AG9" s="17">
        <v>0.160217705010821</v>
      </c>
      <c r="AH9" s="17">
        <v>7.3414088662315094E-2</v>
      </c>
      <c r="AI9" s="17">
        <v>7.2158434824047199E-2</v>
      </c>
      <c r="AJ9" s="17"/>
      <c r="AK9" s="17">
        <v>0.290278207263924</v>
      </c>
      <c r="AL9" s="17">
        <v>0.25393494407627198</v>
      </c>
      <c r="AM9" s="17">
        <v>0.25794806837244499</v>
      </c>
      <c r="AN9" s="17">
        <v>0.27357689441091598</v>
      </c>
      <c r="AO9" s="17">
        <v>0.46246241699618901</v>
      </c>
      <c r="AP9" s="17">
        <v>0.34494524734257598</v>
      </c>
      <c r="AQ9" s="17">
        <v>0.30808998996376102</v>
      </c>
      <c r="AR9" s="17"/>
      <c r="AS9" s="17">
        <v>0.24872773511201801</v>
      </c>
      <c r="AT9" s="17">
        <v>0.31262265753343399</v>
      </c>
      <c r="AU9" s="17"/>
      <c r="AV9" s="17">
        <v>0.23985994982573999</v>
      </c>
      <c r="AW9" s="17">
        <v>8.8740418788142594E-2</v>
      </c>
      <c r="AX9" s="17">
        <v>0.29619125992881401</v>
      </c>
      <c r="AY9" s="17"/>
      <c r="AZ9" s="17">
        <v>2.8693356155052099E-2</v>
      </c>
      <c r="BA9" s="17">
        <v>0.29776863298908102</v>
      </c>
      <c r="BB9" s="17"/>
      <c r="BC9" s="17">
        <v>0.24290720427902501</v>
      </c>
      <c r="BD9" s="17">
        <v>0.34294510041968101</v>
      </c>
      <c r="BE9" s="17"/>
      <c r="BF9" s="17">
        <v>0.295472413355026</v>
      </c>
      <c r="BG9" s="17">
        <v>0.13218363455676799</v>
      </c>
      <c r="BH9" s="17"/>
      <c r="BI9" s="17">
        <v>0.28806091717110899</v>
      </c>
      <c r="BJ9" s="17">
        <v>0.29910340778101302</v>
      </c>
      <c r="BK9" s="17"/>
      <c r="BL9" s="17">
        <v>0.34146288501933098</v>
      </c>
      <c r="BM9" s="17">
        <v>0.31552098785166299</v>
      </c>
      <c r="BN9" s="17">
        <v>0.20429387023783899</v>
      </c>
      <c r="BO9" s="17">
        <v>1.51614216835461E-2</v>
      </c>
    </row>
    <row r="10" spans="2:67" ht="30" x14ac:dyDescent="0.25">
      <c r="B10" s="18" t="s">
        <v>329</v>
      </c>
      <c r="C10" s="17">
        <v>0.29184366764331598</v>
      </c>
      <c r="D10" s="17">
        <v>0.36902766011054799</v>
      </c>
      <c r="E10" s="17">
        <v>0.32366275346203799</v>
      </c>
      <c r="F10" s="17">
        <v>0.21972712406124201</v>
      </c>
      <c r="G10" s="17">
        <v>0.29600311350853897</v>
      </c>
      <c r="H10" s="17">
        <v>0.196966326826507</v>
      </c>
      <c r="I10" s="17">
        <v>0.29068185767017002</v>
      </c>
      <c r="J10" s="17">
        <v>0.23288089888914501</v>
      </c>
      <c r="K10" s="17">
        <v>0.317457851214419</v>
      </c>
      <c r="L10" s="17">
        <v>0.48014924530672398</v>
      </c>
      <c r="M10" s="17">
        <v>0.24293664251053701</v>
      </c>
      <c r="N10" s="17">
        <v>0.26687361457335201</v>
      </c>
      <c r="O10" s="17">
        <v>0.46712703489864998</v>
      </c>
      <c r="P10" s="17">
        <v>0.15946041006735401</v>
      </c>
      <c r="Q10" s="17">
        <v>0.33277743626011702</v>
      </c>
      <c r="R10" s="17">
        <v>0.31956559266289197</v>
      </c>
      <c r="S10" s="17">
        <v>0.283687488365087</v>
      </c>
      <c r="T10" s="17">
        <v>0.25342349078483201</v>
      </c>
      <c r="U10" s="17"/>
      <c r="V10" s="17">
        <v>0.27191018189841698</v>
      </c>
      <c r="W10" s="17">
        <v>0.64081530745828097</v>
      </c>
      <c r="X10" s="17">
        <v>0.67276991246978102</v>
      </c>
      <c r="Y10" s="17">
        <v>0.78785090570235095</v>
      </c>
      <c r="Z10" s="17"/>
      <c r="AA10" s="17">
        <v>0.27235081368564301</v>
      </c>
      <c r="AB10" s="17">
        <v>0.25000959112667798</v>
      </c>
      <c r="AC10" s="17">
        <v>0.43198991487759503</v>
      </c>
      <c r="AD10" s="17">
        <v>0.56720021687821498</v>
      </c>
      <c r="AE10" s="17">
        <v>0.69176419650552501</v>
      </c>
      <c r="AF10" s="17">
        <v>0.43090842007568098</v>
      </c>
      <c r="AG10" s="17">
        <v>0.759043467231172</v>
      </c>
      <c r="AH10" s="17">
        <v>0.613234825196176</v>
      </c>
      <c r="AI10" s="17">
        <v>0.86015013979328903</v>
      </c>
      <c r="AJ10" s="17"/>
      <c r="AK10" s="17">
        <v>0.23076327986095599</v>
      </c>
      <c r="AL10" s="17">
        <v>0.31351694405202402</v>
      </c>
      <c r="AM10" s="17">
        <v>0.26437355885804198</v>
      </c>
      <c r="AN10" s="17">
        <v>0.30820952382198202</v>
      </c>
      <c r="AO10" s="17">
        <v>0.39537128968913099</v>
      </c>
      <c r="AP10" s="17">
        <v>0.36180310717303199</v>
      </c>
      <c r="AQ10" s="17">
        <v>0.34004926371997102</v>
      </c>
      <c r="AR10" s="17"/>
      <c r="AS10" s="17">
        <v>0.50183613118026105</v>
      </c>
      <c r="AT10" s="17">
        <v>0.21279739592831901</v>
      </c>
      <c r="AU10" s="17"/>
      <c r="AV10" s="17">
        <v>0.55986474956126497</v>
      </c>
      <c r="AW10" s="17">
        <v>0.61461920398877301</v>
      </c>
      <c r="AX10" s="17">
        <v>0.43521565617147501</v>
      </c>
      <c r="AY10" s="17"/>
      <c r="AZ10" s="17">
        <v>0.57253773626584703</v>
      </c>
      <c r="BA10" s="17">
        <v>0.28908371409828099</v>
      </c>
      <c r="BB10" s="17"/>
      <c r="BC10" s="17">
        <v>0.25856264592023798</v>
      </c>
      <c r="BD10" s="17">
        <v>0.32229291263633603</v>
      </c>
      <c r="BE10" s="17"/>
      <c r="BF10" s="17">
        <v>0.29085834944903499</v>
      </c>
      <c r="BG10" s="17">
        <v>0.78785090570235095</v>
      </c>
      <c r="BH10" s="17"/>
      <c r="BI10" s="17">
        <v>0.38481845275055998</v>
      </c>
      <c r="BJ10" s="17">
        <v>0.23996700503674301</v>
      </c>
      <c r="BK10" s="17"/>
      <c r="BL10" s="17">
        <v>6.41515390888696E-2</v>
      </c>
      <c r="BM10" s="17">
        <v>0.29180071246754202</v>
      </c>
      <c r="BN10" s="17">
        <v>0.60343868472456397</v>
      </c>
      <c r="BO10" s="17">
        <v>0.981211743377981</v>
      </c>
    </row>
    <row r="11" spans="2:67" x14ac:dyDescent="0.25">
      <c r="B11" s="18" t="s">
        <v>330</v>
      </c>
      <c r="C11" s="17">
        <v>0.34698441128013502</v>
      </c>
      <c r="D11" s="17">
        <v>0.20355897020866501</v>
      </c>
      <c r="E11" s="17">
        <v>0.30987487636953598</v>
      </c>
      <c r="F11" s="17">
        <v>0.46476307378243897</v>
      </c>
      <c r="G11" s="17">
        <v>0.35471225410099699</v>
      </c>
      <c r="H11" s="17">
        <v>0.47145246828606502</v>
      </c>
      <c r="I11" s="17">
        <v>0.35222885289616801</v>
      </c>
      <c r="J11" s="17">
        <v>0.57533932583314096</v>
      </c>
      <c r="K11" s="17">
        <v>0.50525397517362103</v>
      </c>
      <c r="L11" s="17">
        <v>0.14793423398059799</v>
      </c>
      <c r="M11" s="17">
        <v>0.37982999770848502</v>
      </c>
      <c r="N11" s="17">
        <v>0.328169998764126</v>
      </c>
      <c r="O11" s="17">
        <v>0.12926535781633799</v>
      </c>
      <c r="P11" s="17">
        <v>0.53797805266450305</v>
      </c>
      <c r="Q11" s="17">
        <v>0.120263485317193</v>
      </c>
      <c r="R11" s="17">
        <v>0.37716913353881698</v>
      </c>
      <c r="S11" s="17">
        <v>0.38283193000863203</v>
      </c>
      <c r="T11" s="17">
        <v>0.26369504515645698</v>
      </c>
      <c r="U11" s="17"/>
      <c r="V11" s="17">
        <v>0.36115764831371799</v>
      </c>
      <c r="W11" s="17">
        <v>9.9317511617934701E-2</v>
      </c>
      <c r="X11" s="17">
        <v>6.5379492237416306E-2</v>
      </c>
      <c r="Y11" s="17">
        <v>2.7430049842677499E-2</v>
      </c>
      <c r="Z11" s="17"/>
      <c r="AA11" s="17">
        <v>0.38426916125930699</v>
      </c>
      <c r="AB11" s="17">
        <v>0.124509520108243</v>
      </c>
      <c r="AC11" s="17">
        <v>0.21751684637508401</v>
      </c>
      <c r="AD11" s="17">
        <v>0.177304749371096</v>
      </c>
      <c r="AE11" s="17">
        <v>0.124297449421231</v>
      </c>
      <c r="AF11" s="17">
        <v>0.21526372770324401</v>
      </c>
      <c r="AG11" s="17">
        <v>2.5822195263116299E-2</v>
      </c>
      <c r="AH11" s="17">
        <v>2.3085206424716401E-2</v>
      </c>
      <c r="AI11" s="17">
        <v>1.46102416537981E-2</v>
      </c>
      <c r="AJ11" s="17"/>
      <c r="AK11" s="17">
        <v>0.42380146854206402</v>
      </c>
      <c r="AL11" s="17">
        <v>0.33673614843960298</v>
      </c>
      <c r="AM11" s="17">
        <v>0.332466937224908</v>
      </c>
      <c r="AN11" s="17">
        <v>0.35254577925380998</v>
      </c>
      <c r="AO11" s="17">
        <v>0.13609552576077799</v>
      </c>
      <c r="AP11" s="17">
        <v>0.26412223919921202</v>
      </c>
      <c r="AQ11" s="17">
        <v>0.291613451716419</v>
      </c>
      <c r="AR11" s="17"/>
      <c r="AS11" s="17">
        <v>0.17570960429450599</v>
      </c>
      <c r="AT11" s="17">
        <v>0.411456415193447</v>
      </c>
      <c r="AU11" s="17"/>
      <c r="AV11" s="17">
        <v>0.110438485835903</v>
      </c>
      <c r="AW11" s="17">
        <v>0.29559810676473403</v>
      </c>
      <c r="AX11" s="17">
        <v>0.181735778037176</v>
      </c>
      <c r="AY11" s="17"/>
      <c r="AZ11" s="17">
        <v>8.6048224601850698E-4</v>
      </c>
      <c r="BA11" s="17">
        <v>0.35038771071445202</v>
      </c>
      <c r="BB11" s="17"/>
      <c r="BC11" s="17">
        <v>0.431634599425747</v>
      </c>
      <c r="BD11" s="17">
        <v>0.26953683953795898</v>
      </c>
      <c r="BE11" s="17"/>
      <c r="BF11" s="17">
        <v>0.34761920590050799</v>
      </c>
      <c r="BG11" s="17">
        <v>2.7430049842677499E-2</v>
      </c>
      <c r="BH11" s="17"/>
      <c r="BI11" s="17">
        <v>0.24971612034718399</v>
      </c>
      <c r="BJ11" s="17">
        <v>0.40125669924752799</v>
      </c>
      <c r="BK11" s="17"/>
      <c r="BL11" s="17">
        <v>0.51932226102207502</v>
      </c>
      <c r="BM11" s="17">
        <v>0.31585250969006101</v>
      </c>
      <c r="BN11" s="17">
        <v>0.15647027265880301</v>
      </c>
      <c r="BO11" s="17">
        <v>3.2625889805992401E-3</v>
      </c>
    </row>
    <row r="12" spans="2:67" x14ac:dyDescent="0.25">
      <c r="B12" s="18" t="s">
        <v>83</v>
      </c>
      <c r="C12" s="19">
        <v>6.6023237730447895E-2</v>
      </c>
      <c r="D12" s="19">
        <v>4.4753059476839697E-2</v>
      </c>
      <c r="E12" s="19">
        <v>8.9981358520049806E-2</v>
      </c>
      <c r="F12" s="19">
        <v>7.9584157828052598E-3</v>
      </c>
      <c r="G12" s="19">
        <v>8.8100176729381601E-4</v>
      </c>
      <c r="H12" s="19">
        <v>0.17315446935285</v>
      </c>
      <c r="I12" s="19">
        <v>1.26017775629895E-4</v>
      </c>
      <c r="J12" s="19">
        <v>0</v>
      </c>
      <c r="K12" s="19">
        <v>5.5135553120108101E-2</v>
      </c>
      <c r="L12" s="19">
        <v>7.5075163626494801E-2</v>
      </c>
      <c r="M12" s="19">
        <v>0.111909060921328</v>
      </c>
      <c r="N12" s="19">
        <v>0.182597004931914</v>
      </c>
      <c r="O12" s="19">
        <v>1.4111307222141999E-2</v>
      </c>
      <c r="P12" s="19">
        <v>0.10238745287860999</v>
      </c>
      <c r="Q12" s="19">
        <v>6.0131742658596499E-2</v>
      </c>
      <c r="R12" s="19">
        <v>7.40391488730609E-2</v>
      </c>
      <c r="S12" s="19">
        <v>7.0219356762097507E-2</v>
      </c>
      <c r="T12" s="19">
        <v>8.7674567560901695E-2</v>
      </c>
      <c r="U12" s="19"/>
      <c r="V12" s="19">
        <v>6.6268683887802604E-2</v>
      </c>
      <c r="W12" s="19">
        <v>6.1993699868142703E-2</v>
      </c>
      <c r="X12" s="19">
        <v>6.17397089239674E-2</v>
      </c>
      <c r="Y12" s="19">
        <v>5.2535409898203399E-2</v>
      </c>
      <c r="Z12" s="19"/>
      <c r="AA12" s="19">
        <v>4.9057264411890997E-2</v>
      </c>
      <c r="AB12" s="19">
        <v>0.120360738496365</v>
      </c>
      <c r="AC12" s="19">
        <v>0.113796476293164</v>
      </c>
      <c r="AD12" s="19">
        <v>2.4499784402937401E-3</v>
      </c>
      <c r="AE12" s="19">
        <v>8.8548273083217995E-3</v>
      </c>
      <c r="AF12" s="19">
        <v>2.0675267879044701E-3</v>
      </c>
      <c r="AG12" s="19">
        <v>5.4916632494889997E-2</v>
      </c>
      <c r="AH12" s="19">
        <v>0.29026587971679202</v>
      </c>
      <c r="AI12" s="19">
        <v>5.3081183728865097E-2</v>
      </c>
      <c r="AJ12" s="19"/>
      <c r="AK12" s="19">
        <v>5.5157044333055801E-2</v>
      </c>
      <c r="AL12" s="19">
        <v>9.5811963432101396E-2</v>
      </c>
      <c r="AM12" s="19">
        <v>0.145211435544604</v>
      </c>
      <c r="AN12" s="19">
        <v>6.5667802513291795E-2</v>
      </c>
      <c r="AO12" s="19">
        <v>6.0707675539020704E-3</v>
      </c>
      <c r="AP12" s="19">
        <v>2.9129406285179699E-2</v>
      </c>
      <c r="AQ12" s="19">
        <v>6.0247294599849399E-2</v>
      </c>
      <c r="AR12" s="19"/>
      <c r="AS12" s="19">
        <v>7.3726529413215197E-2</v>
      </c>
      <c r="AT12" s="19">
        <v>6.3123531344800504E-2</v>
      </c>
      <c r="AU12" s="19"/>
      <c r="AV12" s="19">
        <v>8.98368147770921E-2</v>
      </c>
      <c r="AW12" s="19">
        <v>1.0422704583502201E-3</v>
      </c>
      <c r="AX12" s="19">
        <v>8.6857305862535594E-2</v>
      </c>
      <c r="AY12" s="19"/>
      <c r="AZ12" s="19">
        <v>0.39790842533308202</v>
      </c>
      <c r="BA12" s="19">
        <v>6.2759942198185203E-2</v>
      </c>
      <c r="BB12" s="19"/>
      <c r="BC12" s="19">
        <v>6.6895550374988996E-2</v>
      </c>
      <c r="BD12" s="19">
        <v>6.5225147406023698E-2</v>
      </c>
      <c r="BE12" s="19"/>
      <c r="BF12" s="19">
        <v>6.6050031295429801E-2</v>
      </c>
      <c r="BG12" s="19">
        <v>5.2535409898203399E-2</v>
      </c>
      <c r="BH12" s="19"/>
      <c r="BI12" s="19">
        <v>7.7404509731147403E-2</v>
      </c>
      <c r="BJ12" s="19">
        <v>5.9672887934716798E-2</v>
      </c>
      <c r="BK12" s="19"/>
      <c r="BL12" s="19">
        <v>7.5063314869724798E-2</v>
      </c>
      <c r="BM12" s="19">
        <v>7.68257899907345E-2</v>
      </c>
      <c r="BN12" s="19">
        <v>3.5797172378793901E-2</v>
      </c>
      <c r="BO12" s="19">
        <v>3.64245957873466E-4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0.220495875520927</v>
      </c>
      <c r="D9" s="17">
        <v>0.258416723688355</v>
      </c>
      <c r="E9" s="17">
        <v>0.18578863531527801</v>
      </c>
      <c r="F9" s="17">
        <v>0.26152299530705903</v>
      </c>
      <c r="G9" s="17">
        <v>0.27611732469751699</v>
      </c>
      <c r="H9" s="17">
        <v>0.19199567089280101</v>
      </c>
      <c r="I9" s="17">
        <v>0.15058408027623099</v>
      </c>
      <c r="J9" s="17">
        <v>1.8062809054075299E-2</v>
      </c>
      <c r="K9" s="17">
        <v>0.181797364800935</v>
      </c>
      <c r="L9" s="17">
        <v>0.383768794629538</v>
      </c>
      <c r="M9" s="17">
        <v>0.16404148753641801</v>
      </c>
      <c r="N9" s="17">
        <v>0.25638247177522699</v>
      </c>
      <c r="O9" s="17">
        <v>0.141912640466273</v>
      </c>
      <c r="P9" s="17">
        <v>1.2673229266832E-3</v>
      </c>
      <c r="Q9" s="17">
        <v>0.366783603683556</v>
      </c>
      <c r="R9" s="17">
        <v>0.14821358687865599</v>
      </c>
      <c r="S9" s="17">
        <v>0.26567602174211002</v>
      </c>
      <c r="T9" s="17">
        <v>0.272912948098742</v>
      </c>
      <c r="U9" s="17"/>
      <c r="V9" s="17">
        <v>0.219973804634745</v>
      </c>
      <c r="W9" s="17">
        <v>0.22665633581192199</v>
      </c>
      <c r="X9" s="17">
        <v>0.25900589087689901</v>
      </c>
      <c r="Y9" s="17">
        <v>0.18339555029864499</v>
      </c>
      <c r="Z9" s="17"/>
      <c r="AA9" s="17">
        <v>0.22066108655418501</v>
      </c>
      <c r="AB9" s="17">
        <v>0.25898210576799902</v>
      </c>
      <c r="AC9" s="17">
        <v>0.25106246464635101</v>
      </c>
      <c r="AD9" s="17">
        <v>0.127195926358221</v>
      </c>
      <c r="AE9" s="17">
        <v>0.16337230920875401</v>
      </c>
      <c r="AF9" s="17">
        <v>0.26026826512004803</v>
      </c>
      <c r="AG9" s="17">
        <v>0.34607688595609398</v>
      </c>
      <c r="AH9" s="17">
        <v>0.124318490108604</v>
      </c>
      <c r="AI9" s="17">
        <v>0.217180574671549</v>
      </c>
      <c r="AJ9" s="17"/>
      <c r="AK9" s="17">
        <v>0.23487226638508699</v>
      </c>
      <c r="AL9" s="17">
        <v>0.30302398861566499</v>
      </c>
      <c r="AM9" s="17">
        <v>0.312678163254488</v>
      </c>
      <c r="AN9" s="17">
        <v>0.11115182787028501</v>
      </c>
      <c r="AO9" s="17">
        <v>0.32075699617748799</v>
      </c>
      <c r="AP9" s="17">
        <v>0.29262167086254598</v>
      </c>
      <c r="AQ9" s="17">
        <v>0.30645768791063899</v>
      </c>
      <c r="AR9" s="17"/>
      <c r="AS9" s="17">
        <v>0.22042649775998199</v>
      </c>
      <c r="AT9" s="17">
        <v>0.220521990997884</v>
      </c>
      <c r="AU9" s="17"/>
      <c r="AV9" s="17">
        <v>0.34965511633493601</v>
      </c>
      <c r="AW9" s="17">
        <v>9.9603581940422695E-2</v>
      </c>
      <c r="AX9" s="17">
        <v>0.18827720923149899</v>
      </c>
      <c r="AY9" s="17"/>
      <c r="AZ9" s="17">
        <v>0.36807089563893203</v>
      </c>
      <c r="BA9" s="17">
        <v>0.21904482882823401</v>
      </c>
      <c r="BB9" s="17"/>
      <c r="BC9" s="17">
        <v>0.17674782473272799</v>
      </c>
      <c r="BD9" s="17">
        <v>0.26052154322731302</v>
      </c>
      <c r="BE9" s="17"/>
      <c r="BF9" s="17">
        <v>0.220569575303209</v>
      </c>
      <c r="BG9" s="17">
        <v>0.18339555029864499</v>
      </c>
      <c r="BH9" s="17"/>
      <c r="BI9" s="17">
        <v>0.18236746269704099</v>
      </c>
      <c r="BJ9" s="17">
        <v>0.24177018990097399</v>
      </c>
      <c r="BK9" s="17"/>
      <c r="BL9" s="17">
        <v>0.26614366075990398</v>
      </c>
      <c r="BM9" s="17">
        <v>0.190426836535979</v>
      </c>
      <c r="BN9" s="17">
        <v>0.21518015890610701</v>
      </c>
      <c r="BO9" s="17">
        <v>0.107765589280582</v>
      </c>
    </row>
    <row r="10" spans="2:67" ht="30" x14ac:dyDescent="0.25">
      <c r="B10" s="18" t="s">
        <v>329</v>
      </c>
      <c r="C10" s="17">
        <v>9.7368256023381394E-2</v>
      </c>
      <c r="D10" s="17">
        <v>9.2628735291240494E-2</v>
      </c>
      <c r="E10" s="17">
        <v>0.133296529218698</v>
      </c>
      <c r="F10" s="17">
        <v>1.1795777572532E-2</v>
      </c>
      <c r="G10" s="17">
        <v>1.08360244792188E-2</v>
      </c>
      <c r="H10" s="17">
        <v>0.15842673553457801</v>
      </c>
      <c r="I10" s="17">
        <v>7.1346529199288397E-2</v>
      </c>
      <c r="J10" s="17">
        <v>2.8729108762579302E-3</v>
      </c>
      <c r="K10" s="17">
        <v>0.16989614290400501</v>
      </c>
      <c r="L10" s="17">
        <v>0.156144042967024</v>
      </c>
      <c r="M10" s="17">
        <v>5.97575387311301E-2</v>
      </c>
      <c r="N10" s="17">
        <v>0.18076822334116599</v>
      </c>
      <c r="O10" s="17">
        <v>0.15578774564676601</v>
      </c>
      <c r="P10" s="17">
        <v>0.10274449082173499</v>
      </c>
      <c r="Q10" s="17">
        <v>0.12704754556380499</v>
      </c>
      <c r="R10" s="17">
        <v>8.1147827179108303E-2</v>
      </c>
      <c r="S10" s="17">
        <v>0.12179610717516</v>
      </c>
      <c r="T10" s="17">
        <v>5.0980340415032799E-2</v>
      </c>
      <c r="U10" s="17"/>
      <c r="V10" s="17">
        <v>9.3012883157961204E-2</v>
      </c>
      <c r="W10" s="17">
        <v>0.15368326481956199</v>
      </c>
      <c r="X10" s="17">
        <v>0.25335131012149098</v>
      </c>
      <c r="Y10" s="17">
        <v>0.34337437550113697</v>
      </c>
      <c r="Z10" s="17"/>
      <c r="AA10" s="17">
        <v>9.0736445972586496E-2</v>
      </c>
      <c r="AB10" s="17">
        <v>0.14279762610803901</v>
      </c>
      <c r="AC10" s="17">
        <v>9.6419022005812705E-2</v>
      </c>
      <c r="AD10" s="17">
        <v>0.297393699110865</v>
      </c>
      <c r="AE10" s="17">
        <v>0.18940953870646701</v>
      </c>
      <c r="AF10" s="17">
        <v>8.2450181237215897E-2</v>
      </c>
      <c r="AG10" s="17">
        <v>0.16834019961677901</v>
      </c>
      <c r="AH10" s="17">
        <v>0.104520796691809</v>
      </c>
      <c r="AI10" s="17">
        <v>0.30143374606621198</v>
      </c>
      <c r="AJ10" s="17"/>
      <c r="AK10" s="17">
        <v>9.5445338375379996E-2</v>
      </c>
      <c r="AL10" s="17">
        <v>0.14209647653003599</v>
      </c>
      <c r="AM10" s="17">
        <v>0.14926721100895499</v>
      </c>
      <c r="AN10" s="17">
        <v>0.11799758425038</v>
      </c>
      <c r="AO10" s="17">
        <v>9.2110020845181703E-2</v>
      </c>
      <c r="AP10" s="17">
        <v>4.3157111577459099E-2</v>
      </c>
      <c r="AQ10" s="17">
        <v>8.9621743300568796E-2</v>
      </c>
      <c r="AR10" s="17"/>
      <c r="AS10" s="17">
        <v>0.25704536101256298</v>
      </c>
      <c r="AT10" s="17">
        <v>3.7261909276235003E-2</v>
      </c>
      <c r="AU10" s="17"/>
      <c r="AV10" s="17">
        <v>0.21032937164618101</v>
      </c>
      <c r="AW10" s="17">
        <v>0.302937321266739</v>
      </c>
      <c r="AX10" s="17">
        <v>0.25466052675907302</v>
      </c>
      <c r="AY10" s="17"/>
      <c r="AZ10" s="17">
        <v>0.186325300289301</v>
      </c>
      <c r="BA10" s="17">
        <v>9.64935766584685E-2</v>
      </c>
      <c r="BB10" s="17"/>
      <c r="BC10" s="17">
        <v>7.6173056316076695E-2</v>
      </c>
      <c r="BD10" s="17">
        <v>0.11676002331747801</v>
      </c>
      <c r="BE10" s="17"/>
      <c r="BF10" s="17">
        <v>9.6879564958359102E-2</v>
      </c>
      <c r="BG10" s="17">
        <v>0.34337437550113697</v>
      </c>
      <c r="BH10" s="17"/>
      <c r="BI10" s="17">
        <v>0.15028458528025901</v>
      </c>
      <c r="BJ10" s="17">
        <v>6.7842803976668295E-2</v>
      </c>
      <c r="BK10" s="17"/>
      <c r="BL10" s="17">
        <v>1.63935451864935E-2</v>
      </c>
      <c r="BM10" s="17">
        <v>6.3820182234740397E-2</v>
      </c>
      <c r="BN10" s="17">
        <v>0.22735911869468101</v>
      </c>
      <c r="BO10" s="17">
        <v>0.857286146935758</v>
      </c>
    </row>
    <row r="11" spans="2:67" x14ac:dyDescent="0.25">
      <c r="B11" s="18" t="s">
        <v>330</v>
      </c>
      <c r="C11" s="17">
        <v>0.61732271247839998</v>
      </c>
      <c r="D11" s="17">
        <v>0.60283345252418796</v>
      </c>
      <c r="E11" s="17">
        <v>0.57129413655080896</v>
      </c>
      <c r="F11" s="17">
        <v>0.68082090515419602</v>
      </c>
      <c r="G11" s="17">
        <v>0.71192086472612304</v>
      </c>
      <c r="H11" s="17">
        <v>0.49086512863403398</v>
      </c>
      <c r="I11" s="17">
        <v>0.74339773884998095</v>
      </c>
      <c r="J11" s="17">
        <v>0.97871384763183</v>
      </c>
      <c r="K11" s="17">
        <v>0.59307149984307606</v>
      </c>
      <c r="L11" s="17">
        <v>0.45995200489222898</v>
      </c>
      <c r="M11" s="17">
        <v>0.61266033674544396</v>
      </c>
      <c r="N11" s="17">
        <v>0.48390928392723198</v>
      </c>
      <c r="O11" s="17">
        <v>0.55915915089013002</v>
      </c>
      <c r="P11" s="17">
        <v>0.84244941938554396</v>
      </c>
      <c r="Q11" s="17">
        <v>0.440043960362065</v>
      </c>
      <c r="R11" s="17">
        <v>0.770638585942236</v>
      </c>
      <c r="S11" s="17">
        <v>0.57690339450469397</v>
      </c>
      <c r="T11" s="17">
        <v>0.58785660401179296</v>
      </c>
      <c r="U11" s="17"/>
      <c r="V11" s="17">
        <v>0.62197960415194797</v>
      </c>
      <c r="W11" s="17">
        <v>0.56127579630558699</v>
      </c>
      <c r="X11" s="17">
        <v>0.42779602135563</v>
      </c>
      <c r="Y11" s="17">
        <v>0.35567727112821201</v>
      </c>
      <c r="Z11" s="17"/>
      <c r="AA11" s="17">
        <v>0.63274061275299998</v>
      </c>
      <c r="AB11" s="17">
        <v>0.54910401527752695</v>
      </c>
      <c r="AC11" s="17">
        <v>0.54099241380427099</v>
      </c>
      <c r="AD11" s="17">
        <v>0.57194993012277895</v>
      </c>
      <c r="AE11" s="17">
        <v>0.64464423662321302</v>
      </c>
      <c r="AF11" s="17">
        <v>0.65604167534156199</v>
      </c>
      <c r="AG11" s="17">
        <v>0.41516915513626002</v>
      </c>
      <c r="AH11" s="17">
        <v>0.70933515781407797</v>
      </c>
      <c r="AI11" s="17">
        <v>0.399802580703707</v>
      </c>
      <c r="AJ11" s="17"/>
      <c r="AK11" s="17">
        <v>0.59083973566455505</v>
      </c>
      <c r="AL11" s="17">
        <v>0.48718491815130599</v>
      </c>
      <c r="AM11" s="17">
        <v>0.53441098381085095</v>
      </c>
      <c r="AN11" s="17">
        <v>0.71334076992381601</v>
      </c>
      <c r="AO11" s="17">
        <v>0.57392840022846803</v>
      </c>
      <c r="AP11" s="17">
        <v>0.632394399521923</v>
      </c>
      <c r="AQ11" s="17">
        <v>0.57005301381204398</v>
      </c>
      <c r="AR11" s="17"/>
      <c r="AS11" s="17">
        <v>0.48566091688192597</v>
      </c>
      <c r="AT11" s="17">
        <v>0.66688341524796502</v>
      </c>
      <c r="AU11" s="17"/>
      <c r="AV11" s="17">
        <v>0.38059654777216001</v>
      </c>
      <c r="AW11" s="17">
        <v>0.596040910890555</v>
      </c>
      <c r="AX11" s="17">
        <v>0.51966330369270397</v>
      </c>
      <c r="AY11" s="17"/>
      <c r="AZ11" s="17">
        <v>4.7695378738684902E-2</v>
      </c>
      <c r="BA11" s="17">
        <v>0.62292363232262404</v>
      </c>
      <c r="BB11" s="17"/>
      <c r="BC11" s="17">
        <v>0.68791518226107795</v>
      </c>
      <c r="BD11" s="17">
        <v>0.55273673236756005</v>
      </c>
      <c r="BE11" s="17"/>
      <c r="BF11" s="17">
        <v>0.61784247105051604</v>
      </c>
      <c r="BG11" s="17">
        <v>0.35567727112821201</v>
      </c>
      <c r="BH11" s="17"/>
      <c r="BI11" s="17">
        <v>0.59749639884461003</v>
      </c>
      <c r="BJ11" s="17">
        <v>0.628385098714903</v>
      </c>
      <c r="BK11" s="17"/>
      <c r="BL11" s="17">
        <v>0.66916652241822705</v>
      </c>
      <c r="BM11" s="17">
        <v>0.64739539382145905</v>
      </c>
      <c r="BN11" s="17">
        <v>0.52623077411064501</v>
      </c>
      <c r="BO11" s="17">
        <v>3.1090676805852299E-2</v>
      </c>
    </row>
    <row r="12" spans="2:67" x14ac:dyDescent="0.25">
      <c r="B12" s="18" t="s">
        <v>83</v>
      </c>
      <c r="C12" s="19">
        <v>6.4813155977291995E-2</v>
      </c>
      <c r="D12" s="19">
        <v>4.6121088496217197E-2</v>
      </c>
      <c r="E12" s="19">
        <v>0.109620698915216</v>
      </c>
      <c r="F12" s="19">
        <v>4.5860321966212501E-2</v>
      </c>
      <c r="G12" s="19">
        <v>1.12578609714119E-3</v>
      </c>
      <c r="H12" s="19">
        <v>0.15871246493858701</v>
      </c>
      <c r="I12" s="19">
        <v>3.4671651674499301E-2</v>
      </c>
      <c r="J12" s="19">
        <v>3.5043243783718401E-4</v>
      </c>
      <c r="K12" s="19">
        <v>5.5234992451983302E-2</v>
      </c>
      <c r="L12" s="19">
        <v>1.3515751120869501E-4</v>
      </c>
      <c r="M12" s="19">
        <v>0.16354063698700799</v>
      </c>
      <c r="N12" s="19">
        <v>7.8940020956374396E-2</v>
      </c>
      <c r="O12" s="19">
        <v>0.143140462996832</v>
      </c>
      <c r="P12" s="19">
        <v>5.3538766866038E-2</v>
      </c>
      <c r="Q12" s="19">
        <v>6.6124890390573898E-2</v>
      </c>
      <c r="R12" s="19">
        <v>0</v>
      </c>
      <c r="S12" s="19">
        <v>3.5624476578036302E-2</v>
      </c>
      <c r="T12" s="19">
        <v>8.8250107474431794E-2</v>
      </c>
      <c r="U12" s="19"/>
      <c r="V12" s="19">
        <v>6.5033708055345293E-2</v>
      </c>
      <c r="W12" s="19">
        <v>5.8384603062929898E-2</v>
      </c>
      <c r="X12" s="19">
        <v>5.98467776459801E-2</v>
      </c>
      <c r="Y12" s="19">
        <v>0.11755280307200699</v>
      </c>
      <c r="Z12" s="19"/>
      <c r="AA12" s="19">
        <v>5.5861854720228303E-2</v>
      </c>
      <c r="AB12" s="19">
        <v>4.9116252846434998E-2</v>
      </c>
      <c r="AC12" s="19">
        <v>0.111526099543565</v>
      </c>
      <c r="AD12" s="19">
        <v>3.4604444081351802E-3</v>
      </c>
      <c r="AE12" s="19">
        <v>2.5739154615664599E-3</v>
      </c>
      <c r="AF12" s="19">
        <v>1.2398783011735701E-3</v>
      </c>
      <c r="AG12" s="19">
        <v>7.0413759290866906E-2</v>
      </c>
      <c r="AH12" s="19">
        <v>6.1825555385508102E-2</v>
      </c>
      <c r="AI12" s="19">
        <v>8.1583098558531505E-2</v>
      </c>
      <c r="AJ12" s="19"/>
      <c r="AK12" s="19">
        <v>7.8842659574978297E-2</v>
      </c>
      <c r="AL12" s="19">
        <v>6.7694616702992497E-2</v>
      </c>
      <c r="AM12" s="19">
        <v>3.64364192570655E-3</v>
      </c>
      <c r="AN12" s="19">
        <v>5.7509817955519203E-2</v>
      </c>
      <c r="AO12" s="19">
        <v>1.3204582748863001E-2</v>
      </c>
      <c r="AP12" s="19">
        <v>3.1826818038072101E-2</v>
      </c>
      <c r="AQ12" s="19">
        <v>3.3867554976748197E-2</v>
      </c>
      <c r="AR12" s="19"/>
      <c r="AS12" s="19">
        <v>3.6867224345528499E-2</v>
      </c>
      <c r="AT12" s="19">
        <v>7.5332684477915898E-2</v>
      </c>
      <c r="AU12" s="19"/>
      <c r="AV12" s="19">
        <v>5.9418964246722203E-2</v>
      </c>
      <c r="AW12" s="19">
        <v>1.4181859022837E-3</v>
      </c>
      <c r="AX12" s="19">
        <v>3.7398960316724003E-2</v>
      </c>
      <c r="AY12" s="19"/>
      <c r="AZ12" s="19">
        <v>0.39790842533308202</v>
      </c>
      <c r="BA12" s="19">
        <v>6.1537962190674297E-2</v>
      </c>
      <c r="BB12" s="19"/>
      <c r="BC12" s="19">
        <v>5.9163936690117401E-2</v>
      </c>
      <c r="BD12" s="19">
        <v>6.9981701087648202E-2</v>
      </c>
      <c r="BE12" s="19"/>
      <c r="BF12" s="19">
        <v>6.4708388687915896E-2</v>
      </c>
      <c r="BG12" s="19">
        <v>0.11755280307200699</v>
      </c>
      <c r="BH12" s="19"/>
      <c r="BI12" s="19">
        <v>6.9851553178089595E-2</v>
      </c>
      <c r="BJ12" s="19">
        <v>6.2001907407454503E-2</v>
      </c>
      <c r="BK12" s="19"/>
      <c r="BL12" s="19">
        <v>4.8296271635375497E-2</v>
      </c>
      <c r="BM12" s="19">
        <v>9.8357587407821301E-2</v>
      </c>
      <c r="BN12" s="19">
        <v>3.1229948288567001E-2</v>
      </c>
      <c r="BO12" s="19">
        <v>3.857586977808E-3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0.193913452848716</v>
      </c>
      <c r="D9" s="17">
        <v>0.175580488153879</v>
      </c>
      <c r="E9" s="17">
        <v>0.186499653128327</v>
      </c>
      <c r="F9" s="17">
        <v>0.18154882996855301</v>
      </c>
      <c r="G9" s="17">
        <v>0.26880530728747398</v>
      </c>
      <c r="H9" s="17">
        <v>0.329810200430598</v>
      </c>
      <c r="I9" s="17">
        <v>0.142992450827163</v>
      </c>
      <c r="J9" s="17">
        <v>1.8413241491912501E-2</v>
      </c>
      <c r="K9" s="17">
        <v>0.12091993321876</v>
      </c>
      <c r="L9" s="17">
        <v>0.228867955809919</v>
      </c>
      <c r="M9" s="17">
        <v>0.211901118161158</v>
      </c>
      <c r="N9" s="17">
        <v>0.17891042619967101</v>
      </c>
      <c r="O9" s="17">
        <v>0.27094179624096199</v>
      </c>
      <c r="P9" s="17">
        <v>0.102476712364391</v>
      </c>
      <c r="Q9" s="17">
        <v>0.37312815745685601</v>
      </c>
      <c r="R9" s="17">
        <v>0.14821358687865599</v>
      </c>
      <c r="S9" s="17">
        <v>0.21818927009581399</v>
      </c>
      <c r="T9" s="17">
        <v>0.18127700203844399</v>
      </c>
      <c r="U9" s="17"/>
      <c r="V9" s="17">
        <v>0.19581394235295699</v>
      </c>
      <c r="W9" s="17">
        <v>0.16170837552328299</v>
      </c>
      <c r="X9" s="17">
        <v>0.156855430841632</v>
      </c>
      <c r="Y9" s="17">
        <v>0.12664719337890201</v>
      </c>
      <c r="Z9" s="17"/>
      <c r="AA9" s="17">
        <v>0.18405389209098399</v>
      </c>
      <c r="AB9" s="17">
        <v>0.22767702933721501</v>
      </c>
      <c r="AC9" s="17">
        <v>0.26846266436194899</v>
      </c>
      <c r="AD9" s="17">
        <v>0.235758975926464</v>
      </c>
      <c r="AE9" s="17">
        <v>0.15502137114178399</v>
      </c>
      <c r="AF9" s="17">
        <v>5.4041843231058699E-2</v>
      </c>
      <c r="AG9" s="17">
        <v>0.24455791133226401</v>
      </c>
      <c r="AH9" s="17">
        <v>0.106560255247711</v>
      </c>
      <c r="AI9" s="17">
        <v>7.2646095164083296E-2</v>
      </c>
      <c r="AJ9" s="17"/>
      <c r="AK9" s="17">
        <v>0.183849753232185</v>
      </c>
      <c r="AL9" s="17">
        <v>0.29219042303906101</v>
      </c>
      <c r="AM9" s="17">
        <v>0.233264131641506</v>
      </c>
      <c r="AN9" s="17">
        <v>0.158058430975904</v>
      </c>
      <c r="AO9" s="17">
        <v>0.28120170224652302</v>
      </c>
      <c r="AP9" s="17">
        <v>0.15260600439171701</v>
      </c>
      <c r="AQ9" s="17">
        <v>0.22647157719795</v>
      </c>
      <c r="AR9" s="17"/>
      <c r="AS9" s="17">
        <v>0.224989988984062</v>
      </c>
      <c r="AT9" s="17">
        <v>0.182215488655427</v>
      </c>
      <c r="AU9" s="17"/>
      <c r="AV9" s="17">
        <v>0.26896754952857299</v>
      </c>
      <c r="AW9" s="17">
        <v>0.21143257527748899</v>
      </c>
      <c r="AX9" s="17">
        <v>0.20544467191357299</v>
      </c>
      <c r="AY9" s="17"/>
      <c r="AZ9" s="17">
        <v>0.43655893707902299</v>
      </c>
      <c r="BA9" s="17">
        <v>0.19152761595634901</v>
      </c>
      <c r="BB9" s="17"/>
      <c r="BC9" s="17">
        <v>0.17294011175289001</v>
      </c>
      <c r="BD9" s="17">
        <v>0.21310223877790799</v>
      </c>
      <c r="BE9" s="17"/>
      <c r="BF9" s="17">
        <v>0.19404707724818199</v>
      </c>
      <c r="BG9" s="17">
        <v>0.12664719337890201</v>
      </c>
      <c r="BH9" s="17"/>
      <c r="BI9" s="17">
        <v>0.17051887108942701</v>
      </c>
      <c r="BJ9" s="17">
        <v>0.20696680729689901</v>
      </c>
      <c r="BK9" s="17"/>
      <c r="BL9" s="17">
        <v>0.22338776161754101</v>
      </c>
      <c r="BM9" s="17">
        <v>0.19065548218033401</v>
      </c>
      <c r="BN9" s="17">
        <v>0.16591716706423401</v>
      </c>
      <c r="BO9" s="17">
        <v>4.0419547082317299E-2</v>
      </c>
    </row>
    <row r="10" spans="2:67" ht="30" x14ac:dyDescent="0.25">
      <c r="B10" s="18" t="s">
        <v>329</v>
      </c>
      <c r="C10" s="17">
        <v>0.16309805561156701</v>
      </c>
      <c r="D10" s="17">
        <v>0.13759320972120601</v>
      </c>
      <c r="E10" s="17">
        <v>0.20555224967223601</v>
      </c>
      <c r="F10" s="17">
        <v>0.188853269404921</v>
      </c>
      <c r="G10" s="17">
        <v>0.153235980746493</v>
      </c>
      <c r="H10" s="17">
        <v>0.18166713420021599</v>
      </c>
      <c r="I10" s="17">
        <v>0.192507341796711</v>
      </c>
      <c r="J10" s="17">
        <v>2.1636584806007601E-2</v>
      </c>
      <c r="K10" s="17">
        <v>0.18187709648751599</v>
      </c>
      <c r="L10" s="17">
        <v>0.31703859750067798</v>
      </c>
      <c r="M10" s="17">
        <v>0.23421347830081601</v>
      </c>
      <c r="N10" s="17">
        <v>0.128595931603844</v>
      </c>
      <c r="O10" s="17">
        <v>5.1108347005352002E-2</v>
      </c>
      <c r="P10" s="17">
        <v>0.15819308714067001</v>
      </c>
      <c r="Q10" s="17">
        <v>0.25929732634495301</v>
      </c>
      <c r="R10" s="17">
        <v>0.155186976052169</v>
      </c>
      <c r="S10" s="17">
        <v>0.106251695068899</v>
      </c>
      <c r="T10" s="17">
        <v>6.12693669588266E-2</v>
      </c>
      <c r="U10" s="17"/>
      <c r="V10" s="17">
        <v>0.149850218257949</v>
      </c>
      <c r="W10" s="17">
        <v>0.38559132491926601</v>
      </c>
      <c r="X10" s="17">
        <v>0.45334855876399599</v>
      </c>
      <c r="Y10" s="17">
        <v>0.547261026515661</v>
      </c>
      <c r="Z10" s="17"/>
      <c r="AA10" s="17">
        <v>0.147930555317066</v>
      </c>
      <c r="AB10" s="17">
        <v>0.27967194267713802</v>
      </c>
      <c r="AC10" s="17">
        <v>0.14125032005452401</v>
      </c>
      <c r="AD10" s="17">
        <v>0.33500032672508701</v>
      </c>
      <c r="AE10" s="17">
        <v>0.47589472913474701</v>
      </c>
      <c r="AF10" s="17">
        <v>0.57737846477938304</v>
      </c>
      <c r="AG10" s="17">
        <v>0.34746960185896397</v>
      </c>
      <c r="AH10" s="17">
        <v>0.26220765368013998</v>
      </c>
      <c r="AI10" s="17">
        <v>0.51731291338663798</v>
      </c>
      <c r="AJ10" s="17"/>
      <c r="AK10" s="17">
        <v>0.15197688011357799</v>
      </c>
      <c r="AL10" s="17">
        <v>0.16153307503009501</v>
      </c>
      <c r="AM10" s="17">
        <v>0.160346508564706</v>
      </c>
      <c r="AN10" s="17">
        <v>0.139166498094728</v>
      </c>
      <c r="AO10" s="17">
        <v>0.308456504805036</v>
      </c>
      <c r="AP10" s="17">
        <v>0.25900719544570899</v>
      </c>
      <c r="AQ10" s="17">
        <v>0.133178333575626</v>
      </c>
      <c r="AR10" s="17"/>
      <c r="AS10" s="17">
        <v>0.31658159251976298</v>
      </c>
      <c r="AT10" s="17">
        <v>0.105323118559648</v>
      </c>
      <c r="AU10" s="17"/>
      <c r="AV10" s="17">
        <v>0.37538346425860702</v>
      </c>
      <c r="AW10" s="17">
        <v>0.38284264092208498</v>
      </c>
      <c r="AX10" s="17">
        <v>0.28808341237544199</v>
      </c>
      <c r="AY10" s="17"/>
      <c r="AZ10" s="17">
        <v>0.53789005295953696</v>
      </c>
      <c r="BA10" s="17">
        <v>0.159412874421926</v>
      </c>
      <c r="BB10" s="17"/>
      <c r="BC10" s="17">
        <v>0.14072349681294</v>
      </c>
      <c r="BD10" s="17">
        <v>0.18356883406719601</v>
      </c>
      <c r="BE10" s="17"/>
      <c r="BF10" s="17">
        <v>0.16233491601247099</v>
      </c>
      <c r="BG10" s="17">
        <v>0.547261026515661</v>
      </c>
      <c r="BH10" s="17"/>
      <c r="BI10" s="17">
        <v>0.23808135915495501</v>
      </c>
      <c r="BJ10" s="17">
        <v>0.121260007429365</v>
      </c>
      <c r="BK10" s="17"/>
      <c r="BL10" s="17">
        <v>3.2487748895914499E-2</v>
      </c>
      <c r="BM10" s="17">
        <v>0.127046465920755</v>
      </c>
      <c r="BN10" s="17">
        <v>0.37916207819143799</v>
      </c>
      <c r="BO10" s="17">
        <v>0.92900176497925302</v>
      </c>
    </row>
    <row r="11" spans="2:67" x14ac:dyDescent="0.25">
      <c r="B11" s="18" t="s">
        <v>330</v>
      </c>
      <c r="C11" s="17">
        <v>0.48433694610168998</v>
      </c>
      <c r="D11" s="17">
        <v>0.50152767826699296</v>
      </c>
      <c r="E11" s="17">
        <v>0.46066174869364301</v>
      </c>
      <c r="F11" s="17">
        <v>0.52495360154642701</v>
      </c>
      <c r="G11" s="17">
        <v>0.56384850241846896</v>
      </c>
      <c r="H11" s="17">
        <v>0.48618020210433699</v>
      </c>
      <c r="I11" s="17">
        <v>0.38455985256798902</v>
      </c>
      <c r="J11" s="17">
        <v>0.95889887638856797</v>
      </c>
      <c r="K11" s="17">
        <v>0.46764237543534098</v>
      </c>
      <c r="L11" s="17">
        <v>0.37777507891550399</v>
      </c>
      <c r="M11" s="17">
        <v>0.38270055885987098</v>
      </c>
      <c r="N11" s="17">
        <v>0.471329478364576</v>
      </c>
      <c r="O11" s="17">
        <v>0.40530783389886799</v>
      </c>
      <c r="P11" s="17">
        <v>0.68414938263334701</v>
      </c>
      <c r="Q11" s="17">
        <v>0.240636847252714</v>
      </c>
      <c r="R11" s="17">
        <v>0.54852113932305302</v>
      </c>
      <c r="S11" s="17">
        <v>0.49929256011106599</v>
      </c>
      <c r="T11" s="17">
        <v>0.53422587737552696</v>
      </c>
      <c r="U11" s="17"/>
      <c r="V11" s="17">
        <v>0.496714504049176</v>
      </c>
      <c r="W11" s="17">
        <v>0.27307207316152299</v>
      </c>
      <c r="X11" s="17">
        <v>0.22451021312238001</v>
      </c>
      <c r="Y11" s="17">
        <v>0.152831891006528</v>
      </c>
      <c r="Z11" s="17"/>
      <c r="AA11" s="17">
        <v>0.52365633390705302</v>
      </c>
      <c r="AB11" s="17">
        <v>0.32067655475559098</v>
      </c>
      <c r="AC11" s="17">
        <v>0.35120789720873702</v>
      </c>
      <c r="AD11" s="17">
        <v>0.36492660785585201</v>
      </c>
      <c r="AE11" s="17">
        <v>0.33517051211337101</v>
      </c>
      <c r="AF11" s="17">
        <v>0.34481234323526</v>
      </c>
      <c r="AG11" s="17">
        <v>0.27146831436966501</v>
      </c>
      <c r="AH11" s="17">
        <v>0.361915914170298</v>
      </c>
      <c r="AI11" s="17">
        <v>0.24597152825410601</v>
      </c>
      <c r="AJ11" s="17"/>
      <c r="AK11" s="17">
        <v>0.49932475596294801</v>
      </c>
      <c r="AL11" s="17">
        <v>0.40198925161294002</v>
      </c>
      <c r="AM11" s="17">
        <v>0.43198187218439199</v>
      </c>
      <c r="AN11" s="17">
        <v>0.52799820381373397</v>
      </c>
      <c r="AO11" s="17">
        <v>0.31369781649649697</v>
      </c>
      <c r="AP11" s="17">
        <v>0.54562680577681399</v>
      </c>
      <c r="AQ11" s="17">
        <v>0.40666347737116898</v>
      </c>
      <c r="AR11" s="17"/>
      <c r="AS11" s="17">
        <v>0.32687512364716498</v>
      </c>
      <c r="AT11" s="17">
        <v>0.54360940661210899</v>
      </c>
      <c r="AU11" s="17"/>
      <c r="AV11" s="17">
        <v>0.31127594301710798</v>
      </c>
      <c r="AW11" s="17">
        <v>0.33369214427642602</v>
      </c>
      <c r="AX11" s="17">
        <v>0.32359206658739897</v>
      </c>
      <c r="AY11" s="17"/>
      <c r="AZ11" s="17">
        <v>1.7039956772110201E-2</v>
      </c>
      <c r="BA11" s="17">
        <v>0.48893169222017202</v>
      </c>
      <c r="BB11" s="17"/>
      <c r="BC11" s="17">
        <v>0.52480302644517496</v>
      </c>
      <c r="BD11" s="17">
        <v>0.44731399636960301</v>
      </c>
      <c r="BE11" s="17"/>
      <c r="BF11" s="17">
        <v>0.48499548077057802</v>
      </c>
      <c r="BG11" s="17">
        <v>0.152831891006528</v>
      </c>
      <c r="BH11" s="17"/>
      <c r="BI11" s="17">
        <v>0.39210640786166101</v>
      </c>
      <c r="BJ11" s="17">
        <v>0.53579834511198898</v>
      </c>
      <c r="BK11" s="17"/>
      <c r="BL11" s="17">
        <v>0.63796166893183404</v>
      </c>
      <c r="BM11" s="17">
        <v>0.46474381848041402</v>
      </c>
      <c r="BN11" s="17">
        <v>0.31406926226832099</v>
      </c>
      <c r="BO11" s="17">
        <v>6.5610766748128999E-3</v>
      </c>
    </row>
    <row r="12" spans="2:67" x14ac:dyDescent="0.25">
      <c r="B12" s="18" t="s">
        <v>83</v>
      </c>
      <c r="C12" s="19">
        <v>0.15865154543802801</v>
      </c>
      <c r="D12" s="19">
        <v>0.18529862385792201</v>
      </c>
      <c r="E12" s="19">
        <v>0.147286348505794</v>
      </c>
      <c r="F12" s="19">
        <v>0.10464429908009901</v>
      </c>
      <c r="G12" s="19">
        <v>1.41102095475643E-2</v>
      </c>
      <c r="H12" s="19">
        <v>2.3424632648485501E-3</v>
      </c>
      <c r="I12" s="19">
        <v>0.279940354808137</v>
      </c>
      <c r="J12" s="19">
        <v>1.0512973135115499E-3</v>
      </c>
      <c r="K12" s="19">
        <v>0.22956059485838301</v>
      </c>
      <c r="L12" s="19">
        <v>7.6318367773899401E-2</v>
      </c>
      <c r="M12" s="19">
        <v>0.17118484467815601</v>
      </c>
      <c r="N12" s="19">
        <v>0.22116416383190901</v>
      </c>
      <c r="O12" s="19">
        <v>0.27264202285481798</v>
      </c>
      <c r="P12" s="19">
        <v>5.5180817861592103E-2</v>
      </c>
      <c r="Q12" s="19">
        <v>0.12693766894547701</v>
      </c>
      <c r="R12" s="19">
        <v>0.148078297746122</v>
      </c>
      <c r="S12" s="19">
        <v>0.176266474724221</v>
      </c>
      <c r="T12" s="19">
        <v>0.22322775362720201</v>
      </c>
      <c r="U12" s="19"/>
      <c r="V12" s="19">
        <v>0.15762133533991801</v>
      </c>
      <c r="W12" s="19">
        <v>0.17962822639592699</v>
      </c>
      <c r="X12" s="19">
        <v>0.165285797271992</v>
      </c>
      <c r="Y12" s="19">
        <v>0.17325988909890899</v>
      </c>
      <c r="Z12" s="19"/>
      <c r="AA12" s="19">
        <v>0.14435921868489701</v>
      </c>
      <c r="AB12" s="19">
        <v>0.17197447323005599</v>
      </c>
      <c r="AC12" s="19">
        <v>0.23907911837478901</v>
      </c>
      <c r="AD12" s="19">
        <v>6.4314089492597606E-2</v>
      </c>
      <c r="AE12" s="19">
        <v>3.3913387610097899E-2</v>
      </c>
      <c r="AF12" s="19">
        <v>2.3767348754298801E-2</v>
      </c>
      <c r="AG12" s="19">
        <v>0.13650417243910701</v>
      </c>
      <c r="AH12" s="19">
        <v>0.269316176901851</v>
      </c>
      <c r="AI12" s="19">
        <v>0.16406946319517299</v>
      </c>
      <c r="AJ12" s="19"/>
      <c r="AK12" s="19">
        <v>0.164848610691289</v>
      </c>
      <c r="AL12" s="19">
        <v>0.14428725031790299</v>
      </c>
      <c r="AM12" s="19">
        <v>0.17440748760939601</v>
      </c>
      <c r="AN12" s="19">
        <v>0.174776867115634</v>
      </c>
      <c r="AO12" s="19">
        <v>9.66439764519436E-2</v>
      </c>
      <c r="AP12" s="19">
        <v>4.2759994385759101E-2</v>
      </c>
      <c r="AQ12" s="19">
        <v>0.23368661185525499</v>
      </c>
      <c r="AR12" s="19"/>
      <c r="AS12" s="19">
        <v>0.13155329484900999</v>
      </c>
      <c r="AT12" s="19">
        <v>0.16885198617281599</v>
      </c>
      <c r="AU12" s="19"/>
      <c r="AV12" s="19">
        <v>4.4373043195711503E-2</v>
      </c>
      <c r="AW12" s="19">
        <v>7.20326395239997E-2</v>
      </c>
      <c r="AX12" s="19">
        <v>0.18287984912358601</v>
      </c>
      <c r="AY12" s="19"/>
      <c r="AZ12" s="19">
        <v>8.5110531893294906E-3</v>
      </c>
      <c r="BA12" s="19">
        <v>0.16012781740155299</v>
      </c>
      <c r="BB12" s="19"/>
      <c r="BC12" s="19">
        <v>0.16153336498899501</v>
      </c>
      <c r="BD12" s="19">
        <v>0.15601493078529299</v>
      </c>
      <c r="BE12" s="19"/>
      <c r="BF12" s="19">
        <v>0.158622525968768</v>
      </c>
      <c r="BG12" s="19">
        <v>0.17325988909890899</v>
      </c>
      <c r="BH12" s="19"/>
      <c r="BI12" s="19">
        <v>0.19929336189395699</v>
      </c>
      <c r="BJ12" s="19">
        <v>0.13597484016174699</v>
      </c>
      <c r="BK12" s="19"/>
      <c r="BL12" s="19">
        <v>0.106162820554711</v>
      </c>
      <c r="BM12" s="19">
        <v>0.217554233418497</v>
      </c>
      <c r="BN12" s="19">
        <v>0.14085149247600601</v>
      </c>
      <c r="BO12" s="19">
        <v>2.4017611263616501E-2</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0.20488877831921301</v>
      </c>
      <c r="D9" s="17">
        <v>0.29376384170723602</v>
      </c>
      <c r="E9" s="17">
        <v>0.13175535256054999</v>
      </c>
      <c r="F9" s="17">
        <v>0.21827355959820599</v>
      </c>
      <c r="G9" s="17">
        <v>0.20270523267472201</v>
      </c>
      <c r="H9" s="17">
        <v>0.34425220484486102</v>
      </c>
      <c r="I9" s="17">
        <v>0.214814911536476</v>
      </c>
      <c r="J9" s="17">
        <v>0</v>
      </c>
      <c r="K9" s="17">
        <v>0.17452448107015001</v>
      </c>
      <c r="L9" s="17">
        <v>0.29697651459739199</v>
      </c>
      <c r="M9" s="17">
        <v>0.11548830437254699</v>
      </c>
      <c r="N9" s="17">
        <v>0.21815304065079799</v>
      </c>
      <c r="O9" s="17">
        <v>0.14144023638297601</v>
      </c>
      <c r="P9" s="17">
        <v>5.3717285837600499E-2</v>
      </c>
      <c r="Q9" s="17">
        <v>0.37222736832389303</v>
      </c>
      <c r="R9" s="17">
        <v>0.16899846526666101</v>
      </c>
      <c r="S9" s="17">
        <v>0.247029506673175</v>
      </c>
      <c r="T9" s="17">
        <v>0.17675592996018799</v>
      </c>
      <c r="U9" s="17"/>
      <c r="V9" s="17">
        <v>0.208296985399023</v>
      </c>
      <c r="W9" s="17">
        <v>0.15412813266164099</v>
      </c>
      <c r="X9" s="17">
        <v>0.10776193268360899</v>
      </c>
      <c r="Y9" s="17">
        <v>5.6554482295609297E-2</v>
      </c>
      <c r="Z9" s="17"/>
      <c r="AA9" s="17">
        <v>0.20423335708850099</v>
      </c>
      <c r="AB9" s="17">
        <v>0.169850376208557</v>
      </c>
      <c r="AC9" s="17">
        <v>0.28362362487763698</v>
      </c>
      <c r="AD9" s="17">
        <v>4.3188077728370897E-2</v>
      </c>
      <c r="AE9" s="17">
        <v>0.144646914657385</v>
      </c>
      <c r="AF9" s="17">
        <v>0.30255049966068298</v>
      </c>
      <c r="AG9" s="17">
        <v>0.30081905122848801</v>
      </c>
      <c r="AH9" s="17">
        <v>0.26184964391954901</v>
      </c>
      <c r="AI9" s="17">
        <v>1.8947530033803499E-2</v>
      </c>
      <c r="AJ9" s="17"/>
      <c r="AK9" s="17">
        <v>0.260657949767443</v>
      </c>
      <c r="AL9" s="17">
        <v>0.36773365093045102</v>
      </c>
      <c r="AM9" s="17">
        <v>0.107350404683107</v>
      </c>
      <c r="AN9" s="17">
        <v>0.138588011949629</v>
      </c>
      <c r="AO9" s="17">
        <v>0.321321428597589</v>
      </c>
      <c r="AP9" s="17">
        <v>8.1014614965984E-2</v>
      </c>
      <c r="AQ9" s="17">
        <v>0.17084651799282499</v>
      </c>
      <c r="AR9" s="17"/>
      <c r="AS9" s="17">
        <v>0.15859198502639699</v>
      </c>
      <c r="AT9" s="17">
        <v>0.22231601756636499</v>
      </c>
      <c r="AU9" s="17"/>
      <c r="AV9" s="17">
        <v>0.30847502084290901</v>
      </c>
      <c r="AW9" s="17">
        <v>0.134453666902417</v>
      </c>
      <c r="AX9" s="17">
        <v>0.110426539620648</v>
      </c>
      <c r="AY9" s="17"/>
      <c r="AZ9" s="17">
        <v>0.42849820459645499</v>
      </c>
      <c r="BA9" s="17">
        <v>0.20269011544120599</v>
      </c>
      <c r="BB9" s="17"/>
      <c r="BC9" s="17">
        <v>0.18682031421834</v>
      </c>
      <c r="BD9" s="17">
        <v>0.221419854036566</v>
      </c>
      <c r="BE9" s="17"/>
      <c r="BF9" s="17">
        <v>0.20518344434320099</v>
      </c>
      <c r="BG9" s="17">
        <v>5.6554482295609297E-2</v>
      </c>
      <c r="BH9" s="17"/>
      <c r="BI9" s="17">
        <v>0.211074654810849</v>
      </c>
      <c r="BJ9" s="17">
        <v>0.20143727663182201</v>
      </c>
      <c r="BK9" s="17"/>
      <c r="BL9" s="17">
        <v>0.227565351995038</v>
      </c>
      <c r="BM9" s="17">
        <v>0.23470663186743501</v>
      </c>
      <c r="BN9" s="17">
        <v>0.12524255664367101</v>
      </c>
      <c r="BO9" s="17">
        <v>2.32158478775191E-2</v>
      </c>
    </row>
    <row r="10" spans="2:67" ht="30" x14ac:dyDescent="0.25">
      <c r="B10" s="18" t="s">
        <v>329</v>
      </c>
      <c r="C10" s="17">
        <v>0.22313145849822499</v>
      </c>
      <c r="D10" s="17">
        <v>0.152051498180589</v>
      </c>
      <c r="E10" s="17">
        <v>0.30206406590670698</v>
      </c>
      <c r="F10" s="17">
        <v>0.119023803856488</v>
      </c>
      <c r="G10" s="17">
        <v>0.15348076507634101</v>
      </c>
      <c r="H10" s="17">
        <v>0.167225129785954</v>
      </c>
      <c r="I10" s="17">
        <v>0.22458630591727199</v>
      </c>
      <c r="J10" s="17">
        <v>3.96993938600829E-2</v>
      </c>
      <c r="K10" s="17">
        <v>0.18740038864053801</v>
      </c>
      <c r="L10" s="17">
        <v>0.39921552347740402</v>
      </c>
      <c r="M10" s="17">
        <v>0.24064815314272001</v>
      </c>
      <c r="N10" s="17">
        <v>0.27201529237807698</v>
      </c>
      <c r="O10" s="17">
        <v>0.314975944521244</v>
      </c>
      <c r="P10" s="17">
        <v>0.256979263120934</v>
      </c>
      <c r="Q10" s="17">
        <v>0.38068135403176501</v>
      </c>
      <c r="R10" s="17">
        <v>0.31272749262191302</v>
      </c>
      <c r="S10" s="17">
        <v>0.21574320630292301</v>
      </c>
      <c r="T10" s="17">
        <v>0.189395379714313</v>
      </c>
      <c r="U10" s="17"/>
      <c r="V10" s="17">
        <v>0.20741057229849599</v>
      </c>
      <c r="W10" s="17">
        <v>0.46351143449478799</v>
      </c>
      <c r="X10" s="17">
        <v>0.67338961881787995</v>
      </c>
      <c r="Y10" s="17">
        <v>0.76418069799876098</v>
      </c>
      <c r="Z10" s="17"/>
      <c r="AA10" s="17">
        <v>0.19841132273650799</v>
      </c>
      <c r="AB10" s="17">
        <v>0.36567723267771401</v>
      </c>
      <c r="AC10" s="17">
        <v>0.20331449727916301</v>
      </c>
      <c r="AD10" s="17">
        <v>0.35771385531859501</v>
      </c>
      <c r="AE10" s="17">
        <v>0.52844031763857202</v>
      </c>
      <c r="AF10" s="17">
        <v>0.26767058681335698</v>
      </c>
      <c r="AG10" s="17">
        <v>0.62359175825364799</v>
      </c>
      <c r="AH10" s="17">
        <v>0.396022904078902</v>
      </c>
      <c r="AI10" s="17">
        <v>0.88085098819551699</v>
      </c>
      <c r="AJ10" s="17"/>
      <c r="AK10" s="17">
        <v>0.18198973462245999</v>
      </c>
      <c r="AL10" s="17">
        <v>7.1945599846989505E-2</v>
      </c>
      <c r="AM10" s="17">
        <v>0.27373317195368302</v>
      </c>
      <c r="AN10" s="17">
        <v>0.22784266446701401</v>
      </c>
      <c r="AO10" s="17">
        <v>0.243454332473684</v>
      </c>
      <c r="AP10" s="17">
        <v>0.33170548673148598</v>
      </c>
      <c r="AQ10" s="17">
        <v>0.34991575615474402</v>
      </c>
      <c r="AR10" s="17"/>
      <c r="AS10" s="17">
        <v>0.56429581838736798</v>
      </c>
      <c r="AT10" s="17">
        <v>9.4708894006876404E-2</v>
      </c>
      <c r="AU10" s="17"/>
      <c r="AV10" s="17">
        <v>0.52895229689138201</v>
      </c>
      <c r="AW10" s="17">
        <v>0.69184202884521695</v>
      </c>
      <c r="AX10" s="17">
        <v>0.53168932780779699</v>
      </c>
      <c r="AY10" s="17"/>
      <c r="AZ10" s="17">
        <v>0.57102078689045299</v>
      </c>
      <c r="BA10" s="17">
        <v>0.219710800591601</v>
      </c>
      <c r="BB10" s="17"/>
      <c r="BC10" s="17">
        <v>0.17535180301693201</v>
      </c>
      <c r="BD10" s="17">
        <v>0.26684569442335399</v>
      </c>
      <c r="BE10" s="17"/>
      <c r="BF10" s="17">
        <v>0.22205666438480101</v>
      </c>
      <c r="BG10" s="17">
        <v>0.76418069799876098</v>
      </c>
      <c r="BH10" s="17"/>
      <c r="BI10" s="17">
        <v>0.36764723997306498</v>
      </c>
      <c r="BJ10" s="17">
        <v>0.142496731262792</v>
      </c>
      <c r="BK10" s="17"/>
      <c r="BL10" s="17">
        <v>3.8430950505594301E-2</v>
      </c>
      <c r="BM10" s="17">
        <v>0.17050425204966899</v>
      </c>
      <c r="BN10" s="17">
        <v>0.56216111625415099</v>
      </c>
      <c r="BO10" s="17">
        <v>0.97611001890677895</v>
      </c>
    </row>
    <row r="11" spans="2:67" x14ac:dyDescent="0.25">
      <c r="B11" s="18" t="s">
        <v>330</v>
      </c>
      <c r="C11" s="17">
        <v>0.490560596711062</v>
      </c>
      <c r="D11" s="17">
        <v>0.46873467940414598</v>
      </c>
      <c r="E11" s="17">
        <v>0.490515923138785</v>
      </c>
      <c r="F11" s="17">
        <v>0.61180061718210998</v>
      </c>
      <c r="G11" s="17">
        <v>0.56296750065117496</v>
      </c>
      <c r="H11" s="17">
        <v>0.48646593150834599</v>
      </c>
      <c r="I11" s="17">
        <v>0.49080192940054201</v>
      </c>
      <c r="J11" s="17">
        <v>0.95995017370208002</v>
      </c>
      <c r="K11" s="17">
        <v>0.57709825937526105</v>
      </c>
      <c r="L11" s="17">
        <v>0.30283507280021799</v>
      </c>
      <c r="M11" s="17">
        <v>0.53324523564680704</v>
      </c>
      <c r="N11" s="17">
        <v>0.396400887607674</v>
      </c>
      <c r="O11" s="17">
        <v>0.25876691767432403</v>
      </c>
      <c r="P11" s="17">
        <v>0.58700525764863698</v>
      </c>
      <c r="Q11" s="17">
        <v>0.186959534985745</v>
      </c>
      <c r="R11" s="17">
        <v>0.51827404211142603</v>
      </c>
      <c r="S11" s="17">
        <v>0.43118016906177797</v>
      </c>
      <c r="T11" s="17">
        <v>0.541892919362995</v>
      </c>
      <c r="U11" s="17"/>
      <c r="V11" s="17">
        <v>0.50364220481098998</v>
      </c>
      <c r="W11" s="17">
        <v>0.28396773010461701</v>
      </c>
      <c r="X11" s="17">
        <v>0.13731756210759299</v>
      </c>
      <c r="Y11" s="17">
        <v>9.59011575965623E-2</v>
      </c>
      <c r="Z11" s="17"/>
      <c r="AA11" s="17">
        <v>0.53099512999760301</v>
      </c>
      <c r="AB11" s="17">
        <v>0.23323359337108401</v>
      </c>
      <c r="AC11" s="17">
        <v>0.33797390317813902</v>
      </c>
      <c r="AD11" s="17">
        <v>0.58447644350389805</v>
      </c>
      <c r="AE11" s="17">
        <v>0.31940971188494499</v>
      </c>
      <c r="AF11" s="17">
        <v>0.42977891352595998</v>
      </c>
      <c r="AG11" s="17">
        <v>3.48792920162539E-2</v>
      </c>
      <c r="AH11" s="17">
        <v>0.33517467408020402</v>
      </c>
      <c r="AI11" s="17">
        <v>1.4667336823951301E-2</v>
      </c>
      <c r="AJ11" s="17"/>
      <c r="AK11" s="17">
        <v>0.46553768414421098</v>
      </c>
      <c r="AL11" s="17">
        <v>0.460389596965118</v>
      </c>
      <c r="AM11" s="17">
        <v>0.47347442710696003</v>
      </c>
      <c r="AN11" s="17">
        <v>0.57217532243553704</v>
      </c>
      <c r="AO11" s="17">
        <v>0.33477060088365701</v>
      </c>
      <c r="AP11" s="17">
        <v>0.55291501274411203</v>
      </c>
      <c r="AQ11" s="17">
        <v>0.41699746023580098</v>
      </c>
      <c r="AR11" s="17"/>
      <c r="AS11" s="17">
        <v>0.231112926386323</v>
      </c>
      <c r="AT11" s="17">
        <v>0.58822301134674004</v>
      </c>
      <c r="AU11" s="17"/>
      <c r="AV11" s="17">
        <v>0.12751326944093</v>
      </c>
      <c r="AW11" s="17">
        <v>0.104801483860155</v>
      </c>
      <c r="AX11" s="17">
        <v>0.31083797348546499</v>
      </c>
      <c r="AY11" s="17"/>
      <c r="AZ11" s="17">
        <v>0</v>
      </c>
      <c r="BA11" s="17">
        <v>0.49538408466216699</v>
      </c>
      <c r="BB11" s="17"/>
      <c r="BC11" s="17">
        <v>0.54887822739110104</v>
      </c>
      <c r="BD11" s="17">
        <v>0.437205028520749</v>
      </c>
      <c r="BE11" s="17"/>
      <c r="BF11" s="17">
        <v>0.49134458754036098</v>
      </c>
      <c r="BG11" s="17">
        <v>9.59011575965623E-2</v>
      </c>
      <c r="BH11" s="17"/>
      <c r="BI11" s="17">
        <v>0.36089763710577299</v>
      </c>
      <c r="BJ11" s="17">
        <v>0.56290797132725101</v>
      </c>
      <c r="BK11" s="17"/>
      <c r="BL11" s="17">
        <v>0.68513230490699195</v>
      </c>
      <c r="BM11" s="17">
        <v>0.47754943944100398</v>
      </c>
      <c r="BN11" s="17">
        <v>0.241032777923821</v>
      </c>
      <c r="BO11" s="17">
        <v>4.3301860100166398E-4</v>
      </c>
    </row>
    <row r="12" spans="2:67" x14ac:dyDescent="0.25">
      <c r="B12" s="18" t="s">
        <v>83</v>
      </c>
      <c r="C12" s="19">
        <v>8.1419166471499493E-2</v>
      </c>
      <c r="D12" s="19">
        <v>8.5449980708028603E-2</v>
      </c>
      <c r="E12" s="19">
        <v>7.5664658393958195E-2</v>
      </c>
      <c r="F12" s="19">
        <v>5.0902019363196903E-2</v>
      </c>
      <c r="G12" s="19">
        <v>8.0846501597761897E-2</v>
      </c>
      <c r="H12" s="19">
        <v>2.0567338608392799E-3</v>
      </c>
      <c r="I12" s="19">
        <v>6.9796853145709895E-2</v>
      </c>
      <c r="J12" s="19">
        <v>3.5043243783718401E-4</v>
      </c>
      <c r="K12" s="19">
        <v>6.0976870914050803E-2</v>
      </c>
      <c r="L12" s="19">
        <v>9.7288912498718597E-4</v>
      </c>
      <c r="M12" s="19">
        <v>0.11061830683792601</v>
      </c>
      <c r="N12" s="19">
        <v>0.113430779363451</v>
      </c>
      <c r="O12" s="19">
        <v>0.28481690142145599</v>
      </c>
      <c r="P12" s="19">
        <v>0.102298193392828</v>
      </c>
      <c r="Q12" s="19">
        <v>6.0131742658596499E-2</v>
      </c>
      <c r="R12" s="19">
        <v>0</v>
      </c>
      <c r="S12" s="19">
        <v>0.106047117962124</v>
      </c>
      <c r="T12" s="19">
        <v>9.1955770962503597E-2</v>
      </c>
      <c r="U12" s="19"/>
      <c r="V12" s="19">
        <v>8.0650237491490195E-2</v>
      </c>
      <c r="W12" s="19">
        <v>9.8392702738954105E-2</v>
      </c>
      <c r="X12" s="19">
        <v>8.1530886390917795E-2</v>
      </c>
      <c r="Y12" s="19">
        <v>8.3363662109067094E-2</v>
      </c>
      <c r="Z12" s="19"/>
      <c r="AA12" s="19">
        <v>6.6360190177387798E-2</v>
      </c>
      <c r="AB12" s="19">
        <v>0.231238797742646</v>
      </c>
      <c r="AC12" s="19">
        <v>0.17508797466506101</v>
      </c>
      <c r="AD12" s="19">
        <v>1.4621623449136501E-2</v>
      </c>
      <c r="AE12" s="19">
        <v>7.5030558190984798E-3</v>
      </c>
      <c r="AF12" s="19">
        <v>0</v>
      </c>
      <c r="AG12" s="19">
        <v>4.0709898501609998E-2</v>
      </c>
      <c r="AH12" s="19">
        <v>6.9527779213446796E-3</v>
      </c>
      <c r="AI12" s="19">
        <v>8.5534144946728299E-2</v>
      </c>
      <c r="AJ12" s="19"/>
      <c r="AK12" s="19">
        <v>9.1814631465886296E-2</v>
      </c>
      <c r="AL12" s="19">
        <v>9.9931152257440703E-2</v>
      </c>
      <c r="AM12" s="19">
        <v>0.14544199625625001</v>
      </c>
      <c r="AN12" s="19">
        <v>6.1394001147819698E-2</v>
      </c>
      <c r="AO12" s="19">
        <v>0.10045363804507</v>
      </c>
      <c r="AP12" s="19">
        <v>3.4364885558417498E-2</v>
      </c>
      <c r="AQ12" s="19">
        <v>6.2240265616630201E-2</v>
      </c>
      <c r="AR12" s="19"/>
      <c r="AS12" s="19">
        <v>4.5999270199912498E-2</v>
      </c>
      <c r="AT12" s="19">
        <v>9.4752077080019106E-2</v>
      </c>
      <c r="AU12" s="19"/>
      <c r="AV12" s="19">
        <v>3.5059412824779701E-2</v>
      </c>
      <c r="AW12" s="19">
        <v>6.8902820392210504E-2</v>
      </c>
      <c r="AX12" s="19">
        <v>4.70461590860905E-2</v>
      </c>
      <c r="AY12" s="19"/>
      <c r="AZ12" s="19">
        <v>4.8100851309215898E-4</v>
      </c>
      <c r="BA12" s="19">
        <v>8.2214999305025904E-2</v>
      </c>
      <c r="BB12" s="19"/>
      <c r="BC12" s="19">
        <v>8.8949655373626493E-2</v>
      </c>
      <c r="BD12" s="19">
        <v>7.4529423019330104E-2</v>
      </c>
      <c r="BE12" s="19"/>
      <c r="BF12" s="19">
        <v>8.1415303731637301E-2</v>
      </c>
      <c r="BG12" s="19">
        <v>8.3363662109067094E-2</v>
      </c>
      <c r="BH12" s="19"/>
      <c r="BI12" s="19">
        <v>6.0380468110313897E-2</v>
      </c>
      <c r="BJ12" s="19">
        <v>9.3158020778135203E-2</v>
      </c>
      <c r="BK12" s="19"/>
      <c r="BL12" s="19">
        <v>4.8871392592375398E-2</v>
      </c>
      <c r="BM12" s="19">
        <v>0.117239676641891</v>
      </c>
      <c r="BN12" s="19">
        <v>7.1563549178356903E-2</v>
      </c>
      <c r="BO12" s="19">
        <v>2.4111461470021299E-4</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0.20658382098334099</v>
      </c>
      <c r="D9" s="17">
        <v>0.254598415636068</v>
      </c>
      <c r="E9" s="17">
        <v>0.13330300759250299</v>
      </c>
      <c r="F9" s="17">
        <v>0.26538751615028899</v>
      </c>
      <c r="G9" s="17">
        <v>0.27447771332785298</v>
      </c>
      <c r="H9" s="17">
        <v>0.16048346939541699</v>
      </c>
      <c r="I9" s="17">
        <v>0.28053240996248502</v>
      </c>
      <c r="J9" s="17">
        <v>2.0935719930333201E-2</v>
      </c>
      <c r="K9" s="17">
        <v>0.13158846784259801</v>
      </c>
      <c r="L9" s="17">
        <v>0.29697651459739199</v>
      </c>
      <c r="M9" s="17">
        <v>0.16394513654155801</v>
      </c>
      <c r="N9" s="17">
        <v>0.21775034258178599</v>
      </c>
      <c r="O9" s="17">
        <v>0.153851316991262</v>
      </c>
      <c r="P9" s="17">
        <v>9.8054409968268197E-2</v>
      </c>
      <c r="Q9" s="17">
        <v>0.48761824827872802</v>
      </c>
      <c r="R9" s="17">
        <v>0.23619951409874301</v>
      </c>
      <c r="S9" s="17">
        <v>0.14855457261970001</v>
      </c>
      <c r="T9" s="17">
        <v>0.17789116345257799</v>
      </c>
      <c r="U9" s="17"/>
      <c r="V9" s="17">
        <v>0.208491062240868</v>
      </c>
      <c r="W9" s="17">
        <v>0.16970708382737801</v>
      </c>
      <c r="X9" s="17">
        <v>0.198719650220886</v>
      </c>
      <c r="Y9" s="17">
        <v>0.119755823828661</v>
      </c>
      <c r="Z9" s="17"/>
      <c r="AA9" s="17">
        <v>0.21361215964223801</v>
      </c>
      <c r="AB9" s="17">
        <v>0.16614576971004399</v>
      </c>
      <c r="AC9" s="17">
        <v>0.195347977528218</v>
      </c>
      <c r="AD9" s="17">
        <v>5.3179418338802402E-2</v>
      </c>
      <c r="AE9" s="17">
        <v>0.164454341391195</v>
      </c>
      <c r="AF9" s="17">
        <v>0.27221682579418799</v>
      </c>
      <c r="AG9" s="17">
        <v>0.39245772735390999</v>
      </c>
      <c r="AH9" s="17">
        <v>0.31309131812819802</v>
      </c>
      <c r="AI9" s="17">
        <v>3.5180151145876297E-2</v>
      </c>
      <c r="AJ9" s="17"/>
      <c r="AK9" s="17">
        <v>0.22622088110496899</v>
      </c>
      <c r="AL9" s="17">
        <v>0.33986124567986697</v>
      </c>
      <c r="AM9" s="17">
        <v>0.18396272923853599</v>
      </c>
      <c r="AN9" s="17">
        <v>0.13391021919475199</v>
      </c>
      <c r="AO9" s="17">
        <v>0.32236294148373201</v>
      </c>
      <c r="AP9" s="17">
        <v>0.14944009368229599</v>
      </c>
      <c r="AQ9" s="17">
        <v>0.25714074097495798</v>
      </c>
      <c r="AR9" s="17"/>
      <c r="AS9" s="17">
        <v>0.18094190340907601</v>
      </c>
      <c r="AT9" s="17">
        <v>0.21623606254348801</v>
      </c>
      <c r="AU9" s="17"/>
      <c r="AV9" s="17">
        <v>0.28564656615327999</v>
      </c>
      <c r="AW9" s="17">
        <v>0.158915719229482</v>
      </c>
      <c r="AX9" s="17">
        <v>0.137089216276957</v>
      </c>
      <c r="AY9" s="17"/>
      <c r="AZ9" s="17">
        <v>3.9585963667817997E-2</v>
      </c>
      <c r="BA9" s="17">
        <v>0.208225844737434</v>
      </c>
      <c r="BB9" s="17"/>
      <c r="BC9" s="17">
        <v>0.19067359163230899</v>
      </c>
      <c r="BD9" s="17">
        <v>0.22114029931011001</v>
      </c>
      <c r="BE9" s="17"/>
      <c r="BF9" s="17">
        <v>0.20675630476745799</v>
      </c>
      <c r="BG9" s="17">
        <v>0.119755823828661</v>
      </c>
      <c r="BH9" s="17"/>
      <c r="BI9" s="17">
        <v>0.201999580280603</v>
      </c>
      <c r="BJ9" s="17">
        <v>0.20914166618802699</v>
      </c>
      <c r="BK9" s="17"/>
      <c r="BL9" s="17">
        <v>0.23473349566292401</v>
      </c>
      <c r="BM9" s="17">
        <v>0.21691009437082001</v>
      </c>
      <c r="BN9" s="17">
        <v>0.15641600824085999</v>
      </c>
      <c r="BO9" s="17">
        <v>2.5626760555989499E-2</v>
      </c>
    </row>
    <row r="10" spans="2:67" ht="30" x14ac:dyDescent="0.25">
      <c r="B10" s="18" t="s">
        <v>329</v>
      </c>
      <c r="C10" s="17">
        <v>0.10551202452416</v>
      </c>
      <c r="D10" s="17">
        <v>5.8114359887489399E-2</v>
      </c>
      <c r="E10" s="17">
        <v>0.17108645277106899</v>
      </c>
      <c r="F10" s="17">
        <v>5.3715120663399597E-2</v>
      </c>
      <c r="G10" s="17">
        <v>7.8184277354034798E-2</v>
      </c>
      <c r="H10" s="17">
        <v>0.175496932617699</v>
      </c>
      <c r="I10" s="17">
        <v>7.6660515533493498E-2</v>
      </c>
      <c r="J10" s="17">
        <v>1.8763673929749699E-2</v>
      </c>
      <c r="K10" s="17">
        <v>0.11730569601666101</v>
      </c>
      <c r="L10" s="17">
        <v>0.16200260116984999</v>
      </c>
      <c r="M10" s="17">
        <v>0.124982276541153</v>
      </c>
      <c r="N10" s="17">
        <v>8.5406857246690698E-2</v>
      </c>
      <c r="O10" s="17">
        <v>0.16649859964119701</v>
      </c>
      <c r="P10" s="17">
        <v>0.20170918577356101</v>
      </c>
      <c r="Q10" s="17">
        <v>8.4455739627828305E-2</v>
      </c>
      <c r="R10" s="17">
        <v>0.156160812612155</v>
      </c>
      <c r="S10" s="17">
        <v>0.12747459104786801</v>
      </c>
      <c r="T10" s="17">
        <v>1.27352523143467E-2</v>
      </c>
      <c r="U10" s="17"/>
      <c r="V10" s="17">
        <v>9.5396837753912403E-2</v>
      </c>
      <c r="W10" s="17">
        <v>0.26367429335721398</v>
      </c>
      <c r="X10" s="17">
        <v>0.356823557191838</v>
      </c>
      <c r="Y10" s="17">
        <v>0.53207129614833204</v>
      </c>
      <c r="Z10" s="17"/>
      <c r="AA10" s="17">
        <v>8.8547267902777796E-2</v>
      </c>
      <c r="AB10" s="17">
        <v>0.25705374160501698</v>
      </c>
      <c r="AC10" s="17">
        <v>0.225775246303379</v>
      </c>
      <c r="AD10" s="17">
        <v>0.25112329920882898</v>
      </c>
      <c r="AE10" s="17">
        <v>0.18342837942660001</v>
      </c>
      <c r="AF10" s="17">
        <v>0.139234476977528</v>
      </c>
      <c r="AG10" s="17">
        <v>0.32288084146841001</v>
      </c>
      <c r="AH10" s="17">
        <v>0.25832408603653001</v>
      </c>
      <c r="AI10" s="17">
        <v>0.59051128097303296</v>
      </c>
      <c r="AJ10" s="17"/>
      <c r="AK10" s="17">
        <v>0.115563817198312</v>
      </c>
      <c r="AL10" s="17">
        <v>8.7260647743112194E-2</v>
      </c>
      <c r="AM10" s="17">
        <v>0.15082928387001701</v>
      </c>
      <c r="AN10" s="17">
        <v>7.0811217100022597E-2</v>
      </c>
      <c r="AO10" s="17">
        <v>0.20893212512114301</v>
      </c>
      <c r="AP10" s="17">
        <v>0.11958761031134001</v>
      </c>
      <c r="AQ10" s="17">
        <v>0.11454785082246199</v>
      </c>
      <c r="AR10" s="17"/>
      <c r="AS10" s="17">
        <v>0.28449777641680801</v>
      </c>
      <c r="AT10" s="17">
        <v>3.8137433365415398E-2</v>
      </c>
      <c r="AU10" s="17"/>
      <c r="AV10" s="17">
        <v>0.26139935022902999</v>
      </c>
      <c r="AW10" s="17">
        <v>0.379882059811532</v>
      </c>
      <c r="AX10" s="17">
        <v>0.28355542648246601</v>
      </c>
      <c r="AY10" s="17"/>
      <c r="AZ10" s="17">
        <v>0.89158490007140401</v>
      </c>
      <c r="BA10" s="17">
        <v>9.7782881439059902E-2</v>
      </c>
      <c r="BB10" s="17"/>
      <c r="BC10" s="17">
        <v>8.3975646652988095E-2</v>
      </c>
      <c r="BD10" s="17">
        <v>0.12521594021274801</v>
      </c>
      <c r="BE10" s="17"/>
      <c r="BF10" s="17">
        <v>0.104664664689423</v>
      </c>
      <c r="BG10" s="17">
        <v>0.53207129614833204</v>
      </c>
      <c r="BH10" s="17"/>
      <c r="BI10" s="17">
        <v>0.17339532921575801</v>
      </c>
      <c r="BJ10" s="17">
        <v>6.7635526180623406E-2</v>
      </c>
      <c r="BK10" s="17"/>
      <c r="BL10" s="17">
        <v>7.9908969638550396E-4</v>
      </c>
      <c r="BM10" s="17">
        <v>8.3884384859704106E-2</v>
      </c>
      <c r="BN10" s="17">
        <v>0.24355206535578</v>
      </c>
      <c r="BO10" s="17">
        <v>0.94660354934385604</v>
      </c>
    </row>
    <row r="11" spans="2:67" x14ac:dyDescent="0.25">
      <c r="B11" s="18" t="s">
        <v>330</v>
      </c>
      <c r="C11" s="17">
        <v>0.61320879875190704</v>
      </c>
      <c r="D11" s="17">
        <v>0.58911880459201105</v>
      </c>
      <c r="E11" s="17">
        <v>0.60562918111637798</v>
      </c>
      <c r="F11" s="17">
        <v>0.67278603133927595</v>
      </c>
      <c r="G11" s="17">
        <v>0.57292252336310001</v>
      </c>
      <c r="H11" s="17">
        <v>0.66167713472203504</v>
      </c>
      <c r="I11" s="17">
        <v>0.60112336095279595</v>
      </c>
      <c r="J11" s="17">
        <v>0.95995017370208002</v>
      </c>
      <c r="K11" s="17">
        <v>0.68983064723106402</v>
      </c>
      <c r="L11" s="17">
        <v>0.538939948471575</v>
      </c>
      <c r="M11" s="17">
        <v>0.59976072754023202</v>
      </c>
      <c r="N11" s="17">
        <v>0.54344185682070401</v>
      </c>
      <c r="O11" s="17">
        <v>0.52433474180407202</v>
      </c>
      <c r="P11" s="17">
        <v>0.69426131035227501</v>
      </c>
      <c r="Q11" s="17">
        <v>0.18162564696373701</v>
      </c>
      <c r="R11" s="17">
        <v>0.533600524416041</v>
      </c>
      <c r="S11" s="17">
        <v>0.65206106415638398</v>
      </c>
      <c r="T11" s="17">
        <v>0.76529643177596995</v>
      </c>
      <c r="U11" s="17"/>
      <c r="V11" s="17">
        <v>0.62407889779908099</v>
      </c>
      <c r="W11" s="17">
        <v>0.441014497971422</v>
      </c>
      <c r="X11" s="17">
        <v>0.337822256014015</v>
      </c>
      <c r="Y11" s="17">
        <v>0.22402197916390801</v>
      </c>
      <c r="Z11" s="17"/>
      <c r="AA11" s="17">
        <v>0.63819791559490502</v>
      </c>
      <c r="AB11" s="17">
        <v>0.48463070160960697</v>
      </c>
      <c r="AC11" s="17">
        <v>0.45476853570382397</v>
      </c>
      <c r="AD11" s="17">
        <v>0.66320581917761101</v>
      </c>
      <c r="AE11" s="17">
        <v>0.60373519455328495</v>
      </c>
      <c r="AF11" s="17">
        <v>0.49868732210078798</v>
      </c>
      <c r="AG11" s="17">
        <v>0.206497465637559</v>
      </c>
      <c r="AH11" s="17">
        <v>0.393484805835006</v>
      </c>
      <c r="AI11" s="17">
        <v>0.24961388797358999</v>
      </c>
      <c r="AJ11" s="17"/>
      <c r="AK11" s="17">
        <v>0.58254336254262196</v>
      </c>
      <c r="AL11" s="17">
        <v>0.503928508862859</v>
      </c>
      <c r="AM11" s="17">
        <v>0.49174923295286299</v>
      </c>
      <c r="AN11" s="17">
        <v>0.71391863158432001</v>
      </c>
      <c r="AO11" s="17">
        <v>0.45501493502363799</v>
      </c>
      <c r="AP11" s="17">
        <v>0.68783691334848096</v>
      </c>
      <c r="AQ11" s="17">
        <v>0.58577051368810096</v>
      </c>
      <c r="AR11" s="17"/>
      <c r="AS11" s="17">
        <v>0.485220341918012</v>
      </c>
      <c r="AT11" s="17">
        <v>0.66138676745074798</v>
      </c>
      <c r="AU11" s="17"/>
      <c r="AV11" s="17">
        <v>0.41012687674125498</v>
      </c>
      <c r="AW11" s="17">
        <v>0.46019223536168802</v>
      </c>
      <c r="AX11" s="17">
        <v>0.51700799363522099</v>
      </c>
      <c r="AY11" s="17"/>
      <c r="AZ11" s="17">
        <v>6.1771378690334298E-2</v>
      </c>
      <c r="BA11" s="17">
        <v>0.61863086438312198</v>
      </c>
      <c r="BB11" s="17"/>
      <c r="BC11" s="17">
        <v>0.63482334818087705</v>
      </c>
      <c r="BD11" s="17">
        <v>0.59343336287578796</v>
      </c>
      <c r="BE11" s="17"/>
      <c r="BF11" s="17">
        <v>0.61398191822454795</v>
      </c>
      <c r="BG11" s="17">
        <v>0.22402197916390801</v>
      </c>
      <c r="BH11" s="17"/>
      <c r="BI11" s="17">
        <v>0.54133877918289897</v>
      </c>
      <c r="BJ11" s="17">
        <v>0.65330974388889995</v>
      </c>
      <c r="BK11" s="17"/>
      <c r="BL11" s="17">
        <v>0.70699422896367803</v>
      </c>
      <c r="BM11" s="17">
        <v>0.60426904403885495</v>
      </c>
      <c r="BN11" s="17">
        <v>0.53064542627733902</v>
      </c>
      <c r="BO11" s="17">
        <v>2.2801726823151802E-2</v>
      </c>
    </row>
    <row r="12" spans="2:67" x14ac:dyDescent="0.25">
      <c r="B12" s="18" t="s">
        <v>83</v>
      </c>
      <c r="C12" s="19">
        <v>7.4695355740591204E-2</v>
      </c>
      <c r="D12" s="19">
        <v>9.8168419884430896E-2</v>
      </c>
      <c r="E12" s="19">
        <v>8.9981358520049806E-2</v>
      </c>
      <c r="F12" s="19">
        <v>8.1113318470361802E-3</v>
      </c>
      <c r="G12" s="19">
        <v>7.4415485955012198E-2</v>
      </c>
      <c r="H12" s="19">
        <v>2.3424632648485501E-3</v>
      </c>
      <c r="I12" s="19">
        <v>4.1683713551226201E-2</v>
      </c>
      <c r="J12" s="19">
        <v>3.5043243783718401E-4</v>
      </c>
      <c r="K12" s="19">
        <v>6.1275188909676398E-2</v>
      </c>
      <c r="L12" s="19">
        <v>2.08093576118307E-3</v>
      </c>
      <c r="M12" s="19">
        <v>0.111311859377057</v>
      </c>
      <c r="N12" s="19">
        <v>0.153400943350819</v>
      </c>
      <c r="O12" s="19">
        <v>0.15531534156346899</v>
      </c>
      <c r="P12" s="19">
        <v>5.9750939058955399E-3</v>
      </c>
      <c r="Q12" s="19">
        <v>0.24630036512970699</v>
      </c>
      <c r="R12" s="19">
        <v>7.40391488730609E-2</v>
      </c>
      <c r="S12" s="19">
        <v>7.1909772176048298E-2</v>
      </c>
      <c r="T12" s="19">
        <v>4.4077152457105098E-2</v>
      </c>
      <c r="U12" s="19"/>
      <c r="V12" s="19">
        <v>7.2033202206138097E-2</v>
      </c>
      <c r="W12" s="19">
        <v>0.125604124843986</v>
      </c>
      <c r="X12" s="19">
        <v>0.106634536573261</v>
      </c>
      <c r="Y12" s="19">
        <v>0.12415090085909999</v>
      </c>
      <c r="Z12" s="19"/>
      <c r="AA12" s="19">
        <v>5.9642656860079003E-2</v>
      </c>
      <c r="AB12" s="19">
        <v>9.2169787075331897E-2</v>
      </c>
      <c r="AC12" s="19">
        <v>0.12410824046457899</v>
      </c>
      <c r="AD12" s="19">
        <v>3.24914632747575E-2</v>
      </c>
      <c r="AE12" s="19">
        <v>4.8382084628919901E-2</v>
      </c>
      <c r="AF12" s="19">
        <v>8.9861375127496201E-2</v>
      </c>
      <c r="AG12" s="19">
        <v>7.8163965540120603E-2</v>
      </c>
      <c r="AH12" s="19">
        <v>3.5099790000265599E-2</v>
      </c>
      <c r="AI12" s="19">
        <v>0.12469467990750099</v>
      </c>
      <c r="AJ12" s="19"/>
      <c r="AK12" s="19">
        <v>7.5671939154097798E-2</v>
      </c>
      <c r="AL12" s="19">
        <v>6.8949597714161398E-2</v>
      </c>
      <c r="AM12" s="19">
        <v>0.17345875393858301</v>
      </c>
      <c r="AN12" s="19">
        <v>8.1359932120905407E-2</v>
      </c>
      <c r="AO12" s="19">
        <v>1.36899983714871E-2</v>
      </c>
      <c r="AP12" s="19">
        <v>4.3135382657882602E-2</v>
      </c>
      <c r="AQ12" s="19">
        <v>4.2540894514479601E-2</v>
      </c>
      <c r="AR12" s="19"/>
      <c r="AS12" s="19">
        <v>4.9339978256104297E-2</v>
      </c>
      <c r="AT12" s="19">
        <v>8.4239736640348895E-2</v>
      </c>
      <c r="AU12" s="19"/>
      <c r="AV12" s="19">
        <v>4.2827206876435799E-2</v>
      </c>
      <c r="AW12" s="19">
        <v>1.0099855972981399E-3</v>
      </c>
      <c r="AX12" s="19">
        <v>6.2347363605355401E-2</v>
      </c>
      <c r="AY12" s="19"/>
      <c r="AZ12" s="19">
        <v>7.0577575704439703E-3</v>
      </c>
      <c r="BA12" s="19">
        <v>7.5360409440384205E-2</v>
      </c>
      <c r="BB12" s="19"/>
      <c r="BC12" s="19">
        <v>9.0527413533825804E-2</v>
      </c>
      <c r="BD12" s="19">
        <v>6.0210397601353202E-2</v>
      </c>
      <c r="BE12" s="19"/>
      <c r="BF12" s="19">
        <v>7.4597112318571704E-2</v>
      </c>
      <c r="BG12" s="19">
        <v>0.12415090085909999</v>
      </c>
      <c r="BH12" s="19"/>
      <c r="BI12" s="19">
        <v>8.3266311320740694E-2</v>
      </c>
      <c r="BJ12" s="19">
        <v>6.9913063742449197E-2</v>
      </c>
      <c r="BK12" s="19"/>
      <c r="BL12" s="19">
        <v>5.7473185677012401E-2</v>
      </c>
      <c r="BM12" s="19">
        <v>9.4936476730621097E-2</v>
      </c>
      <c r="BN12" s="19">
        <v>6.9386500126020698E-2</v>
      </c>
      <c r="BO12" s="19">
        <v>4.9679632770025196E-3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O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328</v>
      </c>
      <c r="C9" s="17">
        <v>0.16144492391193599</v>
      </c>
      <c r="D9" s="17">
        <v>0.12782712520468001</v>
      </c>
      <c r="E9" s="17">
        <v>0.150688808072409</v>
      </c>
      <c r="F9" s="17">
        <v>0.214959398015796</v>
      </c>
      <c r="G9" s="17">
        <v>0.26892769945239697</v>
      </c>
      <c r="H9" s="17">
        <v>0.17315446935285</v>
      </c>
      <c r="I9" s="17">
        <v>0.175197432723355</v>
      </c>
      <c r="J9" s="17">
        <v>1.9114106367586901E-2</v>
      </c>
      <c r="K9" s="17">
        <v>6.0401964576930704E-3</v>
      </c>
      <c r="L9" s="17">
        <v>0.29586846796119598</v>
      </c>
      <c r="M9" s="17">
        <v>0.105651958308443</v>
      </c>
      <c r="N9" s="17">
        <v>0.14354930136112601</v>
      </c>
      <c r="O9" s="17">
        <v>0.141912640466273</v>
      </c>
      <c r="P9" s="17">
        <v>4.9294983441477799E-2</v>
      </c>
      <c r="Q9" s="17">
        <v>0.43336977673378102</v>
      </c>
      <c r="R9" s="17">
        <v>8.7985927220086704E-2</v>
      </c>
      <c r="S9" s="17">
        <v>0.14882141968568899</v>
      </c>
      <c r="T9" s="17">
        <v>0.18466284062430999</v>
      </c>
      <c r="U9" s="17"/>
      <c r="V9" s="17">
        <v>0.163614059964799</v>
      </c>
      <c r="W9" s="17">
        <v>0.115597567925146</v>
      </c>
      <c r="X9" s="17">
        <v>0.158168370631983</v>
      </c>
      <c r="Y9" s="17">
        <v>0.124045999438718</v>
      </c>
      <c r="Z9" s="17"/>
      <c r="AA9" s="17">
        <v>0.15293295892002201</v>
      </c>
      <c r="AB9" s="17">
        <v>0.16521969925831201</v>
      </c>
      <c r="AC9" s="17">
        <v>0.236200784067122</v>
      </c>
      <c r="AD9" s="17">
        <v>2.3940712579842701E-2</v>
      </c>
      <c r="AE9" s="17">
        <v>0.145057756282573</v>
      </c>
      <c r="AF9" s="17">
        <v>0.160955039328503</v>
      </c>
      <c r="AG9" s="17">
        <v>0.137899109112604</v>
      </c>
      <c r="AH9" s="17">
        <v>0.20230215678799601</v>
      </c>
      <c r="AI9" s="17">
        <v>6.1262049001176301E-2</v>
      </c>
      <c r="AJ9" s="17"/>
      <c r="AK9" s="17">
        <v>0.207784867336162</v>
      </c>
      <c r="AL9" s="17">
        <v>0.293520768772427</v>
      </c>
      <c r="AM9" s="17">
        <v>0.100232602044025</v>
      </c>
      <c r="AN9" s="17">
        <v>0.10416946266582</v>
      </c>
      <c r="AO9" s="17">
        <v>0.23084535655174701</v>
      </c>
      <c r="AP9" s="17">
        <v>0.102987073611868</v>
      </c>
      <c r="AQ9" s="17">
        <v>0.151589557504865</v>
      </c>
      <c r="AR9" s="17"/>
      <c r="AS9" s="17">
        <v>0.15907709387357299</v>
      </c>
      <c r="AT9" s="17">
        <v>0.16233623274004799</v>
      </c>
      <c r="AU9" s="17"/>
      <c r="AV9" s="17">
        <v>0.18521052736297899</v>
      </c>
      <c r="AW9" s="17">
        <v>6.1525095888918498E-3</v>
      </c>
      <c r="AX9" s="17">
        <v>0.175832242896589</v>
      </c>
      <c r="AY9" s="17"/>
      <c r="AZ9" s="17">
        <v>7.4893385841668398E-3</v>
      </c>
      <c r="BA9" s="17">
        <v>0.162958708173885</v>
      </c>
      <c r="BB9" s="17"/>
      <c r="BC9" s="17">
        <v>0.13625542279303601</v>
      </c>
      <c r="BD9" s="17">
        <v>0.18449113016135199</v>
      </c>
      <c r="BE9" s="17"/>
      <c r="BF9" s="17">
        <v>0.16151921686151899</v>
      </c>
      <c r="BG9" s="17">
        <v>0.124045999438718</v>
      </c>
      <c r="BH9" s="17"/>
      <c r="BI9" s="17">
        <v>0.14875166417202099</v>
      </c>
      <c r="BJ9" s="17">
        <v>0.168527316757971</v>
      </c>
      <c r="BK9" s="17"/>
      <c r="BL9" s="17">
        <v>0.20895842274688201</v>
      </c>
      <c r="BM9" s="17">
        <v>0.16040328674292501</v>
      </c>
      <c r="BN9" s="17">
        <v>9.7303469623519906E-2</v>
      </c>
      <c r="BO9" s="17">
        <v>3.0666293099296599E-2</v>
      </c>
    </row>
    <row r="10" spans="2:67" ht="30" x14ac:dyDescent="0.25">
      <c r="B10" s="18" t="s">
        <v>329</v>
      </c>
      <c r="C10" s="17">
        <v>0.110442978792265</v>
      </c>
      <c r="D10" s="17">
        <v>5.6077054393625703E-2</v>
      </c>
      <c r="E10" s="17">
        <v>0.11553820306828699</v>
      </c>
      <c r="F10" s="17">
        <v>5.4662923120808199E-2</v>
      </c>
      <c r="G10" s="17">
        <v>7.8820494791481205E-2</v>
      </c>
      <c r="H10" s="17">
        <v>0.330095929834607</v>
      </c>
      <c r="I10" s="17">
        <v>0.14277844899970499</v>
      </c>
      <c r="J10" s="17">
        <v>2.1636584806007601E-2</v>
      </c>
      <c r="K10" s="17">
        <v>0.17162602683647299</v>
      </c>
      <c r="L10" s="17">
        <v>0.243071480510379</v>
      </c>
      <c r="M10" s="17">
        <v>7.4333305999186597E-2</v>
      </c>
      <c r="N10" s="17">
        <v>0.15559646826787901</v>
      </c>
      <c r="O10" s="17">
        <v>2.6522387830428099E-2</v>
      </c>
      <c r="P10" s="17">
        <v>0.15719354267133101</v>
      </c>
      <c r="Q10" s="17">
        <v>0.13181027430783501</v>
      </c>
      <c r="R10" s="17">
        <v>8.1147827179108303E-2</v>
      </c>
      <c r="S10" s="17">
        <v>0.123740772365107</v>
      </c>
      <c r="T10" s="17">
        <v>5.1955661456319899E-2</v>
      </c>
      <c r="U10" s="17"/>
      <c r="V10" s="17">
        <v>0.102270977781018</v>
      </c>
      <c r="W10" s="17">
        <v>0.23462967157494799</v>
      </c>
      <c r="X10" s="17">
        <v>0.33913391331274101</v>
      </c>
      <c r="Y10" s="17">
        <v>0.42964331176468401</v>
      </c>
      <c r="Z10" s="17"/>
      <c r="AA10" s="17">
        <v>8.9930693643836504E-2</v>
      </c>
      <c r="AB10" s="17">
        <v>0.18910237824406501</v>
      </c>
      <c r="AC10" s="17">
        <v>0.16054372442029299</v>
      </c>
      <c r="AD10" s="17">
        <v>0.27037147229799202</v>
      </c>
      <c r="AE10" s="17">
        <v>0.39722024913327802</v>
      </c>
      <c r="AF10" s="17">
        <v>0.14368843015945401</v>
      </c>
      <c r="AG10" s="17">
        <v>0.39324026312398402</v>
      </c>
      <c r="AH10" s="17">
        <v>0.23362654802878699</v>
      </c>
      <c r="AI10" s="17">
        <v>0.42543893890443302</v>
      </c>
      <c r="AJ10" s="17"/>
      <c r="AK10" s="17">
        <v>0.12592636431264101</v>
      </c>
      <c r="AL10" s="17">
        <v>0.16668181346423799</v>
      </c>
      <c r="AM10" s="17">
        <v>0.12743398823612401</v>
      </c>
      <c r="AN10" s="17">
        <v>8.0966371345024005E-2</v>
      </c>
      <c r="AO10" s="17">
        <v>0.15981660431268799</v>
      </c>
      <c r="AP10" s="17">
        <v>6.8619311800904498E-2</v>
      </c>
      <c r="AQ10" s="17">
        <v>0.175332987330555</v>
      </c>
      <c r="AR10" s="17"/>
      <c r="AS10" s="17">
        <v>0.251567588011197</v>
      </c>
      <c r="AT10" s="17">
        <v>5.73202427754552E-2</v>
      </c>
      <c r="AU10" s="17"/>
      <c r="AV10" s="17">
        <v>0.356672090485464</v>
      </c>
      <c r="AW10" s="17">
        <v>0.55956506423003904</v>
      </c>
      <c r="AX10" s="17">
        <v>0.14929669564905401</v>
      </c>
      <c r="AY10" s="17"/>
      <c r="AZ10" s="17">
        <v>0.87785157937938296</v>
      </c>
      <c r="BA10" s="17">
        <v>0.10289735412668199</v>
      </c>
      <c r="BB10" s="17"/>
      <c r="BC10" s="17">
        <v>7.3061668098120897E-2</v>
      </c>
      <c r="BD10" s="17">
        <v>0.14464363215432499</v>
      </c>
      <c r="BE10" s="17"/>
      <c r="BF10" s="17">
        <v>0.109808887449306</v>
      </c>
      <c r="BG10" s="17">
        <v>0.42964331176468401</v>
      </c>
      <c r="BH10" s="17"/>
      <c r="BI10" s="17">
        <v>0.178944692816113</v>
      </c>
      <c r="BJ10" s="17">
        <v>7.2221429774558796E-2</v>
      </c>
      <c r="BK10" s="17"/>
      <c r="BL10" s="17">
        <v>7.3444052407744898E-3</v>
      </c>
      <c r="BM10" s="17">
        <v>7.7206260626300399E-2</v>
      </c>
      <c r="BN10" s="17">
        <v>0.28314185535960001</v>
      </c>
      <c r="BO10" s="17">
        <v>0.79478425501460204</v>
      </c>
    </row>
    <row r="11" spans="2:67" x14ac:dyDescent="0.25">
      <c r="B11" s="18" t="s">
        <v>330</v>
      </c>
      <c r="C11" s="17">
        <v>0.58726135267493895</v>
      </c>
      <c r="D11" s="17">
        <v>0.67878838968633504</v>
      </c>
      <c r="E11" s="17">
        <v>0.550943778342594</v>
      </c>
      <c r="F11" s="17">
        <v>0.67238858814268698</v>
      </c>
      <c r="G11" s="17">
        <v>0.50985184948884699</v>
      </c>
      <c r="H11" s="17">
        <v>0.49263613309086401</v>
      </c>
      <c r="I11" s="17">
        <v>0.536451467477846</v>
      </c>
      <c r="J11" s="17">
        <v>0.95889887638856797</v>
      </c>
      <c r="K11" s="17">
        <v>0.69730240962559897</v>
      </c>
      <c r="L11" s="17">
        <v>0.45187735341701102</v>
      </c>
      <c r="M11" s="17">
        <v>0.59729466594339498</v>
      </c>
      <c r="N11" s="17">
        <v>0.514245795239609</v>
      </c>
      <c r="O11" s="17">
        <v>0.54651186824019504</v>
      </c>
      <c r="P11" s="17">
        <v>0.73915168152337596</v>
      </c>
      <c r="Q11" s="17">
        <v>0.301779255662602</v>
      </c>
      <c r="R11" s="17">
        <v>0.682787947854683</v>
      </c>
      <c r="S11" s="17">
        <v>0.51717370961689901</v>
      </c>
      <c r="T11" s="17">
        <v>0.670930143268888</v>
      </c>
      <c r="U11" s="17"/>
      <c r="V11" s="17">
        <v>0.59493019260480695</v>
      </c>
      <c r="W11" s="17">
        <v>0.47446273182334597</v>
      </c>
      <c r="X11" s="17">
        <v>0.367496785903768</v>
      </c>
      <c r="Y11" s="17">
        <v>0.22786123348134199</v>
      </c>
      <c r="Z11" s="17"/>
      <c r="AA11" s="17">
        <v>0.62137904446627701</v>
      </c>
      <c r="AB11" s="17">
        <v>0.419022386491676</v>
      </c>
      <c r="AC11" s="17">
        <v>0.59032350943569201</v>
      </c>
      <c r="AD11" s="17">
        <v>0.65512843948246902</v>
      </c>
      <c r="AE11" s="17">
        <v>0.41384774325137602</v>
      </c>
      <c r="AF11" s="17">
        <v>0.64166652600598495</v>
      </c>
      <c r="AG11" s="17">
        <v>0.39168294029980999</v>
      </c>
      <c r="AH11" s="17">
        <v>0.43471755013935898</v>
      </c>
      <c r="AI11" s="17">
        <v>0.28102000226172802</v>
      </c>
      <c r="AJ11" s="17"/>
      <c r="AK11" s="17">
        <v>0.53319138376039199</v>
      </c>
      <c r="AL11" s="17">
        <v>0.404473554112461</v>
      </c>
      <c r="AM11" s="17">
        <v>0.54378639479984803</v>
      </c>
      <c r="AN11" s="17">
        <v>0.64348978376872001</v>
      </c>
      <c r="AO11" s="17">
        <v>0.58785561738750602</v>
      </c>
      <c r="AP11" s="17">
        <v>0.76138623049780696</v>
      </c>
      <c r="AQ11" s="17">
        <v>0.62243315598264404</v>
      </c>
      <c r="AR11" s="17"/>
      <c r="AS11" s="17">
        <v>0.43938522076458703</v>
      </c>
      <c r="AT11" s="17">
        <v>0.64292552607558096</v>
      </c>
      <c r="AU11" s="17"/>
      <c r="AV11" s="17">
        <v>0.32763259467922501</v>
      </c>
      <c r="AW11" s="17">
        <v>0.355424070976256</v>
      </c>
      <c r="AX11" s="17">
        <v>0.49742509154283299</v>
      </c>
      <c r="AY11" s="17"/>
      <c r="AZ11" s="17">
        <v>9.0571339003762394E-2</v>
      </c>
      <c r="BA11" s="17">
        <v>0.59214510875408399</v>
      </c>
      <c r="BB11" s="17"/>
      <c r="BC11" s="17">
        <v>0.62611247055357899</v>
      </c>
      <c r="BD11" s="17">
        <v>0.55171595336650703</v>
      </c>
      <c r="BE11" s="17"/>
      <c r="BF11" s="17">
        <v>0.58797530087830396</v>
      </c>
      <c r="BG11" s="17">
        <v>0.22786123348134199</v>
      </c>
      <c r="BH11" s="17"/>
      <c r="BI11" s="17">
        <v>0.53745126689937595</v>
      </c>
      <c r="BJ11" s="17">
        <v>0.61505363002414504</v>
      </c>
      <c r="BK11" s="17"/>
      <c r="BL11" s="17">
        <v>0.69948375337302404</v>
      </c>
      <c r="BM11" s="17">
        <v>0.580418961699525</v>
      </c>
      <c r="BN11" s="17">
        <v>0.454519880383633</v>
      </c>
      <c r="BO11" s="17">
        <v>0.168222217288829</v>
      </c>
    </row>
    <row r="12" spans="2:67" x14ac:dyDescent="0.25">
      <c r="B12" s="18" t="s">
        <v>83</v>
      </c>
      <c r="C12" s="19">
        <v>0.14085074462086</v>
      </c>
      <c r="D12" s="19">
        <v>0.137307430715359</v>
      </c>
      <c r="E12" s="19">
        <v>0.18282921051671</v>
      </c>
      <c r="F12" s="19">
        <v>5.7989090720709097E-2</v>
      </c>
      <c r="G12" s="19">
        <v>0.142399956267275</v>
      </c>
      <c r="H12" s="19">
        <v>4.1134677216785702E-3</v>
      </c>
      <c r="I12" s="19">
        <v>0.14557265079909401</v>
      </c>
      <c r="J12" s="19">
        <v>3.5043243783718401E-4</v>
      </c>
      <c r="K12" s="19">
        <v>0.12503136708023399</v>
      </c>
      <c r="L12" s="19">
        <v>9.1826981114134908E-3</v>
      </c>
      <c r="M12" s="19">
        <v>0.22272006974897501</v>
      </c>
      <c r="N12" s="19">
        <v>0.186608435131387</v>
      </c>
      <c r="O12" s="19">
        <v>0.28505310346310397</v>
      </c>
      <c r="P12" s="19">
        <v>5.43597923638151E-2</v>
      </c>
      <c r="Q12" s="19">
        <v>0.133040693295783</v>
      </c>
      <c r="R12" s="19">
        <v>0.148078297746122</v>
      </c>
      <c r="S12" s="19">
        <v>0.210264098332306</v>
      </c>
      <c r="T12" s="19">
        <v>9.2451354650482195E-2</v>
      </c>
      <c r="U12" s="19"/>
      <c r="V12" s="19">
        <v>0.13918476964937601</v>
      </c>
      <c r="W12" s="19">
        <v>0.17531002867656001</v>
      </c>
      <c r="X12" s="19">
        <v>0.135200930151508</v>
      </c>
      <c r="Y12" s="19">
        <v>0.218449455315256</v>
      </c>
      <c r="Z12" s="19"/>
      <c r="AA12" s="19">
        <v>0.13575730296986399</v>
      </c>
      <c r="AB12" s="19">
        <v>0.22665553600594801</v>
      </c>
      <c r="AC12" s="19">
        <v>1.29319820768935E-2</v>
      </c>
      <c r="AD12" s="19">
        <v>5.0559375639695897E-2</v>
      </c>
      <c r="AE12" s="19">
        <v>4.3874251332772597E-2</v>
      </c>
      <c r="AF12" s="19">
        <v>5.3690004506058098E-2</v>
      </c>
      <c r="AG12" s="19">
        <v>7.7177687463601402E-2</v>
      </c>
      <c r="AH12" s="19">
        <v>0.12935374504385699</v>
      </c>
      <c r="AI12" s="19">
        <v>0.232279009832662</v>
      </c>
      <c r="AJ12" s="19"/>
      <c r="AK12" s="19">
        <v>0.133097384590806</v>
      </c>
      <c r="AL12" s="19">
        <v>0.13532386365087401</v>
      </c>
      <c r="AM12" s="19">
        <v>0.22854701492000301</v>
      </c>
      <c r="AN12" s="19">
        <v>0.17137438222043699</v>
      </c>
      <c r="AO12" s="19">
        <v>2.1482421748059598E-2</v>
      </c>
      <c r="AP12" s="19">
        <v>6.7007384089420294E-2</v>
      </c>
      <c r="AQ12" s="19">
        <v>5.0644299181936102E-2</v>
      </c>
      <c r="AR12" s="19"/>
      <c r="AS12" s="19">
        <v>0.14997009735064401</v>
      </c>
      <c r="AT12" s="19">
        <v>0.137417998408916</v>
      </c>
      <c r="AU12" s="19"/>
      <c r="AV12" s="19">
        <v>0.130484787472331</v>
      </c>
      <c r="AW12" s="19">
        <v>7.8858355204812602E-2</v>
      </c>
      <c r="AX12" s="19">
        <v>0.177445969911523</v>
      </c>
      <c r="AY12" s="19"/>
      <c r="AZ12" s="19">
        <v>2.4087743032687601E-2</v>
      </c>
      <c r="BA12" s="19">
        <v>0.14199882894534799</v>
      </c>
      <c r="BB12" s="19"/>
      <c r="BC12" s="19">
        <v>0.16457043855526499</v>
      </c>
      <c r="BD12" s="19">
        <v>0.119149284317816</v>
      </c>
      <c r="BE12" s="19"/>
      <c r="BF12" s="19">
        <v>0.14069659481087199</v>
      </c>
      <c r="BG12" s="19">
        <v>0.218449455315256</v>
      </c>
      <c r="BH12" s="19"/>
      <c r="BI12" s="19">
        <v>0.13485237611249001</v>
      </c>
      <c r="BJ12" s="19">
        <v>0.14419762344332501</v>
      </c>
      <c r="BK12" s="19"/>
      <c r="BL12" s="19">
        <v>8.4213418639318596E-2</v>
      </c>
      <c r="BM12" s="19">
        <v>0.18197149093125001</v>
      </c>
      <c r="BN12" s="19">
        <v>0.165034794633247</v>
      </c>
      <c r="BO12" s="19">
        <v>6.32723459727193E-3</v>
      </c>
    </row>
    <row r="13" spans="2:67" x14ac:dyDescent="0.25">
      <c r="B13" s="16"/>
    </row>
    <row r="14" spans="2:67" x14ac:dyDescent="0.25">
      <c r="B14" t="s">
        <v>86</v>
      </c>
    </row>
    <row r="15" spans="2:67" x14ac:dyDescent="0.25">
      <c r="B15" t="s">
        <v>87</v>
      </c>
    </row>
    <row r="17" spans="2:2" x14ac:dyDescent="0.25">
      <c r="B17"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O18"/>
  <sheetViews>
    <sheetView showGridLines="0" topLeftCell="A10"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676</v>
      </c>
      <c r="D7" s="10">
        <v>70</v>
      </c>
      <c r="E7" s="10">
        <v>77</v>
      </c>
      <c r="F7" s="10">
        <v>50</v>
      </c>
      <c r="G7" s="10">
        <v>29</v>
      </c>
      <c r="H7" s="10">
        <v>12</v>
      </c>
      <c r="I7" s="10">
        <v>58</v>
      </c>
      <c r="J7" s="10">
        <v>10</v>
      </c>
      <c r="K7" s="10">
        <v>35</v>
      </c>
      <c r="L7" s="10">
        <v>17</v>
      </c>
      <c r="M7" s="10">
        <v>40</v>
      </c>
      <c r="N7" s="10">
        <v>51</v>
      </c>
      <c r="O7" s="10">
        <v>19</v>
      </c>
      <c r="P7" s="10">
        <v>31</v>
      </c>
      <c r="Q7" s="10">
        <v>30</v>
      </c>
      <c r="R7" s="10">
        <v>20</v>
      </c>
      <c r="S7" s="10">
        <v>86</v>
      </c>
      <c r="T7" s="10">
        <v>41</v>
      </c>
      <c r="U7" s="10"/>
      <c r="V7" s="10">
        <v>157</v>
      </c>
      <c r="W7" s="10">
        <v>98</v>
      </c>
      <c r="X7" s="10">
        <v>135</v>
      </c>
      <c r="Y7" s="10">
        <v>286</v>
      </c>
      <c r="Z7" s="10"/>
      <c r="AA7" s="10">
        <v>184</v>
      </c>
      <c r="AB7" s="10">
        <v>35</v>
      </c>
      <c r="AC7" s="10">
        <v>58</v>
      </c>
      <c r="AD7" s="10">
        <v>71</v>
      </c>
      <c r="AE7" s="10">
        <v>62</v>
      </c>
      <c r="AF7" s="10">
        <v>48</v>
      </c>
      <c r="AG7" s="10">
        <v>46</v>
      </c>
      <c r="AH7" s="10">
        <v>56</v>
      </c>
      <c r="AI7" s="10">
        <v>62</v>
      </c>
      <c r="AJ7" s="10"/>
      <c r="AK7" s="10">
        <v>89</v>
      </c>
      <c r="AL7" s="10">
        <v>61</v>
      </c>
      <c r="AM7" s="10">
        <v>50</v>
      </c>
      <c r="AN7" s="10">
        <v>156</v>
      </c>
      <c r="AO7" s="10">
        <v>92</v>
      </c>
      <c r="AP7" s="10">
        <v>112</v>
      </c>
      <c r="AQ7" s="10">
        <v>82</v>
      </c>
      <c r="AR7" s="10"/>
      <c r="AS7" s="10">
        <v>484</v>
      </c>
      <c r="AT7" s="10">
        <v>192</v>
      </c>
      <c r="AU7" s="10"/>
      <c r="AV7" s="10">
        <v>150</v>
      </c>
      <c r="AW7" s="10">
        <v>107</v>
      </c>
      <c r="AX7" s="10">
        <v>220</v>
      </c>
      <c r="AY7" s="10"/>
      <c r="AZ7" s="10">
        <v>56</v>
      </c>
      <c r="BA7" s="10">
        <v>620</v>
      </c>
      <c r="BB7" s="10"/>
      <c r="BC7" s="10">
        <v>271</v>
      </c>
      <c r="BD7" s="10">
        <v>405</v>
      </c>
      <c r="BE7" s="10"/>
      <c r="BF7" s="10">
        <v>390</v>
      </c>
      <c r="BG7" s="10">
        <v>286</v>
      </c>
      <c r="BH7" s="10"/>
      <c r="BI7" s="10">
        <v>358</v>
      </c>
      <c r="BJ7" s="10">
        <v>318</v>
      </c>
      <c r="BK7" s="10"/>
      <c r="BL7" s="10">
        <v>36</v>
      </c>
      <c r="BM7" s="10">
        <v>174</v>
      </c>
      <c r="BN7" s="10">
        <v>338</v>
      </c>
      <c r="BO7" s="10">
        <v>128</v>
      </c>
    </row>
    <row r="8" spans="2:67" ht="30" customHeight="1" x14ac:dyDescent="0.25">
      <c r="B8" s="11" t="s">
        <v>35</v>
      </c>
      <c r="C8" s="11">
        <v>483</v>
      </c>
      <c r="D8" s="11">
        <v>66</v>
      </c>
      <c r="E8" s="11">
        <v>59</v>
      </c>
      <c r="F8" s="11">
        <v>44</v>
      </c>
      <c r="G8" s="11">
        <v>19</v>
      </c>
      <c r="H8" s="11">
        <v>9</v>
      </c>
      <c r="I8" s="11">
        <v>38</v>
      </c>
      <c r="J8" s="11">
        <v>5</v>
      </c>
      <c r="K8" s="11">
        <v>28</v>
      </c>
      <c r="L8" s="11">
        <v>12</v>
      </c>
      <c r="M8" s="11">
        <v>25</v>
      </c>
      <c r="N8" s="11">
        <v>37</v>
      </c>
      <c r="O8" s="11">
        <v>13</v>
      </c>
      <c r="P8" s="11">
        <v>17</v>
      </c>
      <c r="Q8" s="11">
        <v>21</v>
      </c>
      <c r="R8" s="11">
        <v>13</v>
      </c>
      <c r="S8" s="11">
        <v>60</v>
      </c>
      <c r="T8" s="11">
        <v>18</v>
      </c>
      <c r="U8" s="11"/>
      <c r="V8" s="11">
        <v>447</v>
      </c>
      <c r="W8" s="11">
        <v>28</v>
      </c>
      <c r="X8" s="11">
        <v>6</v>
      </c>
      <c r="Y8" s="11">
        <v>2</v>
      </c>
      <c r="Z8" s="11"/>
      <c r="AA8" s="11">
        <v>351</v>
      </c>
      <c r="AB8" s="11">
        <v>24</v>
      </c>
      <c r="AC8" s="11">
        <v>45</v>
      </c>
      <c r="AD8" s="11">
        <v>11</v>
      </c>
      <c r="AE8" s="11">
        <v>11</v>
      </c>
      <c r="AF8" s="11">
        <v>2</v>
      </c>
      <c r="AG8" s="11">
        <v>1</v>
      </c>
      <c r="AH8" s="11">
        <v>1</v>
      </c>
      <c r="AI8" s="11">
        <v>0</v>
      </c>
      <c r="AJ8" s="11"/>
      <c r="AK8" s="11">
        <v>140</v>
      </c>
      <c r="AL8" s="11">
        <v>43</v>
      </c>
      <c r="AM8" s="11">
        <v>34</v>
      </c>
      <c r="AN8" s="11">
        <v>138</v>
      </c>
      <c r="AO8" s="11">
        <v>16</v>
      </c>
      <c r="AP8" s="11">
        <v>48</v>
      </c>
      <c r="AQ8" s="11">
        <v>35</v>
      </c>
      <c r="AR8" s="11"/>
      <c r="AS8" s="11">
        <v>216</v>
      </c>
      <c r="AT8" s="11">
        <v>267</v>
      </c>
      <c r="AU8" s="11"/>
      <c r="AV8" s="11">
        <v>54</v>
      </c>
      <c r="AW8" s="11">
        <v>31</v>
      </c>
      <c r="AX8" s="11">
        <v>124</v>
      </c>
      <c r="AY8" s="11"/>
      <c r="AZ8" s="11">
        <v>9</v>
      </c>
      <c r="BA8" s="11">
        <v>474</v>
      </c>
      <c r="BB8" s="11"/>
      <c r="BC8" s="11">
        <v>248</v>
      </c>
      <c r="BD8" s="11">
        <v>235</v>
      </c>
      <c r="BE8" s="11"/>
      <c r="BF8" s="11">
        <v>481</v>
      </c>
      <c r="BG8" s="11">
        <v>2</v>
      </c>
      <c r="BH8" s="11"/>
      <c r="BI8" s="11">
        <v>207</v>
      </c>
      <c r="BJ8" s="11">
        <v>276</v>
      </c>
      <c r="BK8" s="11"/>
      <c r="BL8" s="11">
        <v>84</v>
      </c>
      <c r="BM8" s="11">
        <v>218</v>
      </c>
      <c r="BN8" s="11">
        <v>162</v>
      </c>
      <c r="BO8" s="11">
        <v>18</v>
      </c>
    </row>
    <row r="9" spans="2:67" ht="45" x14ac:dyDescent="0.25">
      <c r="B9" s="18" t="s">
        <v>350</v>
      </c>
      <c r="C9" s="17">
        <v>0.42155912519184602</v>
      </c>
      <c r="D9" s="17">
        <v>0.38335124460778403</v>
      </c>
      <c r="E9" s="17">
        <v>0.37003138310845402</v>
      </c>
      <c r="F9" s="17">
        <v>0.50965664831177604</v>
      </c>
      <c r="G9" s="17">
        <v>0.61859957926482001</v>
      </c>
      <c r="H9" s="17">
        <v>0.49414978178967001</v>
      </c>
      <c r="I9" s="17">
        <v>0.51502974740718699</v>
      </c>
      <c r="J9" s="17">
        <v>0.91930660005071296</v>
      </c>
      <c r="K9" s="17">
        <v>0.51605369322041195</v>
      </c>
      <c r="L9" s="17">
        <v>0.41758250776575301</v>
      </c>
      <c r="M9" s="17">
        <v>0.18462646591536899</v>
      </c>
      <c r="N9" s="17">
        <v>0.54589453691808698</v>
      </c>
      <c r="O9" s="17">
        <v>0.61445279166556099</v>
      </c>
      <c r="P9" s="17">
        <v>0.12343604945635001</v>
      </c>
      <c r="Q9" s="17">
        <v>0.25650433361817798</v>
      </c>
      <c r="R9" s="17">
        <v>0.48195268505682998</v>
      </c>
      <c r="S9" s="17">
        <v>0.418113159246991</v>
      </c>
      <c r="T9" s="17">
        <v>0.17390786908776201</v>
      </c>
      <c r="U9" s="17"/>
      <c r="V9" s="17">
        <v>0.41461376308845799</v>
      </c>
      <c r="W9" s="17">
        <v>0.494706815610717</v>
      </c>
      <c r="X9" s="17">
        <v>0.55745395912225804</v>
      </c>
      <c r="Y9" s="17">
        <v>0.55973923434274497</v>
      </c>
      <c r="Z9" s="17"/>
      <c r="AA9" s="17">
        <v>0.43450187047944899</v>
      </c>
      <c r="AB9" s="17">
        <v>0.30184464227729102</v>
      </c>
      <c r="AC9" s="17">
        <v>0.43588875046915898</v>
      </c>
      <c r="AD9" s="17">
        <v>0.72952901882577803</v>
      </c>
      <c r="AE9" s="17">
        <v>0.13692522377354899</v>
      </c>
      <c r="AF9" s="17">
        <v>0.18375015796437999</v>
      </c>
      <c r="AG9" s="17">
        <v>0.51176449311786398</v>
      </c>
      <c r="AH9" s="17">
        <v>0.46435167302902203</v>
      </c>
      <c r="AI9" s="17">
        <v>0.60482313235701202</v>
      </c>
      <c r="AJ9" s="17"/>
      <c r="AK9" s="17">
        <v>0.46580818247060601</v>
      </c>
      <c r="AL9" s="17">
        <v>0.46967942176835697</v>
      </c>
      <c r="AM9" s="17">
        <v>0.23682842901044501</v>
      </c>
      <c r="AN9" s="17">
        <v>0.37184614058941701</v>
      </c>
      <c r="AO9" s="17">
        <v>0.43229423863079097</v>
      </c>
      <c r="AP9" s="17">
        <v>0.41959567894762601</v>
      </c>
      <c r="AQ9" s="17">
        <v>0.61278145343361501</v>
      </c>
      <c r="AR9" s="17"/>
      <c r="AS9" s="17">
        <v>0.50369919330160595</v>
      </c>
      <c r="AT9" s="17">
        <v>0.35516853592139203</v>
      </c>
      <c r="AU9" s="17"/>
      <c r="AV9" s="17">
        <v>0.428516326997116</v>
      </c>
      <c r="AW9" s="17">
        <v>0.68568630330452096</v>
      </c>
      <c r="AX9" s="17">
        <v>0.49668806816285899</v>
      </c>
      <c r="AY9" s="17"/>
      <c r="AZ9" s="17">
        <v>0.48570275457046003</v>
      </c>
      <c r="BA9" s="17">
        <v>0.42032657716423999</v>
      </c>
      <c r="BB9" s="17"/>
      <c r="BC9" s="17">
        <v>0.474095461980235</v>
      </c>
      <c r="BD9" s="17">
        <v>0.36612672655247602</v>
      </c>
      <c r="BE9" s="17"/>
      <c r="BF9" s="17">
        <v>0.42108838148435801</v>
      </c>
      <c r="BG9" s="17">
        <v>0.55973923434274497</v>
      </c>
      <c r="BH9" s="17"/>
      <c r="BI9" s="17">
        <v>0.514028980552513</v>
      </c>
      <c r="BJ9" s="17">
        <v>0.352145684578271</v>
      </c>
      <c r="BK9" s="17"/>
      <c r="BL9" s="17">
        <v>0.29088268349927499</v>
      </c>
      <c r="BM9" s="17">
        <v>0.40360365130001102</v>
      </c>
      <c r="BN9" s="17">
        <v>0.49973379061256401</v>
      </c>
      <c r="BO9" s="17">
        <v>0.54478975940616503</v>
      </c>
    </row>
    <row r="10" spans="2:67" ht="30" x14ac:dyDescent="0.25">
      <c r="B10" s="18" t="s">
        <v>351</v>
      </c>
      <c r="C10" s="17">
        <v>0.47805145032607599</v>
      </c>
      <c r="D10" s="17">
        <v>0.55125126387054801</v>
      </c>
      <c r="E10" s="17">
        <v>0.484709162723647</v>
      </c>
      <c r="F10" s="17">
        <v>0.36300881738767699</v>
      </c>
      <c r="G10" s="17">
        <v>6.3393737159965602E-2</v>
      </c>
      <c r="H10" s="17">
        <v>0.45144516277432301</v>
      </c>
      <c r="I10" s="17">
        <v>0.41005789142024002</v>
      </c>
      <c r="J10" s="17">
        <v>8.0693399949286995E-2</v>
      </c>
      <c r="K10" s="17">
        <v>0.38901133872434401</v>
      </c>
      <c r="L10" s="17">
        <v>0.400477737586034</v>
      </c>
      <c r="M10" s="17">
        <v>0.81314864325719105</v>
      </c>
      <c r="N10" s="17">
        <v>0.390192244875884</v>
      </c>
      <c r="O10" s="17">
        <v>0.38504364738799701</v>
      </c>
      <c r="P10" s="17">
        <v>0.876342447636838</v>
      </c>
      <c r="Q10" s="17">
        <v>0.7325655078794</v>
      </c>
      <c r="R10" s="17">
        <v>0.40048833020997399</v>
      </c>
      <c r="S10" s="17">
        <v>0.42570341919495103</v>
      </c>
      <c r="T10" s="17">
        <v>0.69586375050060001</v>
      </c>
      <c r="U10" s="17"/>
      <c r="V10" s="17">
        <v>0.48396491406452702</v>
      </c>
      <c r="W10" s="17">
        <v>0.41555830125357501</v>
      </c>
      <c r="X10" s="17">
        <v>0.35306220940842997</v>
      </c>
      <c r="Y10" s="17">
        <v>0.39741917518755998</v>
      </c>
      <c r="Z10" s="17"/>
      <c r="AA10" s="17">
        <v>0.44596441365868</v>
      </c>
      <c r="AB10" s="17">
        <v>0.58858425661265901</v>
      </c>
      <c r="AC10" s="17">
        <v>0.56160249955365205</v>
      </c>
      <c r="AD10" s="17">
        <v>0.21880331191836899</v>
      </c>
      <c r="AE10" s="17">
        <v>0.62371663285746803</v>
      </c>
      <c r="AF10" s="17">
        <v>0.61704435851152195</v>
      </c>
      <c r="AG10" s="17">
        <v>0.40904313866871</v>
      </c>
      <c r="AH10" s="17">
        <v>0.42224478181813901</v>
      </c>
      <c r="AI10" s="17">
        <v>0.36443309692166398</v>
      </c>
      <c r="AJ10" s="17"/>
      <c r="AK10" s="17">
        <v>0.40454945810800902</v>
      </c>
      <c r="AL10" s="17">
        <v>0.31756118169160302</v>
      </c>
      <c r="AM10" s="17">
        <v>0.62055430546170598</v>
      </c>
      <c r="AN10" s="17">
        <v>0.531087243575464</v>
      </c>
      <c r="AO10" s="17">
        <v>0.43116554697228299</v>
      </c>
      <c r="AP10" s="17">
        <v>0.57911012987628996</v>
      </c>
      <c r="AQ10" s="17">
        <v>0.37354570764275602</v>
      </c>
      <c r="AR10" s="17"/>
      <c r="AS10" s="17">
        <v>0.48702737826959702</v>
      </c>
      <c r="AT10" s="17">
        <v>0.47079656048810797</v>
      </c>
      <c r="AU10" s="17"/>
      <c r="AV10" s="17">
        <v>0.55780104121135798</v>
      </c>
      <c r="AW10" s="17">
        <v>0.31088817579371297</v>
      </c>
      <c r="AX10" s="17">
        <v>0.49755328056019099</v>
      </c>
      <c r="AY10" s="17"/>
      <c r="AZ10" s="17">
        <v>0.51429724542954003</v>
      </c>
      <c r="BA10" s="17">
        <v>0.47735497144428202</v>
      </c>
      <c r="BB10" s="17"/>
      <c r="BC10" s="17">
        <v>0.47413252823311602</v>
      </c>
      <c r="BD10" s="17">
        <v>0.48218640272232999</v>
      </c>
      <c r="BE10" s="17"/>
      <c r="BF10" s="17">
        <v>0.47832614352450498</v>
      </c>
      <c r="BG10" s="17">
        <v>0.39741917518755998</v>
      </c>
      <c r="BH10" s="17"/>
      <c r="BI10" s="17">
        <v>0.42638032011404597</v>
      </c>
      <c r="BJ10" s="17">
        <v>0.51683891154162298</v>
      </c>
      <c r="BK10" s="17"/>
      <c r="BL10" s="17">
        <v>0.54581492528762399</v>
      </c>
      <c r="BM10" s="17">
        <v>0.46669069653801998</v>
      </c>
      <c r="BN10" s="17">
        <v>0.46093020610618601</v>
      </c>
      <c r="BO10" s="17">
        <v>0.45281833904859897</v>
      </c>
    </row>
    <row r="11" spans="2:67" x14ac:dyDescent="0.25">
      <c r="B11" s="18" t="s">
        <v>352</v>
      </c>
      <c r="C11" s="17">
        <v>7.5991340211870095E-2</v>
      </c>
      <c r="D11" s="17">
        <v>6.5397491521667905E-2</v>
      </c>
      <c r="E11" s="17">
        <v>7.4332201484757998E-2</v>
      </c>
      <c r="F11" s="17">
        <v>0.125940611704741</v>
      </c>
      <c r="G11" s="17">
        <v>0.30396895811240099</v>
      </c>
      <c r="H11" s="17">
        <v>5.4405055436007002E-2</v>
      </c>
      <c r="I11" s="17">
        <v>7.4912361172573105E-2</v>
      </c>
      <c r="J11" s="17">
        <v>0</v>
      </c>
      <c r="K11" s="17">
        <v>1.7315492804155001E-4</v>
      </c>
      <c r="L11" s="17">
        <v>0.18160790890402201</v>
      </c>
      <c r="M11" s="17">
        <v>1.7411236077510099E-3</v>
      </c>
      <c r="N11" s="17">
        <v>6.3913218206029299E-2</v>
      </c>
      <c r="O11" s="17">
        <v>5.0356094644146395E-4</v>
      </c>
      <c r="P11" s="17">
        <v>2.2150290681196199E-4</v>
      </c>
      <c r="Q11" s="17">
        <v>1.09301585024219E-2</v>
      </c>
      <c r="R11" s="17">
        <v>0.117558984733196</v>
      </c>
      <c r="S11" s="17">
        <v>7.9034245266078607E-2</v>
      </c>
      <c r="T11" s="17">
        <v>0.12999128514435901</v>
      </c>
      <c r="U11" s="17"/>
      <c r="V11" s="17">
        <v>7.5855937851656494E-2</v>
      </c>
      <c r="W11" s="17">
        <v>8.04069556535639E-2</v>
      </c>
      <c r="X11" s="17">
        <v>7.9099589040430504E-2</v>
      </c>
      <c r="Y11" s="17">
        <v>2.5233167813589499E-2</v>
      </c>
      <c r="Z11" s="17"/>
      <c r="AA11" s="17">
        <v>9.9630634746029206E-2</v>
      </c>
      <c r="AB11" s="17">
        <v>1.8208029028876701E-3</v>
      </c>
      <c r="AC11" s="17">
        <v>2.5087499771891402E-3</v>
      </c>
      <c r="AD11" s="17">
        <v>4.5928361819703001E-2</v>
      </c>
      <c r="AE11" s="17">
        <v>4.4931432044155402E-2</v>
      </c>
      <c r="AF11" s="17">
        <v>0.197182190484678</v>
      </c>
      <c r="AG11" s="17">
        <v>7.9192368213425804E-2</v>
      </c>
      <c r="AH11" s="17">
        <v>0.113403545152838</v>
      </c>
      <c r="AI11" s="17">
        <v>0</v>
      </c>
      <c r="AJ11" s="17"/>
      <c r="AK11" s="17">
        <v>7.9154033579353703E-2</v>
      </c>
      <c r="AL11" s="17">
        <v>0.21275939654004</v>
      </c>
      <c r="AM11" s="17">
        <v>6.4911341235819403E-2</v>
      </c>
      <c r="AN11" s="17">
        <v>9.7066615835118594E-2</v>
      </c>
      <c r="AO11" s="17">
        <v>3.0653062814665001E-3</v>
      </c>
      <c r="AP11" s="17">
        <v>1.07778489366452E-3</v>
      </c>
      <c r="AQ11" s="17">
        <v>1.36728389236288E-2</v>
      </c>
      <c r="AR11" s="17"/>
      <c r="AS11" s="17">
        <v>7.9119032752865397E-3</v>
      </c>
      <c r="AT11" s="17">
        <v>0.13101727383273001</v>
      </c>
      <c r="AU11" s="17"/>
      <c r="AV11" s="17">
        <v>1.34138921010616E-2</v>
      </c>
      <c r="AW11" s="17">
        <v>3.2894692488176199E-3</v>
      </c>
      <c r="AX11" s="17">
        <v>3.54264734668416E-3</v>
      </c>
      <c r="AY11" s="17"/>
      <c r="AZ11" s="17">
        <v>0</v>
      </c>
      <c r="BA11" s="17">
        <v>7.7451547209831897E-2</v>
      </c>
      <c r="BB11" s="17"/>
      <c r="BC11" s="17">
        <v>5.1525559596990803E-2</v>
      </c>
      <c r="BD11" s="17">
        <v>0.10180579525333899</v>
      </c>
      <c r="BE11" s="17"/>
      <c r="BF11" s="17">
        <v>7.6164260109002194E-2</v>
      </c>
      <c r="BG11" s="17">
        <v>2.5233167813589499E-2</v>
      </c>
      <c r="BH11" s="17"/>
      <c r="BI11" s="17">
        <v>2.6787785164602899E-2</v>
      </c>
      <c r="BJ11" s="17">
        <v>0.11292649094752299</v>
      </c>
      <c r="BK11" s="17"/>
      <c r="BL11" s="17">
        <v>8.3618369266451303E-2</v>
      </c>
      <c r="BM11" s="17">
        <v>0.107787813977719</v>
      </c>
      <c r="BN11" s="17">
        <v>3.7589099265826001E-2</v>
      </c>
      <c r="BO11" s="17">
        <v>2.39190154523587E-3</v>
      </c>
    </row>
    <row r="12" spans="2:67" x14ac:dyDescent="0.25">
      <c r="B12" s="18" t="s">
        <v>353</v>
      </c>
      <c r="C12" s="17">
        <v>2.4377193912523801E-2</v>
      </c>
      <c r="D12" s="17">
        <v>0</v>
      </c>
      <c r="E12" s="17">
        <v>7.0927252683140707E-2</v>
      </c>
      <c r="F12" s="17">
        <v>1.3939225958065099E-3</v>
      </c>
      <c r="G12" s="17">
        <v>1.4037725462813601E-2</v>
      </c>
      <c r="H12" s="17">
        <v>0</v>
      </c>
      <c r="I12" s="17">
        <v>0</v>
      </c>
      <c r="J12" s="17">
        <v>0</v>
      </c>
      <c r="K12" s="17">
        <v>9.4761813127202499E-2</v>
      </c>
      <c r="L12" s="17">
        <v>0</v>
      </c>
      <c r="M12" s="17">
        <v>2.4188360984447299E-4</v>
      </c>
      <c r="N12" s="17">
        <v>0</v>
      </c>
      <c r="O12" s="17">
        <v>0</v>
      </c>
      <c r="P12" s="17">
        <v>0</v>
      </c>
      <c r="Q12" s="17">
        <v>0</v>
      </c>
      <c r="R12" s="17">
        <v>0</v>
      </c>
      <c r="S12" s="17">
        <v>7.7149176291979704E-2</v>
      </c>
      <c r="T12" s="17">
        <v>2.37095267279197E-4</v>
      </c>
      <c r="U12" s="17"/>
      <c r="V12" s="17">
        <v>2.55653849953584E-2</v>
      </c>
      <c r="W12" s="17">
        <v>9.3279274821441403E-3</v>
      </c>
      <c r="X12" s="17">
        <v>1.0384242428881901E-2</v>
      </c>
      <c r="Y12" s="17">
        <v>1.1455465402874201E-2</v>
      </c>
      <c r="Z12" s="17"/>
      <c r="AA12" s="17">
        <v>1.98919180956483E-2</v>
      </c>
      <c r="AB12" s="17">
        <v>0.107750298207162</v>
      </c>
      <c r="AC12" s="17">
        <v>0</v>
      </c>
      <c r="AD12" s="17">
        <v>5.7393074361495903E-3</v>
      </c>
      <c r="AE12" s="17">
        <v>0.193855573874152</v>
      </c>
      <c r="AF12" s="17">
        <v>2.0232930394204099E-3</v>
      </c>
      <c r="AG12" s="17">
        <v>0</v>
      </c>
      <c r="AH12" s="17">
        <v>0</v>
      </c>
      <c r="AI12" s="17">
        <v>3.0743770721323699E-2</v>
      </c>
      <c r="AJ12" s="17"/>
      <c r="AK12" s="17">
        <v>5.0488325842031299E-2</v>
      </c>
      <c r="AL12" s="17">
        <v>0</v>
      </c>
      <c r="AM12" s="17">
        <v>7.7705924292029604E-2</v>
      </c>
      <c r="AN12" s="17">
        <v>0</v>
      </c>
      <c r="AO12" s="17">
        <v>0.13322615060896101</v>
      </c>
      <c r="AP12" s="17">
        <v>8.7150445900978295E-5</v>
      </c>
      <c r="AQ12" s="17">
        <v>0</v>
      </c>
      <c r="AR12" s="17"/>
      <c r="AS12" s="17">
        <v>1.31478873207196E-3</v>
      </c>
      <c r="AT12" s="17">
        <v>4.3017629757770598E-2</v>
      </c>
      <c r="AU12" s="17"/>
      <c r="AV12" s="17">
        <v>2.6873969046444798E-4</v>
      </c>
      <c r="AW12" s="17">
        <v>1.3605165294831799E-4</v>
      </c>
      <c r="AX12" s="17">
        <v>2.1347429585209998E-3</v>
      </c>
      <c r="AY12" s="17"/>
      <c r="AZ12" s="17">
        <v>0</v>
      </c>
      <c r="BA12" s="17">
        <v>2.4845612406558699E-2</v>
      </c>
      <c r="BB12" s="17"/>
      <c r="BC12" s="17">
        <v>2.4645018965809901E-4</v>
      </c>
      <c r="BD12" s="17">
        <v>4.9838143176995399E-2</v>
      </c>
      <c r="BE12" s="17"/>
      <c r="BF12" s="17">
        <v>2.44212148821349E-2</v>
      </c>
      <c r="BG12" s="17">
        <v>1.1455465402874201E-2</v>
      </c>
      <c r="BH12" s="17"/>
      <c r="BI12" s="17">
        <v>3.28029141688388E-2</v>
      </c>
      <c r="BJ12" s="17">
        <v>1.8052341014710201E-2</v>
      </c>
      <c r="BK12" s="17"/>
      <c r="BL12" s="17">
        <v>7.9684021946649294E-2</v>
      </c>
      <c r="BM12" s="17">
        <v>2.1871555114051301E-2</v>
      </c>
      <c r="BN12" s="17">
        <v>1.7469040154236E-3</v>
      </c>
      <c r="BO12" s="17">
        <v>0</v>
      </c>
    </row>
    <row r="13" spans="2:67" x14ac:dyDescent="0.25">
      <c r="B13" s="18" t="s">
        <v>111</v>
      </c>
      <c r="C13" s="19">
        <v>2.0890357683986801E-5</v>
      </c>
      <c r="D13" s="19">
        <v>0</v>
      </c>
      <c r="E13" s="19">
        <v>0</v>
      </c>
      <c r="F13" s="19">
        <v>0</v>
      </c>
      <c r="G13" s="19">
        <v>0</v>
      </c>
      <c r="H13" s="19">
        <v>0</v>
      </c>
      <c r="I13" s="19">
        <v>0</v>
      </c>
      <c r="J13" s="19">
        <v>0</v>
      </c>
      <c r="K13" s="19">
        <v>0</v>
      </c>
      <c r="L13" s="19">
        <v>3.3184574419065701E-4</v>
      </c>
      <c r="M13" s="19">
        <v>2.4188360984447299E-4</v>
      </c>
      <c r="N13" s="19">
        <v>0</v>
      </c>
      <c r="O13" s="19">
        <v>0</v>
      </c>
      <c r="P13" s="19">
        <v>0</v>
      </c>
      <c r="Q13" s="19">
        <v>0</v>
      </c>
      <c r="R13" s="19">
        <v>0</v>
      </c>
      <c r="S13" s="19">
        <v>0</v>
      </c>
      <c r="T13" s="19">
        <v>0</v>
      </c>
      <c r="U13" s="19"/>
      <c r="V13" s="19">
        <v>0</v>
      </c>
      <c r="W13" s="19">
        <v>0</v>
      </c>
      <c r="X13" s="19">
        <v>0</v>
      </c>
      <c r="Y13" s="19">
        <v>6.15295725323155E-3</v>
      </c>
      <c r="Z13" s="19"/>
      <c r="AA13" s="19">
        <v>1.11630201936327E-5</v>
      </c>
      <c r="AB13" s="19">
        <v>0</v>
      </c>
      <c r="AC13" s="19">
        <v>0</v>
      </c>
      <c r="AD13" s="19">
        <v>0</v>
      </c>
      <c r="AE13" s="19">
        <v>5.7113745067656496E-4</v>
      </c>
      <c r="AF13" s="19">
        <v>0</v>
      </c>
      <c r="AG13" s="19">
        <v>0</v>
      </c>
      <c r="AH13" s="19">
        <v>0</v>
      </c>
      <c r="AI13" s="19">
        <v>0</v>
      </c>
      <c r="AJ13" s="19"/>
      <c r="AK13" s="19">
        <v>0</v>
      </c>
      <c r="AL13" s="19">
        <v>0</v>
      </c>
      <c r="AM13" s="19">
        <v>0</v>
      </c>
      <c r="AN13" s="19">
        <v>0</v>
      </c>
      <c r="AO13" s="19">
        <v>2.4875750649880498E-4</v>
      </c>
      <c r="AP13" s="19">
        <v>1.2925583651938701E-4</v>
      </c>
      <c r="AQ13" s="19">
        <v>0</v>
      </c>
      <c r="AR13" s="19"/>
      <c r="AS13" s="19">
        <v>4.6736421438741897E-5</v>
      </c>
      <c r="AT13" s="19">
        <v>0</v>
      </c>
      <c r="AU13" s="19"/>
      <c r="AV13" s="19">
        <v>0</v>
      </c>
      <c r="AW13" s="19">
        <v>0</v>
      </c>
      <c r="AX13" s="19">
        <v>8.1260971745574596E-5</v>
      </c>
      <c r="AY13" s="19"/>
      <c r="AZ13" s="19">
        <v>0</v>
      </c>
      <c r="BA13" s="19">
        <v>2.1291775087536102E-5</v>
      </c>
      <c r="BB13" s="19"/>
      <c r="BC13" s="19">
        <v>0</v>
      </c>
      <c r="BD13" s="19">
        <v>4.2932294858291498E-5</v>
      </c>
      <c r="BE13" s="19"/>
      <c r="BF13" s="19">
        <v>0</v>
      </c>
      <c r="BG13" s="19">
        <v>6.15295725323155E-3</v>
      </c>
      <c r="BH13" s="19"/>
      <c r="BI13" s="19">
        <v>0</v>
      </c>
      <c r="BJ13" s="19">
        <v>3.6571917872849903E-5</v>
      </c>
      <c r="BK13" s="19"/>
      <c r="BL13" s="19">
        <v>0</v>
      </c>
      <c r="BM13" s="19">
        <v>4.6283070198889498E-5</v>
      </c>
      <c r="BN13" s="19">
        <v>0</v>
      </c>
      <c r="BO13" s="19">
        <v>0</v>
      </c>
    </row>
    <row r="14" spans="2:67" x14ac:dyDescent="0.25">
      <c r="B14" s="16" t="s">
        <v>696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575</v>
      </c>
      <c r="D7" s="10">
        <v>52</v>
      </c>
      <c r="E7" s="10">
        <v>72</v>
      </c>
      <c r="F7" s="10">
        <v>31</v>
      </c>
      <c r="G7" s="10">
        <v>24</v>
      </c>
      <c r="H7" s="10">
        <v>12</v>
      </c>
      <c r="I7" s="10">
        <v>50</v>
      </c>
      <c r="J7" s="10">
        <v>7</v>
      </c>
      <c r="K7" s="10">
        <v>32</v>
      </c>
      <c r="L7" s="10">
        <v>15</v>
      </c>
      <c r="M7" s="10">
        <v>32</v>
      </c>
      <c r="N7" s="10">
        <v>49</v>
      </c>
      <c r="O7" s="10">
        <v>12</v>
      </c>
      <c r="P7" s="10">
        <v>22</v>
      </c>
      <c r="Q7" s="10">
        <v>25</v>
      </c>
      <c r="R7" s="10">
        <v>14</v>
      </c>
      <c r="S7" s="10">
        <v>87</v>
      </c>
      <c r="T7" s="10">
        <v>39</v>
      </c>
      <c r="U7" s="10"/>
      <c r="V7" s="10">
        <v>126</v>
      </c>
      <c r="W7" s="10">
        <v>75</v>
      </c>
      <c r="X7" s="10">
        <v>123</v>
      </c>
      <c r="Y7" s="10">
        <v>251</v>
      </c>
      <c r="Z7" s="10"/>
      <c r="AA7" s="10">
        <v>138</v>
      </c>
      <c r="AB7" s="10">
        <v>31</v>
      </c>
      <c r="AC7" s="10">
        <v>58</v>
      </c>
      <c r="AD7" s="10">
        <v>62</v>
      </c>
      <c r="AE7" s="10">
        <v>52</v>
      </c>
      <c r="AF7" s="10">
        <v>47</v>
      </c>
      <c r="AG7" s="10">
        <v>42</v>
      </c>
      <c r="AH7" s="10">
        <v>48</v>
      </c>
      <c r="AI7" s="10">
        <v>58</v>
      </c>
      <c r="AJ7" s="10"/>
      <c r="AK7" s="10">
        <v>80</v>
      </c>
      <c r="AL7" s="10">
        <v>47</v>
      </c>
      <c r="AM7" s="10">
        <v>49</v>
      </c>
      <c r="AN7" s="10">
        <v>117</v>
      </c>
      <c r="AO7" s="10">
        <v>85</v>
      </c>
      <c r="AP7" s="10">
        <v>109</v>
      </c>
      <c r="AQ7" s="10">
        <v>69</v>
      </c>
      <c r="AR7" s="10"/>
      <c r="AS7" s="10">
        <v>434</v>
      </c>
      <c r="AT7" s="10">
        <v>141</v>
      </c>
      <c r="AU7" s="10"/>
      <c r="AV7" s="10">
        <v>137</v>
      </c>
      <c r="AW7" s="10">
        <v>102</v>
      </c>
      <c r="AX7" s="10">
        <v>190</v>
      </c>
      <c r="AY7" s="10"/>
      <c r="AZ7" s="10">
        <v>63</v>
      </c>
      <c r="BA7" s="10">
        <v>512</v>
      </c>
      <c r="BB7" s="10"/>
      <c r="BC7" s="10">
        <v>200</v>
      </c>
      <c r="BD7" s="10">
        <v>375</v>
      </c>
      <c r="BE7" s="10"/>
      <c r="BF7" s="10">
        <v>324</v>
      </c>
      <c r="BG7" s="10">
        <v>251</v>
      </c>
      <c r="BH7" s="10"/>
      <c r="BI7" s="10">
        <v>318</v>
      </c>
      <c r="BJ7" s="10">
        <v>257</v>
      </c>
      <c r="BK7" s="10"/>
      <c r="BL7" s="10">
        <v>24</v>
      </c>
      <c r="BM7" s="10">
        <v>122</v>
      </c>
      <c r="BN7" s="10">
        <v>303</v>
      </c>
      <c r="BO7" s="10">
        <v>126</v>
      </c>
    </row>
    <row r="8" spans="2:67" ht="30" customHeight="1" x14ac:dyDescent="0.25">
      <c r="B8" s="11" t="s">
        <v>35</v>
      </c>
      <c r="C8" s="11">
        <v>379</v>
      </c>
      <c r="D8" s="11">
        <v>38</v>
      </c>
      <c r="E8" s="11">
        <v>46</v>
      </c>
      <c r="F8" s="11">
        <v>21</v>
      </c>
      <c r="G8" s="11">
        <v>12</v>
      </c>
      <c r="H8" s="11">
        <v>17</v>
      </c>
      <c r="I8" s="11">
        <v>35</v>
      </c>
      <c r="J8" s="11">
        <v>4</v>
      </c>
      <c r="K8" s="11">
        <v>25</v>
      </c>
      <c r="L8" s="11">
        <v>16</v>
      </c>
      <c r="M8" s="11">
        <v>19</v>
      </c>
      <c r="N8" s="11">
        <v>32</v>
      </c>
      <c r="O8" s="11">
        <v>2</v>
      </c>
      <c r="P8" s="11">
        <v>10</v>
      </c>
      <c r="Q8" s="11">
        <v>21</v>
      </c>
      <c r="R8" s="11">
        <v>7</v>
      </c>
      <c r="S8" s="11">
        <v>52</v>
      </c>
      <c r="T8" s="11">
        <v>21</v>
      </c>
      <c r="U8" s="11"/>
      <c r="V8" s="11">
        <v>351</v>
      </c>
      <c r="W8" s="11">
        <v>21</v>
      </c>
      <c r="X8" s="11">
        <v>5</v>
      </c>
      <c r="Y8" s="11">
        <v>1</v>
      </c>
      <c r="Z8" s="11"/>
      <c r="AA8" s="11">
        <v>262</v>
      </c>
      <c r="AB8" s="11">
        <v>27</v>
      </c>
      <c r="AC8" s="11">
        <v>40</v>
      </c>
      <c r="AD8" s="11">
        <v>7</v>
      </c>
      <c r="AE8" s="11">
        <v>10</v>
      </c>
      <c r="AF8" s="11">
        <v>1</v>
      </c>
      <c r="AG8" s="11">
        <v>1</v>
      </c>
      <c r="AH8" s="11">
        <v>1</v>
      </c>
      <c r="AI8" s="11">
        <v>0</v>
      </c>
      <c r="AJ8" s="11"/>
      <c r="AK8" s="11">
        <v>108</v>
      </c>
      <c r="AL8" s="11">
        <v>21</v>
      </c>
      <c r="AM8" s="11">
        <v>30</v>
      </c>
      <c r="AN8" s="11">
        <v>98</v>
      </c>
      <c r="AO8" s="11">
        <v>27</v>
      </c>
      <c r="AP8" s="11">
        <v>47</v>
      </c>
      <c r="AQ8" s="11">
        <v>30</v>
      </c>
      <c r="AR8" s="11"/>
      <c r="AS8" s="11">
        <v>165</v>
      </c>
      <c r="AT8" s="11">
        <v>214</v>
      </c>
      <c r="AU8" s="11"/>
      <c r="AV8" s="11">
        <v>37</v>
      </c>
      <c r="AW8" s="11">
        <v>26</v>
      </c>
      <c r="AX8" s="11">
        <v>100</v>
      </c>
      <c r="AY8" s="11"/>
      <c r="AZ8" s="11">
        <v>10</v>
      </c>
      <c r="BA8" s="11">
        <v>369</v>
      </c>
      <c r="BB8" s="11"/>
      <c r="BC8" s="11">
        <v>172</v>
      </c>
      <c r="BD8" s="11">
        <v>207</v>
      </c>
      <c r="BE8" s="11"/>
      <c r="BF8" s="11">
        <v>377</v>
      </c>
      <c r="BG8" s="11">
        <v>1</v>
      </c>
      <c r="BH8" s="11"/>
      <c r="BI8" s="11">
        <v>176</v>
      </c>
      <c r="BJ8" s="11">
        <v>203</v>
      </c>
      <c r="BK8" s="11"/>
      <c r="BL8" s="11">
        <v>55</v>
      </c>
      <c r="BM8" s="11">
        <v>162</v>
      </c>
      <c r="BN8" s="11">
        <v>143</v>
      </c>
      <c r="BO8" s="11">
        <v>19</v>
      </c>
    </row>
    <row r="9" spans="2:67" ht="45" x14ac:dyDescent="0.25">
      <c r="B9" s="18" t="s">
        <v>350</v>
      </c>
      <c r="C9" s="17">
        <v>0.39562965957684998</v>
      </c>
      <c r="D9" s="17">
        <v>0.44814642495604701</v>
      </c>
      <c r="E9" s="17">
        <v>0.38146686771932498</v>
      </c>
      <c r="F9" s="17">
        <v>0.71100727515003803</v>
      </c>
      <c r="G9" s="17">
        <v>0.470396581570868</v>
      </c>
      <c r="H9" s="17">
        <v>3.19159015495592E-2</v>
      </c>
      <c r="I9" s="17">
        <v>0.53010991424647302</v>
      </c>
      <c r="J9" s="17">
        <v>0.99672135757192704</v>
      </c>
      <c r="K9" s="17">
        <v>0.115209864651462</v>
      </c>
      <c r="L9" s="17">
        <v>0.45165282917765698</v>
      </c>
      <c r="M9" s="17">
        <v>0.38627956660273699</v>
      </c>
      <c r="N9" s="17">
        <v>0.30298248347477802</v>
      </c>
      <c r="O9" s="17">
        <v>0.314618568704917</v>
      </c>
      <c r="P9" s="17">
        <v>0.197084899657265</v>
      </c>
      <c r="Q9" s="17">
        <v>0.25026076942917802</v>
      </c>
      <c r="R9" s="17">
        <v>0.453892475701142</v>
      </c>
      <c r="S9" s="17">
        <v>0.49340844291125802</v>
      </c>
      <c r="T9" s="17">
        <v>0.344531745237106</v>
      </c>
      <c r="U9" s="17"/>
      <c r="V9" s="17">
        <v>0.39690250504860303</v>
      </c>
      <c r="W9" s="17">
        <v>0.37523931161353902</v>
      </c>
      <c r="X9" s="17">
        <v>0.379092915556066</v>
      </c>
      <c r="Y9" s="17">
        <v>0.44851169844781202</v>
      </c>
      <c r="Z9" s="17"/>
      <c r="AA9" s="17">
        <v>0.41568846612737298</v>
      </c>
      <c r="AB9" s="17">
        <v>0.52376754256602398</v>
      </c>
      <c r="AC9" s="17">
        <v>0.31322825374697599</v>
      </c>
      <c r="AD9" s="17">
        <v>0.66666394128958695</v>
      </c>
      <c r="AE9" s="17">
        <v>0.11383934566749999</v>
      </c>
      <c r="AF9" s="17">
        <v>0.201543604971267</v>
      </c>
      <c r="AG9" s="17">
        <v>0.26062228094811302</v>
      </c>
      <c r="AH9" s="17">
        <v>0.15965271655499</v>
      </c>
      <c r="AI9" s="17">
        <v>0.39348298721737301</v>
      </c>
      <c r="AJ9" s="17"/>
      <c r="AK9" s="17">
        <v>0.33911143919019299</v>
      </c>
      <c r="AL9" s="17">
        <v>0.46371869179793201</v>
      </c>
      <c r="AM9" s="17">
        <v>0.339272596937643</v>
      </c>
      <c r="AN9" s="17">
        <v>0.392872715161866</v>
      </c>
      <c r="AO9" s="17">
        <v>0.26045346495179</v>
      </c>
      <c r="AP9" s="17">
        <v>0.48325105356637699</v>
      </c>
      <c r="AQ9" s="17">
        <v>0.62872042795403504</v>
      </c>
      <c r="AR9" s="17"/>
      <c r="AS9" s="17">
        <v>0.49331844483966097</v>
      </c>
      <c r="AT9" s="17">
        <v>0.32009525111017001</v>
      </c>
      <c r="AU9" s="17"/>
      <c r="AV9" s="17">
        <v>0.54486133374073897</v>
      </c>
      <c r="AW9" s="17">
        <v>0.53424829759507697</v>
      </c>
      <c r="AX9" s="17">
        <v>0.45164457202264002</v>
      </c>
      <c r="AY9" s="17"/>
      <c r="AZ9" s="17">
        <v>0.22281844244576099</v>
      </c>
      <c r="BA9" s="17">
        <v>0.40018084083069499</v>
      </c>
      <c r="BB9" s="17"/>
      <c r="BC9" s="17">
        <v>0.33965585758137301</v>
      </c>
      <c r="BD9" s="17">
        <v>0.441928061931605</v>
      </c>
      <c r="BE9" s="17"/>
      <c r="BF9" s="17">
        <v>0.39542720162593797</v>
      </c>
      <c r="BG9" s="17">
        <v>0.44851169844781202</v>
      </c>
      <c r="BH9" s="17"/>
      <c r="BI9" s="17">
        <v>0.40278719653650102</v>
      </c>
      <c r="BJ9" s="17">
        <v>0.38940794338797502</v>
      </c>
      <c r="BK9" s="17"/>
      <c r="BL9" s="17">
        <v>0.16505023657866999</v>
      </c>
      <c r="BM9" s="17">
        <v>0.32543198475827201</v>
      </c>
      <c r="BN9" s="17">
        <v>0.54411150627180604</v>
      </c>
      <c r="BO9" s="17">
        <v>0.54751920965538803</v>
      </c>
    </row>
    <row r="10" spans="2:67" ht="30" x14ac:dyDescent="0.25">
      <c r="B10" s="18" t="s">
        <v>351</v>
      </c>
      <c r="C10" s="17">
        <v>0.446065275352026</v>
      </c>
      <c r="D10" s="17">
        <v>0.445595959027625</v>
      </c>
      <c r="E10" s="17">
        <v>0.38618906757208599</v>
      </c>
      <c r="F10" s="17">
        <v>0.26411940319025901</v>
      </c>
      <c r="G10" s="17">
        <v>0.52005347391725798</v>
      </c>
      <c r="H10" s="17">
        <v>0.47471205181235099</v>
      </c>
      <c r="I10" s="17">
        <v>0.31553976277031098</v>
      </c>
      <c r="J10" s="17">
        <v>3.2786424280735098E-3</v>
      </c>
      <c r="K10" s="17">
        <v>0.44431173223911502</v>
      </c>
      <c r="L10" s="17">
        <v>0.26799696280500901</v>
      </c>
      <c r="M10" s="17">
        <v>0.61033108683919601</v>
      </c>
      <c r="N10" s="17">
        <v>0.62086370803430202</v>
      </c>
      <c r="O10" s="17">
        <v>0.65730928435245795</v>
      </c>
      <c r="P10" s="17">
        <v>0.800010484840183</v>
      </c>
      <c r="Q10" s="17">
        <v>0.63064167886161504</v>
      </c>
      <c r="R10" s="17">
        <v>0.48162684105956799</v>
      </c>
      <c r="S10" s="17">
        <v>0.40734699708257399</v>
      </c>
      <c r="T10" s="17">
        <v>0.43918888283416602</v>
      </c>
      <c r="U10" s="17"/>
      <c r="V10" s="17">
        <v>0.44321979287829899</v>
      </c>
      <c r="W10" s="17">
        <v>0.48154827592858002</v>
      </c>
      <c r="X10" s="17">
        <v>0.49960338242838698</v>
      </c>
      <c r="Y10" s="17">
        <v>0.41686993930778599</v>
      </c>
      <c r="Z10" s="17"/>
      <c r="AA10" s="17">
        <v>0.450255781505082</v>
      </c>
      <c r="AB10" s="17">
        <v>0.19962956144360899</v>
      </c>
      <c r="AC10" s="17">
        <v>0.57472015906026697</v>
      </c>
      <c r="AD10" s="17">
        <v>0.23646706347753399</v>
      </c>
      <c r="AE10" s="17">
        <v>0.64950726306211504</v>
      </c>
      <c r="AF10" s="17">
        <v>0.52433530681614504</v>
      </c>
      <c r="AG10" s="17">
        <v>0.603869480466112</v>
      </c>
      <c r="AH10" s="17">
        <v>0.37851750158442199</v>
      </c>
      <c r="AI10" s="17">
        <v>0.41976433372946198</v>
      </c>
      <c r="AJ10" s="17"/>
      <c r="AK10" s="17">
        <v>0.49926181148413001</v>
      </c>
      <c r="AL10" s="17">
        <v>0.39673154850575498</v>
      </c>
      <c r="AM10" s="17">
        <v>0.54279954197741398</v>
      </c>
      <c r="AN10" s="17">
        <v>0.40863969780461701</v>
      </c>
      <c r="AO10" s="17">
        <v>0.66044075577402594</v>
      </c>
      <c r="AP10" s="17">
        <v>0.40811275437510602</v>
      </c>
      <c r="AQ10" s="17">
        <v>0.26591115996735998</v>
      </c>
      <c r="AR10" s="17"/>
      <c r="AS10" s="17">
        <v>0.42647935695067402</v>
      </c>
      <c r="AT10" s="17">
        <v>0.46120939611003098</v>
      </c>
      <c r="AU10" s="17"/>
      <c r="AV10" s="17">
        <v>0.33554737680115398</v>
      </c>
      <c r="AW10" s="17">
        <v>0.46232238221239702</v>
      </c>
      <c r="AX10" s="17">
        <v>0.46070877609523297</v>
      </c>
      <c r="AY10" s="17"/>
      <c r="AZ10" s="17">
        <v>0.36382085709852002</v>
      </c>
      <c r="BA10" s="17">
        <v>0.448231276267955</v>
      </c>
      <c r="BB10" s="17"/>
      <c r="BC10" s="17">
        <v>0.467474284981023</v>
      </c>
      <c r="BD10" s="17">
        <v>0.42835693847863998</v>
      </c>
      <c r="BE10" s="17"/>
      <c r="BF10" s="17">
        <v>0.44617704917992501</v>
      </c>
      <c r="BG10" s="17">
        <v>0.41686993930778599</v>
      </c>
      <c r="BH10" s="17"/>
      <c r="BI10" s="17">
        <v>0.42604223406935898</v>
      </c>
      <c r="BJ10" s="17">
        <v>0.463470380041134</v>
      </c>
      <c r="BK10" s="17"/>
      <c r="BL10" s="17">
        <v>0.512056007122901</v>
      </c>
      <c r="BM10" s="17">
        <v>0.52290294178871199</v>
      </c>
      <c r="BN10" s="17">
        <v>0.34957631276014001</v>
      </c>
      <c r="BO10" s="17">
        <v>0.32569798873328099</v>
      </c>
    </row>
    <row r="11" spans="2:67" x14ac:dyDescent="0.25">
      <c r="B11" s="18" t="s">
        <v>352</v>
      </c>
      <c r="C11" s="17">
        <v>0.10896950790281799</v>
      </c>
      <c r="D11" s="17">
        <v>1.7309058458401601E-3</v>
      </c>
      <c r="E11" s="17">
        <v>0.232260843181959</v>
      </c>
      <c r="F11" s="17">
        <v>3.7665452019891902E-3</v>
      </c>
      <c r="G11" s="17">
        <v>9.5499445118736592E-3</v>
      </c>
      <c r="H11" s="17">
        <v>0.47118283117780702</v>
      </c>
      <c r="I11" s="17">
        <v>0.153121400265195</v>
      </c>
      <c r="J11" s="17">
        <v>0</v>
      </c>
      <c r="K11" s="17">
        <v>0.33762430004204702</v>
      </c>
      <c r="L11" s="17">
        <v>1.2842053454013701E-2</v>
      </c>
      <c r="M11" s="17">
        <v>3.3893465580678299E-3</v>
      </c>
      <c r="N11" s="17">
        <v>7.5193557613864995E-2</v>
      </c>
      <c r="O11" s="17">
        <v>2.5020225403454801E-2</v>
      </c>
      <c r="P11" s="17">
        <v>3.5429971042645402E-4</v>
      </c>
      <c r="Q11" s="17">
        <v>0.119097551709206</v>
      </c>
      <c r="R11" s="17">
        <v>6.4480683239289405E-2</v>
      </c>
      <c r="S11" s="17">
        <v>1.0336618547627401E-2</v>
      </c>
      <c r="T11" s="17">
        <v>0.11002267754223399</v>
      </c>
      <c r="U11" s="17"/>
      <c r="V11" s="17">
        <v>0.10939548153596899</v>
      </c>
      <c r="W11" s="17">
        <v>0.105526083805823</v>
      </c>
      <c r="X11" s="17">
        <v>9.4223831365506105E-2</v>
      </c>
      <c r="Y11" s="17">
        <v>0.110229626496127</v>
      </c>
      <c r="Z11" s="17"/>
      <c r="AA11" s="17">
        <v>8.4512050792448903E-2</v>
      </c>
      <c r="AB11" s="17">
        <v>0.17945738666338501</v>
      </c>
      <c r="AC11" s="17">
        <v>0.111398224467316</v>
      </c>
      <c r="AD11" s="17">
        <v>9.0801389348634201E-2</v>
      </c>
      <c r="AE11" s="17">
        <v>0.23665339127038401</v>
      </c>
      <c r="AF11" s="17">
        <v>0.210301665798802</v>
      </c>
      <c r="AG11" s="17">
        <v>0.13550823858577499</v>
      </c>
      <c r="AH11" s="17">
        <v>3.1433454164259203E-2</v>
      </c>
      <c r="AI11" s="17">
        <v>0.16141572184188099</v>
      </c>
      <c r="AJ11" s="17"/>
      <c r="AK11" s="17">
        <v>8.3825305481573104E-2</v>
      </c>
      <c r="AL11" s="17">
        <v>0.139549759696313</v>
      </c>
      <c r="AM11" s="17">
        <v>2.93982962874514E-2</v>
      </c>
      <c r="AN11" s="17">
        <v>0.12546247430502</v>
      </c>
      <c r="AO11" s="17">
        <v>7.8798196783563201E-2</v>
      </c>
      <c r="AP11" s="17">
        <v>0.106647929730267</v>
      </c>
      <c r="AQ11" s="17">
        <v>9.0753064987391094E-2</v>
      </c>
      <c r="AR11" s="17"/>
      <c r="AS11" s="17">
        <v>7.7225171607238199E-2</v>
      </c>
      <c r="AT11" s="17">
        <v>0.13351469656293999</v>
      </c>
      <c r="AU11" s="17"/>
      <c r="AV11" s="17">
        <v>0.119291520996733</v>
      </c>
      <c r="AW11" s="17">
        <v>3.10674541751762E-3</v>
      </c>
      <c r="AX11" s="17">
        <v>8.2942170960547096E-2</v>
      </c>
      <c r="AY11" s="17"/>
      <c r="AZ11" s="17">
        <v>0.41183537870424602</v>
      </c>
      <c r="BA11" s="17">
        <v>0.10099318844564199</v>
      </c>
      <c r="BB11" s="17"/>
      <c r="BC11" s="17">
        <v>0.12894298330276399</v>
      </c>
      <c r="BD11" s="17">
        <v>9.2448564755803195E-2</v>
      </c>
      <c r="BE11" s="17"/>
      <c r="BF11" s="17">
        <v>0.108964683561061</v>
      </c>
      <c r="BG11" s="17">
        <v>0.110229626496127</v>
      </c>
      <c r="BH11" s="17"/>
      <c r="BI11" s="17">
        <v>0.14004215115913801</v>
      </c>
      <c r="BJ11" s="17">
        <v>8.1959494728058399E-2</v>
      </c>
      <c r="BK11" s="17"/>
      <c r="BL11" s="17">
        <v>0.206867054752879</v>
      </c>
      <c r="BM11" s="17">
        <v>8.9515793850597006E-2</v>
      </c>
      <c r="BN11" s="17">
        <v>9.0777445776575705E-2</v>
      </c>
      <c r="BO11" s="17">
        <v>0.12657958172887501</v>
      </c>
    </row>
    <row r="12" spans="2:67" x14ac:dyDescent="0.25">
      <c r="B12" s="18" t="s">
        <v>353</v>
      </c>
      <c r="C12" s="17">
        <v>4.3313977508903201E-2</v>
      </c>
      <c r="D12" s="17">
        <v>0.102983983335109</v>
      </c>
      <c r="E12" s="17">
        <v>0</v>
      </c>
      <c r="F12" s="17">
        <v>2.1106776457714499E-2</v>
      </c>
      <c r="G12" s="17">
        <v>0</v>
      </c>
      <c r="H12" s="17">
        <v>2.2189215460282099E-2</v>
      </c>
      <c r="I12" s="17">
        <v>0</v>
      </c>
      <c r="J12" s="17">
        <v>0</v>
      </c>
      <c r="K12" s="17">
        <v>0.102854103067376</v>
      </c>
      <c r="L12" s="17">
        <v>0.13375407728166</v>
      </c>
      <c r="M12" s="17">
        <v>0</v>
      </c>
      <c r="N12" s="17">
        <v>0</v>
      </c>
      <c r="O12" s="17">
        <v>3.0519215391704101E-3</v>
      </c>
      <c r="P12" s="17">
        <v>2.5503157921261698E-3</v>
      </c>
      <c r="Q12" s="17">
        <v>0</v>
      </c>
      <c r="R12" s="17">
        <v>0</v>
      </c>
      <c r="S12" s="17">
        <v>8.8907941458540501E-2</v>
      </c>
      <c r="T12" s="17">
        <v>0.106256694386494</v>
      </c>
      <c r="U12" s="17"/>
      <c r="V12" s="17">
        <v>4.4368129974185003E-2</v>
      </c>
      <c r="W12" s="17">
        <v>3.7686328652058697E-2</v>
      </c>
      <c r="X12" s="17">
        <v>5.0020734015115299E-3</v>
      </c>
      <c r="Y12" s="17">
        <v>1.02625883882181E-2</v>
      </c>
      <c r="Z12" s="17"/>
      <c r="AA12" s="17">
        <v>4.9525634180849099E-2</v>
      </c>
      <c r="AB12" s="17">
        <v>9.7145509326981794E-2</v>
      </c>
      <c r="AC12" s="17">
        <v>6.5336272544180602E-4</v>
      </c>
      <c r="AD12" s="17">
        <v>9.5796854303215105E-4</v>
      </c>
      <c r="AE12" s="17">
        <v>0</v>
      </c>
      <c r="AF12" s="17">
        <v>5.6533537934057004E-3</v>
      </c>
      <c r="AG12" s="17">
        <v>0</v>
      </c>
      <c r="AH12" s="17">
        <v>0.43039632769632802</v>
      </c>
      <c r="AI12" s="17">
        <v>0</v>
      </c>
      <c r="AJ12" s="17"/>
      <c r="AK12" s="17">
        <v>5.7540206519025201E-2</v>
      </c>
      <c r="AL12" s="17">
        <v>0</v>
      </c>
      <c r="AM12" s="17">
        <v>8.8529564797491397E-2</v>
      </c>
      <c r="AN12" s="17">
        <v>7.3025112728497599E-2</v>
      </c>
      <c r="AO12" s="17">
        <v>3.07582490621198E-4</v>
      </c>
      <c r="AP12" s="17">
        <v>1.3582367319394899E-4</v>
      </c>
      <c r="AQ12" s="17">
        <v>1.44886761651302E-2</v>
      </c>
      <c r="AR12" s="17"/>
      <c r="AS12" s="17">
        <v>2.89667969330153E-3</v>
      </c>
      <c r="AT12" s="17">
        <v>7.4565227835231895E-2</v>
      </c>
      <c r="AU12" s="17"/>
      <c r="AV12" s="17">
        <v>1.7218219884304099E-4</v>
      </c>
      <c r="AW12" s="17">
        <v>3.2257477500845097E-4</v>
      </c>
      <c r="AX12" s="17">
        <v>4.6570294863975004E-3</v>
      </c>
      <c r="AY12" s="17"/>
      <c r="AZ12" s="17">
        <v>1.5253217514732799E-3</v>
      </c>
      <c r="BA12" s="17">
        <v>4.4414529601897998E-2</v>
      </c>
      <c r="BB12" s="17"/>
      <c r="BC12" s="17">
        <v>5.1095028544843199E-2</v>
      </c>
      <c r="BD12" s="17">
        <v>3.6877926735829902E-2</v>
      </c>
      <c r="BE12" s="17"/>
      <c r="BF12" s="17">
        <v>4.3440514167833399E-2</v>
      </c>
      <c r="BG12" s="17">
        <v>1.02625883882181E-2</v>
      </c>
      <c r="BH12" s="17"/>
      <c r="BI12" s="17">
        <v>3.1061086262477701E-2</v>
      </c>
      <c r="BJ12" s="17">
        <v>5.3964849765402299E-2</v>
      </c>
      <c r="BK12" s="17"/>
      <c r="BL12" s="17">
        <v>7.7260803027977401E-2</v>
      </c>
      <c r="BM12" s="17">
        <v>6.1718712131296302E-2</v>
      </c>
      <c r="BN12" s="17">
        <v>1.5092743544197901E-2</v>
      </c>
      <c r="BO12" s="17">
        <v>0</v>
      </c>
    </row>
    <row r="13" spans="2:67" x14ac:dyDescent="0.25">
      <c r="B13" s="18" t="s">
        <v>111</v>
      </c>
      <c r="C13" s="19">
        <v>6.0215796594034303E-3</v>
      </c>
      <c r="D13" s="19">
        <v>1.54272683537857E-3</v>
      </c>
      <c r="E13" s="19">
        <v>8.3221526631479102E-5</v>
      </c>
      <c r="F13" s="19">
        <v>0</v>
      </c>
      <c r="G13" s="19">
        <v>0</v>
      </c>
      <c r="H13" s="19">
        <v>0</v>
      </c>
      <c r="I13" s="19">
        <v>1.22892271802195E-3</v>
      </c>
      <c r="J13" s="19">
        <v>0</v>
      </c>
      <c r="K13" s="19">
        <v>0</v>
      </c>
      <c r="L13" s="19">
        <v>0.13375407728166</v>
      </c>
      <c r="M13" s="19">
        <v>0</v>
      </c>
      <c r="N13" s="19">
        <v>9.6025087705516401E-4</v>
      </c>
      <c r="O13" s="19">
        <v>0</v>
      </c>
      <c r="P13" s="19">
        <v>0</v>
      </c>
      <c r="Q13" s="19">
        <v>0</v>
      </c>
      <c r="R13" s="19">
        <v>0</v>
      </c>
      <c r="S13" s="19">
        <v>0</v>
      </c>
      <c r="T13" s="19">
        <v>0</v>
      </c>
      <c r="U13" s="19"/>
      <c r="V13" s="19">
        <v>6.1140905629435303E-3</v>
      </c>
      <c r="W13" s="19">
        <v>0</v>
      </c>
      <c r="X13" s="19">
        <v>2.2077797248529499E-2</v>
      </c>
      <c r="Y13" s="19">
        <v>1.41261473600558E-2</v>
      </c>
      <c r="Z13" s="19"/>
      <c r="AA13" s="19">
        <v>1.8067394246611799E-5</v>
      </c>
      <c r="AB13" s="19">
        <v>0</v>
      </c>
      <c r="AC13" s="19">
        <v>0</v>
      </c>
      <c r="AD13" s="19">
        <v>5.1096373412135099E-3</v>
      </c>
      <c r="AE13" s="19">
        <v>0</v>
      </c>
      <c r="AF13" s="19">
        <v>5.81660686203802E-2</v>
      </c>
      <c r="AG13" s="19">
        <v>0</v>
      </c>
      <c r="AH13" s="19">
        <v>0</v>
      </c>
      <c r="AI13" s="19">
        <v>2.5336957211283699E-2</v>
      </c>
      <c r="AJ13" s="19"/>
      <c r="AK13" s="19">
        <v>2.02612373250785E-2</v>
      </c>
      <c r="AL13" s="19">
        <v>0</v>
      </c>
      <c r="AM13" s="19">
        <v>0</v>
      </c>
      <c r="AN13" s="19">
        <v>0</v>
      </c>
      <c r="AO13" s="19">
        <v>0</v>
      </c>
      <c r="AP13" s="19">
        <v>1.85243865505684E-3</v>
      </c>
      <c r="AQ13" s="19">
        <v>1.2667092608289199E-4</v>
      </c>
      <c r="AR13" s="19"/>
      <c r="AS13" s="19">
        <v>8.0346909125428198E-5</v>
      </c>
      <c r="AT13" s="19">
        <v>1.06154283816267E-2</v>
      </c>
      <c r="AU13" s="19"/>
      <c r="AV13" s="19">
        <v>1.2758626253135601E-4</v>
      </c>
      <c r="AW13" s="19">
        <v>0</v>
      </c>
      <c r="AX13" s="19">
        <v>4.7451435182917402E-5</v>
      </c>
      <c r="AY13" s="19"/>
      <c r="AZ13" s="19">
        <v>0</v>
      </c>
      <c r="BA13" s="19">
        <v>6.1801648538102397E-3</v>
      </c>
      <c r="BB13" s="19"/>
      <c r="BC13" s="19">
        <v>1.2831845589997001E-2</v>
      </c>
      <c r="BD13" s="19">
        <v>3.88508098122263E-4</v>
      </c>
      <c r="BE13" s="19"/>
      <c r="BF13" s="19">
        <v>5.9905514652428202E-3</v>
      </c>
      <c r="BG13" s="19">
        <v>1.41261473600558E-2</v>
      </c>
      <c r="BH13" s="19"/>
      <c r="BI13" s="19">
        <v>6.7331972523875501E-5</v>
      </c>
      <c r="BJ13" s="19">
        <v>1.11973320774305E-2</v>
      </c>
      <c r="BK13" s="19"/>
      <c r="BL13" s="19">
        <v>3.8765898517572402E-2</v>
      </c>
      <c r="BM13" s="19">
        <v>4.3056747112281098E-4</v>
      </c>
      <c r="BN13" s="19">
        <v>4.4199164728052099E-4</v>
      </c>
      <c r="BO13" s="19">
        <v>2.0321988245624001E-4</v>
      </c>
    </row>
    <row r="14" spans="2:67" x14ac:dyDescent="0.25">
      <c r="B14" s="16" t="s">
        <v>697</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665</v>
      </c>
      <c r="D7" s="10">
        <v>68</v>
      </c>
      <c r="E7" s="10">
        <v>74</v>
      </c>
      <c r="F7" s="10">
        <v>48</v>
      </c>
      <c r="G7" s="10">
        <v>29</v>
      </c>
      <c r="H7" s="10">
        <v>15</v>
      </c>
      <c r="I7" s="10">
        <v>56</v>
      </c>
      <c r="J7" s="10">
        <v>9</v>
      </c>
      <c r="K7" s="10">
        <v>40</v>
      </c>
      <c r="L7" s="10">
        <v>15</v>
      </c>
      <c r="M7" s="10">
        <v>42</v>
      </c>
      <c r="N7" s="10">
        <v>47</v>
      </c>
      <c r="O7" s="10">
        <v>14</v>
      </c>
      <c r="P7" s="10">
        <v>33</v>
      </c>
      <c r="Q7" s="10">
        <v>28</v>
      </c>
      <c r="R7" s="10">
        <v>14</v>
      </c>
      <c r="S7" s="10">
        <v>91</v>
      </c>
      <c r="T7" s="10">
        <v>42</v>
      </c>
      <c r="U7" s="10"/>
      <c r="V7" s="10">
        <v>144</v>
      </c>
      <c r="W7" s="10">
        <v>99</v>
      </c>
      <c r="X7" s="10">
        <v>142</v>
      </c>
      <c r="Y7" s="10">
        <v>280</v>
      </c>
      <c r="Z7" s="10"/>
      <c r="AA7" s="10">
        <v>171</v>
      </c>
      <c r="AB7" s="10">
        <v>34</v>
      </c>
      <c r="AC7" s="10">
        <v>62</v>
      </c>
      <c r="AD7" s="10">
        <v>69</v>
      </c>
      <c r="AE7" s="10">
        <v>61</v>
      </c>
      <c r="AF7" s="10">
        <v>48</v>
      </c>
      <c r="AG7" s="10">
        <v>52</v>
      </c>
      <c r="AH7" s="10">
        <v>52</v>
      </c>
      <c r="AI7" s="10">
        <v>59</v>
      </c>
      <c r="AJ7" s="10"/>
      <c r="AK7" s="10">
        <v>81</v>
      </c>
      <c r="AL7" s="10">
        <v>53</v>
      </c>
      <c r="AM7" s="10">
        <v>57</v>
      </c>
      <c r="AN7" s="10">
        <v>146</v>
      </c>
      <c r="AO7" s="10">
        <v>96</v>
      </c>
      <c r="AP7" s="10">
        <v>112</v>
      </c>
      <c r="AQ7" s="10">
        <v>84</v>
      </c>
      <c r="AR7" s="10"/>
      <c r="AS7" s="10">
        <v>476</v>
      </c>
      <c r="AT7" s="10">
        <v>189</v>
      </c>
      <c r="AU7" s="10"/>
      <c r="AV7" s="10">
        <v>147</v>
      </c>
      <c r="AW7" s="10">
        <v>107</v>
      </c>
      <c r="AX7" s="10">
        <v>213</v>
      </c>
      <c r="AY7" s="10"/>
      <c r="AZ7" s="10">
        <v>57</v>
      </c>
      <c r="BA7" s="10">
        <v>608</v>
      </c>
      <c r="BB7" s="10"/>
      <c r="BC7" s="10">
        <v>242</v>
      </c>
      <c r="BD7" s="10">
        <v>423</v>
      </c>
      <c r="BE7" s="10"/>
      <c r="BF7" s="10">
        <v>385</v>
      </c>
      <c r="BG7" s="10">
        <v>280</v>
      </c>
      <c r="BH7" s="10"/>
      <c r="BI7" s="10">
        <v>366</v>
      </c>
      <c r="BJ7" s="10">
        <v>299</v>
      </c>
      <c r="BK7" s="10"/>
      <c r="BL7" s="10">
        <v>29</v>
      </c>
      <c r="BM7" s="10">
        <v>173</v>
      </c>
      <c r="BN7" s="10">
        <v>336</v>
      </c>
      <c r="BO7" s="10">
        <v>127</v>
      </c>
    </row>
    <row r="8" spans="2:67" ht="30" customHeight="1" x14ac:dyDescent="0.25">
      <c r="B8" s="11" t="s">
        <v>35</v>
      </c>
      <c r="C8" s="11">
        <v>437</v>
      </c>
      <c r="D8" s="11">
        <v>55</v>
      </c>
      <c r="E8" s="11">
        <v>57</v>
      </c>
      <c r="F8" s="11">
        <v>25</v>
      </c>
      <c r="G8" s="11">
        <v>18</v>
      </c>
      <c r="H8" s="11">
        <v>17</v>
      </c>
      <c r="I8" s="11">
        <v>36</v>
      </c>
      <c r="J8" s="11">
        <v>5</v>
      </c>
      <c r="K8" s="11">
        <v>29</v>
      </c>
      <c r="L8" s="11">
        <v>12</v>
      </c>
      <c r="M8" s="11">
        <v>26</v>
      </c>
      <c r="N8" s="11">
        <v>25</v>
      </c>
      <c r="O8" s="11">
        <v>13</v>
      </c>
      <c r="P8" s="11">
        <v>15</v>
      </c>
      <c r="Q8" s="11">
        <v>21</v>
      </c>
      <c r="R8" s="11">
        <v>11</v>
      </c>
      <c r="S8" s="11">
        <v>48</v>
      </c>
      <c r="T8" s="11">
        <v>27</v>
      </c>
      <c r="U8" s="11"/>
      <c r="V8" s="11">
        <v>400</v>
      </c>
      <c r="W8" s="11">
        <v>29</v>
      </c>
      <c r="X8" s="11">
        <v>6</v>
      </c>
      <c r="Y8" s="11">
        <v>2</v>
      </c>
      <c r="Z8" s="11"/>
      <c r="AA8" s="11">
        <v>302</v>
      </c>
      <c r="AB8" s="11">
        <v>32</v>
      </c>
      <c r="AC8" s="11">
        <v>47</v>
      </c>
      <c r="AD8" s="11">
        <v>11</v>
      </c>
      <c r="AE8" s="11">
        <v>9</v>
      </c>
      <c r="AF8" s="11">
        <v>2</v>
      </c>
      <c r="AG8" s="11">
        <v>1</v>
      </c>
      <c r="AH8" s="11">
        <v>1</v>
      </c>
      <c r="AI8" s="11">
        <v>1</v>
      </c>
      <c r="AJ8" s="11"/>
      <c r="AK8" s="11">
        <v>118</v>
      </c>
      <c r="AL8" s="11">
        <v>26</v>
      </c>
      <c r="AM8" s="11">
        <v>36</v>
      </c>
      <c r="AN8" s="11">
        <v>117</v>
      </c>
      <c r="AO8" s="11">
        <v>27</v>
      </c>
      <c r="AP8" s="11">
        <v>44</v>
      </c>
      <c r="AQ8" s="11">
        <v>40</v>
      </c>
      <c r="AR8" s="11"/>
      <c r="AS8" s="11">
        <v>201</v>
      </c>
      <c r="AT8" s="11">
        <v>235</v>
      </c>
      <c r="AU8" s="11"/>
      <c r="AV8" s="11">
        <v>47</v>
      </c>
      <c r="AW8" s="11">
        <v>29</v>
      </c>
      <c r="AX8" s="11">
        <v>119</v>
      </c>
      <c r="AY8" s="11"/>
      <c r="AZ8" s="11">
        <v>9</v>
      </c>
      <c r="BA8" s="11">
        <v>427</v>
      </c>
      <c r="BB8" s="11"/>
      <c r="BC8" s="11">
        <v>191</v>
      </c>
      <c r="BD8" s="11">
        <v>246</v>
      </c>
      <c r="BE8" s="11"/>
      <c r="BF8" s="11">
        <v>435</v>
      </c>
      <c r="BG8" s="11">
        <v>2</v>
      </c>
      <c r="BH8" s="11"/>
      <c r="BI8" s="11">
        <v>226</v>
      </c>
      <c r="BJ8" s="11">
        <v>211</v>
      </c>
      <c r="BK8" s="11"/>
      <c r="BL8" s="11">
        <v>65</v>
      </c>
      <c r="BM8" s="11">
        <v>202</v>
      </c>
      <c r="BN8" s="11">
        <v>152</v>
      </c>
      <c r="BO8" s="11">
        <v>19</v>
      </c>
    </row>
    <row r="9" spans="2:67" ht="45" x14ac:dyDescent="0.25">
      <c r="B9" s="18" t="s">
        <v>350</v>
      </c>
      <c r="C9" s="17">
        <v>0.40224509118580998</v>
      </c>
      <c r="D9" s="17">
        <v>0.380138085622439</v>
      </c>
      <c r="E9" s="17">
        <v>0.38620456573881901</v>
      </c>
      <c r="F9" s="17">
        <v>0.48453312855613301</v>
      </c>
      <c r="G9" s="17">
        <v>0.31439314994996798</v>
      </c>
      <c r="H9" s="17">
        <v>0.26379452289271599</v>
      </c>
      <c r="I9" s="17">
        <v>0.471415055951527</v>
      </c>
      <c r="J9" s="17">
        <v>9.3188826067413993E-2</v>
      </c>
      <c r="K9" s="17">
        <v>0.32250120586263298</v>
      </c>
      <c r="L9" s="17">
        <v>0.19950878285315901</v>
      </c>
      <c r="M9" s="17">
        <v>0.44505386221214299</v>
      </c>
      <c r="N9" s="17">
        <v>0.40219870906058203</v>
      </c>
      <c r="O9" s="17">
        <v>0.10924873855350301</v>
      </c>
      <c r="P9" s="17">
        <v>0.40967501993850303</v>
      </c>
      <c r="Q9" s="17">
        <v>0.35783369044735902</v>
      </c>
      <c r="R9" s="17">
        <v>0.69301176725717795</v>
      </c>
      <c r="S9" s="17">
        <v>0.532988730958318</v>
      </c>
      <c r="T9" s="17">
        <v>0.46420384802206599</v>
      </c>
      <c r="U9" s="17"/>
      <c r="V9" s="17">
        <v>0.40031613716198799</v>
      </c>
      <c r="W9" s="17">
        <v>0.42108214155759399</v>
      </c>
      <c r="X9" s="17">
        <v>0.41599456243591199</v>
      </c>
      <c r="Y9" s="17">
        <v>0.482588329472869</v>
      </c>
      <c r="Z9" s="17"/>
      <c r="AA9" s="17">
        <v>0.38559436997205498</v>
      </c>
      <c r="AB9" s="17">
        <v>0.61055432942796495</v>
      </c>
      <c r="AC9" s="17">
        <v>0.50347006841495801</v>
      </c>
      <c r="AD9" s="17">
        <v>0.55823603665314803</v>
      </c>
      <c r="AE9" s="17">
        <v>0.32215561629877199</v>
      </c>
      <c r="AF9" s="17">
        <v>0.27808796493893501</v>
      </c>
      <c r="AG9" s="17">
        <v>0.35863497704923297</v>
      </c>
      <c r="AH9" s="17">
        <v>0.33082608119325002</v>
      </c>
      <c r="AI9" s="17">
        <v>0.45462620338467202</v>
      </c>
      <c r="AJ9" s="17"/>
      <c r="AK9" s="17">
        <v>0.43738129349087101</v>
      </c>
      <c r="AL9" s="17">
        <v>0.57029249639371205</v>
      </c>
      <c r="AM9" s="17">
        <v>0.27104447766773299</v>
      </c>
      <c r="AN9" s="17">
        <v>0.35786985891115097</v>
      </c>
      <c r="AO9" s="17">
        <v>0.36136321859949</v>
      </c>
      <c r="AP9" s="17">
        <v>0.411377405490297</v>
      </c>
      <c r="AQ9" s="17">
        <v>0.56619325847033997</v>
      </c>
      <c r="AR9" s="17"/>
      <c r="AS9" s="17">
        <v>0.51720461134679596</v>
      </c>
      <c r="AT9" s="17">
        <v>0.30389706211127399</v>
      </c>
      <c r="AU9" s="17"/>
      <c r="AV9" s="17">
        <v>0.70961827152093104</v>
      </c>
      <c r="AW9" s="17">
        <v>0.52147219313710003</v>
      </c>
      <c r="AX9" s="17">
        <v>0.448249014740424</v>
      </c>
      <c r="AY9" s="17"/>
      <c r="AZ9" s="17">
        <v>0.62298317164073003</v>
      </c>
      <c r="BA9" s="17">
        <v>0.39734092954457401</v>
      </c>
      <c r="BB9" s="17"/>
      <c r="BC9" s="17">
        <v>0.43138677530071701</v>
      </c>
      <c r="BD9" s="17">
        <v>0.37955427590742502</v>
      </c>
      <c r="BE9" s="17"/>
      <c r="BF9" s="17">
        <v>0.40194506272249703</v>
      </c>
      <c r="BG9" s="17">
        <v>0.482588329472869</v>
      </c>
      <c r="BH9" s="17"/>
      <c r="BI9" s="17">
        <v>0.52105247342494299</v>
      </c>
      <c r="BJ9" s="17">
        <v>0.27451700919307298</v>
      </c>
      <c r="BK9" s="17"/>
      <c r="BL9" s="17">
        <v>8.8465133741614105E-2</v>
      </c>
      <c r="BM9" s="17">
        <v>0.34737915700392402</v>
      </c>
      <c r="BN9" s="17">
        <v>0.57807547092773104</v>
      </c>
      <c r="BO9" s="17">
        <v>0.64841645111521895</v>
      </c>
    </row>
    <row r="10" spans="2:67" ht="30" x14ac:dyDescent="0.25">
      <c r="B10" s="18" t="s">
        <v>351</v>
      </c>
      <c r="C10" s="17">
        <v>0.44493460265225299</v>
      </c>
      <c r="D10" s="17">
        <v>0.40477781861399897</v>
      </c>
      <c r="E10" s="17">
        <v>0.35380414189077602</v>
      </c>
      <c r="F10" s="17">
        <v>0.30043079915108301</v>
      </c>
      <c r="G10" s="17">
        <v>0.21308045363932401</v>
      </c>
      <c r="H10" s="17">
        <v>0.73577668708362498</v>
      </c>
      <c r="I10" s="17">
        <v>0.45582335688466502</v>
      </c>
      <c r="J10" s="17">
        <v>0.90681117393258603</v>
      </c>
      <c r="K10" s="17">
        <v>0.49510556167686598</v>
      </c>
      <c r="L10" s="17">
        <v>0.60164656656099702</v>
      </c>
      <c r="M10" s="17">
        <v>0.55322175984685595</v>
      </c>
      <c r="N10" s="17">
        <v>0.49463812068488899</v>
      </c>
      <c r="O10" s="17">
        <v>0.89025596794949602</v>
      </c>
      <c r="P10" s="17">
        <v>0.43909702428632802</v>
      </c>
      <c r="Q10" s="17">
        <v>0.61828900929990604</v>
      </c>
      <c r="R10" s="17">
        <v>0.16848711058297899</v>
      </c>
      <c r="S10" s="17">
        <v>0.27259188674532597</v>
      </c>
      <c r="T10" s="17">
        <v>0.53532676990343298</v>
      </c>
      <c r="U10" s="17"/>
      <c r="V10" s="17">
        <v>0.43812109229395202</v>
      </c>
      <c r="W10" s="17">
        <v>0.527509801142241</v>
      </c>
      <c r="X10" s="17">
        <v>0.49174461173040701</v>
      </c>
      <c r="Y10" s="17">
        <v>0.44499246162478301</v>
      </c>
      <c r="Z10" s="17"/>
      <c r="AA10" s="17">
        <v>0.45150242532207102</v>
      </c>
      <c r="AB10" s="17">
        <v>0.32318711942522399</v>
      </c>
      <c r="AC10" s="17">
        <v>0.20149711574391299</v>
      </c>
      <c r="AD10" s="17">
        <v>0.39766260792771602</v>
      </c>
      <c r="AE10" s="17">
        <v>0.65204961716781396</v>
      </c>
      <c r="AF10" s="17">
        <v>0.46468341701879701</v>
      </c>
      <c r="AG10" s="17">
        <v>0.52753154834059002</v>
      </c>
      <c r="AH10" s="17">
        <v>0.56732349292546402</v>
      </c>
      <c r="AI10" s="17">
        <v>0.53058774921833196</v>
      </c>
      <c r="AJ10" s="17"/>
      <c r="AK10" s="17">
        <v>0.381327611610772</v>
      </c>
      <c r="AL10" s="17">
        <v>0.42755739973442802</v>
      </c>
      <c r="AM10" s="17">
        <v>0.459231341902055</v>
      </c>
      <c r="AN10" s="17">
        <v>0.482723849368423</v>
      </c>
      <c r="AO10" s="17">
        <v>0.39862368286187899</v>
      </c>
      <c r="AP10" s="17">
        <v>0.42864682089970002</v>
      </c>
      <c r="AQ10" s="17">
        <v>0.35277846727145201</v>
      </c>
      <c r="AR10" s="17"/>
      <c r="AS10" s="17">
        <v>0.37289421659010802</v>
      </c>
      <c r="AT10" s="17">
        <v>0.50656525292861998</v>
      </c>
      <c r="AU10" s="17"/>
      <c r="AV10" s="17">
        <v>0.17133913667238199</v>
      </c>
      <c r="AW10" s="17">
        <v>0.31375340430096799</v>
      </c>
      <c r="AX10" s="17">
        <v>0.45306969637990602</v>
      </c>
      <c r="AY10" s="17"/>
      <c r="AZ10" s="17">
        <v>7.0209118388524699E-2</v>
      </c>
      <c r="BA10" s="17">
        <v>0.45325991898250501</v>
      </c>
      <c r="BB10" s="17"/>
      <c r="BC10" s="17">
        <v>0.43562436410707001</v>
      </c>
      <c r="BD10" s="17">
        <v>0.45218390582201701</v>
      </c>
      <c r="BE10" s="17"/>
      <c r="BF10" s="17">
        <v>0.44493438658754098</v>
      </c>
      <c r="BG10" s="17">
        <v>0.44499246162478301</v>
      </c>
      <c r="BH10" s="17"/>
      <c r="BI10" s="17">
        <v>0.36397521990766002</v>
      </c>
      <c r="BJ10" s="17">
        <v>0.53197285298983799</v>
      </c>
      <c r="BK10" s="17"/>
      <c r="BL10" s="17">
        <v>0.55804512785863603</v>
      </c>
      <c r="BM10" s="17">
        <v>0.50538536063347905</v>
      </c>
      <c r="BN10" s="17">
        <v>0.34242746096535198</v>
      </c>
      <c r="BO10" s="17">
        <v>0.23676333253574</v>
      </c>
    </row>
    <row r="11" spans="2:67" x14ac:dyDescent="0.25">
      <c r="B11" s="18" t="s">
        <v>352</v>
      </c>
      <c r="C11" s="17">
        <v>0.12645887423532901</v>
      </c>
      <c r="D11" s="17">
        <v>0.21495332950715301</v>
      </c>
      <c r="E11" s="17">
        <v>0.186005417903156</v>
      </c>
      <c r="F11" s="17">
        <v>0.212549154425167</v>
      </c>
      <c r="G11" s="17">
        <v>0.47252639641070698</v>
      </c>
      <c r="H11" s="17">
        <v>4.2879002365851901E-4</v>
      </c>
      <c r="I11" s="17">
        <v>7.2628874975163099E-2</v>
      </c>
      <c r="J11" s="17">
        <v>0</v>
      </c>
      <c r="K11" s="17">
        <v>9.1196616230250493E-2</v>
      </c>
      <c r="L11" s="17">
        <v>0.198844650585844</v>
      </c>
      <c r="M11" s="17">
        <v>1.7243779410010499E-3</v>
      </c>
      <c r="N11" s="17">
        <v>0.10316317025452899</v>
      </c>
      <c r="O11" s="17">
        <v>4.9529349700066301E-4</v>
      </c>
      <c r="P11" s="17">
        <v>0.15122795577516901</v>
      </c>
      <c r="Q11" s="17">
        <v>2.3877300252734199E-2</v>
      </c>
      <c r="R11" s="17">
        <v>0.138501122159843</v>
      </c>
      <c r="S11" s="17">
        <v>9.7842515994104207E-2</v>
      </c>
      <c r="T11" s="17">
        <v>3.1292138300056699E-4</v>
      </c>
      <c r="U11" s="17"/>
      <c r="V11" s="17">
        <v>0.13297620635010099</v>
      </c>
      <c r="W11" s="17">
        <v>5.1408057300164602E-2</v>
      </c>
      <c r="X11" s="17">
        <v>8.2460042042852996E-2</v>
      </c>
      <c r="Y11" s="17">
        <v>5.21627984558026E-2</v>
      </c>
      <c r="Z11" s="17"/>
      <c r="AA11" s="17">
        <v>0.14039325363008801</v>
      </c>
      <c r="AB11" s="17">
        <v>6.6258551146810604E-2</v>
      </c>
      <c r="AC11" s="17">
        <v>0.19655881829559599</v>
      </c>
      <c r="AD11" s="17">
        <v>3.8293773453155398E-2</v>
      </c>
      <c r="AE11" s="17">
        <v>2.5016514807102E-2</v>
      </c>
      <c r="AF11" s="17">
        <v>0.25722861804226799</v>
      </c>
      <c r="AG11" s="17">
        <v>0.107825729407704</v>
      </c>
      <c r="AH11" s="17">
        <v>8.4483842005964496E-2</v>
      </c>
      <c r="AI11" s="17">
        <v>1.47860473969962E-2</v>
      </c>
      <c r="AJ11" s="17"/>
      <c r="AK11" s="17">
        <v>0.18077376123960401</v>
      </c>
      <c r="AL11" s="17">
        <v>2.1501038718601201E-3</v>
      </c>
      <c r="AM11" s="17">
        <v>0.14120694769296299</v>
      </c>
      <c r="AN11" s="17">
        <v>0.14147739642215701</v>
      </c>
      <c r="AO11" s="17">
        <v>0.14501572724415199</v>
      </c>
      <c r="AP11" s="17">
        <v>0.11158168623386901</v>
      </c>
      <c r="AQ11" s="17">
        <v>8.1028274258207494E-2</v>
      </c>
      <c r="AR11" s="17"/>
      <c r="AS11" s="17">
        <v>0.109737717368366</v>
      </c>
      <c r="AT11" s="17">
        <v>0.14076384714587201</v>
      </c>
      <c r="AU11" s="17"/>
      <c r="AV11" s="17">
        <v>0.11895389030419699</v>
      </c>
      <c r="AW11" s="17">
        <v>0.164237356338958</v>
      </c>
      <c r="AX11" s="17">
        <v>9.8570739764565499E-2</v>
      </c>
      <c r="AY11" s="17"/>
      <c r="AZ11" s="17">
        <v>0.30680770997074602</v>
      </c>
      <c r="BA11" s="17">
        <v>0.122452044781922</v>
      </c>
      <c r="BB11" s="17"/>
      <c r="BC11" s="17">
        <v>0.121690302326487</v>
      </c>
      <c r="BD11" s="17">
        <v>0.13017186432535099</v>
      </c>
      <c r="BE11" s="17"/>
      <c r="BF11" s="17">
        <v>0.12673632057582501</v>
      </c>
      <c r="BG11" s="17">
        <v>5.21627984558026E-2</v>
      </c>
      <c r="BH11" s="17"/>
      <c r="BI11" s="17">
        <v>9.3811989120639705E-2</v>
      </c>
      <c r="BJ11" s="17">
        <v>0.16155706375980899</v>
      </c>
      <c r="BK11" s="17"/>
      <c r="BL11" s="17">
        <v>0.241415008454855</v>
      </c>
      <c r="BM11" s="17">
        <v>0.13651790601147301</v>
      </c>
      <c r="BN11" s="17">
        <v>6.5520322866553293E-2</v>
      </c>
      <c r="BO11" s="17">
        <v>0.11482021634903999</v>
      </c>
    </row>
    <row r="12" spans="2:67" x14ac:dyDescent="0.25">
      <c r="B12" s="18" t="s">
        <v>353</v>
      </c>
      <c r="C12" s="17">
        <v>2.6350616868762999E-2</v>
      </c>
      <c r="D12" s="17">
        <v>1.3076625640950801E-4</v>
      </c>
      <c r="E12" s="17">
        <v>7.3985874467249496E-2</v>
      </c>
      <c r="F12" s="17">
        <v>2.48691786761662E-3</v>
      </c>
      <c r="G12" s="17">
        <v>0</v>
      </c>
      <c r="H12" s="17">
        <v>0</v>
      </c>
      <c r="I12" s="17">
        <v>0</v>
      </c>
      <c r="J12" s="17">
        <v>0</v>
      </c>
      <c r="K12" s="17">
        <v>9.1196616230250493E-2</v>
      </c>
      <c r="L12" s="17">
        <v>0</v>
      </c>
      <c r="M12" s="17">
        <v>0</v>
      </c>
      <c r="N12" s="17">
        <v>0</v>
      </c>
      <c r="O12" s="17">
        <v>0</v>
      </c>
      <c r="P12" s="17">
        <v>0</v>
      </c>
      <c r="Q12" s="17">
        <v>0</v>
      </c>
      <c r="R12" s="17">
        <v>0</v>
      </c>
      <c r="S12" s="17">
        <v>9.6576866302251901E-2</v>
      </c>
      <c r="T12" s="17">
        <v>1.5646069150028401E-4</v>
      </c>
      <c r="U12" s="17"/>
      <c r="V12" s="17">
        <v>2.85865641939585E-2</v>
      </c>
      <c r="W12" s="17">
        <v>0</v>
      </c>
      <c r="X12" s="17">
        <v>9.8007837908280198E-3</v>
      </c>
      <c r="Y12" s="17">
        <v>1.7349480933608601E-2</v>
      </c>
      <c r="Z12" s="17"/>
      <c r="AA12" s="17">
        <v>2.2509951075786301E-2</v>
      </c>
      <c r="AB12" s="17">
        <v>0</v>
      </c>
      <c r="AC12" s="17">
        <v>9.8473997545533903E-2</v>
      </c>
      <c r="AD12" s="17">
        <v>5.8075819659808899E-3</v>
      </c>
      <c r="AE12" s="17">
        <v>7.7825172631155201E-4</v>
      </c>
      <c r="AF12" s="17">
        <v>0</v>
      </c>
      <c r="AG12" s="17">
        <v>6.00774520247329E-3</v>
      </c>
      <c r="AH12" s="17">
        <v>1.11395751310373E-2</v>
      </c>
      <c r="AI12" s="17">
        <v>0</v>
      </c>
      <c r="AJ12" s="17"/>
      <c r="AK12" s="17">
        <v>5.1733365875331798E-4</v>
      </c>
      <c r="AL12" s="17">
        <v>0</v>
      </c>
      <c r="AM12" s="17">
        <v>0.12851723273724999</v>
      </c>
      <c r="AN12" s="17">
        <v>1.79288952982684E-2</v>
      </c>
      <c r="AO12" s="17">
        <v>9.4997371294479299E-2</v>
      </c>
      <c r="AP12" s="17">
        <v>4.82858727696985E-2</v>
      </c>
      <c r="AQ12" s="17">
        <v>0</v>
      </c>
      <c r="AR12" s="17"/>
      <c r="AS12" s="17">
        <v>1.3999785979899E-4</v>
      </c>
      <c r="AT12" s="17">
        <v>4.8773837814234597E-2</v>
      </c>
      <c r="AU12" s="17"/>
      <c r="AV12" s="17">
        <v>8.8701502489745698E-5</v>
      </c>
      <c r="AW12" s="17">
        <v>5.3704622297335897E-4</v>
      </c>
      <c r="AX12" s="17">
        <v>7.0910328837296704E-5</v>
      </c>
      <c r="AY12" s="17"/>
      <c r="AZ12" s="17">
        <v>0</v>
      </c>
      <c r="BA12" s="17">
        <v>2.69360513538522E-2</v>
      </c>
      <c r="BB12" s="17"/>
      <c r="BC12" s="17">
        <v>1.1298558265726301E-2</v>
      </c>
      <c r="BD12" s="17">
        <v>3.80707178750814E-2</v>
      </c>
      <c r="BE12" s="17"/>
      <c r="BF12" s="17">
        <v>2.6384230114137201E-2</v>
      </c>
      <c r="BG12" s="17">
        <v>1.7349480933608601E-2</v>
      </c>
      <c r="BH12" s="17"/>
      <c r="BI12" s="17">
        <v>2.1160317546757401E-2</v>
      </c>
      <c r="BJ12" s="17">
        <v>3.1930631888651403E-2</v>
      </c>
      <c r="BK12" s="17"/>
      <c r="BL12" s="17">
        <v>0.11207472994489499</v>
      </c>
      <c r="BM12" s="17">
        <v>1.07175763511244E-2</v>
      </c>
      <c r="BN12" s="17">
        <v>1.3945553037226799E-2</v>
      </c>
      <c r="BO12" s="17">
        <v>0</v>
      </c>
    </row>
    <row r="13" spans="2:67" x14ac:dyDescent="0.25">
      <c r="B13" s="18" t="s">
        <v>111</v>
      </c>
      <c r="C13" s="19">
        <v>1.08150578451431E-5</v>
      </c>
      <c r="D13" s="19">
        <v>0</v>
      </c>
      <c r="E13" s="19">
        <v>0</v>
      </c>
      <c r="F13" s="19">
        <v>0</v>
      </c>
      <c r="G13" s="19">
        <v>0</v>
      </c>
      <c r="H13" s="19">
        <v>0</v>
      </c>
      <c r="I13" s="19">
        <v>1.32712188644827E-4</v>
      </c>
      <c r="J13" s="19">
        <v>0</v>
      </c>
      <c r="K13" s="19">
        <v>0</v>
      </c>
      <c r="L13" s="19">
        <v>0</v>
      </c>
      <c r="M13" s="19">
        <v>0</v>
      </c>
      <c r="N13" s="19">
        <v>0</v>
      </c>
      <c r="O13" s="19">
        <v>0</v>
      </c>
      <c r="P13" s="19">
        <v>0</v>
      </c>
      <c r="Q13" s="19">
        <v>0</v>
      </c>
      <c r="R13" s="19">
        <v>0</v>
      </c>
      <c r="S13" s="19">
        <v>0</v>
      </c>
      <c r="T13" s="19">
        <v>0</v>
      </c>
      <c r="U13" s="19"/>
      <c r="V13" s="19">
        <v>0</v>
      </c>
      <c r="W13" s="19">
        <v>0</v>
      </c>
      <c r="X13" s="19">
        <v>0</v>
      </c>
      <c r="Y13" s="19">
        <v>2.9069295129370799E-3</v>
      </c>
      <c r="Z13" s="19"/>
      <c r="AA13" s="19">
        <v>0</v>
      </c>
      <c r="AB13" s="19">
        <v>0</v>
      </c>
      <c r="AC13" s="19">
        <v>0</v>
      </c>
      <c r="AD13" s="19">
        <v>0</v>
      </c>
      <c r="AE13" s="19">
        <v>0</v>
      </c>
      <c r="AF13" s="19">
        <v>0</v>
      </c>
      <c r="AG13" s="19">
        <v>0</v>
      </c>
      <c r="AH13" s="19">
        <v>6.2270087442843304E-3</v>
      </c>
      <c r="AI13" s="19">
        <v>0</v>
      </c>
      <c r="AJ13" s="19"/>
      <c r="AK13" s="19">
        <v>0</v>
      </c>
      <c r="AL13" s="19">
        <v>0</v>
      </c>
      <c r="AM13" s="19">
        <v>0</v>
      </c>
      <c r="AN13" s="19">
        <v>0</v>
      </c>
      <c r="AO13" s="19">
        <v>0</v>
      </c>
      <c r="AP13" s="19">
        <v>1.0821460643577E-4</v>
      </c>
      <c r="AQ13" s="19">
        <v>0</v>
      </c>
      <c r="AR13" s="19"/>
      <c r="AS13" s="19">
        <v>2.34568349309726E-5</v>
      </c>
      <c r="AT13" s="19">
        <v>0</v>
      </c>
      <c r="AU13" s="19"/>
      <c r="AV13" s="19">
        <v>0</v>
      </c>
      <c r="AW13" s="19">
        <v>0</v>
      </c>
      <c r="AX13" s="19">
        <v>3.9638786267497903E-5</v>
      </c>
      <c r="AY13" s="19"/>
      <c r="AZ13" s="19">
        <v>0</v>
      </c>
      <c r="BA13" s="19">
        <v>1.10553371468504E-5</v>
      </c>
      <c r="BB13" s="19"/>
      <c r="BC13" s="19">
        <v>0</v>
      </c>
      <c r="BD13" s="19">
        <v>1.9236070125063502E-5</v>
      </c>
      <c r="BE13" s="19"/>
      <c r="BF13" s="19">
        <v>0</v>
      </c>
      <c r="BG13" s="19">
        <v>2.9069295129370799E-3</v>
      </c>
      <c r="BH13" s="19"/>
      <c r="BI13" s="19">
        <v>0</v>
      </c>
      <c r="BJ13" s="19">
        <v>2.2442168628715602E-5</v>
      </c>
      <c r="BK13" s="19"/>
      <c r="BL13" s="19">
        <v>0</v>
      </c>
      <c r="BM13" s="19">
        <v>0</v>
      </c>
      <c r="BN13" s="19">
        <v>3.1192203136052401E-5</v>
      </c>
      <c r="BO13" s="19">
        <v>0</v>
      </c>
    </row>
    <row r="14" spans="2:67" x14ac:dyDescent="0.25">
      <c r="B14" s="16" t="s">
        <v>698</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689</v>
      </c>
      <c r="D7" s="10">
        <v>65</v>
      </c>
      <c r="E7" s="10">
        <v>76</v>
      </c>
      <c r="F7" s="10">
        <v>52</v>
      </c>
      <c r="G7" s="10">
        <v>28</v>
      </c>
      <c r="H7" s="10">
        <v>14</v>
      </c>
      <c r="I7" s="10">
        <v>55</v>
      </c>
      <c r="J7" s="10">
        <v>10</v>
      </c>
      <c r="K7" s="10">
        <v>43</v>
      </c>
      <c r="L7" s="10">
        <v>16</v>
      </c>
      <c r="M7" s="10">
        <v>48</v>
      </c>
      <c r="N7" s="10">
        <v>52</v>
      </c>
      <c r="O7" s="10">
        <v>18</v>
      </c>
      <c r="P7" s="10">
        <v>36</v>
      </c>
      <c r="Q7" s="10">
        <v>25</v>
      </c>
      <c r="R7" s="10">
        <v>18</v>
      </c>
      <c r="S7" s="10">
        <v>93</v>
      </c>
      <c r="T7" s="10">
        <v>40</v>
      </c>
      <c r="U7" s="10"/>
      <c r="V7" s="10">
        <v>158</v>
      </c>
      <c r="W7" s="10">
        <v>100</v>
      </c>
      <c r="X7" s="10">
        <v>147</v>
      </c>
      <c r="Y7" s="10">
        <v>284</v>
      </c>
      <c r="Z7" s="10"/>
      <c r="AA7" s="10">
        <v>189</v>
      </c>
      <c r="AB7" s="10">
        <v>40</v>
      </c>
      <c r="AC7" s="10">
        <v>58</v>
      </c>
      <c r="AD7" s="10">
        <v>77</v>
      </c>
      <c r="AE7" s="10">
        <v>58</v>
      </c>
      <c r="AF7" s="10">
        <v>47</v>
      </c>
      <c r="AG7" s="10">
        <v>51</v>
      </c>
      <c r="AH7" s="10">
        <v>53</v>
      </c>
      <c r="AI7" s="10">
        <v>60</v>
      </c>
      <c r="AJ7" s="10"/>
      <c r="AK7" s="10">
        <v>89</v>
      </c>
      <c r="AL7" s="10">
        <v>55</v>
      </c>
      <c r="AM7" s="10">
        <v>57</v>
      </c>
      <c r="AN7" s="10">
        <v>154</v>
      </c>
      <c r="AO7" s="10">
        <v>91</v>
      </c>
      <c r="AP7" s="10">
        <v>119</v>
      </c>
      <c r="AQ7" s="10">
        <v>87</v>
      </c>
      <c r="AR7" s="10"/>
      <c r="AS7" s="10">
        <v>480</v>
      </c>
      <c r="AT7" s="10">
        <v>209</v>
      </c>
      <c r="AU7" s="10"/>
      <c r="AV7" s="10">
        <v>152</v>
      </c>
      <c r="AW7" s="10">
        <v>104</v>
      </c>
      <c r="AX7" s="10">
        <v>215</v>
      </c>
      <c r="AY7" s="10"/>
      <c r="AZ7" s="10">
        <v>60</v>
      </c>
      <c r="BA7" s="10">
        <v>629</v>
      </c>
      <c r="BB7" s="10"/>
      <c r="BC7" s="10">
        <v>261</v>
      </c>
      <c r="BD7" s="10">
        <v>428</v>
      </c>
      <c r="BE7" s="10"/>
      <c r="BF7" s="10">
        <v>405</v>
      </c>
      <c r="BG7" s="10">
        <v>284</v>
      </c>
      <c r="BH7" s="10"/>
      <c r="BI7" s="10">
        <v>360</v>
      </c>
      <c r="BJ7" s="10">
        <v>329</v>
      </c>
      <c r="BK7" s="10"/>
      <c r="BL7" s="10">
        <v>45</v>
      </c>
      <c r="BM7" s="10">
        <v>177</v>
      </c>
      <c r="BN7" s="10">
        <v>337</v>
      </c>
      <c r="BO7" s="10">
        <v>130</v>
      </c>
    </row>
    <row r="8" spans="2:67" ht="30" customHeight="1" x14ac:dyDescent="0.25">
      <c r="B8" s="11" t="s">
        <v>35</v>
      </c>
      <c r="C8" s="11">
        <v>486</v>
      </c>
      <c r="D8" s="11">
        <v>43</v>
      </c>
      <c r="E8" s="11">
        <v>61</v>
      </c>
      <c r="F8" s="11">
        <v>52</v>
      </c>
      <c r="G8" s="11">
        <v>13</v>
      </c>
      <c r="H8" s="11">
        <v>12</v>
      </c>
      <c r="I8" s="11">
        <v>36</v>
      </c>
      <c r="J8" s="11">
        <v>5</v>
      </c>
      <c r="K8" s="11">
        <v>29</v>
      </c>
      <c r="L8" s="11">
        <v>12</v>
      </c>
      <c r="M8" s="11">
        <v>40</v>
      </c>
      <c r="N8" s="11">
        <v>30</v>
      </c>
      <c r="O8" s="11">
        <v>16</v>
      </c>
      <c r="P8" s="11">
        <v>19</v>
      </c>
      <c r="Q8" s="11">
        <v>20</v>
      </c>
      <c r="R8" s="11">
        <v>14</v>
      </c>
      <c r="S8" s="11">
        <v>62</v>
      </c>
      <c r="T8" s="11">
        <v>21</v>
      </c>
      <c r="U8" s="11"/>
      <c r="V8" s="11">
        <v>449</v>
      </c>
      <c r="W8" s="11">
        <v>30</v>
      </c>
      <c r="X8" s="11">
        <v>6</v>
      </c>
      <c r="Y8" s="11">
        <v>2</v>
      </c>
      <c r="Z8" s="11"/>
      <c r="AA8" s="11">
        <v>370</v>
      </c>
      <c r="AB8" s="11">
        <v>37</v>
      </c>
      <c r="AC8" s="11">
        <v>24</v>
      </c>
      <c r="AD8" s="11">
        <v>14</v>
      </c>
      <c r="AE8" s="11">
        <v>8</v>
      </c>
      <c r="AF8" s="11">
        <v>2</v>
      </c>
      <c r="AG8" s="11">
        <v>1</v>
      </c>
      <c r="AH8" s="11">
        <v>1</v>
      </c>
      <c r="AI8" s="11">
        <v>0</v>
      </c>
      <c r="AJ8" s="11"/>
      <c r="AK8" s="11">
        <v>127</v>
      </c>
      <c r="AL8" s="11">
        <v>33</v>
      </c>
      <c r="AM8" s="11">
        <v>41</v>
      </c>
      <c r="AN8" s="11">
        <v>140</v>
      </c>
      <c r="AO8" s="11">
        <v>23</v>
      </c>
      <c r="AP8" s="11">
        <v>52</v>
      </c>
      <c r="AQ8" s="11">
        <v>38</v>
      </c>
      <c r="AR8" s="11"/>
      <c r="AS8" s="11">
        <v>201</v>
      </c>
      <c r="AT8" s="11">
        <v>285</v>
      </c>
      <c r="AU8" s="11"/>
      <c r="AV8" s="11">
        <v>45</v>
      </c>
      <c r="AW8" s="11">
        <v>25</v>
      </c>
      <c r="AX8" s="11">
        <v>125</v>
      </c>
      <c r="AY8" s="11"/>
      <c r="AZ8" s="11">
        <v>6</v>
      </c>
      <c r="BA8" s="11">
        <v>481</v>
      </c>
      <c r="BB8" s="11"/>
      <c r="BC8" s="11">
        <v>226</v>
      </c>
      <c r="BD8" s="11">
        <v>261</v>
      </c>
      <c r="BE8" s="11"/>
      <c r="BF8" s="11">
        <v>485</v>
      </c>
      <c r="BG8" s="11">
        <v>2</v>
      </c>
      <c r="BH8" s="11"/>
      <c r="BI8" s="11">
        <v>217</v>
      </c>
      <c r="BJ8" s="11">
        <v>270</v>
      </c>
      <c r="BK8" s="11"/>
      <c r="BL8" s="11">
        <v>102</v>
      </c>
      <c r="BM8" s="11">
        <v>205</v>
      </c>
      <c r="BN8" s="11">
        <v>161</v>
      </c>
      <c r="BO8" s="11">
        <v>19</v>
      </c>
    </row>
    <row r="9" spans="2:67" ht="45" x14ac:dyDescent="0.25">
      <c r="B9" s="18" t="s">
        <v>350</v>
      </c>
      <c r="C9" s="17">
        <v>0.22517836599602301</v>
      </c>
      <c r="D9" s="17">
        <v>0.19975331268774099</v>
      </c>
      <c r="E9" s="17">
        <v>0.283648884668187</v>
      </c>
      <c r="F9" s="17">
        <v>0.12746663566507499</v>
      </c>
      <c r="G9" s="17">
        <v>0.22298821484096901</v>
      </c>
      <c r="H9" s="17">
        <v>0.34339048290185697</v>
      </c>
      <c r="I9" s="17">
        <v>0.38228992920834198</v>
      </c>
      <c r="J9" s="17">
        <v>9.1541348078049506E-2</v>
      </c>
      <c r="K9" s="17">
        <v>0.20290275912419301</v>
      </c>
      <c r="L9" s="17">
        <v>1.7406589618752601E-2</v>
      </c>
      <c r="M9" s="17">
        <v>0.27881827714797702</v>
      </c>
      <c r="N9" s="17">
        <v>0.11137939763497499</v>
      </c>
      <c r="O9" s="17">
        <v>0.30125316971070998</v>
      </c>
      <c r="P9" s="17">
        <v>0.10865384741207899</v>
      </c>
      <c r="Q9" s="17">
        <v>0.378950356885077</v>
      </c>
      <c r="R9" s="17">
        <v>0.108613141255558</v>
      </c>
      <c r="S9" s="17">
        <v>0.260591516028371</v>
      </c>
      <c r="T9" s="17">
        <v>0.129507274103487</v>
      </c>
      <c r="U9" s="17"/>
      <c r="V9" s="17">
        <v>0.216574364341103</v>
      </c>
      <c r="W9" s="17">
        <v>0.33025405317484502</v>
      </c>
      <c r="X9" s="17">
        <v>0.30334538161372099</v>
      </c>
      <c r="Y9" s="17">
        <v>0.36039387122084798</v>
      </c>
      <c r="Z9" s="17"/>
      <c r="AA9" s="17">
        <v>0.18823849954977301</v>
      </c>
      <c r="AB9" s="17">
        <v>0.40037542436183499</v>
      </c>
      <c r="AC9" s="17">
        <v>0.42527348343580101</v>
      </c>
      <c r="AD9" s="17">
        <v>0.315845029557006</v>
      </c>
      <c r="AE9" s="17">
        <v>6.7665813430999797E-2</v>
      </c>
      <c r="AF9" s="17">
        <v>0.20382802180881801</v>
      </c>
      <c r="AG9" s="17">
        <v>0.38039404577335501</v>
      </c>
      <c r="AH9" s="17">
        <v>0.21245718252804299</v>
      </c>
      <c r="AI9" s="17">
        <v>0.30400149656537601</v>
      </c>
      <c r="AJ9" s="17"/>
      <c r="AK9" s="17">
        <v>0.194215200386573</v>
      </c>
      <c r="AL9" s="17">
        <v>0.35566223794989199</v>
      </c>
      <c r="AM9" s="17">
        <v>0.19211877197918101</v>
      </c>
      <c r="AN9" s="17">
        <v>0.30198945959537898</v>
      </c>
      <c r="AO9" s="17">
        <v>0.16738193516505401</v>
      </c>
      <c r="AP9" s="17">
        <v>6.1445314067020397E-2</v>
      </c>
      <c r="AQ9" s="17">
        <v>0.32792270235738702</v>
      </c>
      <c r="AR9" s="17"/>
      <c r="AS9" s="17">
        <v>0.28863036890972499</v>
      </c>
      <c r="AT9" s="17">
        <v>0.18042138151447201</v>
      </c>
      <c r="AU9" s="17"/>
      <c r="AV9" s="17">
        <v>0.224201124567974</v>
      </c>
      <c r="AW9" s="17">
        <v>0.31186820459493497</v>
      </c>
      <c r="AX9" s="17">
        <v>0.29955214551481202</v>
      </c>
      <c r="AY9" s="17"/>
      <c r="AZ9" s="17">
        <v>0.26173910675627299</v>
      </c>
      <c r="BA9" s="17">
        <v>0.224745493921268</v>
      </c>
      <c r="BB9" s="17"/>
      <c r="BC9" s="17">
        <v>0.242484786389846</v>
      </c>
      <c r="BD9" s="17">
        <v>0.210201398214241</v>
      </c>
      <c r="BE9" s="17"/>
      <c r="BF9" s="17">
        <v>0.22471994293186601</v>
      </c>
      <c r="BG9" s="17">
        <v>0.36039387122084798</v>
      </c>
      <c r="BH9" s="17"/>
      <c r="BI9" s="17">
        <v>0.31598131687341802</v>
      </c>
      <c r="BJ9" s="17">
        <v>0.15226633261368799</v>
      </c>
      <c r="BK9" s="17"/>
      <c r="BL9" s="17">
        <v>0</v>
      </c>
      <c r="BM9" s="17">
        <v>0.26120349493212702</v>
      </c>
      <c r="BN9" s="17">
        <v>0.31507905704245098</v>
      </c>
      <c r="BO9" s="17">
        <v>0.28341079042085798</v>
      </c>
    </row>
    <row r="10" spans="2:67" ht="30" x14ac:dyDescent="0.25">
      <c r="B10" s="18" t="s">
        <v>351</v>
      </c>
      <c r="C10" s="17">
        <v>0.41676369790804901</v>
      </c>
      <c r="D10" s="17">
        <v>0.249683693556006</v>
      </c>
      <c r="E10" s="17">
        <v>0.26524411550110699</v>
      </c>
      <c r="F10" s="17">
        <v>0.49039493603531098</v>
      </c>
      <c r="G10" s="17">
        <v>0.29634375619407999</v>
      </c>
      <c r="H10" s="17">
        <v>1.7628800144598899E-2</v>
      </c>
      <c r="I10" s="17">
        <v>0.39159945213172498</v>
      </c>
      <c r="J10" s="17">
        <v>8.2200438760954106E-2</v>
      </c>
      <c r="K10" s="17">
        <v>0.51560613780702202</v>
      </c>
      <c r="L10" s="17">
        <v>0.58585242899497103</v>
      </c>
      <c r="M10" s="17">
        <v>0.538780902080497</v>
      </c>
      <c r="N10" s="17">
        <v>0.651994523513865</v>
      </c>
      <c r="O10" s="17">
        <v>0.48041714068649499</v>
      </c>
      <c r="P10" s="17">
        <v>0.76255378102840199</v>
      </c>
      <c r="Q10" s="17">
        <v>0.48779129289245199</v>
      </c>
      <c r="R10" s="17">
        <v>0.43730452994959801</v>
      </c>
      <c r="S10" s="17">
        <v>0.26798163356305199</v>
      </c>
      <c r="T10" s="17">
        <v>0.647774193984896</v>
      </c>
      <c r="U10" s="17"/>
      <c r="V10" s="17">
        <v>0.41144080703119101</v>
      </c>
      <c r="W10" s="17">
        <v>0.47339553228104603</v>
      </c>
      <c r="X10" s="17">
        <v>0.50935448927414095</v>
      </c>
      <c r="Y10" s="17">
        <v>0.482365894298386</v>
      </c>
      <c r="Z10" s="17"/>
      <c r="AA10" s="17">
        <v>0.42811202416997401</v>
      </c>
      <c r="AB10" s="17">
        <v>0.22405445116452799</v>
      </c>
      <c r="AC10" s="17">
        <v>0.45992072622916802</v>
      </c>
      <c r="AD10" s="17">
        <v>0.58621476994484001</v>
      </c>
      <c r="AE10" s="17">
        <v>0.45640899630074899</v>
      </c>
      <c r="AF10" s="17">
        <v>0.54434721885834603</v>
      </c>
      <c r="AG10" s="17">
        <v>0.53088801352068704</v>
      </c>
      <c r="AH10" s="17">
        <v>0.60589474836761004</v>
      </c>
      <c r="AI10" s="17">
        <v>0.64631157008088103</v>
      </c>
      <c r="AJ10" s="17"/>
      <c r="AK10" s="17">
        <v>0.467699600919113</v>
      </c>
      <c r="AL10" s="17">
        <v>0.39909670947072801</v>
      </c>
      <c r="AM10" s="17">
        <v>0.48312313276004798</v>
      </c>
      <c r="AN10" s="17">
        <v>0.32773342444928899</v>
      </c>
      <c r="AO10" s="17">
        <v>0.31105811843138798</v>
      </c>
      <c r="AP10" s="17">
        <v>0.43747008241076601</v>
      </c>
      <c r="AQ10" s="17">
        <v>0.55700053335726596</v>
      </c>
      <c r="AR10" s="17"/>
      <c r="AS10" s="17">
        <v>0.47654887759084202</v>
      </c>
      <c r="AT10" s="17">
        <v>0.37459317158236799</v>
      </c>
      <c r="AU10" s="17"/>
      <c r="AV10" s="17">
        <v>0.56542332838061105</v>
      </c>
      <c r="AW10" s="17">
        <v>0.49078764390666801</v>
      </c>
      <c r="AX10" s="17">
        <v>0.43746358347370901</v>
      </c>
      <c r="AY10" s="17"/>
      <c r="AZ10" s="17">
        <v>0.61490104091738496</v>
      </c>
      <c r="BA10" s="17">
        <v>0.41441779022205999</v>
      </c>
      <c r="BB10" s="17"/>
      <c r="BC10" s="17">
        <v>0.37834267182095699</v>
      </c>
      <c r="BD10" s="17">
        <v>0.45001323517543101</v>
      </c>
      <c r="BE10" s="17"/>
      <c r="BF10" s="17">
        <v>0.41654128584195699</v>
      </c>
      <c r="BG10" s="17">
        <v>0.482365894298386</v>
      </c>
      <c r="BH10" s="17"/>
      <c r="BI10" s="17">
        <v>0.39893518524152399</v>
      </c>
      <c r="BJ10" s="17">
        <v>0.43107945635134298</v>
      </c>
      <c r="BK10" s="17"/>
      <c r="BL10" s="17">
        <v>0.54015960309037303</v>
      </c>
      <c r="BM10" s="17">
        <v>0.330438438358373</v>
      </c>
      <c r="BN10" s="17">
        <v>0.41472836920925099</v>
      </c>
      <c r="BO10" s="17">
        <v>0.69971755151318404</v>
      </c>
    </row>
    <row r="11" spans="2:67" x14ac:dyDescent="0.25">
      <c r="B11" s="18" t="s">
        <v>352</v>
      </c>
      <c r="C11" s="17">
        <v>0.24185721671028501</v>
      </c>
      <c r="D11" s="17">
        <v>0.27918156595142701</v>
      </c>
      <c r="E11" s="17">
        <v>0.31451623808324602</v>
      </c>
      <c r="F11" s="17">
        <v>0.28518106108213298</v>
      </c>
      <c r="G11" s="17">
        <v>0.48066802896495098</v>
      </c>
      <c r="H11" s="17">
        <v>0.63485976611325901</v>
      </c>
      <c r="I11" s="17">
        <v>0.21900368880735899</v>
      </c>
      <c r="J11" s="17">
        <v>1.50703881166714E-3</v>
      </c>
      <c r="K11" s="17">
        <v>0.281491103068785</v>
      </c>
      <c r="L11" s="17">
        <v>0.396740981386277</v>
      </c>
      <c r="M11" s="17">
        <v>9.7039098457950404E-2</v>
      </c>
      <c r="N11" s="17">
        <v>0.157455712056247</v>
      </c>
      <c r="O11" s="17">
        <v>7.9210279853894996E-4</v>
      </c>
      <c r="P11" s="17">
        <v>0.127388893304859</v>
      </c>
      <c r="Q11" s="17">
        <v>0.13325835022247101</v>
      </c>
      <c r="R11" s="17">
        <v>0.34566729052540202</v>
      </c>
      <c r="S11" s="17">
        <v>0.24803530152153799</v>
      </c>
      <c r="T11" s="17">
        <v>0.11654384179286301</v>
      </c>
      <c r="U11" s="17"/>
      <c r="V11" s="17">
        <v>0.24784522851438401</v>
      </c>
      <c r="W11" s="17">
        <v>0.17357764545722401</v>
      </c>
      <c r="X11" s="17">
        <v>0.17014493174866799</v>
      </c>
      <c r="Y11" s="17">
        <v>0.12622714174830499</v>
      </c>
      <c r="Z11" s="17"/>
      <c r="AA11" s="17">
        <v>0.26144687681682399</v>
      </c>
      <c r="AB11" s="17">
        <v>0.14036523202798101</v>
      </c>
      <c r="AC11" s="17">
        <v>0.113447151880347</v>
      </c>
      <c r="AD11" s="17">
        <v>9.7940200498154495E-2</v>
      </c>
      <c r="AE11" s="17">
        <v>0.19708807207520701</v>
      </c>
      <c r="AF11" s="17">
        <v>0.228102133255187</v>
      </c>
      <c r="AG11" s="17">
        <v>8.8717940705957704E-2</v>
      </c>
      <c r="AH11" s="17">
        <v>0.15740819585247001</v>
      </c>
      <c r="AI11" s="17">
        <v>4.9686933353743003E-2</v>
      </c>
      <c r="AJ11" s="17"/>
      <c r="AK11" s="17">
        <v>0.23634938208474801</v>
      </c>
      <c r="AL11" s="17">
        <v>0.12777214543174001</v>
      </c>
      <c r="AM11" s="17">
        <v>0.32464260222445301</v>
      </c>
      <c r="AN11" s="17">
        <v>0.247543288871031</v>
      </c>
      <c r="AO11" s="17">
        <v>0.26579584744942403</v>
      </c>
      <c r="AP11" s="17">
        <v>0.26259985558930798</v>
      </c>
      <c r="AQ11" s="17">
        <v>1.53799565418118E-2</v>
      </c>
      <c r="AR11" s="17"/>
      <c r="AS11" s="17">
        <v>0.175845004406011</v>
      </c>
      <c r="AT11" s="17">
        <v>0.288420089843125</v>
      </c>
      <c r="AU11" s="17"/>
      <c r="AV11" s="17">
        <v>0.21037554705141501</v>
      </c>
      <c r="AW11" s="17">
        <v>0.112496953465742</v>
      </c>
      <c r="AX11" s="17">
        <v>0.184880917280702</v>
      </c>
      <c r="AY11" s="17"/>
      <c r="AZ11" s="17">
        <v>0.123359852326342</v>
      </c>
      <c r="BA11" s="17">
        <v>0.243260202506176</v>
      </c>
      <c r="BB11" s="17"/>
      <c r="BC11" s="17">
        <v>0.27459279517788499</v>
      </c>
      <c r="BD11" s="17">
        <v>0.213527863044392</v>
      </c>
      <c r="BE11" s="17"/>
      <c r="BF11" s="17">
        <v>0.24224923900968501</v>
      </c>
      <c r="BG11" s="17">
        <v>0.12622714174830499</v>
      </c>
      <c r="BH11" s="17"/>
      <c r="BI11" s="17">
        <v>0.21590449503470099</v>
      </c>
      <c r="BJ11" s="17">
        <v>0.26269647018044601</v>
      </c>
      <c r="BK11" s="17"/>
      <c r="BL11" s="17">
        <v>0.35359384070017202</v>
      </c>
      <c r="BM11" s="17">
        <v>0.29141063365977599</v>
      </c>
      <c r="BN11" s="17">
        <v>0.134785133811782</v>
      </c>
      <c r="BO11" s="17">
        <v>1.66722964008954E-2</v>
      </c>
    </row>
    <row r="12" spans="2:67" x14ac:dyDescent="0.25">
      <c r="B12" s="18" t="s">
        <v>353</v>
      </c>
      <c r="C12" s="17">
        <v>0.11117201762414899</v>
      </c>
      <c r="D12" s="17">
        <v>0.27138142780482599</v>
      </c>
      <c r="E12" s="17">
        <v>0.13659076174745999</v>
      </c>
      <c r="F12" s="17">
        <v>9.6957367217480203E-2</v>
      </c>
      <c r="G12" s="17">
        <v>0</v>
      </c>
      <c r="H12" s="17">
        <v>0</v>
      </c>
      <c r="I12" s="17">
        <v>6.8414702455589799E-3</v>
      </c>
      <c r="J12" s="17">
        <v>0.82475117434932899</v>
      </c>
      <c r="K12" s="17">
        <v>0</v>
      </c>
      <c r="L12" s="17">
        <v>0</v>
      </c>
      <c r="M12" s="17">
        <v>8.5050901272825996E-2</v>
      </c>
      <c r="N12" s="17">
        <v>1.0278086814875E-3</v>
      </c>
      <c r="O12" s="17">
        <v>0.217537586804256</v>
      </c>
      <c r="P12" s="17">
        <v>0</v>
      </c>
      <c r="Q12" s="17">
        <v>0</v>
      </c>
      <c r="R12" s="17">
        <v>0.108415038269443</v>
      </c>
      <c r="S12" s="17">
        <v>0.22339154888703899</v>
      </c>
      <c r="T12" s="17">
        <v>0.10617469011875399</v>
      </c>
      <c r="U12" s="17"/>
      <c r="V12" s="17">
        <v>0.11890815051539699</v>
      </c>
      <c r="W12" s="17">
        <v>2.2772769086886201E-2</v>
      </c>
      <c r="X12" s="17">
        <v>4.8745996862758403E-3</v>
      </c>
      <c r="Y12" s="17">
        <v>1.77596435964095E-2</v>
      </c>
      <c r="Z12" s="17"/>
      <c r="AA12" s="17">
        <v>0.11582574816292</v>
      </c>
      <c r="AB12" s="17">
        <v>0.23520489244565601</v>
      </c>
      <c r="AC12" s="17">
        <v>2.6481041571173699E-4</v>
      </c>
      <c r="AD12" s="17">
        <v>0</v>
      </c>
      <c r="AE12" s="17">
        <v>0.27801802127084901</v>
      </c>
      <c r="AF12" s="17">
        <v>2.3722626077649099E-2</v>
      </c>
      <c r="AG12" s="17">
        <v>0</v>
      </c>
      <c r="AH12" s="17">
        <v>1.5548359492842501E-2</v>
      </c>
      <c r="AI12" s="17">
        <v>0</v>
      </c>
      <c r="AJ12" s="17"/>
      <c r="AK12" s="17">
        <v>0.101528516498554</v>
      </c>
      <c r="AL12" s="17">
        <v>0.11746890714764099</v>
      </c>
      <c r="AM12" s="17">
        <v>0</v>
      </c>
      <c r="AN12" s="17">
        <v>0.10593752395396799</v>
      </c>
      <c r="AO12" s="17">
        <v>0.25576409895413399</v>
      </c>
      <c r="AP12" s="17">
        <v>0.238274720064201</v>
      </c>
      <c r="AQ12" s="17">
        <v>9.9696807743534496E-2</v>
      </c>
      <c r="AR12" s="17"/>
      <c r="AS12" s="17">
        <v>5.8767203993499599E-2</v>
      </c>
      <c r="AT12" s="17">
        <v>0.14813667315465301</v>
      </c>
      <c r="AU12" s="17"/>
      <c r="AV12" s="17">
        <v>0</v>
      </c>
      <c r="AW12" s="17">
        <v>8.48471980326551E-2</v>
      </c>
      <c r="AX12" s="17">
        <v>7.7767239928295595E-2</v>
      </c>
      <c r="AY12" s="17"/>
      <c r="AZ12" s="17">
        <v>0</v>
      </c>
      <c r="BA12" s="17">
        <v>0.112488272736135</v>
      </c>
      <c r="BB12" s="17"/>
      <c r="BC12" s="17">
        <v>9.3953456209717595E-2</v>
      </c>
      <c r="BD12" s="17">
        <v>0.12607295228794699</v>
      </c>
      <c r="BE12" s="17"/>
      <c r="BF12" s="17">
        <v>0.111488714933831</v>
      </c>
      <c r="BG12" s="17">
        <v>1.77596435964095E-2</v>
      </c>
      <c r="BH12" s="17"/>
      <c r="BI12" s="17">
        <v>5.79882242698294E-2</v>
      </c>
      <c r="BJ12" s="17">
        <v>0.153877001096385</v>
      </c>
      <c r="BK12" s="17"/>
      <c r="BL12" s="17">
        <v>0.10574180433407999</v>
      </c>
      <c r="BM12" s="17">
        <v>0.105294689209725</v>
      </c>
      <c r="BN12" s="17">
        <v>0.13534862607440301</v>
      </c>
      <c r="BO12" s="17">
        <v>1.9936166506233201E-4</v>
      </c>
    </row>
    <row r="13" spans="2:67" x14ac:dyDescent="0.25">
      <c r="B13" s="18" t="s">
        <v>111</v>
      </c>
      <c r="C13" s="19">
        <v>5.02870176149324E-3</v>
      </c>
      <c r="D13" s="19">
        <v>0</v>
      </c>
      <c r="E13" s="19">
        <v>0</v>
      </c>
      <c r="F13" s="19">
        <v>0</v>
      </c>
      <c r="G13" s="19">
        <v>0</v>
      </c>
      <c r="H13" s="19">
        <v>4.12095084028497E-3</v>
      </c>
      <c r="I13" s="19">
        <v>2.6545960701509802E-4</v>
      </c>
      <c r="J13" s="19">
        <v>0</v>
      </c>
      <c r="K13" s="19">
        <v>0</v>
      </c>
      <c r="L13" s="19">
        <v>0</v>
      </c>
      <c r="M13" s="19">
        <v>3.1082104074975001E-4</v>
      </c>
      <c r="N13" s="19">
        <v>7.8142558113425298E-2</v>
      </c>
      <c r="O13" s="19">
        <v>0</v>
      </c>
      <c r="P13" s="19">
        <v>1.4034782546613E-3</v>
      </c>
      <c r="Q13" s="19">
        <v>0</v>
      </c>
      <c r="R13" s="19">
        <v>0</v>
      </c>
      <c r="S13" s="19">
        <v>0</v>
      </c>
      <c r="T13" s="19">
        <v>0</v>
      </c>
      <c r="U13" s="19"/>
      <c r="V13" s="19">
        <v>5.2314495979247496E-3</v>
      </c>
      <c r="W13" s="19">
        <v>0</v>
      </c>
      <c r="X13" s="19">
        <v>1.22805976771941E-2</v>
      </c>
      <c r="Y13" s="19">
        <v>1.32534491360514E-2</v>
      </c>
      <c r="Z13" s="19"/>
      <c r="AA13" s="19">
        <v>6.37685130051013E-3</v>
      </c>
      <c r="AB13" s="19">
        <v>0</v>
      </c>
      <c r="AC13" s="19">
        <v>1.09382803897317E-3</v>
      </c>
      <c r="AD13" s="19">
        <v>0</v>
      </c>
      <c r="AE13" s="19">
        <v>8.1909692219558103E-4</v>
      </c>
      <c r="AF13" s="19">
        <v>0</v>
      </c>
      <c r="AG13" s="19">
        <v>0</v>
      </c>
      <c r="AH13" s="19">
        <v>8.6915137590341997E-3</v>
      </c>
      <c r="AI13" s="19">
        <v>0</v>
      </c>
      <c r="AJ13" s="19"/>
      <c r="AK13" s="19">
        <v>2.07300111011823E-4</v>
      </c>
      <c r="AL13" s="19">
        <v>0</v>
      </c>
      <c r="AM13" s="19">
        <v>1.1549303631760399E-4</v>
      </c>
      <c r="AN13" s="19">
        <v>1.6796303130333E-2</v>
      </c>
      <c r="AO13" s="19">
        <v>0</v>
      </c>
      <c r="AP13" s="19">
        <v>2.1002786870422401E-4</v>
      </c>
      <c r="AQ13" s="19">
        <v>0</v>
      </c>
      <c r="AR13" s="19"/>
      <c r="AS13" s="19">
        <v>2.0854509992263899E-4</v>
      </c>
      <c r="AT13" s="19">
        <v>8.4286839053819302E-3</v>
      </c>
      <c r="AU13" s="19"/>
      <c r="AV13" s="19">
        <v>0</v>
      </c>
      <c r="AW13" s="19">
        <v>0</v>
      </c>
      <c r="AX13" s="19">
        <v>3.3611380248188799E-4</v>
      </c>
      <c r="AY13" s="19"/>
      <c r="AZ13" s="19">
        <v>0</v>
      </c>
      <c r="BA13" s="19">
        <v>5.0882406143599396E-3</v>
      </c>
      <c r="BB13" s="19"/>
      <c r="BC13" s="19">
        <v>1.06262904015947E-2</v>
      </c>
      <c r="BD13" s="19">
        <v>1.84551277988704E-4</v>
      </c>
      <c r="BE13" s="19"/>
      <c r="BF13" s="19">
        <v>5.0008172826600398E-3</v>
      </c>
      <c r="BG13" s="19">
        <v>1.32534491360514E-2</v>
      </c>
      <c r="BH13" s="19"/>
      <c r="BI13" s="19">
        <v>1.1190778580527199E-2</v>
      </c>
      <c r="BJ13" s="19">
        <v>8.0739758137628604E-5</v>
      </c>
      <c r="BK13" s="19"/>
      <c r="BL13" s="19">
        <v>5.0475187537548803E-4</v>
      </c>
      <c r="BM13" s="19">
        <v>1.16527438399991E-2</v>
      </c>
      <c r="BN13" s="19">
        <v>5.8813862113086202E-5</v>
      </c>
      <c r="BO13" s="19">
        <v>0</v>
      </c>
    </row>
    <row r="14" spans="2:67" x14ac:dyDescent="0.25">
      <c r="B14" s="16" t="s">
        <v>699</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522</v>
      </c>
      <c r="D7" s="10">
        <v>53</v>
      </c>
      <c r="E7" s="10">
        <v>57</v>
      </c>
      <c r="F7" s="10">
        <v>42</v>
      </c>
      <c r="G7" s="10">
        <v>20</v>
      </c>
      <c r="H7" s="10">
        <v>11</v>
      </c>
      <c r="I7" s="10">
        <v>37</v>
      </c>
      <c r="J7" s="10">
        <v>8</v>
      </c>
      <c r="K7" s="10">
        <v>27</v>
      </c>
      <c r="L7" s="10">
        <v>16</v>
      </c>
      <c r="M7" s="10">
        <v>35</v>
      </c>
      <c r="N7" s="10">
        <v>42</v>
      </c>
      <c r="O7" s="10">
        <v>10</v>
      </c>
      <c r="P7" s="10">
        <v>32</v>
      </c>
      <c r="Q7" s="10">
        <v>19</v>
      </c>
      <c r="R7" s="10">
        <v>11</v>
      </c>
      <c r="S7" s="10">
        <v>68</v>
      </c>
      <c r="T7" s="10">
        <v>34</v>
      </c>
      <c r="U7" s="10"/>
      <c r="V7" s="10">
        <v>83</v>
      </c>
      <c r="W7" s="10">
        <v>67</v>
      </c>
      <c r="X7" s="10">
        <v>124</v>
      </c>
      <c r="Y7" s="10">
        <v>248</v>
      </c>
      <c r="Z7" s="10"/>
      <c r="AA7" s="10">
        <v>110</v>
      </c>
      <c r="AB7" s="10">
        <v>29</v>
      </c>
      <c r="AC7" s="10">
        <v>47</v>
      </c>
      <c r="AD7" s="10">
        <v>67</v>
      </c>
      <c r="AE7" s="10">
        <v>51</v>
      </c>
      <c r="AF7" s="10">
        <v>38</v>
      </c>
      <c r="AG7" s="10">
        <v>42</v>
      </c>
      <c r="AH7" s="10">
        <v>47</v>
      </c>
      <c r="AI7" s="10">
        <v>52</v>
      </c>
      <c r="AJ7" s="10"/>
      <c r="AK7" s="10">
        <v>61</v>
      </c>
      <c r="AL7" s="10">
        <v>48</v>
      </c>
      <c r="AM7" s="10">
        <v>37</v>
      </c>
      <c r="AN7" s="10">
        <v>112</v>
      </c>
      <c r="AO7" s="10">
        <v>82</v>
      </c>
      <c r="AP7" s="10">
        <v>93</v>
      </c>
      <c r="AQ7" s="10">
        <v>66</v>
      </c>
      <c r="AR7" s="10"/>
      <c r="AS7" s="10">
        <v>394</v>
      </c>
      <c r="AT7" s="10">
        <v>128</v>
      </c>
      <c r="AU7" s="10"/>
      <c r="AV7" s="10">
        <v>126</v>
      </c>
      <c r="AW7" s="10">
        <v>93</v>
      </c>
      <c r="AX7" s="10">
        <v>170</v>
      </c>
      <c r="AY7" s="10"/>
      <c r="AZ7" s="10">
        <v>59</v>
      </c>
      <c r="BA7" s="10">
        <v>463</v>
      </c>
      <c r="BB7" s="10"/>
      <c r="BC7" s="10">
        <v>192</v>
      </c>
      <c r="BD7" s="10">
        <v>330</v>
      </c>
      <c r="BE7" s="10"/>
      <c r="BF7" s="10">
        <v>274</v>
      </c>
      <c r="BG7" s="10">
        <v>248</v>
      </c>
      <c r="BH7" s="10"/>
      <c r="BI7" s="10">
        <v>292</v>
      </c>
      <c r="BJ7" s="10">
        <v>230</v>
      </c>
      <c r="BK7" s="10"/>
      <c r="BL7" s="10">
        <v>14</v>
      </c>
      <c r="BM7" s="10">
        <v>116</v>
      </c>
      <c r="BN7" s="10">
        <v>271</v>
      </c>
      <c r="BO7" s="10">
        <v>121</v>
      </c>
    </row>
    <row r="8" spans="2:67" ht="30" customHeight="1" x14ac:dyDescent="0.25">
      <c r="B8" s="11" t="s">
        <v>35</v>
      </c>
      <c r="C8" s="11">
        <v>250</v>
      </c>
      <c r="D8" s="11">
        <v>22</v>
      </c>
      <c r="E8" s="11">
        <v>33</v>
      </c>
      <c r="F8" s="11">
        <v>18</v>
      </c>
      <c r="G8" s="11">
        <v>7</v>
      </c>
      <c r="H8" s="11">
        <v>12</v>
      </c>
      <c r="I8" s="11">
        <v>19</v>
      </c>
      <c r="J8" s="11">
        <v>4</v>
      </c>
      <c r="K8" s="11">
        <v>17</v>
      </c>
      <c r="L8" s="11">
        <v>16</v>
      </c>
      <c r="M8" s="11">
        <v>15</v>
      </c>
      <c r="N8" s="11">
        <v>21</v>
      </c>
      <c r="O8" s="11">
        <v>5</v>
      </c>
      <c r="P8" s="11">
        <v>16</v>
      </c>
      <c r="Q8" s="11">
        <v>8</v>
      </c>
      <c r="R8" s="11">
        <v>5</v>
      </c>
      <c r="S8" s="11">
        <v>22</v>
      </c>
      <c r="T8" s="11">
        <v>8</v>
      </c>
      <c r="U8" s="11"/>
      <c r="V8" s="11">
        <v>224</v>
      </c>
      <c r="W8" s="11">
        <v>19</v>
      </c>
      <c r="X8" s="11">
        <v>5</v>
      </c>
      <c r="Y8" s="11">
        <v>1</v>
      </c>
      <c r="Z8" s="11"/>
      <c r="AA8" s="11">
        <v>167</v>
      </c>
      <c r="AB8" s="11">
        <v>16</v>
      </c>
      <c r="AC8" s="11">
        <v>27</v>
      </c>
      <c r="AD8" s="11">
        <v>9</v>
      </c>
      <c r="AE8" s="11">
        <v>7</v>
      </c>
      <c r="AF8" s="11">
        <v>2</v>
      </c>
      <c r="AG8" s="11">
        <v>1</v>
      </c>
      <c r="AH8" s="11">
        <v>1</v>
      </c>
      <c r="AI8" s="11">
        <v>0</v>
      </c>
      <c r="AJ8" s="11"/>
      <c r="AK8" s="11">
        <v>65</v>
      </c>
      <c r="AL8" s="11">
        <v>18</v>
      </c>
      <c r="AM8" s="11">
        <v>15</v>
      </c>
      <c r="AN8" s="11">
        <v>76</v>
      </c>
      <c r="AO8" s="11">
        <v>16</v>
      </c>
      <c r="AP8" s="11">
        <v>19</v>
      </c>
      <c r="AQ8" s="11">
        <v>19</v>
      </c>
      <c r="AR8" s="11"/>
      <c r="AS8" s="11">
        <v>129</v>
      </c>
      <c r="AT8" s="11">
        <v>121</v>
      </c>
      <c r="AU8" s="11"/>
      <c r="AV8" s="11">
        <v>42</v>
      </c>
      <c r="AW8" s="11">
        <v>18</v>
      </c>
      <c r="AX8" s="11">
        <v>66</v>
      </c>
      <c r="AY8" s="11"/>
      <c r="AZ8" s="11">
        <v>9</v>
      </c>
      <c r="BA8" s="11">
        <v>240</v>
      </c>
      <c r="BB8" s="11"/>
      <c r="BC8" s="11">
        <v>118</v>
      </c>
      <c r="BD8" s="11">
        <v>132</v>
      </c>
      <c r="BE8" s="11"/>
      <c r="BF8" s="11">
        <v>248</v>
      </c>
      <c r="BG8" s="11">
        <v>1</v>
      </c>
      <c r="BH8" s="11"/>
      <c r="BI8" s="11">
        <v>122</v>
      </c>
      <c r="BJ8" s="11">
        <v>128</v>
      </c>
      <c r="BK8" s="11"/>
      <c r="BL8" s="11">
        <v>23</v>
      </c>
      <c r="BM8" s="11">
        <v>114</v>
      </c>
      <c r="BN8" s="11">
        <v>95</v>
      </c>
      <c r="BO8" s="11">
        <v>19</v>
      </c>
    </row>
    <row r="9" spans="2:67" ht="45" x14ac:dyDescent="0.25">
      <c r="B9" s="18" t="s">
        <v>350</v>
      </c>
      <c r="C9" s="17">
        <v>0.36717544396236101</v>
      </c>
      <c r="D9" s="17">
        <v>0.41276918723689499</v>
      </c>
      <c r="E9" s="17">
        <v>0.45774384890400399</v>
      </c>
      <c r="F9" s="17">
        <v>0.60156355733995104</v>
      </c>
      <c r="G9" s="17">
        <v>0.48944775457408302</v>
      </c>
      <c r="H9" s="17">
        <v>0.33844853999316898</v>
      </c>
      <c r="I9" s="17">
        <v>0.58193472129663304</v>
      </c>
      <c r="J9" s="17">
        <v>8.6877378303050701E-2</v>
      </c>
      <c r="K9" s="17">
        <v>3.67211684685732E-2</v>
      </c>
      <c r="L9" s="17">
        <v>0.177626736581322</v>
      </c>
      <c r="M9" s="17">
        <v>0.76199524628112703</v>
      </c>
      <c r="N9" s="17">
        <v>0.25490759338107499</v>
      </c>
      <c r="O9" s="17">
        <v>0.15065962920099901</v>
      </c>
      <c r="P9" s="17">
        <v>0.38301013165712</v>
      </c>
      <c r="Q9" s="17">
        <v>0.29879974201519299</v>
      </c>
      <c r="R9" s="17">
        <v>0.62130240636423095</v>
      </c>
      <c r="S9" s="17">
        <v>5.33696208231281E-2</v>
      </c>
      <c r="T9" s="17">
        <v>0.368882525334293</v>
      </c>
      <c r="U9" s="17"/>
      <c r="V9" s="17">
        <v>0.35520781206007301</v>
      </c>
      <c r="W9" s="17">
        <v>0.467317131433789</v>
      </c>
      <c r="X9" s="17">
        <v>0.488090905903522</v>
      </c>
      <c r="Y9" s="17">
        <v>0.46782953051361198</v>
      </c>
      <c r="Z9" s="17"/>
      <c r="AA9" s="17">
        <v>0.382055498142995</v>
      </c>
      <c r="AB9" s="17">
        <v>0.46630623708101898</v>
      </c>
      <c r="AC9" s="17">
        <v>0.453543159611004</v>
      </c>
      <c r="AD9" s="17">
        <v>0.53142078672523996</v>
      </c>
      <c r="AE9" s="17">
        <v>0.100209764120424</v>
      </c>
      <c r="AF9" s="17">
        <v>0.329815787163943</v>
      </c>
      <c r="AG9" s="17">
        <v>0.49372763937401598</v>
      </c>
      <c r="AH9" s="17">
        <v>0.43534989870649199</v>
      </c>
      <c r="AI9" s="17">
        <v>0.479189845813487</v>
      </c>
      <c r="AJ9" s="17"/>
      <c r="AK9" s="17">
        <v>0.37264241048225399</v>
      </c>
      <c r="AL9" s="17">
        <v>0.54678351091964705</v>
      </c>
      <c r="AM9" s="17">
        <v>5.7910465630255099E-2</v>
      </c>
      <c r="AN9" s="17">
        <v>0.36930524894718098</v>
      </c>
      <c r="AO9" s="17">
        <v>0.25889480386724201</v>
      </c>
      <c r="AP9" s="17">
        <v>0.52109645961219697</v>
      </c>
      <c r="AQ9" s="17">
        <v>0.333666831031393</v>
      </c>
      <c r="AR9" s="17"/>
      <c r="AS9" s="17">
        <v>0.339243968556247</v>
      </c>
      <c r="AT9" s="17">
        <v>0.39692167221807501</v>
      </c>
      <c r="AU9" s="17"/>
      <c r="AV9" s="17">
        <v>0.33526630309852001</v>
      </c>
      <c r="AW9" s="17">
        <v>0.169965091749994</v>
      </c>
      <c r="AX9" s="17">
        <v>0.40486672936576601</v>
      </c>
      <c r="AY9" s="17"/>
      <c r="AZ9" s="17">
        <v>0.52665610334447699</v>
      </c>
      <c r="BA9" s="17">
        <v>0.36091547714167999</v>
      </c>
      <c r="BB9" s="17"/>
      <c r="BC9" s="17">
        <v>0.37338163363413102</v>
      </c>
      <c r="BD9" s="17">
        <v>0.36165378970429002</v>
      </c>
      <c r="BE9" s="17"/>
      <c r="BF9" s="17">
        <v>0.366588194190892</v>
      </c>
      <c r="BG9" s="17">
        <v>0.46782953051361198</v>
      </c>
      <c r="BH9" s="17"/>
      <c r="BI9" s="17">
        <v>0.36412033930436499</v>
      </c>
      <c r="BJ9" s="17">
        <v>0.37006755060600899</v>
      </c>
      <c r="BK9" s="17"/>
      <c r="BL9" s="17">
        <v>0.16111910257627099</v>
      </c>
      <c r="BM9" s="17">
        <v>0.39977785937295002</v>
      </c>
      <c r="BN9" s="17">
        <v>0.36661566505642001</v>
      </c>
      <c r="BO9" s="17">
        <v>0.419962206468035</v>
      </c>
    </row>
    <row r="10" spans="2:67" ht="30" x14ac:dyDescent="0.25">
      <c r="B10" s="18" t="s">
        <v>351</v>
      </c>
      <c r="C10" s="17">
        <v>0.51389711364399004</v>
      </c>
      <c r="D10" s="17">
        <v>0.56688821068874995</v>
      </c>
      <c r="E10" s="17">
        <v>0.41596199603688799</v>
      </c>
      <c r="F10" s="17">
        <v>0.391347635473133</v>
      </c>
      <c r="G10" s="17">
        <v>0.46676220712306299</v>
      </c>
      <c r="H10" s="17">
        <v>0.66095650135855399</v>
      </c>
      <c r="I10" s="17">
        <v>0.15208346966286701</v>
      </c>
      <c r="J10" s="17">
        <v>0.91312262169694902</v>
      </c>
      <c r="K10" s="17">
        <v>0.34285606657244799</v>
      </c>
      <c r="L10" s="17">
        <v>0.82187297494547795</v>
      </c>
      <c r="M10" s="17">
        <v>0.238004753718873</v>
      </c>
      <c r="N10" s="17">
        <v>0.60921066705347604</v>
      </c>
      <c r="O10" s="17">
        <v>0.84934037079900104</v>
      </c>
      <c r="P10" s="17">
        <v>0.61470904123618297</v>
      </c>
      <c r="Q10" s="17">
        <v>0.64614245517526603</v>
      </c>
      <c r="R10" s="17">
        <v>0.37813046976157699</v>
      </c>
      <c r="S10" s="17">
        <v>0.68842897177154005</v>
      </c>
      <c r="T10" s="17">
        <v>0.62228192589251996</v>
      </c>
      <c r="U10" s="17"/>
      <c r="V10" s="17">
        <v>0.52535193939692604</v>
      </c>
      <c r="W10" s="17">
        <v>0.40492868594725201</v>
      </c>
      <c r="X10" s="17">
        <v>0.43423544347952198</v>
      </c>
      <c r="Y10" s="17">
        <v>0.45504880668288</v>
      </c>
      <c r="Z10" s="17"/>
      <c r="AA10" s="17">
        <v>0.46568259111135102</v>
      </c>
      <c r="AB10" s="17">
        <v>0.35455920490855602</v>
      </c>
      <c r="AC10" s="17">
        <v>0.53356221013338601</v>
      </c>
      <c r="AD10" s="17">
        <v>0.45468669373031301</v>
      </c>
      <c r="AE10" s="17">
        <v>0.78089913921235399</v>
      </c>
      <c r="AF10" s="17">
        <v>0.65970694795914198</v>
      </c>
      <c r="AG10" s="17">
        <v>0.43264571221186798</v>
      </c>
      <c r="AH10" s="17">
        <v>0.48624269583004498</v>
      </c>
      <c r="AI10" s="17">
        <v>0.48799262928194198</v>
      </c>
      <c r="AJ10" s="17"/>
      <c r="AK10" s="17">
        <v>0.58581711253055502</v>
      </c>
      <c r="AL10" s="17">
        <v>0.145940473356553</v>
      </c>
      <c r="AM10" s="17">
        <v>0.76822461977783096</v>
      </c>
      <c r="AN10" s="17">
        <v>0.55967661191221096</v>
      </c>
      <c r="AO10" s="17">
        <v>0.451832885188378</v>
      </c>
      <c r="AP10" s="17">
        <v>0.20466547588529599</v>
      </c>
      <c r="AQ10" s="17">
        <v>0.62105161592329705</v>
      </c>
      <c r="AR10" s="17"/>
      <c r="AS10" s="17">
        <v>0.52965201929279804</v>
      </c>
      <c r="AT10" s="17">
        <v>0.49711858645333201</v>
      </c>
      <c r="AU10" s="17"/>
      <c r="AV10" s="17">
        <v>0.47097724095396498</v>
      </c>
      <c r="AW10" s="17">
        <v>0.53372777279436001</v>
      </c>
      <c r="AX10" s="17">
        <v>0.54069479310479995</v>
      </c>
      <c r="AY10" s="17"/>
      <c r="AZ10" s="17">
        <v>0.42295053045537401</v>
      </c>
      <c r="BA10" s="17">
        <v>0.51746696716366303</v>
      </c>
      <c r="BB10" s="17"/>
      <c r="BC10" s="17">
        <v>0.53531966081650095</v>
      </c>
      <c r="BD10" s="17">
        <v>0.49483744820193998</v>
      </c>
      <c r="BE10" s="17"/>
      <c r="BF10" s="17">
        <v>0.51424045444612099</v>
      </c>
      <c r="BG10" s="17">
        <v>0.45504880668288</v>
      </c>
      <c r="BH10" s="17"/>
      <c r="BI10" s="17">
        <v>0.47366637547055201</v>
      </c>
      <c r="BJ10" s="17">
        <v>0.551981434207514</v>
      </c>
      <c r="BK10" s="17"/>
      <c r="BL10" s="17">
        <v>0.82860176305524202</v>
      </c>
      <c r="BM10" s="17">
        <v>0.420670274267755</v>
      </c>
      <c r="BN10" s="17">
        <v>0.538440267405776</v>
      </c>
      <c r="BO10" s="17">
        <v>0.57657331932571199</v>
      </c>
    </row>
    <row r="11" spans="2:67" x14ac:dyDescent="0.25">
      <c r="B11" s="18" t="s">
        <v>352</v>
      </c>
      <c r="C11" s="17">
        <v>8.8611869800517995E-2</v>
      </c>
      <c r="D11" s="17">
        <v>2.0342602074355402E-2</v>
      </c>
      <c r="E11" s="17">
        <v>6.3559650841844201E-2</v>
      </c>
      <c r="F11" s="17">
        <v>3.7746138562387002E-3</v>
      </c>
      <c r="G11" s="17">
        <v>4.3790038302853898E-2</v>
      </c>
      <c r="H11" s="17">
        <v>5.9495864827727304E-4</v>
      </c>
      <c r="I11" s="17">
        <v>0.133112298411906</v>
      </c>
      <c r="J11" s="17">
        <v>0</v>
      </c>
      <c r="K11" s="17">
        <v>0.62042276495897897</v>
      </c>
      <c r="L11" s="17">
        <v>2.5014423660032798E-4</v>
      </c>
      <c r="M11" s="17">
        <v>0</v>
      </c>
      <c r="N11" s="17">
        <v>1.6915633760746899E-3</v>
      </c>
      <c r="O11" s="17">
        <v>0</v>
      </c>
      <c r="P11" s="17">
        <v>4.4730047924965101E-4</v>
      </c>
      <c r="Q11" s="17">
        <v>5.5057802809540597E-2</v>
      </c>
      <c r="R11" s="17">
        <v>5.6712387419252403E-4</v>
      </c>
      <c r="S11" s="17">
        <v>0.25780992796429902</v>
      </c>
      <c r="T11" s="17">
        <v>8.3276528096098406E-3</v>
      </c>
      <c r="U11" s="17"/>
      <c r="V11" s="17">
        <v>8.8104525860208505E-2</v>
      </c>
      <c r="W11" s="17">
        <v>0.104329768378554</v>
      </c>
      <c r="X11" s="17">
        <v>6.1349245480749E-2</v>
      </c>
      <c r="Y11" s="17">
        <v>6.3192131098791099E-2</v>
      </c>
      <c r="Z11" s="17"/>
      <c r="AA11" s="17">
        <v>0.10869189655065099</v>
      </c>
      <c r="AB11" s="17">
        <v>0.16521403764402601</v>
      </c>
      <c r="AC11" s="17">
        <v>1.19336832049652E-2</v>
      </c>
      <c r="AD11" s="17">
        <v>6.9462597722233302E-3</v>
      </c>
      <c r="AE11" s="17">
        <v>0.118294797943803</v>
      </c>
      <c r="AF11" s="17">
        <v>8.3908879818003698E-3</v>
      </c>
      <c r="AG11" s="17">
        <v>7.36266484141163E-2</v>
      </c>
      <c r="AH11" s="17">
        <v>7.8407405463462504E-2</v>
      </c>
      <c r="AI11" s="17">
        <v>3.2817524904570697E-2</v>
      </c>
      <c r="AJ11" s="17"/>
      <c r="AK11" s="17">
        <v>4.3467898176381302E-3</v>
      </c>
      <c r="AL11" s="17">
        <v>0.294823663595846</v>
      </c>
      <c r="AM11" s="17">
        <v>0.173592229609521</v>
      </c>
      <c r="AN11" s="17">
        <v>7.0966811246735706E-2</v>
      </c>
      <c r="AO11" s="17">
        <v>0.162039011576491</v>
      </c>
      <c r="AP11" s="17">
        <v>0.26267370138262702</v>
      </c>
      <c r="AQ11" s="17">
        <v>4.4640057861663598E-2</v>
      </c>
      <c r="AR11" s="17"/>
      <c r="AS11" s="17">
        <v>0.112787443655451</v>
      </c>
      <c r="AT11" s="17">
        <v>6.2865570056384504E-2</v>
      </c>
      <c r="AU11" s="17"/>
      <c r="AV11" s="17">
        <v>0.19337068427555601</v>
      </c>
      <c r="AW11" s="17">
        <v>0.29630713545564602</v>
      </c>
      <c r="AX11" s="17">
        <v>1.8969266997079799E-2</v>
      </c>
      <c r="AY11" s="17"/>
      <c r="AZ11" s="17">
        <v>5.0005622683390302E-2</v>
      </c>
      <c r="BA11" s="17">
        <v>9.0127249953575794E-2</v>
      </c>
      <c r="BB11" s="17"/>
      <c r="BC11" s="17">
        <v>8.8795681223703002E-2</v>
      </c>
      <c r="BD11" s="17">
        <v>8.8448332560892795E-2</v>
      </c>
      <c r="BE11" s="17"/>
      <c r="BF11" s="17">
        <v>8.8760177099852497E-2</v>
      </c>
      <c r="BG11" s="17">
        <v>6.3192131098791099E-2</v>
      </c>
      <c r="BH11" s="17"/>
      <c r="BI11" s="17">
        <v>0.10172659364735399</v>
      </c>
      <c r="BJ11" s="17">
        <v>7.6196851589025894E-2</v>
      </c>
      <c r="BK11" s="17"/>
      <c r="BL11" s="17">
        <v>1.02791343684873E-2</v>
      </c>
      <c r="BM11" s="17">
        <v>0.13538267824734501</v>
      </c>
      <c r="BN11" s="17">
        <v>6.8014252255999094E-2</v>
      </c>
      <c r="BO11" s="17">
        <v>3.4644742062524699E-3</v>
      </c>
    </row>
    <row r="12" spans="2:67" x14ac:dyDescent="0.25">
      <c r="B12" s="18" t="s">
        <v>353</v>
      </c>
      <c r="C12" s="17">
        <v>3.03155725931308E-2</v>
      </c>
      <c r="D12" s="17">
        <v>0</v>
      </c>
      <c r="E12" s="17">
        <v>6.2734504217264495E-2</v>
      </c>
      <c r="F12" s="17">
        <v>3.3141933306779902E-3</v>
      </c>
      <c r="G12" s="17">
        <v>0</v>
      </c>
      <c r="H12" s="17">
        <v>0</v>
      </c>
      <c r="I12" s="17">
        <v>0.13286951062859401</v>
      </c>
      <c r="J12" s="17">
        <v>0</v>
      </c>
      <c r="K12" s="17">
        <v>0</v>
      </c>
      <c r="L12" s="17">
        <v>2.5014423660032798E-4</v>
      </c>
      <c r="M12" s="17">
        <v>0</v>
      </c>
      <c r="N12" s="17">
        <v>0.13419017618937401</v>
      </c>
      <c r="O12" s="17">
        <v>0</v>
      </c>
      <c r="P12" s="17">
        <v>1.8335266274476E-3</v>
      </c>
      <c r="Q12" s="17">
        <v>0</v>
      </c>
      <c r="R12" s="17">
        <v>0</v>
      </c>
      <c r="S12" s="17">
        <v>3.9147944103334198E-4</v>
      </c>
      <c r="T12" s="17">
        <v>5.07895963576568E-4</v>
      </c>
      <c r="U12" s="17"/>
      <c r="V12" s="17">
        <v>3.1335722682792201E-2</v>
      </c>
      <c r="W12" s="17">
        <v>2.34244142404046E-2</v>
      </c>
      <c r="X12" s="17">
        <v>1.6324405136207702E-2</v>
      </c>
      <c r="Y12" s="17">
        <v>1.3929531704716501E-2</v>
      </c>
      <c r="Z12" s="17"/>
      <c r="AA12" s="17">
        <v>4.3570014195003802E-2</v>
      </c>
      <c r="AB12" s="17">
        <v>1.39205203663995E-2</v>
      </c>
      <c r="AC12" s="17">
        <v>9.6094705064479204E-4</v>
      </c>
      <c r="AD12" s="17">
        <v>6.9462597722233302E-3</v>
      </c>
      <c r="AE12" s="17">
        <v>5.9629872341925201E-4</v>
      </c>
      <c r="AF12" s="17">
        <v>2.08637689511482E-3</v>
      </c>
      <c r="AG12" s="17">
        <v>0</v>
      </c>
      <c r="AH12" s="17">
        <v>0</v>
      </c>
      <c r="AI12" s="17">
        <v>0</v>
      </c>
      <c r="AJ12" s="17"/>
      <c r="AK12" s="17">
        <v>3.7193687169552403E-2</v>
      </c>
      <c r="AL12" s="17">
        <v>1.2452352127953601E-2</v>
      </c>
      <c r="AM12" s="17">
        <v>2.72684982393116E-4</v>
      </c>
      <c r="AN12" s="17">
        <v>5.1327893872842801E-5</v>
      </c>
      <c r="AO12" s="17">
        <v>0.12723329936788799</v>
      </c>
      <c r="AP12" s="17">
        <v>1.15643631198801E-2</v>
      </c>
      <c r="AQ12" s="17">
        <v>6.4149518364601296E-4</v>
      </c>
      <c r="AR12" s="17"/>
      <c r="AS12" s="17">
        <v>1.8316568495504199E-2</v>
      </c>
      <c r="AT12" s="17">
        <v>4.3094171272207799E-2</v>
      </c>
      <c r="AU12" s="17"/>
      <c r="AV12" s="17">
        <v>3.8577167195811901E-4</v>
      </c>
      <c r="AW12" s="17">
        <v>0</v>
      </c>
      <c r="AX12" s="17">
        <v>3.5469210532354203E-2</v>
      </c>
      <c r="AY12" s="17"/>
      <c r="AZ12" s="17">
        <v>3.8774351675878303E-4</v>
      </c>
      <c r="BA12" s="17">
        <v>3.1490305741080797E-2</v>
      </c>
      <c r="BB12" s="17"/>
      <c r="BC12" s="17">
        <v>2.5030243256647E-3</v>
      </c>
      <c r="BD12" s="17">
        <v>5.5060429532877903E-2</v>
      </c>
      <c r="BE12" s="17"/>
      <c r="BF12" s="17">
        <v>3.04111742631346E-2</v>
      </c>
      <c r="BG12" s="17">
        <v>1.3929531704716501E-2</v>
      </c>
      <c r="BH12" s="17"/>
      <c r="BI12" s="17">
        <v>6.04866915777287E-2</v>
      </c>
      <c r="BJ12" s="17">
        <v>1.75416359745172E-3</v>
      </c>
      <c r="BK12" s="17"/>
      <c r="BL12" s="17">
        <v>0</v>
      </c>
      <c r="BM12" s="17">
        <v>4.4169188111949198E-2</v>
      </c>
      <c r="BN12" s="17">
        <v>2.6929815281804999E-2</v>
      </c>
      <c r="BO12" s="17">
        <v>0</v>
      </c>
    </row>
    <row r="13" spans="2:67" x14ac:dyDescent="0.25">
      <c r="B13" s="18" t="s">
        <v>111</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25">
      <c r="B14" s="16" t="s">
        <v>700</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586</v>
      </c>
      <c r="D7" s="10">
        <v>52</v>
      </c>
      <c r="E7" s="10">
        <v>66</v>
      </c>
      <c r="F7" s="10">
        <v>44</v>
      </c>
      <c r="G7" s="10">
        <v>21</v>
      </c>
      <c r="H7" s="10">
        <v>13</v>
      </c>
      <c r="I7" s="10">
        <v>46</v>
      </c>
      <c r="J7" s="10">
        <v>6</v>
      </c>
      <c r="K7" s="10">
        <v>33</v>
      </c>
      <c r="L7" s="10">
        <v>14</v>
      </c>
      <c r="M7" s="10">
        <v>37</v>
      </c>
      <c r="N7" s="10">
        <v>44</v>
      </c>
      <c r="O7" s="10">
        <v>17</v>
      </c>
      <c r="P7" s="10">
        <v>28</v>
      </c>
      <c r="Q7" s="10">
        <v>24</v>
      </c>
      <c r="R7" s="10">
        <v>14</v>
      </c>
      <c r="S7" s="10">
        <v>84</v>
      </c>
      <c r="T7" s="10">
        <v>43</v>
      </c>
      <c r="U7" s="10"/>
      <c r="V7" s="10">
        <v>110</v>
      </c>
      <c r="W7" s="10">
        <v>91</v>
      </c>
      <c r="X7" s="10">
        <v>123</v>
      </c>
      <c r="Y7" s="10">
        <v>262</v>
      </c>
      <c r="Z7" s="10"/>
      <c r="AA7" s="10">
        <v>133</v>
      </c>
      <c r="AB7" s="10">
        <v>28</v>
      </c>
      <c r="AC7" s="10">
        <v>50</v>
      </c>
      <c r="AD7" s="10">
        <v>69</v>
      </c>
      <c r="AE7" s="10">
        <v>55</v>
      </c>
      <c r="AF7" s="10">
        <v>43</v>
      </c>
      <c r="AG7" s="10">
        <v>47</v>
      </c>
      <c r="AH7" s="10">
        <v>51</v>
      </c>
      <c r="AI7" s="10">
        <v>57</v>
      </c>
      <c r="AJ7" s="10"/>
      <c r="AK7" s="10">
        <v>67</v>
      </c>
      <c r="AL7" s="10">
        <v>47</v>
      </c>
      <c r="AM7" s="10">
        <v>42</v>
      </c>
      <c r="AN7" s="10">
        <v>135</v>
      </c>
      <c r="AO7" s="10">
        <v>83</v>
      </c>
      <c r="AP7" s="10">
        <v>102</v>
      </c>
      <c r="AQ7" s="10">
        <v>79</v>
      </c>
      <c r="AR7" s="10"/>
      <c r="AS7" s="10">
        <v>427</v>
      </c>
      <c r="AT7" s="10">
        <v>159</v>
      </c>
      <c r="AU7" s="10"/>
      <c r="AV7" s="10">
        <v>139</v>
      </c>
      <c r="AW7" s="10">
        <v>100</v>
      </c>
      <c r="AX7" s="10">
        <v>181</v>
      </c>
      <c r="AY7" s="10"/>
      <c r="AZ7" s="10">
        <v>57</v>
      </c>
      <c r="BA7" s="10">
        <v>529</v>
      </c>
      <c r="BB7" s="10"/>
      <c r="BC7" s="10">
        <v>226</v>
      </c>
      <c r="BD7" s="10">
        <v>360</v>
      </c>
      <c r="BE7" s="10"/>
      <c r="BF7" s="10">
        <v>324</v>
      </c>
      <c r="BG7" s="10">
        <v>262</v>
      </c>
      <c r="BH7" s="10"/>
      <c r="BI7" s="10">
        <v>325</v>
      </c>
      <c r="BJ7" s="10">
        <v>261</v>
      </c>
      <c r="BK7" s="10"/>
      <c r="BL7" s="10">
        <v>12</v>
      </c>
      <c r="BM7" s="10">
        <v>141</v>
      </c>
      <c r="BN7" s="10">
        <v>307</v>
      </c>
      <c r="BO7" s="10">
        <v>126</v>
      </c>
    </row>
    <row r="8" spans="2:67" ht="30" customHeight="1" x14ac:dyDescent="0.25">
      <c r="B8" s="11" t="s">
        <v>35</v>
      </c>
      <c r="C8" s="11">
        <v>346</v>
      </c>
      <c r="D8" s="11">
        <v>27</v>
      </c>
      <c r="E8" s="11">
        <v>38</v>
      </c>
      <c r="F8" s="11">
        <v>29</v>
      </c>
      <c r="G8" s="11">
        <v>12</v>
      </c>
      <c r="H8" s="11">
        <v>9</v>
      </c>
      <c r="I8" s="11">
        <v>25</v>
      </c>
      <c r="J8" s="11">
        <v>0</v>
      </c>
      <c r="K8" s="11">
        <v>20</v>
      </c>
      <c r="L8" s="11">
        <v>14</v>
      </c>
      <c r="M8" s="11">
        <v>29</v>
      </c>
      <c r="N8" s="11">
        <v>23</v>
      </c>
      <c r="O8" s="11">
        <v>20</v>
      </c>
      <c r="P8" s="11">
        <v>9</v>
      </c>
      <c r="Q8" s="11">
        <v>18</v>
      </c>
      <c r="R8" s="11">
        <v>8</v>
      </c>
      <c r="S8" s="11">
        <v>47</v>
      </c>
      <c r="T8" s="11">
        <v>17</v>
      </c>
      <c r="U8" s="11"/>
      <c r="V8" s="11">
        <v>312</v>
      </c>
      <c r="W8" s="11">
        <v>27</v>
      </c>
      <c r="X8" s="11">
        <v>5</v>
      </c>
      <c r="Y8" s="11">
        <v>2</v>
      </c>
      <c r="Z8" s="11"/>
      <c r="AA8" s="11">
        <v>230</v>
      </c>
      <c r="AB8" s="11">
        <v>24</v>
      </c>
      <c r="AC8" s="11">
        <v>29</v>
      </c>
      <c r="AD8" s="11">
        <v>10</v>
      </c>
      <c r="AE8" s="11">
        <v>8</v>
      </c>
      <c r="AF8" s="11">
        <v>2</v>
      </c>
      <c r="AG8" s="11">
        <v>1</v>
      </c>
      <c r="AH8" s="11">
        <v>1</v>
      </c>
      <c r="AI8" s="11">
        <v>0</v>
      </c>
      <c r="AJ8" s="11"/>
      <c r="AK8" s="11">
        <v>90</v>
      </c>
      <c r="AL8" s="11">
        <v>20</v>
      </c>
      <c r="AM8" s="11">
        <v>17</v>
      </c>
      <c r="AN8" s="11">
        <v>106</v>
      </c>
      <c r="AO8" s="11">
        <v>21</v>
      </c>
      <c r="AP8" s="11">
        <v>33</v>
      </c>
      <c r="AQ8" s="11">
        <v>27</v>
      </c>
      <c r="AR8" s="11"/>
      <c r="AS8" s="11">
        <v>167</v>
      </c>
      <c r="AT8" s="11">
        <v>179</v>
      </c>
      <c r="AU8" s="11"/>
      <c r="AV8" s="11">
        <v>43</v>
      </c>
      <c r="AW8" s="11">
        <v>22</v>
      </c>
      <c r="AX8" s="11">
        <v>97</v>
      </c>
      <c r="AY8" s="11"/>
      <c r="AZ8" s="11">
        <v>5</v>
      </c>
      <c r="BA8" s="11">
        <v>340</v>
      </c>
      <c r="BB8" s="11"/>
      <c r="BC8" s="11">
        <v>178</v>
      </c>
      <c r="BD8" s="11">
        <v>167</v>
      </c>
      <c r="BE8" s="11"/>
      <c r="BF8" s="11">
        <v>344</v>
      </c>
      <c r="BG8" s="11">
        <v>2</v>
      </c>
      <c r="BH8" s="11"/>
      <c r="BI8" s="11">
        <v>167</v>
      </c>
      <c r="BJ8" s="11">
        <v>179</v>
      </c>
      <c r="BK8" s="11"/>
      <c r="BL8" s="11">
        <v>27</v>
      </c>
      <c r="BM8" s="11">
        <v>159</v>
      </c>
      <c r="BN8" s="11">
        <v>141</v>
      </c>
      <c r="BO8" s="11">
        <v>19</v>
      </c>
    </row>
    <row r="9" spans="2:67" ht="45" x14ac:dyDescent="0.25">
      <c r="B9" s="18" t="s">
        <v>350</v>
      </c>
      <c r="C9" s="17">
        <v>0.37816137953701601</v>
      </c>
      <c r="D9" s="17">
        <v>0.48111435534498698</v>
      </c>
      <c r="E9" s="17">
        <v>0.36037613493263998</v>
      </c>
      <c r="F9" s="17">
        <v>0.398926989470338</v>
      </c>
      <c r="G9" s="17">
        <v>0.49498103393022402</v>
      </c>
      <c r="H9" s="17">
        <v>0.49461478188088498</v>
      </c>
      <c r="I9" s="17">
        <v>0.44949084105736498</v>
      </c>
      <c r="J9" s="17">
        <v>0.929259056995834</v>
      </c>
      <c r="K9" s="17">
        <v>0.54957620914437399</v>
      </c>
      <c r="L9" s="17">
        <v>0.48644410603171201</v>
      </c>
      <c r="M9" s="17">
        <v>0.51074168472480896</v>
      </c>
      <c r="N9" s="17">
        <v>0.35783276901160299</v>
      </c>
      <c r="O9" s="17">
        <v>1.74753489605004E-2</v>
      </c>
      <c r="P9" s="17">
        <v>0.47306111179584198</v>
      </c>
      <c r="Q9" s="17">
        <v>0.407143965110632</v>
      </c>
      <c r="R9" s="17">
        <v>0.58519429852120097</v>
      </c>
      <c r="S9" s="17">
        <v>6.21675061022171E-2</v>
      </c>
      <c r="T9" s="17">
        <v>0.56776141300635896</v>
      </c>
      <c r="U9" s="17"/>
      <c r="V9" s="17">
        <v>0.37200776334332902</v>
      </c>
      <c r="W9" s="17">
        <v>0.433045337583851</v>
      </c>
      <c r="X9" s="17">
        <v>0.42443968145845301</v>
      </c>
      <c r="Y9" s="17">
        <v>0.51007365266706906</v>
      </c>
      <c r="Z9" s="17"/>
      <c r="AA9" s="17">
        <v>0.33118681936146799</v>
      </c>
      <c r="AB9" s="17">
        <v>0.40586084864462901</v>
      </c>
      <c r="AC9" s="17">
        <v>0.64792107310099201</v>
      </c>
      <c r="AD9" s="17">
        <v>0.71314732086420396</v>
      </c>
      <c r="AE9" s="17">
        <v>0.54090402735146403</v>
      </c>
      <c r="AF9" s="17">
        <v>0.36558771521560501</v>
      </c>
      <c r="AG9" s="17">
        <v>0.28239740504337701</v>
      </c>
      <c r="AH9" s="17">
        <v>0.28720891406559002</v>
      </c>
      <c r="AI9" s="17">
        <v>0.39171430055190998</v>
      </c>
      <c r="AJ9" s="17"/>
      <c r="AK9" s="17">
        <v>0.26513361688019599</v>
      </c>
      <c r="AL9" s="17">
        <v>0.29915999943806498</v>
      </c>
      <c r="AM9" s="17">
        <v>0.51347882655988397</v>
      </c>
      <c r="AN9" s="17">
        <v>0.402730819663697</v>
      </c>
      <c r="AO9" s="17">
        <v>0.44774663931015701</v>
      </c>
      <c r="AP9" s="17">
        <v>0.42616153168994803</v>
      </c>
      <c r="AQ9" s="17">
        <v>0.66467634338919301</v>
      </c>
      <c r="AR9" s="17"/>
      <c r="AS9" s="17">
        <v>0.32708439855278998</v>
      </c>
      <c r="AT9" s="17">
        <v>0.42576186360578699</v>
      </c>
      <c r="AU9" s="17"/>
      <c r="AV9" s="17">
        <v>0.36825498042674198</v>
      </c>
      <c r="AW9" s="17">
        <v>0.40496253000466698</v>
      </c>
      <c r="AX9" s="17">
        <v>0.30442834304814298</v>
      </c>
      <c r="AY9" s="17"/>
      <c r="AZ9" s="17">
        <v>0.24254815098697299</v>
      </c>
      <c r="BA9" s="17">
        <v>0.38035212249625799</v>
      </c>
      <c r="BB9" s="17"/>
      <c r="BC9" s="17">
        <v>0.38485932999311401</v>
      </c>
      <c r="BD9" s="17">
        <v>0.37100708291460099</v>
      </c>
      <c r="BE9" s="17"/>
      <c r="BF9" s="17">
        <v>0.3775792657716</v>
      </c>
      <c r="BG9" s="17">
        <v>0.51007365266706906</v>
      </c>
      <c r="BH9" s="17"/>
      <c r="BI9" s="17">
        <v>0.42989525257702499</v>
      </c>
      <c r="BJ9" s="17">
        <v>0.32984471036726098</v>
      </c>
      <c r="BK9" s="17"/>
      <c r="BL9" s="17">
        <v>0.32142427986843403</v>
      </c>
      <c r="BM9" s="17">
        <v>0.30423232818718099</v>
      </c>
      <c r="BN9" s="17">
        <v>0.44171867663273101</v>
      </c>
      <c r="BO9" s="17">
        <v>0.61063626795638903</v>
      </c>
    </row>
    <row r="10" spans="2:67" ht="30" x14ac:dyDescent="0.25">
      <c r="B10" s="18" t="s">
        <v>351</v>
      </c>
      <c r="C10" s="17">
        <v>0.44168126055715401</v>
      </c>
      <c r="D10" s="17">
        <v>0.22979864851582299</v>
      </c>
      <c r="E10" s="17">
        <v>0.63267415973455698</v>
      </c>
      <c r="F10" s="17">
        <v>0.228623127355322</v>
      </c>
      <c r="G10" s="17">
        <v>0.26870552687740901</v>
      </c>
      <c r="H10" s="17">
        <v>0.50538521811911497</v>
      </c>
      <c r="I10" s="17">
        <v>0.53682871324030901</v>
      </c>
      <c r="J10" s="17">
        <v>7.0740943004166307E-2</v>
      </c>
      <c r="K10" s="17">
        <v>0.42640615660256298</v>
      </c>
      <c r="L10" s="17">
        <v>0.35719290789337499</v>
      </c>
      <c r="M10" s="17">
        <v>0.25432428536887203</v>
      </c>
      <c r="N10" s="17">
        <v>0.53663143582004103</v>
      </c>
      <c r="O10" s="17">
        <v>0.42719020320335199</v>
      </c>
      <c r="P10" s="17">
        <v>0.52608153006536296</v>
      </c>
      <c r="Q10" s="17">
        <v>0.56747996003658796</v>
      </c>
      <c r="R10" s="17">
        <v>0.37937224025421701</v>
      </c>
      <c r="S10" s="17">
        <v>0.63077486993716203</v>
      </c>
      <c r="T10" s="17">
        <v>0.29977430544890299</v>
      </c>
      <c r="U10" s="17"/>
      <c r="V10" s="17">
        <v>0.44274757488672101</v>
      </c>
      <c r="W10" s="17">
        <v>0.42702119262497701</v>
      </c>
      <c r="X10" s="17">
        <v>0.46123337343995402</v>
      </c>
      <c r="Y10" s="17">
        <v>0.41525817180226599</v>
      </c>
      <c r="Z10" s="17"/>
      <c r="AA10" s="17">
        <v>0.45281640015392799</v>
      </c>
      <c r="AB10" s="17">
        <v>0.42828740508625601</v>
      </c>
      <c r="AC10" s="17">
        <v>0.24890647530405599</v>
      </c>
      <c r="AD10" s="17">
        <v>0.25154000895547302</v>
      </c>
      <c r="AE10" s="17">
        <v>0.443748131479551</v>
      </c>
      <c r="AF10" s="17">
        <v>0.40758861623513698</v>
      </c>
      <c r="AG10" s="17">
        <v>0.45425149767575901</v>
      </c>
      <c r="AH10" s="17">
        <v>0.38400907480361202</v>
      </c>
      <c r="AI10" s="17">
        <v>0.54277265814975895</v>
      </c>
      <c r="AJ10" s="17"/>
      <c r="AK10" s="17">
        <v>0.41331173596156001</v>
      </c>
      <c r="AL10" s="17">
        <v>0.68416493940686496</v>
      </c>
      <c r="AM10" s="17">
        <v>0.44781165864030298</v>
      </c>
      <c r="AN10" s="17">
        <v>0.38084402759976199</v>
      </c>
      <c r="AO10" s="17">
        <v>0.32495348646815397</v>
      </c>
      <c r="AP10" s="17">
        <v>0.553913643001959</v>
      </c>
      <c r="AQ10" s="17">
        <v>0.20362817388064</v>
      </c>
      <c r="AR10" s="17"/>
      <c r="AS10" s="17">
        <v>0.49471075129076703</v>
      </c>
      <c r="AT10" s="17">
        <v>0.39226116210576001</v>
      </c>
      <c r="AU10" s="17"/>
      <c r="AV10" s="17">
        <v>0.51447970450267499</v>
      </c>
      <c r="AW10" s="17">
        <v>0.57020133397391903</v>
      </c>
      <c r="AX10" s="17">
        <v>0.48401629800752699</v>
      </c>
      <c r="AY10" s="17"/>
      <c r="AZ10" s="17">
        <v>0.75105318623890205</v>
      </c>
      <c r="BA10" s="17">
        <v>0.43668355955688198</v>
      </c>
      <c r="BB10" s="17"/>
      <c r="BC10" s="17">
        <v>0.41030784291476002</v>
      </c>
      <c r="BD10" s="17">
        <v>0.47519221847536902</v>
      </c>
      <c r="BE10" s="17"/>
      <c r="BF10" s="17">
        <v>0.44179786262399801</v>
      </c>
      <c r="BG10" s="17">
        <v>0.41525817180226599</v>
      </c>
      <c r="BH10" s="17"/>
      <c r="BI10" s="17">
        <v>0.36931721042001098</v>
      </c>
      <c r="BJ10" s="17">
        <v>0.50926541122679103</v>
      </c>
      <c r="BK10" s="17"/>
      <c r="BL10" s="17">
        <v>0.295602237552263</v>
      </c>
      <c r="BM10" s="17">
        <v>0.46994461078586702</v>
      </c>
      <c r="BN10" s="17">
        <v>0.444852748255602</v>
      </c>
      <c r="BO10" s="17">
        <v>0.38486891165134501</v>
      </c>
    </row>
    <row r="11" spans="2:67" x14ac:dyDescent="0.25">
      <c r="B11" s="18" t="s">
        <v>352</v>
      </c>
      <c r="C11" s="17">
        <v>0.13950178829091001</v>
      </c>
      <c r="D11" s="17">
        <v>0.28908699613919098</v>
      </c>
      <c r="E11" s="17">
        <v>6.1232708044688501E-3</v>
      </c>
      <c r="F11" s="17">
        <v>0.35523290011625802</v>
      </c>
      <c r="G11" s="17">
        <v>0</v>
      </c>
      <c r="H11" s="17">
        <v>0</v>
      </c>
      <c r="I11" s="17">
        <v>1.23340430377694E-2</v>
      </c>
      <c r="J11" s="17">
        <v>0</v>
      </c>
      <c r="K11" s="17">
        <v>0</v>
      </c>
      <c r="L11" s="17">
        <v>0.156362986074913</v>
      </c>
      <c r="M11" s="17">
        <v>0.117467014953159</v>
      </c>
      <c r="N11" s="17">
        <v>3.2513944981454098E-3</v>
      </c>
      <c r="O11" s="17">
        <v>0.35989977967358</v>
      </c>
      <c r="P11" s="17">
        <v>4.2867906939727499E-4</v>
      </c>
      <c r="Q11" s="17">
        <v>2.53760748527804E-2</v>
      </c>
      <c r="R11" s="17">
        <v>1.77167306122911E-2</v>
      </c>
      <c r="S11" s="17">
        <v>0.29759778477404802</v>
      </c>
      <c r="T11" s="17">
        <v>0.132224425623716</v>
      </c>
      <c r="U11" s="17"/>
      <c r="V11" s="17">
        <v>0.14669458137841301</v>
      </c>
      <c r="W11" s="17">
        <v>7.1565071715495102E-2</v>
      </c>
      <c r="X11" s="17">
        <v>8.3769112024834294E-2</v>
      </c>
      <c r="Y11" s="17">
        <v>5.8047261223471203E-2</v>
      </c>
      <c r="Z11" s="17"/>
      <c r="AA11" s="17">
        <v>0.17582787045084</v>
      </c>
      <c r="AB11" s="17">
        <v>3.0074805305969698E-4</v>
      </c>
      <c r="AC11" s="17">
        <v>9.8060440410542904E-2</v>
      </c>
      <c r="AD11" s="17">
        <v>2.8956349052627301E-2</v>
      </c>
      <c r="AE11" s="17">
        <v>1.4338266889251499E-2</v>
      </c>
      <c r="AF11" s="17">
        <v>0.20951812198119499</v>
      </c>
      <c r="AG11" s="17">
        <v>9.1308572069463603E-3</v>
      </c>
      <c r="AH11" s="17">
        <v>0</v>
      </c>
      <c r="AI11" s="17">
        <v>6.5513041298330799E-2</v>
      </c>
      <c r="AJ11" s="17"/>
      <c r="AK11" s="17">
        <v>0.26304053655696102</v>
      </c>
      <c r="AL11" s="17">
        <v>3.9531512915615E-4</v>
      </c>
      <c r="AM11" s="17">
        <v>1.37289107736593E-2</v>
      </c>
      <c r="AN11" s="17">
        <v>0.14944700134524999</v>
      </c>
      <c r="AO11" s="17">
        <v>0.22710275607302699</v>
      </c>
      <c r="AP11" s="17">
        <v>6.6623273779347304E-3</v>
      </c>
      <c r="AQ11" s="17">
        <v>0.115557801355732</v>
      </c>
      <c r="AR11" s="17"/>
      <c r="AS11" s="17">
        <v>0.117881007399743</v>
      </c>
      <c r="AT11" s="17">
        <v>0.15965097519532401</v>
      </c>
      <c r="AU11" s="17"/>
      <c r="AV11" s="17">
        <v>0.11726531507058301</v>
      </c>
      <c r="AW11" s="17">
        <v>3.4012791083758301E-3</v>
      </c>
      <c r="AX11" s="17">
        <v>0.113292667901244</v>
      </c>
      <c r="AY11" s="17"/>
      <c r="AZ11" s="17">
        <v>6.3986627741251297E-3</v>
      </c>
      <c r="BA11" s="17">
        <v>0.14165198217831201</v>
      </c>
      <c r="BB11" s="17"/>
      <c r="BC11" s="17">
        <v>0.14540385766737099</v>
      </c>
      <c r="BD11" s="17">
        <v>0.13319759788489799</v>
      </c>
      <c r="BE11" s="17"/>
      <c r="BF11" s="17">
        <v>0.13986123779728499</v>
      </c>
      <c r="BG11" s="17">
        <v>5.8047261223471203E-2</v>
      </c>
      <c r="BH11" s="17"/>
      <c r="BI11" s="17">
        <v>0.193849700804747</v>
      </c>
      <c r="BJ11" s="17">
        <v>8.8743746128339601E-2</v>
      </c>
      <c r="BK11" s="17"/>
      <c r="BL11" s="17">
        <v>0.27745398689406398</v>
      </c>
      <c r="BM11" s="17">
        <v>0.16488561407622099</v>
      </c>
      <c r="BN11" s="17">
        <v>0.103084557865568</v>
      </c>
      <c r="BO11" s="17">
        <v>4.3780833395975398E-4</v>
      </c>
    </row>
    <row r="12" spans="2:67" x14ac:dyDescent="0.25">
      <c r="B12" s="18" t="s">
        <v>353</v>
      </c>
      <c r="C12" s="17">
        <v>2.9430122118320599E-2</v>
      </c>
      <c r="D12" s="17">
        <v>0</v>
      </c>
      <c r="E12" s="17">
        <v>7.2562754929727797E-4</v>
      </c>
      <c r="F12" s="17">
        <v>1.7216983058081701E-2</v>
      </c>
      <c r="G12" s="17">
        <v>0.23588800507056701</v>
      </c>
      <c r="H12" s="17">
        <v>0</v>
      </c>
      <c r="I12" s="17">
        <v>1.3464026645561801E-3</v>
      </c>
      <c r="J12" s="17">
        <v>0</v>
      </c>
      <c r="K12" s="17">
        <v>0</v>
      </c>
      <c r="L12" s="17">
        <v>0</v>
      </c>
      <c r="M12" s="17">
        <v>0</v>
      </c>
      <c r="N12" s="17">
        <v>0.10228440067021</v>
      </c>
      <c r="O12" s="17">
        <v>0.19543466816256699</v>
      </c>
      <c r="P12" s="17">
        <v>0</v>
      </c>
      <c r="Q12" s="17">
        <v>0</v>
      </c>
      <c r="R12" s="17">
        <v>1.77167306122911E-2</v>
      </c>
      <c r="S12" s="17">
        <v>9.4598391865730897E-3</v>
      </c>
      <c r="T12" s="17">
        <v>2.3985592102085301E-4</v>
      </c>
      <c r="U12" s="17"/>
      <c r="V12" s="17">
        <v>2.7731173238408301E-2</v>
      </c>
      <c r="W12" s="17">
        <v>5.00894353277824E-2</v>
      </c>
      <c r="X12" s="17">
        <v>3.0557833076759199E-2</v>
      </c>
      <c r="Y12" s="17">
        <v>8.3061475431471903E-3</v>
      </c>
      <c r="Z12" s="17"/>
      <c r="AA12" s="17">
        <v>2.4449170382205201E-2</v>
      </c>
      <c r="AB12" s="17">
        <v>0.16538988028843199</v>
      </c>
      <c r="AC12" s="17">
        <v>5.1120111844089504E-3</v>
      </c>
      <c r="AD12" s="17">
        <v>6.3563211276958303E-3</v>
      </c>
      <c r="AE12" s="17">
        <v>1.0095742797339899E-3</v>
      </c>
      <c r="AF12" s="17">
        <v>1.7305546568063601E-2</v>
      </c>
      <c r="AG12" s="17">
        <v>0.25422024007391703</v>
      </c>
      <c r="AH12" s="17">
        <v>0</v>
      </c>
      <c r="AI12" s="17">
        <v>0</v>
      </c>
      <c r="AJ12" s="17"/>
      <c r="AK12" s="17">
        <v>5.85141106012824E-2</v>
      </c>
      <c r="AL12" s="17">
        <v>1.62797460259133E-2</v>
      </c>
      <c r="AM12" s="17">
        <v>1.06702089813424E-2</v>
      </c>
      <c r="AN12" s="17">
        <v>3.2839646538458903E-2</v>
      </c>
      <c r="AO12" s="17">
        <v>1.97118148661772E-4</v>
      </c>
      <c r="AP12" s="17">
        <v>1.32624979301585E-2</v>
      </c>
      <c r="AQ12" s="17">
        <v>1.5950249562306298E-2</v>
      </c>
      <c r="AR12" s="17"/>
      <c r="AS12" s="17">
        <v>4.0049600834662698E-2</v>
      </c>
      <c r="AT12" s="17">
        <v>1.95334462045266E-2</v>
      </c>
      <c r="AU12" s="17"/>
      <c r="AV12" s="17">
        <v>0</v>
      </c>
      <c r="AW12" s="17">
        <v>2.14348569130383E-2</v>
      </c>
      <c r="AX12" s="17">
        <v>6.3593448546540796E-2</v>
      </c>
      <c r="AY12" s="17"/>
      <c r="AZ12" s="17">
        <v>0</v>
      </c>
      <c r="BA12" s="17">
        <v>2.9905546481487098E-2</v>
      </c>
      <c r="BB12" s="17"/>
      <c r="BC12" s="17">
        <v>3.9143234412753698E-2</v>
      </c>
      <c r="BD12" s="17">
        <v>1.9055234018344601E-2</v>
      </c>
      <c r="BE12" s="17"/>
      <c r="BF12" s="17">
        <v>2.9523339800714601E-2</v>
      </c>
      <c r="BG12" s="17">
        <v>8.3061475431471903E-3</v>
      </c>
      <c r="BH12" s="17"/>
      <c r="BI12" s="17">
        <v>6.9378361982175198E-3</v>
      </c>
      <c r="BJ12" s="17">
        <v>5.0436713618491003E-2</v>
      </c>
      <c r="BK12" s="17"/>
      <c r="BL12" s="17">
        <v>0.105519495685239</v>
      </c>
      <c r="BM12" s="17">
        <v>3.81938855014139E-2</v>
      </c>
      <c r="BN12" s="17">
        <v>8.5122053561892293E-3</v>
      </c>
      <c r="BO12" s="17">
        <v>4.0570120583069101E-3</v>
      </c>
    </row>
    <row r="13" spans="2:67" x14ac:dyDescent="0.25">
      <c r="B13" s="18" t="s">
        <v>111</v>
      </c>
      <c r="C13" s="19">
        <v>1.12254494966002E-2</v>
      </c>
      <c r="D13" s="19">
        <v>0</v>
      </c>
      <c r="E13" s="19">
        <v>1.00806979036565E-4</v>
      </c>
      <c r="F13" s="19">
        <v>0</v>
      </c>
      <c r="G13" s="19">
        <v>4.2543412179971401E-4</v>
      </c>
      <c r="H13" s="19">
        <v>0</v>
      </c>
      <c r="I13" s="19">
        <v>0</v>
      </c>
      <c r="J13" s="19">
        <v>0</v>
      </c>
      <c r="K13" s="19">
        <v>2.40176342530635E-2</v>
      </c>
      <c r="L13" s="19">
        <v>0</v>
      </c>
      <c r="M13" s="19">
        <v>0.117467014953159</v>
      </c>
      <c r="N13" s="19">
        <v>0</v>
      </c>
      <c r="O13" s="19">
        <v>0</v>
      </c>
      <c r="P13" s="19">
        <v>4.2867906939727499E-4</v>
      </c>
      <c r="Q13" s="19">
        <v>0</v>
      </c>
      <c r="R13" s="19">
        <v>0</v>
      </c>
      <c r="S13" s="19">
        <v>0</v>
      </c>
      <c r="T13" s="19">
        <v>0</v>
      </c>
      <c r="U13" s="19"/>
      <c r="V13" s="19">
        <v>1.08189071531285E-2</v>
      </c>
      <c r="W13" s="19">
        <v>1.8278962747894999E-2</v>
      </c>
      <c r="X13" s="19">
        <v>0</v>
      </c>
      <c r="Y13" s="19">
        <v>8.3147667640459007E-3</v>
      </c>
      <c r="Z13" s="19"/>
      <c r="AA13" s="19">
        <v>1.57197396515582E-2</v>
      </c>
      <c r="AB13" s="19">
        <v>1.6111792762399499E-4</v>
      </c>
      <c r="AC13" s="19">
        <v>0</v>
      </c>
      <c r="AD13" s="19">
        <v>0</v>
      </c>
      <c r="AE13" s="19">
        <v>0</v>
      </c>
      <c r="AF13" s="19">
        <v>0</v>
      </c>
      <c r="AG13" s="19">
        <v>0</v>
      </c>
      <c r="AH13" s="19">
        <v>0.32878201113079802</v>
      </c>
      <c r="AI13" s="19">
        <v>0</v>
      </c>
      <c r="AJ13" s="19"/>
      <c r="AK13" s="19">
        <v>0</v>
      </c>
      <c r="AL13" s="19">
        <v>0</v>
      </c>
      <c r="AM13" s="19">
        <v>1.4310395044811301E-2</v>
      </c>
      <c r="AN13" s="19">
        <v>3.4138504852831902E-2</v>
      </c>
      <c r="AO13" s="19">
        <v>0</v>
      </c>
      <c r="AP13" s="19">
        <v>0</v>
      </c>
      <c r="AQ13" s="19">
        <v>1.8743181212788E-4</v>
      </c>
      <c r="AR13" s="19"/>
      <c r="AS13" s="19">
        <v>2.0274241922037198E-2</v>
      </c>
      <c r="AT13" s="19">
        <v>2.7925528886027398E-3</v>
      </c>
      <c r="AU13" s="19"/>
      <c r="AV13" s="19">
        <v>0</v>
      </c>
      <c r="AW13" s="19">
        <v>0</v>
      </c>
      <c r="AX13" s="19">
        <v>3.4669242496544898E-2</v>
      </c>
      <c r="AY13" s="19"/>
      <c r="AZ13" s="19">
        <v>0</v>
      </c>
      <c r="BA13" s="19">
        <v>1.1406789287061301E-2</v>
      </c>
      <c r="BB13" s="19"/>
      <c r="BC13" s="19">
        <v>2.0285735012001701E-2</v>
      </c>
      <c r="BD13" s="19">
        <v>1.54786670678752E-3</v>
      </c>
      <c r="BE13" s="19"/>
      <c r="BF13" s="19">
        <v>1.12382940064034E-2</v>
      </c>
      <c r="BG13" s="19">
        <v>8.3147667640459007E-3</v>
      </c>
      <c r="BH13" s="19"/>
      <c r="BI13" s="19">
        <v>0</v>
      </c>
      <c r="BJ13" s="19">
        <v>2.1709418659117099E-2</v>
      </c>
      <c r="BK13" s="19"/>
      <c r="BL13" s="19">
        <v>0</v>
      </c>
      <c r="BM13" s="19">
        <v>2.2743561449317402E-2</v>
      </c>
      <c r="BN13" s="19">
        <v>1.8318118899095499E-3</v>
      </c>
      <c r="BO13" s="19">
        <v>0</v>
      </c>
    </row>
    <row r="14" spans="2:67" x14ac:dyDescent="0.25">
      <c r="B14" s="16" t="s">
        <v>701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410</v>
      </c>
      <c r="D7" s="10">
        <v>33</v>
      </c>
      <c r="E7" s="10">
        <v>46</v>
      </c>
      <c r="F7" s="10">
        <v>27</v>
      </c>
      <c r="G7" s="10">
        <v>19</v>
      </c>
      <c r="H7" s="10">
        <v>12</v>
      </c>
      <c r="I7" s="10">
        <v>32</v>
      </c>
      <c r="J7" s="10">
        <v>7</v>
      </c>
      <c r="K7" s="10">
        <v>27</v>
      </c>
      <c r="L7" s="10">
        <v>12</v>
      </c>
      <c r="M7" s="10">
        <v>23</v>
      </c>
      <c r="N7" s="10">
        <v>29</v>
      </c>
      <c r="O7" s="10">
        <v>10</v>
      </c>
      <c r="P7" s="10">
        <v>24</v>
      </c>
      <c r="Q7" s="10">
        <v>15</v>
      </c>
      <c r="R7" s="10">
        <v>9</v>
      </c>
      <c r="S7" s="10">
        <v>59</v>
      </c>
      <c r="T7" s="10">
        <v>26</v>
      </c>
      <c r="U7" s="10"/>
      <c r="V7" s="10">
        <v>75</v>
      </c>
      <c r="W7" s="10">
        <v>47</v>
      </c>
      <c r="X7" s="10">
        <v>86</v>
      </c>
      <c r="Y7" s="10">
        <v>202</v>
      </c>
      <c r="Z7" s="10"/>
      <c r="AA7" s="10">
        <v>99</v>
      </c>
      <c r="AB7" s="10">
        <v>20</v>
      </c>
      <c r="AC7" s="10">
        <v>33</v>
      </c>
      <c r="AD7" s="10">
        <v>49</v>
      </c>
      <c r="AE7" s="10">
        <v>36</v>
      </c>
      <c r="AF7" s="10">
        <v>32</v>
      </c>
      <c r="AG7" s="10">
        <v>31</v>
      </c>
      <c r="AH7" s="10">
        <v>36</v>
      </c>
      <c r="AI7" s="10">
        <v>43</v>
      </c>
      <c r="AJ7" s="10"/>
      <c r="AK7" s="10">
        <v>55</v>
      </c>
      <c r="AL7" s="10">
        <v>33</v>
      </c>
      <c r="AM7" s="10">
        <v>31</v>
      </c>
      <c r="AN7" s="10">
        <v>81</v>
      </c>
      <c r="AO7" s="10">
        <v>62</v>
      </c>
      <c r="AP7" s="10">
        <v>73</v>
      </c>
      <c r="AQ7" s="10">
        <v>55</v>
      </c>
      <c r="AR7" s="10"/>
      <c r="AS7" s="10">
        <v>320</v>
      </c>
      <c r="AT7" s="10">
        <v>90</v>
      </c>
      <c r="AU7" s="10"/>
      <c r="AV7" s="10">
        <v>103</v>
      </c>
      <c r="AW7" s="10">
        <v>81</v>
      </c>
      <c r="AX7" s="10">
        <v>131</v>
      </c>
      <c r="AY7" s="10"/>
      <c r="AZ7" s="10">
        <v>51</v>
      </c>
      <c r="BA7" s="10">
        <v>359</v>
      </c>
      <c r="BB7" s="10"/>
      <c r="BC7" s="10">
        <v>152</v>
      </c>
      <c r="BD7" s="10">
        <v>258</v>
      </c>
      <c r="BE7" s="10"/>
      <c r="BF7" s="10">
        <v>208</v>
      </c>
      <c r="BG7" s="10">
        <v>202</v>
      </c>
      <c r="BH7" s="10"/>
      <c r="BI7" s="10">
        <v>243</v>
      </c>
      <c r="BJ7" s="10">
        <v>167</v>
      </c>
      <c r="BK7" s="10"/>
      <c r="BL7" s="10">
        <v>13</v>
      </c>
      <c r="BM7" s="10">
        <v>82</v>
      </c>
      <c r="BN7" s="10">
        <v>204</v>
      </c>
      <c r="BO7" s="10">
        <v>111</v>
      </c>
    </row>
    <row r="8" spans="2:67" ht="30" customHeight="1" x14ac:dyDescent="0.25">
      <c r="B8" s="11" t="s">
        <v>35</v>
      </c>
      <c r="C8" s="11">
        <v>225</v>
      </c>
      <c r="D8" s="11">
        <v>25</v>
      </c>
      <c r="E8" s="11">
        <v>22</v>
      </c>
      <c r="F8" s="11">
        <v>16</v>
      </c>
      <c r="G8" s="11">
        <v>9</v>
      </c>
      <c r="H8" s="11">
        <v>12</v>
      </c>
      <c r="I8" s="11">
        <v>16</v>
      </c>
      <c r="J8" s="11">
        <v>0</v>
      </c>
      <c r="K8" s="11">
        <v>19</v>
      </c>
      <c r="L8" s="11">
        <v>11</v>
      </c>
      <c r="M8" s="11">
        <v>8</v>
      </c>
      <c r="N8" s="11">
        <v>20</v>
      </c>
      <c r="O8" s="11">
        <v>8</v>
      </c>
      <c r="P8" s="11">
        <v>12</v>
      </c>
      <c r="Q8" s="11">
        <v>13</v>
      </c>
      <c r="R8" s="11">
        <v>7</v>
      </c>
      <c r="S8" s="11">
        <v>21</v>
      </c>
      <c r="T8" s="11">
        <v>3</v>
      </c>
      <c r="U8" s="11"/>
      <c r="V8" s="11">
        <v>207</v>
      </c>
      <c r="W8" s="11">
        <v>13</v>
      </c>
      <c r="X8" s="11">
        <v>4</v>
      </c>
      <c r="Y8" s="11">
        <v>1</v>
      </c>
      <c r="Z8" s="11"/>
      <c r="AA8" s="11">
        <v>153</v>
      </c>
      <c r="AB8" s="11">
        <v>15</v>
      </c>
      <c r="AC8" s="11">
        <v>19</v>
      </c>
      <c r="AD8" s="11">
        <v>6</v>
      </c>
      <c r="AE8" s="11">
        <v>8</v>
      </c>
      <c r="AF8" s="11">
        <v>1</v>
      </c>
      <c r="AG8" s="11">
        <v>1</v>
      </c>
      <c r="AH8" s="11">
        <v>0</v>
      </c>
      <c r="AI8" s="11">
        <v>0</v>
      </c>
      <c r="AJ8" s="11"/>
      <c r="AK8" s="11">
        <v>68</v>
      </c>
      <c r="AL8" s="11">
        <v>23</v>
      </c>
      <c r="AM8" s="11">
        <v>12</v>
      </c>
      <c r="AN8" s="11">
        <v>64</v>
      </c>
      <c r="AO8" s="11">
        <v>22</v>
      </c>
      <c r="AP8" s="11">
        <v>10</v>
      </c>
      <c r="AQ8" s="11">
        <v>14</v>
      </c>
      <c r="AR8" s="11"/>
      <c r="AS8" s="11">
        <v>115</v>
      </c>
      <c r="AT8" s="11">
        <v>110</v>
      </c>
      <c r="AU8" s="11"/>
      <c r="AV8" s="11">
        <v>30</v>
      </c>
      <c r="AW8" s="11">
        <v>23</v>
      </c>
      <c r="AX8" s="11">
        <v>58</v>
      </c>
      <c r="AY8" s="11"/>
      <c r="AZ8" s="11">
        <v>9</v>
      </c>
      <c r="BA8" s="11">
        <v>216</v>
      </c>
      <c r="BB8" s="11"/>
      <c r="BC8" s="11">
        <v>86</v>
      </c>
      <c r="BD8" s="11">
        <v>139</v>
      </c>
      <c r="BE8" s="11"/>
      <c r="BF8" s="11">
        <v>224</v>
      </c>
      <c r="BG8" s="11">
        <v>1</v>
      </c>
      <c r="BH8" s="11"/>
      <c r="BI8" s="11">
        <v>110</v>
      </c>
      <c r="BJ8" s="11">
        <v>115</v>
      </c>
      <c r="BK8" s="11"/>
      <c r="BL8" s="11">
        <v>27</v>
      </c>
      <c r="BM8" s="11">
        <v>96</v>
      </c>
      <c r="BN8" s="11">
        <v>85</v>
      </c>
      <c r="BO8" s="11">
        <v>17</v>
      </c>
    </row>
    <row r="9" spans="2:67" ht="45" x14ac:dyDescent="0.25">
      <c r="B9" s="18" t="s">
        <v>350</v>
      </c>
      <c r="C9" s="17">
        <v>0.191545752778437</v>
      </c>
      <c r="D9" s="17">
        <v>0.170659602320995</v>
      </c>
      <c r="E9" s="17">
        <v>0.19244886567518699</v>
      </c>
      <c r="F9" s="17">
        <v>0.37360633500634299</v>
      </c>
      <c r="G9" s="17">
        <v>0.30524002443672099</v>
      </c>
      <c r="H9" s="17">
        <v>0.31704702896341003</v>
      </c>
      <c r="I9" s="17">
        <v>0.32188277127027098</v>
      </c>
      <c r="J9" s="17">
        <v>0.91311048284006002</v>
      </c>
      <c r="K9" s="17">
        <v>1.71514443216235E-2</v>
      </c>
      <c r="L9" s="17">
        <v>1.77667950724185E-2</v>
      </c>
      <c r="M9" s="17">
        <v>0.46387492780984502</v>
      </c>
      <c r="N9" s="17">
        <v>0.249997763207958</v>
      </c>
      <c r="O9" s="17">
        <v>5.46515506838041E-3</v>
      </c>
      <c r="P9" s="17">
        <v>0.165034905933517</v>
      </c>
      <c r="Q9" s="17">
        <v>0.189130686209557</v>
      </c>
      <c r="R9" s="17">
        <v>0.238879969272835</v>
      </c>
      <c r="S9" s="17">
        <v>4.1075865302408199E-2</v>
      </c>
      <c r="T9" s="17">
        <v>2.0066008697631098E-2</v>
      </c>
      <c r="U9" s="17"/>
      <c r="V9" s="17">
        <v>0.18720752224359599</v>
      </c>
      <c r="W9" s="17">
        <v>0.23747507902345899</v>
      </c>
      <c r="X9" s="17">
        <v>0.24276654625615901</v>
      </c>
      <c r="Y9" s="17">
        <v>0.27116301700120299</v>
      </c>
      <c r="Z9" s="17"/>
      <c r="AA9" s="17">
        <v>0.15540373999564699</v>
      </c>
      <c r="AB9" s="17">
        <v>0.49163832288909298</v>
      </c>
      <c r="AC9" s="17">
        <v>0.25159694238973801</v>
      </c>
      <c r="AD9" s="17">
        <v>0.27619530401200998</v>
      </c>
      <c r="AE9" s="17">
        <v>0.31295505559970799</v>
      </c>
      <c r="AF9" s="17">
        <v>0.17106337571809799</v>
      </c>
      <c r="AG9" s="17">
        <v>0.24573596542463899</v>
      </c>
      <c r="AH9" s="17">
        <v>0.39177351156483797</v>
      </c>
      <c r="AI9" s="17">
        <v>0.14568899365745999</v>
      </c>
      <c r="AJ9" s="17"/>
      <c r="AK9" s="17">
        <v>0.265370814168925</v>
      </c>
      <c r="AL9" s="17">
        <v>0.21449709997897501</v>
      </c>
      <c r="AM9" s="17">
        <v>0.20151048488581899</v>
      </c>
      <c r="AN9" s="17">
        <v>0.169328735376124</v>
      </c>
      <c r="AO9" s="17">
        <v>0.10713875203592001</v>
      </c>
      <c r="AP9" s="17">
        <v>5.6253400980728403E-2</v>
      </c>
      <c r="AQ9" s="17">
        <v>0.26592155005636497</v>
      </c>
      <c r="AR9" s="17"/>
      <c r="AS9" s="17">
        <v>0.285942889923052</v>
      </c>
      <c r="AT9" s="17">
        <v>9.3559950827883806E-2</v>
      </c>
      <c r="AU9" s="17"/>
      <c r="AV9" s="17">
        <v>0.589370828962406</v>
      </c>
      <c r="AW9" s="17">
        <v>0.27493767524181301</v>
      </c>
      <c r="AX9" s="17">
        <v>0.149760375571448</v>
      </c>
      <c r="AY9" s="17"/>
      <c r="AZ9" s="17">
        <v>0.85517765710530802</v>
      </c>
      <c r="BA9" s="17">
        <v>0.16458110918559901</v>
      </c>
      <c r="BB9" s="17"/>
      <c r="BC9" s="17">
        <v>0.21462273601493001</v>
      </c>
      <c r="BD9" s="17">
        <v>0.177310557712447</v>
      </c>
      <c r="BE9" s="17"/>
      <c r="BF9" s="17">
        <v>0.19113305371234399</v>
      </c>
      <c r="BG9" s="17">
        <v>0.27116301700120299</v>
      </c>
      <c r="BH9" s="17"/>
      <c r="BI9" s="17">
        <v>0.25950887887926499</v>
      </c>
      <c r="BJ9" s="17">
        <v>0.12689200390941799</v>
      </c>
      <c r="BK9" s="17"/>
      <c r="BL9" s="17">
        <v>7.5346487421465394E-2</v>
      </c>
      <c r="BM9" s="17">
        <v>0.152096886927958</v>
      </c>
      <c r="BN9" s="17">
        <v>0.23876090466838401</v>
      </c>
      <c r="BO9" s="17">
        <v>0.355886471298197</v>
      </c>
    </row>
    <row r="10" spans="2:67" ht="30" x14ac:dyDescent="0.25">
      <c r="B10" s="18" t="s">
        <v>351</v>
      </c>
      <c r="C10" s="17">
        <v>0.48272901358700199</v>
      </c>
      <c r="D10" s="17">
        <v>0.48886186889417399</v>
      </c>
      <c r="E10" s="17">
        <v>0.23186784094916801</v>
      </c>
      <c r="F10" s="17">
        <v>0.33421248964754502</v>
      </c>
      <c r="G10" s="17">
        <v>0.33705085681347202</v>
      </c>
      <c r="H10" s="17">
        <v>0.36115649518038201</v>
      </c>
      <c r="I10" s="17">
        <v>0.193621914842041</v>
      </c>
      <c r="J10" s="17">
        <v>8.6889517159940102E-2</v>
      </c>
      <c r="K10" s="17">
        <v>0.84790773731545699</v>
      </c>
      <c r="L10" s="17">
        <v>0.96412172031705501</v>
      </c>
      <c r="M10" s="17">
        <v>0.52871562528124005</v>
      </c>
      <c r="N10" s="17">
        <v>0.258256040010308</v>
      </c>
      <c r="O10" s="17">
        <v>0.57204469964846405</v>
      </c>
      <c r="P10" s="17">
        <v>0.494033656688383</v>
      </c>
      <c r="Q10" s="17">
        <v>0.81086931379044302</v>
      </c>
      <c r="R10" s="17">
        <v>0.499782149587569</v>
      </c>
      <c r="S10" s="17">
        <v>0.49045556557360998</v>
      </c>
      <c r="T10" s="17">
        <v>0.97211422527387203</v>
      </c>
      <c r="U10" s="17"/>
      <c r="V10" s="17">
        <v>0.47534620716887199</v>
      </c>
      <c r="W10" s="17">
        <v>0.56314138750135101</v>
      </c>
      <c r="X10" s="17">
        <v>0.58417834450234496</v>
      </c>
      <c r="Y10" s="17">
        <v>0.54605906374417901</v>
      </c>
      <c r="Z10" s="17"/>
      <c r="AA10" s="17">
        <v>0.47387510217377299</v>
      </c>
      <c r="AB10" s="17">
        <v>0.175225753538401</v>
      </c>
      <c r="AC10" s="17">
        <v>0.47337547234243998</v>
      </c>
      <c r="AD10" s="17">
        <v>0.61493357796584902</v>
      </c>
      <c r="AE10" s="17">
        <v>0.34474671211972002</v>
      </c>
      <c r="AF10" s="17">
        <v>0.77954354560018602</v>
      </c>
      <c r="AG10" s="17">
        <v>0.62362596703333095</v>
      </c>
      <c r="AH10" s="17">
        <v>0.58620982505173702</v>
      </c>
      <c r="AI10" s="17">
        <v>0.63412668607913603</v>
      </c>
      <c r="AJ10" s="17"/>
      <c r="AK10" s="17">
        <v>0.35013051475734902</v>
      </c>
      <c r="AL10" s="17">
        <v>0.65063370187636804</v>
      </c>
      <c r="AM10" s="17">
        <v>0.612406582318482</v>
      </c>
      <c r="AN10" s="17">
        <v>0.51668312648117398</v>
      </c>
      <c r="AO10" s="17">
        <v>0.33142788884794699</v>
      </c>
      <c r="AP10" s="17">
        <v>0.67769734067945397</v>
      </c>
      <c r="AQ10" s="17">
        <v>0.58028884291072202</v>
      </c>
      <c r="AR10" s="17"/>
      <c r="AS10" s="17">
        <v>0.40692176855676498</v>
      </c>
      <c r="AT10" s="17">
        <v>0.56141819763047696</v>
      </c>
      <c r="AU10" s="17"/>
      <c r="AV10" s="17">
        <v>0.157450992718419</v>
      </c>
      <c r="AW10" s="17">
        <v>0.69882455520114095</v>
      </c>
      <c r="AX10" s="17">
        <v>0.44276573489736498</v>
      </c>
      <c r="AY10" s="17"/>
      <c r="AZ10" s="17">
        <v>7.7693789882170294E-2</v>
      </c>
      <c r="BA10" s="17">
        <v>0.49918637553499901</v>
      </c>
      <c r="BB10" s="17"/>
      <c r="BC10" s="17">
        <v>0.49163870369351398</v>
      </c>
      <c r="BD10" s="17">
        <v>0.47723301026005199</v>
      </c>
      <c r="BE10" s="17"/>
      <c r="BF10" s="17">
        <v>0.48240073990401799</v>
      </c>
      <c r="BG10" s="17">
        <v>0.54605906374417901</v>
      </c>
      <c r="BH10" s="17"/>
      <c r="BI10" s="17">
        <v>0.473676592492627</v>
      </c>
      <c r="BJ10" s="17">
        <v>0.49134063865003902</v>
      </c>
      <c r="BK10" s="17"/>
      <c r="BL10" s="17">
        <v>0.49898442615702499</v>
      </c>
      <c r="BM10" s="17">
        <v>0.45744602139359802</v>
      </c>
      <c r="BN10" s="17">
        <v>0.50368374053158504</v>
      </c>
      <c r="BO10" s="17">
        <v>0.49516977129545098</v>
      </c>
    </row>
    <row r="11" spans="2:67" x14ac:dyDescent="0.25">
      <c r="B11" s="18" t="s">
        <v>352</v>
      </c>
      <c r="C11" s="17">
        <v>0.280649056659245</v>
      </c>
      <c r="D11" s="17">
        <v>0.33846141460016699</v>
      </c>
      <c r="E11" s="17">
        <v>0.48113137383689097</v>
      </c>
      <c r="F11" s="17">
        <v>0.291657988440294</v>
      </c>
      <c r="G11" s="17">
        <v>0.32871326011198698</v>
      </c>
      <c r="H11" s="17">
        <v>0.32179647585620802</v>
      </c>
      <c r="I11" s="17">
        <v>0.163492378676584</v>
      </c>
      <c r="J11" s="17">
        <v>0</v>
      </c>
      <c r="K11" s="17">
        <v>0.13469559004308901</v>
      </c>
      <c r="L11" s="17">
        <v>1.8111484610526401E-2</v>
      </c>
      <c r="M11" s="17">
        <v>1.6110667032967099E-3</v>
      </c>
      <c r="N11" s="17">
        <v>0.37278428826657001</v>
      </c>
      <c r="O11" s="17">
        <v>0.42249014528315598</v>
      </c>
      <c r="P11" s="17">
        <v>0.3409314373781</v>
      </c>
      <c r="Q11" s="17">
        <v>0</v>
      </c>
      <c r="R11" s="17">
        <v>0.238879969272835</v>
      </c>
      <c r="S11" s="17">
        <v>0.46846856912398099</v>
      </c>
      <c r="T11" s="17">
        <v>7.8197660284966292E-3</v>
      </c>
      <c r="U11" s="17"/>
      <c r="V11" s="17">
        <v>0.29097677626845803</v>
      </c>
      <c r="W11" s="17">
        <v>0.168510049789694</v>
      </c>
      <c r="X11" s="17">
        <v>0.14762459222663801</v>
      </c>
      <c r="Y11" s="17">
        <v>0.15920330324308499</v>
      </c>
      <c r="Z11" s="17"/>
      <c r="AA11" s="17">
        <v>0.32144697521014698</v>
      </c>
      <c r="AB11" s="17">
        <v>0.181147761298358</v>
      </c>
      <c r="AC11" s="17">
        <v>0.26733670669305498</v>
      </c>
      <c r="AD11" s="17">
        <v>9.95741041708431E-2</v>
      </c>
      <c r="AE11" s="17">
        <v>0.34229823228057199</v>
      </c>
      <c r="AF11" s="17">
        <v>4.5758708300200401E-2</v>
      </c>
      <c r="AG11" s="17">
        <v>0.13063806754203</v>
      </c>
      <c r="AH11" s="17">
        <v>2.20166633834257E-2</v>
      </c>
      <c r="AI11" s="17">
        <v>6.0047087492506201E-2</v>
      </c>
      <c r="AJ11" s="17"/>
      <c r="AK11" s="17">
        <v>0.38057834301996502</v>
      </c>
      <c r="AL11" s="17">
        <v>0.134869198144658</v>
      </c>
      <c r="AM11" s="17">
        <v>0.174314028244756</v>
      </c>
      <c r="AN11" s="17">
        <v>0.24037731466734</v>
      </c>
      <c r="AO11" s="17">
        <v>0.55920943709103099</v>
      </c>
      <c r="AP11" s="17">
        <v>0.26060699392790798</v>
      </c>
      <c r="AQ11" s="17">
        <v>0.15303495486024701</v>
      </c>
      <c r="AR11" s="17"/>
      <c r="AS11" s="17">
        <v>0.26434910516705701</v>
      </c>
      <c r="AT11" s="17">
        <v>0.29756867802732001</v>
      </c>
      <c r="AU11" s="17"/>
      <c r="AV11" s="17">
        <v>0.251700394045835</v>
      </c>
      <c r="AW11" s="17">
        <v>2.60339503172149E-2</v>
      </c>
      <c r="AX11" s="17">
        <v>0.32328309430792102</v>
      </c>
      <c r="AY11" s="17"/>
      <c r="AZ11" s="17">
        <v>6.6585486264683899E-2</v>
      </c>
      <c r="BA11" s="17">
        <v>0.28934687218659599</v>
      </c>
      <c r="BB11" s="17"/>
      <c r="BC11" s="17">
        <v>0.24204137794486899</v>
      </c>
      <c r="BD11" s="17">
        <v>0.30446446753474898</v>
      </c>
      <c r="BE11" s="17"/>
      <c r="BF11" s="17">
        <v>0.28127857526309402</v>
      </c>
      <c r="BG11" s="17">
        <v>0.15920330324308499</v>
      </c>
      <c r="BH11" s="17"/>
      <c r="BI11" s="17">
        <v>0.242736512316094</v>
      </c>
      <c r="BJ11" s="17">
        <v>0.31671549829571499</v>
      </c>
      <c r="BK11" s="17"/>
      <c r="BL11" s="17">
        <v>0.42566908642151002</v>
      </c>
      <c r="BM11" s="17">
        <v>0.31010047581769701</v>
      </c>
      <c r="BN11" s="17">
        <v>0.25365504010493101</v>
      </c>
      <c r="BO11" s="17">
        <v>2.9007438462102599E-2</v>
      </c>
    </row>
    <row r="12" spans="2:67" x14ac:dyDescent="0.25">
      <c r="B12" s="18" t="s">
        <v>353</v>
      </c>
      <c r="C12" s="17">
        <v>4.4173735067914999E-2</v>
      </c>
      <c r="D12" s="17">
        <v>2.0171141846636901E-3</v>
      </c>
      <c r="E12" s="17">
        <v>9.4379463265166399E-2</v>
      </c>
      <c r="F12" s="17">
        <v>0</v>
      </c>
      <c r="G12" s="17">
        <v>2.8995858637819599E-2</v>
      </c>
      <c r="H12" s="17">
        <v>0</v>
      </c>
      <c r="I12" s="17">
        <v>0.32100293521110401</v>
      </c>
      <c r="J12" s="17">
        <v>0</v>
      </c>
      <c r="K12" s="17">
        <v>2.4522831983051603E-4</v>
      </c>
      <c r="L12" s="17">
        <v>0</v>
      </c>
      <c r="M12" s="17">
        <v>0</v>
      </c>
      <c r="N12" s="17">
        <v>0.118961908515165</v>
      </c>
      <c r="O12" s="17">
        <v>0</v>
      </c>
      <c r="P12" s="17">
        <v>0</v>
      </c>
      <c r="Q12" s="17">
        <v>0</v>
      </c>
      <c r="R12" s="17">
        <v>0</v>
      </c>
      <c r="S12" s="17">
        <v>0</v>
      </c>
      <c r="T12" s="17">
        <v>0</v>
      </c>
      <c r="U12" s="17"/>
      <c r="V12" s="17">
        <v>4.6469494319073899E-2</v>
      </c>
      <c r="W12" s="17">
        <v>1.98839060392367E-2</v>
      </c>
      <c r="X12" s="17">
        <v>1.3644609845776499E-2</v>
      </c>
      <c r="Y12" s="17">
        <v>1.29686855561717E-2</v>
      </c>
      <c r="Z12" s="17"/>
      <c r="AA12" s="17">
        <v>4.9218712442463897E-2</v>
      </c>
      <c r="AB12" s="17">
        <v>0.15198816227414899</v>
      </c>
      <c r="AC12" s="17">
        <v>0</v>
      </c>
      <c r="AD12" s="17">
        <v>9.2970138512977595E-3</v>
      </c>
      <c r="AE12" s="17">
        <v>0</v>
      </c>
      <c r="AF12" s="17">
        <v>0</v>
      </c>
      <c r="AG12" s="17">
        <v>0</v>
      </c>
      <c r="AH12" s="17">
        <v>0</v>
      </c>
      <c r="AI12" s="17">
        <v>1.5548049013577399E-2</v>
      </c>
      <c r="AJ12" s="17"/>
      <c r="AK12" s="17">
        <v>3.9203280537610996E-3</v>
      </c>
      <c r="AL12" s="17">
        <v>0</v>
      </c>
      <c r="AM12" s="17">
        <v>0</v>
      </c>
      <c r="AN12" s="17">
        <v>7.3610823475362006E-2</v>
      </c>
      <c r="AO12" s="17">
        <v>0</v>
      </c>
      <c r="AP12" s="17">
        <v>5.4422644119097099E-3</v>
      </c>
      <c r="AQ12" s="17">
        <v>7.5465217266611304E-4</v>
      </c>
      <c r="AR12" s="17"/>
      <c r="AS12" s="17">
        <v>4.11217862582339E-2</v>
      </c>
      <c r="AT12" s="17">
        <v>4.7341708808161902E-2</v>
      </c>
      <c r="AU12" s="17"/>
      <c r="AV12" s="17">
        <v>0</v>
      </c>
      <c r="AW12" s="17">
        <v>2.0381923983049199E-4</v>
      </c>
      <c r="AX12" s="17">
        <v>8.1652012768464496E-2</v>
      </c>
      <c r="AY12" s="17"/>
      <c r="AZ12" s="17">
        <v>5.4306674783732498E-4</v>
      </c>
      <c r="BA12" s="17">
        <v>4.5946533231019403E-2</v>
      </c>
      <c r="BB12" s="17"/>
      <c r="BC12" s="17">
        <v>5.1697182346687597E-2</v>
      </c>
      <c r="BD12" s="17">
        <v>3.95328451177651E-2</v>
      </c>
      <c r="BE12" s="17"/>
      <c r="BF12" s="17">
        <v>4.4335487608856902E-2</v>
      </c>
      <c r="BG12" s="17">
        <v>1.29686855561717E-2</v>
      </c>
      <c r="BH12" s="17"/>
      <c r="BI12" s="17">
        <v>2.4078016312013201E-2</v>
      </c>
      <c r="BJ12" s="17">
        <v>6.3290918580912001E-2</v>
      </c>
      <c r="BK12" s="17"/>
      <c r="BL12" s="17">
        <v>0</v>
      </c>
      <c r="BM12" s="17">
        <v>7.8242766714011799E-2</v>
      </c>
      <c r="BN12" s="17">
        <v>3.9003146951001899E-3</v>
      </c>
      <c r="BO12" s="17">
        <v>0.119936318944249</v>
      </c>
    </row>
    <row r="13" spans="2:67" x14ac:dyDescent="0.25">
      <c r="B13" s="18" t="s">
        <v>111</v>
      </c>
      <c r="C13" s="19">
        <v>9.0244190740171402E-4</v>
      </c>
      <c r="D13" s="19">
        <v>0</v>
      </c>
      <c r="E13" s="19">
        <v>1.7245627358715901E-4</v>
      </c>
      <c r="F13" s="19">
        <v>5.2318690581831795E-4</v>
      </c>
      <c r="G13" s="19">
        <v>0</v>
      </c>
      <c r="H13" s="19">
        <v>0</v>
      </c>
      <c r="I13" s="19">
        <v>0</v>
      </c>
      <c r="J13" s="19">
        <v>0</v>
      </c>
      <c r="K13" s="19">
        <v>0</v>
      </c>
      <c r="L13" s="19">
        <v>0</v>
      </c>
      <c r="M13" s="19">
        <v>5.7983802056185401E-3</v>
      </c>
      <c r="N13" s="19">
        <v>0</v>
      </c>
      <c r="O13" s="19">
        <v>0</v>
      </c>
      <c r="P13" s="19">
        <v>0</v>
      </c>
      <c r="Q13" s="19">
        <v>0</v>
      </c>
      <c r="R13" s="19">
        <v>2.2457911866762399E-2</v>
      </c>
      <c r="S13" s="19">
        <v>0</v>
      </c>
      <c r="T13" s="19">
        <v>0</v>
      </c>
      <c r="U13" s="19"/>
      <c r="V13" s="19">
        <v>0</v>
      </c>
      <c r="W13" s="19">
        <v>1.09895776462588E-2</v>
      </c>
      <c r="X13" s="19">
        <v>1.1785907169082E-2</v>
      </c>
      <c r="Y13" s="19">
        <v>1.0605930455361101E-2</v>
      </c>
      <c r="Z13" s="19"/>
      <c r="AA13" s="19">
        <v>5.5470177969060803E-5</v>
      </c>
      <c r="AB13" s="19">
        <v>0</v>
      </c>
      <c r="AC13" s="19">
        <v>7.6908785747658104E-3</v>
      </c>
      <c r="AD13" s="19">
        <v>0</v>
      </c>
      <c r="AE13" s="19">
        <v>0</v>
      </c>
      <c r="AF13" s="19">
        <v>3.6343703815160801E-3</v>
      </c>
      <c r="AG13" s="19">
        <v>0</v>
      </c>
      <c r="AH13" s="19">
        <v>0</v>
      </c>
      <c r="AI13" s="19">
        <v>0.14458918375731999</v>
      </c>
      <c r="AJ13" s="19"/>
      <c r="AK13" s="19">
        <v>0</v>
      </c>
      <c r="AL13" s="19">
        <v>0</v>
      </c>
      <c r="AM13" s="19">
        <v>1.1768904550942901E-2</v>
      </c>
      <c r="AN13" s="19">
        <v>0</v>
      </c>
      <c r="AO13" s="19">
        <v>2.2239220251017498E-3</v>
      </c>
      <c r="AP13" s="19">
        <v>0</v>
      </c>
      <c r="AQ13" s="19">
        <v>0</v>
      </c>
      <c r="AR13" s="19"/>
      <c r="AS13" s="19">
        <v>1.66445009489179E-3</v>
      </c>
      <c r="AT13" s="19">
        <v>1.1146470615762301E-4</v>
      </c>
      <c r="AU13" s="19"/>
      <c r="AV13" s="19">
        <v>1.47778427334117E-3</v>
      </c>
      <c r="AW13" s="19">
        <v>0</v>
      </c>
      <c r="AX13" s="19">
        <v>2.53878245480222E-3</v>
      </c>
      <c r="AY13" s="19"/>
      <c r="AZ13" s="19">
        <v>0</v>
      </c>
      <c r="BA13" s="19">
        <v>9.3910986178677197E-4</v>
      </c>
      <c r="BB13" s="19"/>
      <c r="BC13" s="19">
        <v>0</v>
      </c>
      <c r="BD13" s="19">
        <v>1.4591193749864801E-3</v>
      </c>
      <c r="BE13" s="19"/>
      <c r="BF13" s="19">
        <v>8.5214351168717102E-4</v>
      </c>
      <c r="BG13" s="19">
        <v>1.0605930455361101E-2</v>
      </c>
      <c r="BH13" s="19"/>
      <c r="BI13" s="19">
        <v>0</v>
      </c>
      <c r="BJ13" s="19">
        <v>1.7609405639153601E-3</v>
      </c>
      <c r="BK13" s="19"/>
      <c r="BL13" s="19">
        <v>0</v>
      </c>
      <c r="BM13" s="19">
        <v>2.1138491467344199E-3</v>
      </c>
      <c r="BN13" s="19">
        <v>0</v>
      </c>
      <c r="BO13" s="19">
        <v>0</v>
      </c>
    </row>
    <row r="14" spans="2:67" x14ac:dyDescent="0.25">
      <c r="B14" s="16" t="s">
        <v>702</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529</v>
      </c>
      <c r="D7" s="10">
        <v>58</v>
      </c>
      <c r="E7" s="10">
        <v>58</v>
      </c>
      <c r="F7" s="10">
        <v>34</v>
      </c>
      <c r="G7" s="10">
        <v>21</v>
      </c>
      <c r="H7" s="10">
        <v>12</v>
      </c>
      <c r="I7" s="10">
        <v>43</v>
      </c>
      <c r="J7" s="10">
        <v>10</v>
      </c>
      <c r="K7" s="10">
        <v>27</v>
      </c>
      <c r="L7" s="10">
        <v>15</v>
      </c>
      <c r="M7" s="10">
        <v>30</v>
      </c>
      <c r="N7" s="10">
        <v>37</v>
      </c>
      <c r="O7" s="10">
        <v>13</v>
      </c>
      <c r="P7" s="10">
        <v>24</v>
      </c>
      <c r="Q7" s="10">
        <v>24</v>
      </c>
      <c r="R7" s="10">
        <v>11</v>
      </c>
      <c r="S7" s="10">
        <v>72</v>
      </c>
      <c r="T7" s="10">
        <v>40</v>
      </c>
      <c r="U7" s="10"/>
      <c r="V7" s="10">
        <v>95</v>
      </c>
      <c r="W7" s="10">
        <v>78</v>
      </c>
      <c r="X7" s="10">
        <v>110</v>
      </c>
      <c r="Y7" s="10">
        <v>246</v>
      </c>
      <c r="Z7" s="10"/>
      <c r="AA7" s="10">
        <v>123</v>
      </c>
      <c r="AB7" s="10">
        <v>30</v>
      </c>
      <c r="AC7" s="10">
        <v>40</v>
      </c>
      <c r="AD7" s="10">
        <v>62</v>
      </c>
      <c r="AE7" s="10">
        <v>50</v>
      </c>
      <c r="AF7" s="10">
        <v>38</v>
      </c>
      <c r="AG7" s="10">
        <v>40</v>
      </c>
      <c r="AH7" s="10">
        <v>47</v>
      </c>
      <c r="AI7" s="10">
        <v>51</v>
      </c>
      <c r="AJ7" s="10"/>
      <c r="AK7" s="10">
        <v>68</v>
      </c>
      <c r="AL7" s="10">
        <v>40</v>
      </c>
      <c r="AM7" s="10">
        <v>40</v>
      </c>
      <c r="AN7" s="10">
        <v>121</v>
      </c>
      <c r="AO7" s="10">
        <v>81</v>
      </c>
      <c r="AP7" s="10">
        <v>97</v>
      </c>
      <c r="AQ7" s="10">
        <v>58</v>
      </c>
      <c r="AR7" s="10"/>
      <c r="AS7" s="10">
        <v>395</v>
      </c>
      <c r="AT7" s="10">
        <v>134</v>
      </c>
      <c r="AU7" s="10"/>
      <c r="AV7" s="10">
        <v>128</v>
      </c>
      <c r="AW7" s="10">
        <v>93</v>
      </c>
      <c r="AX7" s="10">
        <v>168</v>
      </c>
      <c r="AY7" s="10"/>
      <c r="AZ7" s="10">
        <v>55</v>
      </c>
      <c r="BA7" s="10">
        <v>474</v>
      </c>
      <c r="BB7" s="10"/>
      <c r="BC7" s="10">
        <v>208</v>
      </c>
      <c r="BD7" s="10">
        <v>321</v>
      </c>
      <c r="BE7" s="10"/>
      <c r="BF7" s="10">
        <v>283</v>
      </c>
      <c r="BG7" s="10">
        <v>246</v>
      </c>
      <c r="BH7" s="10"/>
      <c r="BI7" s="10">
        <v>292</v>
      </c>
      <c r="BJ7" s="10">
        <v>237</v>
      </c>
      <c r="BK7" s="10"/>
      <c r="BL7" s="10">
        <v>13</v>
      </c>
      <c r="BM7" s="10">
        <v>118</v>
      </c>
      <c r="BN7" s="10">
        <v>277</v>
      </c>
      <c r="BO7" s="10">
        <v>121</v>
      </c>
    </row>
    <row r="8" spans="2:67" ht="30" customHeight="1" x14ac:dyDescent="0.25">
      <c r="B8" s="11" t="s">
        <v>35</v>
      </c>
      <c r="C8" s="11">
        <v>297</v>
      </c>
      <c r="D8" s="11">
        <v>38</v>
      </c>
      <c r="E8" s="11">
        <v>33</v>
      </c>
      <c r="F8" s="11">
        <v>23</v>
      </c>
      <c r="G8" s="11">
        <v>10</v>
      </c>
      <c r="H8" s="11">
        <v>9</v>
      </c>
      <c r="I8" s="11">
        <v>27</v>
      </c>
      <c r="J8" s="11">
        <v>5</v>
      </c>
      <c r="K8" s="11">
        <v>14</v>
      </c>
      <c r="L8" s="11">
        <v>8</v>
      </c>
      <c r="M8" s="11">
        <v>9</v>
      </c>
      <c r="N8" s="11">
        <v>27</v>
      </c>
      <c r="O8" s="11">
        <v>12</v>
      </c>
      <c r="P8" s="11">
        <v>8</v>
      </c>
      <c r="Q8" s="11">
        <v>16</v>
      </c>
      <c r="R8" s="11">
        <v>8</v>
      </c>
      <c r="S8" s="11">
        <v>37</v>
      </c>
      <c r="T8" s="11">
        <v>13</v>
      </c>
      <c r="U8" s="11"/>
      <c r="V8" s="11">
        <v>268</v>
      </c>
      <c r="W8" s="11">
        <v>23</v>
      </c>
      <c r="X8" s="11">
        <v>5</v>
      </c>
      <c r="Y8" s="11">
        <v>1</v>
      </c>
      <c r="Z8" s="11"/>
      <c r="AA8" s="11">
        <v>212</v>
      </c>
      <c r="AB8" s="11">
        <v>17</v>
      </c>
      <c r="AC8" s="11">
        <v>23</v>
      </c>
      <c r="AD8" s="11">
        <v>9</v>
      </c>
      <c r="AE8" s="11">
        <v>10</v>
      </c>
      <c r="AF8" s="11">
        <v>1</v>
      </c>
      <c r="AG8" s="11">
        <v>1</v>
      </c>
      <c r="AH8" s="11">
        <v>1</v>
      </c>
      <c r="AI8" s="11">
        <v>0</v>
      </c>
      <c r="AJ8" s="11"/>
      <c r="AK8" s="11">
        <v>90</v>
      </c>
      <c r="AL8" s="11">
        <v>19</v>
      </c>
      <c r="AM8" s="11">
        <v>14</v>
      </c>
      <c r="AN8" s="11">
        <v>84</v>
      </c>
      <c r="AO8" s="11">
        <v>20</v>
      </c>
      <c r="AP8" s="11">
        <v>29</v>
      </c>
      <c r="AQ8" s="11">
        <v>22</v>
      </c>
      <c r="AR8" s="11"/>
      <c r="AS8" s="11">
        <v>157</v>
      </c>
      <c r="AT8" s="11">
        <v>140</v>
      </c>
      <c r="AU8" s="11"/>
      <c r="AV8" s="11">
        <v>40</v>
      </c>
      <c r="AW8" s="11">
        <v>25</v>
      </c>
      <c r="AX8" s="11">
        <v>86</v>
      </c>
      <c r="AY8" s="11"/>
      <c r="AZ8" s="11">
        <v>5</v>
      </c>
      <c r="BA8" s="11">
        <v>292</v>
      </c>
      <c r="BB8" s="11"/>
      <c r="BC8" s="11">
        <v>143</v>
      </c>
      <c r="BD8" s="11">
        <v>154</v>
      </c>
      <c r="BE8" s="11"/>
      <c r="BF8" s="11">
        <v>295</v>
      </c>
      <c r="BG8" s="11">
        <v>1</v>
      </c>
      <c r="BH8" s="11"/>
      <c r="BI8" s="11">
        <v>127</v>
      </c>
      <c r="BJ8" s="11">
        <v>170</v>
      </c>
      <c r="BK8" s="11"/>
      <c r="BL8" s="11">
        <v>20</v>
      </c>
      <c r="BM8" s="11">
        <v>143</v>
      </c>
      <c r="BN8" s="11">
        <v>116</v>
      </c>
      <c r="BO8" s="11">
        <v>18</v>
      </c>
    </row>
    <row r="9" spans="2:67" ht="45" x14ac:dyDescent="0.25">
      <c r="B9" s="18" t="s">
        <v>350</v>
      </c>
      <c r="C9" s="17">
        <v>0.37250821023241698</v>
      </c>
      <c r="D9" s="17">
        <v>0.44238737526668098</v>
      </c>
      <c r="E9" s="17">
        <v>0.63541520844796695</v>
      </c>
      <c r="F9" s="17">
        <v>0.48044157577054197</v>
      </c>
      <c r="G9" s="17">
        <v>4.8275255129422703E-3</v>
      </c>
      <c r="H9" s="17">
        <v>0.47964197638548201</v>
      </c>
      <c r="I9" s="17">
        <v>0.39889691127407501</v>
      </c>
      <c r="J9" s="17">
        <v>9.1541348078049506E-2</v>
      </c>
      <c r="K9" s="17">
        <v>0.38534951495310799</v>
      </c>
      <c r="L9" s="17">
        <v>0.13482699326363001</v>
      </c>
      <c r="M9" s="17">
        <v>0.877690557069293</v>
      </c>
      <c r="N9" s="17">
        <v>0.28370851620584397</v>
      </c>
      <c r="O9" s="17">
        <v>8.7893573633406399E-2</v>
      </c>
      <c r="P9" s="17">
        <v>0.24548559740812101</v>
      </c>
      <c r="Q9" s="17">
        <v>0.63080377295909995</v>
      </c>
      <c r="R9" s="17">
        <v>0.19233248331623401</v>
      </c>
      <c r="S9" s="17">
        <v>0.17642946708558799</v>
      </c>
      <c r="T9" s="17">
        <v>0.217837311444007</v>
      </c>
      <c r="U9" s="17"/>
      <c r="V9" s="17">
        <v>0.370818218028307</v>
      </c>
      <c r="W9" s="17">
        <v>0.370773686259042</v>
      </c>
      <c r="X9" s="17">
        <v>0.42857412651798199</v>
      </c>
      <c r="Y9" s="17">
        <v>0.53199212425226305</v>
      </c>
      <c r="Z9" s="17"/>
      <c r="AA9" s="17">
        <v>0.33672559972541499</v>
      </c>
      <c r="AB9" s="17">
        <v>0.43631877193227597</v>
      </c>
      <c r="AC9" s="17">
        <v>0.27577498724304</v>
      </c>
      <c r="AD9" s="17">
        <v>0.76657419151240003</v>
      </c>
      <c r="AE9" s="17">
        <v>0.56724263179641399</v>
      </c>
      <c r="AF9" s="17">
        <v>0.352592391573885</v>
      </c>
      <c r="AG9" s="17">
        <v>0.363235838923189</v>
      </c>
      <c r="AH9" s="17">
        <v>0.333198933811927</v>
      </c>
      <c r="AI9" s="17">
        <v>0.55118928094703201</v>
      </c>
      <c r="AJ9" s="17"/>
      <c r="AK9" s="17">
        <v>0.45933542312472903</v>
      </c>
      <c r="AL9" s="17">
        <v>0.49550899200959397</v>
      </c>
      <c r="AM9" s="17">
        <v>0.221397339199711</v>
      </c>
      <c r="AN9" s="17">
        <v>0.26516752131276999</v>
      </c>
      <c r="AO9" s="17">
        <v>0.28280043006233402</v>
      </c>
      <c r="AP9" s="17">
        <v>0.37473509831594798</v>
      </c>
      <c r="AQ9" s="17">
        <v>0.39223651485352701</v>
      </c>
      <c r="AR9" s="17"/>
      <c r="AS9" s="17">
        <v>0.399768592049356</v>
      </c>
      <c r="AT9" s="17">
        <v>0.34176961406634199</v>
      </c>
      <c r="AU9" s="17"/>
      <c r="AV9" s="17">
        <v>0.43630228646673402</v>
      </c>
      <c r="AW9" s="17">
        <v>0.46571878124962401</v>
      </c>
      <c r="AX9" s="17">
        <v>0.36555030020090901</v>
      </c>
      <c r="AY9" s="17"/>
      <c r="AZ9" s="17">
        <v>0.19426836398533601</v>
      </c>
      <c r="BA9" s="17">
        <v>0.37554355263112099</v>
      </c>
      <c r="BB9" s="17"/>
      <c r="BC9" s="17">
        <v>0.338000976510276</v>
      </c>
      <c r="BD9" s="17">
        <v>0.40472314005690202</v>
      </c>
      <c r="BE9" s="17"/>
      <c r="BF9" s="17">
        <v>0.37173808551717302</v>
      </c>
      <c r="BG9" s="17">
        <v>0.53199212425226305</v>
      </c>
      <c r="BH9" s="17"/>
      <c r="BI9" s="17">
        <v>0.41274327114459097</v>
      </c>
      <c r="BJ9" s="17">
        <v>0.34228741747042102</v>
      </c>
      <c r="BK9" s="17"/>
      <c r="BL9" s="17">
        <v>0.112530325912006</v>
      </c>
      <c r="BM9" s="17">
        <v>0.28607670837267002</v>
      </c>
      <c r="BN9" s="17">
        <v>0.491166567145359</v>
      </c>
      <c r="BO9" s="17">
        <v>0.57707103993004405</v>
      </c>
    </row>
    <row r="10" spans="2:67" ht="30" x14ac:dyDescent="0.25">
      <c r="B10" s="18" t="s">
        <v>351</v>
      </c>
      <c r="C10" s="17">
        <v>0.52026807563289901</v>
      </c>
      <c r="D10" s="17">
        <v>0.55742465795127505</v>
      </c>
      <c r="E10" s="17">
        <v>0.29526368271426101</v>
      </c>
      <c r="F10" s="17">
        <v>0.47286378450712602</v>
      </c>
      <c r="G10" s="17">
        <v>0.98656709231079498</v>
      </c>
      <c r="H10" s="17">
        <v>6.1344474033152102E-2</v>
      </c>
      <c r="I10" s="17">
        <v>0.502548221913375</v>
      </c>
      <c r="J10" s="17">
        <v>0.90695161311028305</v>
      </c>
      <c r="K10" s="17">
        <v>0.61399034202504998</v>
      </c>
      <c r="L10" s="17">
        <v>0.57997762346085202</v>
      </c>
      <c r="M10" s="17">
        <v>8.5591787838174893E-2</v>
      </c>
      <c r="N10" s="17">
        <v>0.27905443429065202</v>
      </c>
      <c r="O10" s="17">
        <v>0.912106426366594</v>
      </c>
      <c r="P10" s="17">
        <v>0.74775628024138296</v>
      </c>
      <c r="Q10" s="17">
        <v>0.35476980597413799</v>
      </c>
      <c r="R10" s="17">
        <v>0.80766751668376602</v>
      </c>
      <c r="S10" s="17">
        <v>0.69488004361739997</v>
      </c>
      <c r="T10" s="17">
        <v>0.60079314011400797</v>
      </c>
      <c r="U10" s="17"/>
      <c r="V10" s="17">
        <v>0.51965881257851698</v>
      </c>
      <c r="W10" s="17">
        <v>0.54765365423471901</v>
      </c>
      <c r="X10" s="17">
        <v>0.459816455637306</v>
      </c>
      <c r="Y10" s="17">
        <v>0.40121803157059999</v>
      </c>
      <c r="Z10" s="17"/>
      <c r="AA10" s="17">
        <v>0.54370328020798298</v>
      </c>
      <c r="AB10" s="17">
        <v>0.56105218000702395</v>
      </c>
      <c r="AC10" s="17">
        <v>0.61745123327679197</v>
      </c>
      <c r="AD10" s="17">
        <v>0.174639555004727</v>
      </c>
      <c r="AE10" s="17">
        <v>0.34536573073424898</v>
      </c>
      <c r="AF10" s="17">
        <v>0.61889955862504897</v>
      </c>
      <c r="AG10" s="17">
        <v>0.58708722204677299</v>
      </c>
      <c r="AH10" s="17">
        <v>0.53415516282750097</v>
      </c>
      <c r="AI10" s="17">
        <v>0.43910980297072</v>
      </c>
      <c r="AJ10" s="17"/>
      <c r="AK10" s="17">
        <v>0.35639482256202099</v>
      </c>
      <c r="AL10" s="17">
        <v>0.50254942688456405</v>
      </c>
      <c r="AM10" s="17">
        <v>0.77570650130572305</v>
      </c>
      <c r="AN10" s="17">
        <v>0.66397596875086995</v>
      </c>
      <c r="AO10" s="17">
        <v>0.41323808221102198</v>
      </c>
      <c r="AP10" s="17">
        <v>0.53638218923983105</v>
      </c>
      <c r="AQ10" s="17">
        <v>0.58597465845621</v>
      </c>
      <c r="AR10" s="17"/>
      <c r="AS10" s="17">
        <v>0.53417080612631795</v>
      </c>
      <c r="AT10" s="17">
        <v>0.50459146401708399</v>
      </c>
      <c r="AU10" s="17"/>
      <c r="AV10" s="17">
        <v>0.55423793071999605</v>
      </c>
      <c r="AW10" s="17">
        <v>0.53248279007339905</v>
      </c>
      <c r="AX10" s="17">
        <v>0.52385611503146801</v>
      </c>
      <c r="AY10" s="17"/>
      <c r="AZ10" s="17">
        <v>0.80425134202304205</v>
      </c>
      <c r="BA10" s="17">
        <v>0.51543197154536702</v>
      </c>
      <c r="BB10" s="17"/>
      <c r="BC10" s="17">
        <v>0.55695575250171603</v>
      </c>
      <c r="BD10" s="17">
        <v>0.48601754876455699</v>
      </c>
      <c r="BE10" s="17"/>
      <c r="BF10" s="17">
        <v>0.520842951048057</v>
      </c>
      <c r="BG10" s="17">
        <v>0.40121803157059999</v>
      </c>
      <c r="BH10" s="17"/>
      <c r="BI10" s="17">
        <v>0.50209418059196498</v>
      </c>
      <c r="BJ10" s="17">
        <v>0.533918595931829</v>
      </c>
      <c r="BK10" s="17"/>
      <c r="BL10" s="17">
        <v>0.44806428585223601</v>
      </c>
      <c r="BM10" s="17">
        <v>0.58973679752211705</v>
      </c>
      <c r="BN10" s="17">
        <v>0.46359575114976498</v>
      </c>
      <c r="BO10" s="17">
        <v>0.41717680452477501</v>
      </c>
    </row>
    <row r="11" spans="2:67" x14ac:dyDescent="0.25">
      <c r="B11" s="18" t="s">
        <v>352</v>
      </c>
      <c r="C11" s="17">
        <v>6.3657046526405095E-2</v>
      </c>
      <c r="D11" s="17">
        <v>1.87966782043323E-4</v>
      </c>
      <c r="E11" s="17">
        <v>6.9321108837771706E-2</v>
      </c>
      <c r="F11" s="17">
        <v>3.0458428913606398E-3</v>
      </c>
      <c r="G11" s="17">
        <v>8.0805477514514692E-3</v>
      </c>
      <c r="H11" s="17">
        <v>0.45901354958136598</v>
      </c>
      <c r="I11" s="17">
        <v>9.83800194876603E-2</v>
      </c>
      <c r="J11" s="17">
        <v>1.50703881166714E-3</v>
      </c>
      <c r="K11" s="17">
        <v>3.30071510920827E-4</v>
      </c>
      <c r="L11" s="17">
        <v>0.28519538327551902</v>
      </c>
      <c r="M11" s="17">
        <v>3.6717655092531602E-2</v>
      </c>
      <c r="N11" s="17">
        <v>0.26601789928342001</v>
      </c>
      <c r="O11" s="17">
        <v>0</v>
      </c>
      <c r="P11" s="17">
        <v>3.5985323896832698E-3</v>
      </c>
      <c r="Q11" s="17">
        <v>0</v>
      </c>
      <c r="R11" s="17">
        <v>0</v>
      </c>
      <c r="S11" s="17">
        <v>2.31264618824955E-4</v>
      </c>
      <c r="T11" s="17">
        <v>3.31795399133806E-3</v>
      </c>
      <c r="U11" s="17"/>
      <c r="V11" s="17">
        <v>6.6281701883160099E-2</v>
      </c>
      <c r="W11" s="17">
        <v>3.2574211957922199E-2</v>
      </c>
      <c r="X11" s="17">
        <v>6.7281619961750097E-2</v>
      </c>
      <c r="Y11" s="17">
        <v>5.06044770201272E-2</v>
      </c>
      <c r="Z11" s="17"/>
      <c r="AA11" s="17">
        <v>7.4915831253856299E-2</v>
      </c>
      <c r="AB11" s="17">
        <v>2.6290480607005502E-3</v>
      </c>
      <c r="AC11" s="17">
        <v>0.10560354101338899</v>
      </c>
      <c r="AD11" s="17">
        <v>4.1495164007932803E-3</v>
      </c>
      <c r="AE11" s="17">
        <v>4.2731314124450998E-2</v>
      </c>
      <c r="AF11" s="17">
        <v>2.8508049801065801E-2</v>
      </c>
      <c r="AG11" s="17">
        <v>4.9676939030037601E-2</v>
      </c>
      <c r="AH11" s="17">
        <v>1.6179905777065701E-2</v>
      </c>
      <c r="AI11" s="17">
        <v>9.7009160822472892E-3</v>
      </c>
      <c r="AJ11" s="17"/>
      <c r="AK11" s="17">
        <v>5.37428561972082E-2</v>
      </c>
      <c r="AL11" s="17">
        <v>1.941581105842E-3</v>
      </c>
      <c r="AM11" s="17">
        <v>2.89615949456629E-3</v>
      </c>
      <c r="AN11" s="17">
        <v>6.4931046996077602E-2</v>
      </c>
      <c r="AO11" s="17">
        <v>0.303961487726644</v>
      </c>
      <c r="AP11" s="17">
        <v>8.0997304432574899E-2</v>
      </c>
      <c r="AQ11" s="17">
        <v>1.8329640088447601E-3</v>
      </c>
      <c r="AR11" s="17"/>
      <c r="AS11" s="17">
        <v>4.6274208306482198E-2</v>
      </c>
      <c r="AT11" s="17">
        <v>8.3257800758335707E-2</v>
      </c>
      <c r="AU11" s="17"/>
      <c r="AV11" s="17">
        <v>2.0526087447379198E-3</v>
      </c>
      <c r="AW11" s="17">
        <v>1.79842867697698E-3</v>
      </c>
      <c r="AX11" s="17">
        <v>8.2951152979421294E-2</v>
      </c>
      <c r="AY11" s="17"/>
      <c r="AZ11" s="17">
        <v>1.48029399162198E-3</v>
      </c>
      <c r="BA11" s="17">
        <v>6.4715887953596202E-2</v>
      </c>
      <c r="BB11" s="17"/>
      <c r="BC11" s="17">
        <v>6.7701969598375294E-2</v>
      </c>
      <c r="BD11" s="17">
        <v>5.9880826329845198E-2</v>
      </c>
      <c r="BE11" s="17"/>
      <c r="BF11" s="17">
        <v>6.3720075493533201E-2</v>
      </c>
      <c r="BG11" s="17">
        <v>5.06044770201272E-2</v>
      </c>
      <c r="BH11" s="17"/>
      <c r="BI11" s="17">
        <v>3.8872018913455299E-2</v>
      </c>
      <c r="BJ11" s="17">
        <v>8.2273227690546805E-2</v>
      </c>
      <c r="BK11" s="17"/>
      <c r="BL11" s="17">
        <v>0.196013805507121</v>
      </c>
      <c r="BM11" s="17">
        <v>8.4456880381070507E-2</v>
      </c>
      <c r="BN11" s="17">
        <v>2.4469208156290601E-2</v>
      </c>
      <c r="BO11" s="17">
        <v>5.7521555451815502E-3</v>
      </c>
    </row>
    <row r="12" spans="2:67" x14ac:dyDescent="0.25">
      <c r="B12" s="18" t="s">
        <v>353</v>
      </c>
      <c r="C12" s="17">
        <v>3.3951439270350298E-2</v>
      </c>
      <c r="D12" s="17">
        <v>0</v>
      </c>
      <c r="E12" s="17">
        <v>0</v>
      </c>
      <c r="F12" s="17">
        <v>2.1824398415485301E-2</v>
      </c>
      <c r="G12" s="17">
        <v>5.2483442481102095E-4</v>
      </c>
      <c r="H12" s="17">
        <v>0</v>
      </c>
      <c r="I12" s="17">
        <v>0</v>
      </c>
      <c r="J12" s="17">
        <v>0</v>
      </c>
      <c r="K12" s="17">
        <v>0</v>
      </c>
      <c r="L12" s="17">
        <v>0</v>
      </c>
      <c r="M12" s="17">
        <v>0</v>
      </c>
      <c r="N12" s="17">
        <v>8.5609575110041802E-2</v>
      </c>
      <c r="O12" s="17">
        <v>0</v>
      </c>
      <c r="P12" s="17">
        <v>3.1595899608129001E-3</v>
      </c>
      <c r="Q12" s="17">
        <v>1.4426421066762099E-2</v>
      </c>
      <c r="R12" s="17">
        <v>0</v>
      </c>
      <c r="S12" s="17">
        <v>0.12845922467818799</v>
      </c>
      <c r="T12" s="17">
        <v>0.178051594450647</v>
      </c>
      <c r="U12" s="17"/>
      <c r="V12" s="17">
        <v>3.4489913340083597E-2</v>
      </c>
      <c r="W12" s="17">
        <v>2.9637707682005101E-2</v>
      </c>
      <c r="X12" s="17">
        <v>3.1394138388993603E-2</v>
      </c>
      <c r="Y12" s="17">
        <v>9.5279113755923298E-3</v>
      </c>
      <c r="Z12" s="17"/>
      <c r="AA12" s="17">
        <v>4.4633041568653102E-2</v>
      </c>
      <c r="AB12" s="17">
        <v>0</v>
      </c>
      <c r="AC12" s="17">
        <v>1.1702384667796599E-3</v>
      </c>
      <c r="AD12" s="17">
        <v>5.4118596949013401E-2</v>
      </c>
      <c r="AE12" s="17">
        <v>8.4670909177756901E-4</v>
      </c>
      <c r="AF12" s="17">
        <v>0</v>
      </c>
      <c r="AG12" s="17">
        <v>0</v>
      </c>
      <c r="AH12" s="17">
        <v>0.116465997583506</v>
      </c>
      <c r="AI12" s="17">
        <v>0</v>
      </c>
      <c r="AJ12" s="17"/>
      <c r="AK12" s="17">
        <v>0.10446262462685101</v>
      </c>
      <c r="AL12" s="17">
        <v>0</v>
      </c>
      <c r="AM12" s="17">
        <v>0</v>
      </c>
      <c r="AN12" s="17">
        <v>0</v>
      </c>
      <c r="AO12" s="17">
        <v>0</v>
      </c>
      <c r="AP12" s="17">
        <v>7.8854080116457798E-3</v>
      </c>
      <c r="AQ12" s="17">
        <v>1.9955862681418E-2</v>
      </c>
      <c r="AR12" s="17"/>
      <c r="AS12" s="17">
        <v>1.6976282135316399E-2</v>
      </c>
      <c r="AT12" s="17">
        <v>5.3092495457070003E-2</v>
      </c>
      <c r="AU12" s="17"/>
      <c r="AV12" s="17">
        <v>7.4071740685324999E-3</v>
      </c>
      <c r="AW12" s="17">
        <v>0</v>
      </c>
      <c r="AX12" s="17">
        <v>2.7587612652637799E-2</v>
      </c>
      <c r="AY12" s="17"/>
      <c r="AZ12" s="17">
        <v>0</v>
      </c>
      <c r="BA12" s="17">
        <v>3.4529616626784297E-2</v>
      </c>
      <c r="BB12" s="17"/>
      <c r="BC12" s="17">
        <v>2.0970727498690899E-2</v>
      </c>
      <c r="BD12" s="17">
        <v>4.6069846737117302E-2</v>
      </c>
      <c r="BE12" s="17"/>
      <c r="BF12" s="17">
        <v>3.4069376948145602E-2</v>
      </c>
      <c r="BG12" s="17">
        <v>9.5279113755923298E-3</v>
      </c>
      <c r="BH12" s="17"/>
      <c r="BI12" s="17">
        <v>4.2818379569955697E-2</v>
      </c>
      <c r="BJ12" s="17">
        <v>2.72914278486629E-2</v>
      </c>
      <c r="BK12" s="17"/>
      <c r="BL12" s="17">
        <v>0.24339158272863701</v>
      </c>
      <c r="BM12" s="17">
        <v>3.6165687347438899E-2</v>
      </c>
      <c r="BN12" s="17">
        <v>5.6806466223922696E-4</v>
      </c>
      <c r="BO12" s="17">
        <v>0</v>
      </c>
    </row>
    <row r="13" spans="2:67" x14ac:dyDescent="0.25">
      <c r="B13" s="18" t="s">
        <v>111</v>
      </c>
      <c r="C13" s="19">
        <v>9.6152283379288793E-3</v>
      </c>
      <c r="D13" s="19">
        <v>0</v>
      </c>
      <c r="E13" s="19">
        <v>0</v>
      </c>
      <c r="F13" s="19">
        <v>2.1824398415485301E-2</v>
      </c>
      <c r="G13" s="19">
        <v>0</v>
      </c>
      <c r="H13" s="19">
        <v>0</v>
      </c>
      <c r="I13" s="19">
        <v>1.7484732488901199E-4</v>
      </c>
      <c r="J13" s="19">
        <v>0</v>
      </c>
      <c r="K13" s="19">
        <v>3.30071510920827E-4</v>
      </c>
      <c r="L13" s="19">
        <v>0</v>
      </c>
      <c r="M13" s="19">
        <v>0</v>
      </c>
      <c r="N13" s="19">
        <v>8.5609575110041802E-2</v>
      </c>
      <c r="O13" s="19">
        <v>0</v>
      </c>
      <c r="P13" s="19">
        <v>0</v>
      </c>
      <c r="Q13" s="19">
        <v>0</v>
      </c>
      <c r="R13" s="19">
        <v>0</v>
      </c>
      <c r="S13" s="19">
        <v>0</v>
      </c>
      <c r="T13" s="19">
        <v>0</v>
      </c>
      <c r="U13" s="19"/>
      <c r="V13" s="19">
        <v>8.7513541699323592E-3</v>
      </c>
      <c r="W13" s="19">
        <v>1.9360739866311798E-2</v>
      </c>
      <c r="X13" s="19">
        <v>1.29336594939677E-2</v>
      </c>
      <c r="Y13" s="19">
        <v>6.6574557814183003E-3</v>
      </c>
      <c r="Z13" s="19"/>
      <c r="AA13" s="19">
        <v>2.22472440922313E-5</v>
      </c>
      <c r="AB13" s="19">
        <v>0</v>
      </c>
      <c r="AC13" s="19">
        <v>0</v>
      </c>
      <c r="AD13" s="19">
        <v>5.1814013306614398E-4</v>
      </c>
      <c r="AE13" s="19">
        <v>4.3813614253109201E-2</v>
      </c>
      <c r="AF13" s="19">
        <v>0</v>
      </c>
      <c r="AG13" s="19">
        <v>0</v>
      </c>
      <c r="AH13" s="19">
        <v>0</v>
      </c>
      <c r="AI13" s="19">
        <v>0</v>
      </c>
      <c r="AJ13" s="19"/>
      <c r="AK13" s="19">
        <v>2.60642734891906E-2</v>
      </c>
      <c r="AL13" s="19">
        <v>0</v>
      </c>
      <c r="AM13" s="19">
        <v>0</v>
      </c>
      <c r="AN13" s="19">
        <v>5.9254629402823401E-3</v>
      </c>
      <c r="AO13" s="19">
        <v>0</v>
      </c>
      <c r="AP13" s="19">
        <v>0</v>
      </c>
      <c r="AQ13" s="19">
        <v>0</v>
      </c>
      <c r="AR13" s="19"/>
      <c r="AS13" s="19">
        <v>2.8101113825273701E-3</v>
      </c>
      <c r="AT13" s="19">
        <v>1.7288625701168001E-2</v>
      </c>
      <c r="AU13" s="19"/>
      <c r="AV13" s="19">
        <v>0</v>
      </c>
      <c r="AW13" s="19">
        <v>0</v>
      </c>
      <c r="AX13" s="19">
        <v>5.4819135563723297E-5</v>
      </c>
      <c r="AY13" s="19"/>
      <c r="AZ13" s="19">
        <v>0</v>
      </c>
      <c r="BA13" s="19">
        <v>9.7789712431313493E-3</v>
      </c>
      <c r="BB13" s="19"/>
      <c r="BC13" s="19">
        <v>1.6370573890941702E-2</v>
      </c>
      <c r="BD13" s="19">
        <v>3.3086381115782098E-3</v>
      </c>
      <c r="BE13" s="19"/>
      <c r="BF13" s="19">
        <v>9.6295109930909194E-3</v>
      </c>
      <c r="BG13" s="19">
        <v>6.6574557814183003E-3</v>
      </c>
      <c r="BH13" s="19"/>
      <c r="BI13" s="19">
        <v>3.4721497800337701E-3</v>
      </c>
      <c r="BJ13" s="19">
        <v>1.4229331058539799E-2</v>
      </c>
      <c r="BK13" s="19"/>
      <c r="BL13" s="19">
        <v>0</v>
      </c>
      <c r="BM13" s="19">
        <v>3.5639263767032101E-3</v>
      </c>
      <c r="BN13" s="19">
        <v>2.0200408886346499E-2</v>
      </c>
      <c r="BO13" s="19">
        <v>0</v>
      </c>
    </row>
    <row r="14" spans="2:67" x14ac:dyDescent="0.25">
      <c r="B14" s="16" t="s">
        <v>703</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444</v>
      </c>
      <c r="D7" s="10">
        <v>46</v>
      </c>
      <c r="E7" s="10">
        <v>47</v>
      </c>
      <c r="F7" s="10">
        <v>32</v>
      </c>
      <c r="G7" s="10">
        <v>17</v>
      </c>
      <c r="H7" s="10">
        <v>8</v>
      </c>
      <c r="I7" s="10">
        <v>30</v>
      </c>
      <c r="J7" s="10">
        <v>7</v>
      </c>
      <c r="K7" s="10">
        <v>28</v>
      </c>
      <c r="L7" s="10">
        <v>8</v>
      </c>
      <c r="M7" s="10">
        <v>26</v>
      </c>
      <c r="N7" s="10">
        <v>37</v>
      </c>
      <c r="O7" s="10">
        <v>11</v>
      </c>
      <c r="P7" s="10">
        <v>26</v>
      </c>
      <c r="Q7" s="10">
        <v>20</v>
      </c>
      <c r="R7" s="10">
        <v>12</v>
      </c>
      <c r="S7" s="10">
        <v>59</v>
      </c>
      <c r="T7" s="10">
        <v>30</v>
      </c>
      <c r="U7" s="10"/>
      <c r="V7" s="10">
        <v>56</v>
      </c>
      <c r="W7" s="10">
        <v>57</v>
      </c>
      <c r="X7" s="10">
        <v>106</v>
      </c>
      <c r="Y7" s="10">
        <v>225</v>
      </c>
      <c r="Z7" s="10"/>
      <c r="AA7" s="10">
        <v>82</v>
      </c>
      <c r="AB7" s="10">
        <v>26</v>
      </c>
      <c r="AC7" s="10">
        <v>36</v>
      </c>
      <c r="AD7" s="10">
        <v>57</v>
      </c>
      <c r="AE7" s="10">
        <v>43</v>
      </c>
      <c r="AF7" s="10">
        <v>40</v>
      </c>
      <c r="AG7" s="10">
        <v>39</v>
      </c>
      <c r="AH7" s="10">
        <v>45</v>
      </c>
      <c r="AI7" s="10">
        <v>52</v>
      </c>
      <c r="AJ7" s="10"/>
      <c r="AK7" s="10">
        <v>46</v>
      </c>
      <c r="AL7" s="10">
        <v>34</v>
      </c>
      <c r="AM7" s="10">
        <v>38</v>
      </c>
      <c r="AN7" s="10">
        <v>92</v>
      </c>
      <c r="AO7" s="10">
        <v>73</v>
      </c>
      <c r="AP7" s="10">
        <v>91</v>
      </c>
      <c r="AQ7" s="10">
        <v>55</v>
      </c>
      <c r="AR7" s="10"/>
      <c r="AS7" s="10">
        <v>362</v>
      </c>
      <c r="AT7" s="10">
        <v>82</v>
      </c>
      <c r="AU7" s="10"/>
      <c r="AV7" s="10">
        <v>120</v>
      </c>
      <c r="AW7" s="10">
        <v>91</v>
      </c>
      <c r="AX7" s="10">
        <v>148</v>
      </c>
      <c r="AY7" s="10"/>
      <c r="AZ7" s="10">
        <v>56</v>
      </c>
      <c r="BA7" s="10">
        <v>388</v>
      </c>
      <c r="BB7" s="10"/>
      <c r="BC7" s="10">
        <v>164</v>
      </c>
      <c r="BD7" s="10">
        <v>280</v>
      </c>
      <c r="BE7" s="10"/>
      <c r="BF7" s="10">
        <v>219</v>
      </c>
      <c r="BG7" s="10">
        <v>225</v>
      </c>
      <c r="BH7" s="10"/>
      <c r="BI7" s="10">
        <v>265</v>
      </c>
      <c r="BJ7" s="10">
        <v>179</v>
      </c>
      <c r="BK7" s="10"/>
      <c r="BL7" s="10">
        <v>4</v>
      </c>
      <c r="BM7" s="10">
        <v>72</v>
      </c>
      <c r="BN7" s="10">
        <v>242</v>
      </c>
      <c r="BO7" s="10">
        <v>126</v>
      </c>
    </row>
    <row r="8" spans="2:67" ht="30" customHeight="1" x14ac:dyDescent="0.25">
      <c r="B8" s="11" t="s">
        <v>35</v>
      </c>
      <c r="C8" s="11">
        <v>168</v>
      </c>
      <c r="D8" s="11">
        <v>10</v>
      </c>
      <c r="E8" s="11">
        <v>23</v>
      </c>
      <c r="F8" s="11">
        <v>12</v>
      </c>
      <c r="G8" s="11">
        <v>3</v>
      </c>
      <c r="H8" s="11">
        <v>4</v>
      </c>
      <c r="I8" s="11">
        <v>9</v>
      </c>
      <c r="J8" s="11">
        <v>0</v>
      </c>
      <c r="K8" s="11">
        <v>17</v>
      </c>
      <c r="L8" s="11">
        <v>5</v>
      </c>
      <c r="M8" s="11">
        <v>5</v>
      </c>
      <c r="N8" s="11">
        <v>14</v>
      </c>
      <c r="O8" s="11">
        <v>8</v>
      </c>
      <c r="P8" s="11">
        <v>12</v>
      </c>
      <c r="Q8" s="11">
        <v>13</v>
      </c>
      <c r="R8" s="11">
        <v>7</v>
      </c>
      <c r="S8" s="11">
        <v>18</v>
      </c>
      <c r="T8" s="11">
        <v>8</v>
      </c>
      <c r="U8" s="11"/>
      <c r="V8" s="11">
        <v>146</v>
      </c>
      <c r="W8" s="11">
        <v>16</v>
      </c>
      <c r="X8" s="11">
        <v>5</v>
      </c>
      <c r="Y8" s="11">
        <v>1</v>
      </c>
      <c r="Z8" s="11"/>
      <c r="AA8" s="11">
        <v>104</v>
      </c>
      <c r="AB8" s="11">
        <v>22</v>
      </c>
      <c r="AC8" s="11">
        <v>13</v>
      </c>
      <c r="AD8" s="11">
        <v>8</v>
      </c>
      <c r="AE8" s="11">
        <v>9</v>
      </c>
      <c r="AF8" s="11">
        <v>2</v>
      </c>
      <c r="AG8" s="11">
        <v>1</v>
      </c>
      <c r="AH8" s="11">
        <v>0</v>
      </c>
      <c r="AI8" s="11">
        <v>0</v>
      </c>
      <c r="AJ8" s="11"/>
      <c r="AK8" s="11">
        <v>32</v>
      </c>
      <c r="AL8" s="11">
        <v>15</v>
      </c>
      <c r="AM8" s="11">
        <v>14</v>
      </c>
      <c r="AN8" s="11">
        <v>52</v>
      </c>
      <c r="AO8" s="11">
        <v>13</v>
      </c>
      <c r="AP8" s="11">
        <v>23</v>
      </c>
      <c r="AQ8" s="11">
        <v>15</v>
      </c>
      <c r="AR8" s="11"/>
      <c r="AS8" s="11">
        <v>105</v>
      </c>
      <c r="AT8" s="11">
        <v>63</v>
      </c>
      <c r="AU8" s="11"/>
      <c r="AV8" s="11">
        <v>27</v>
      </c>
      <c r="AW8" s="11">
        <v>19</v>
      </c>
      <c r="AX8" s="11">
        <v>59</v>
      </c>
      <c r="AY8" s="11"/>
      <c r="AZ8" s="11">
        <v>5</v>
      </c>
      <c r="BA8" s="11">
        <v>162</v>
      </c>
      <c r="BB8" s="11"/>
      <c r="BC8" s="11">
        <v>73</v>
      </c>
      <c r="BD8" s="11">
        <v>94</v>
      </c>
      <c r="BE8" s="11"/>
      <c r="BF8" s="11">
        <v>166</v>
      </c>
      <c r="BG8" s="11">
        <v>1</v>
      </c>
      <c r="BH8" s="11"/>
      <c r="BI8" s="11">
        <v>92</v>
      </c>
      <c r="BJ8" s="11">
        <v>76</v>
      </c>
      <c r="BK8" s="11"/>
      <c r="BL8" s="11">
        <v>0</v>
      </c>
      <c r="BM8" s="11">
        <v>60</v>
      </c>
      <c r="BN8" s="11">
        <v>88</v>
      </c>
      <c r="BO8" s="11">
        <v>19</v>
      </c>
    </row>
    <row r="9" spans="2:67" ht="45" x14ac:dyDescent="0.25">
      <c r="B9" s="18" t="s">
        <v>350</v>
      </c>
      <c r="C9" s="17">
        <v>0.26966458481414701</v>
      </c>
      <c r="D9" s="17">
        <v>0.51474755449757403</v>
      </c>
      <c r="E9" s="17">
        <v>0.214727231946093</v>
      </c>
      <c r="F9" s="17">
        <v>7.4351936636251406E-2</v>
      </c>
      <c r="G9" s="17">
        <v>0.11221560399727901</v>
      </c>
      <c r="H9" s="17">
        <v>0.95426841336113</v>
      </c>
      <c r="I9" s="17">
        <v>0.64780924797988604</v>
      </c>
      <c r="J9" s="17">
        <v>0.82432156554615199</v>
      </c>
      <c r="K9" s="17">
        <v>0.15717758732174</v>
      </c>
      <c r="L9" s="17">
        <v>8.7643106713030106E-2</v>
      </c>
      <c r="M9" s="17">
        <v>0.880365708025451</v>
      </c>
      <c r="N9" s="17">
        <v>0.228099090238577</v>
      </c>
      <c r="O9" s="17">
        <v>0.123534246024122</v>
      </c>
      <c r="P9" s="17">
        <v>0.16888833225532399</v>
      </c>
      <c r="Q9" s="17">
        <v>0.19265490938340901</v>
      </c>
      <c r="R9" s="17">
        <v>0.23525718673225199</v>
      </c>
      <c r="S9" s="17">
        <v>7.04652103649034E-2</v>
      </c>
      <c r="T9" s="17">
        <v>0.63936681965532305</v>
      </c>
      <c r="U9" s="17"/>
      <c r="V9" s="17">
        <v>0.24741712709920799</v>
      </c>
      <c r="W9" s="17">
        <v>0.437989735234319</v>
      </c>
      <c r="X9" s="17">
        <v>0.31313745629992901</v>
      </c>
      <c r="Y9" s="17">
        <v>0.53957421268626204</v>
      </c>
      <c r="Z9" s="17"/>
      <c r="AA9" s="17">
        <v>0.20375037812310401</v>
      </c>
      <c r="AB9" s="17">
        <v>0.31629562477967799</v>
      </c>
      <c r="AC9" s="17">
        <v>0.29857675266132799</v>
      </c>
      <c r="AD9" s="17">
        <v>0.77092422629971602</v>
      </c>
      <c r="AE9" s="17">
        <v>0.13247858300010701</v>
      </c>
      <c r="AF9" s="17">
        <v>0.36088431522043402</v>
      </c>
      <c r="AG9" s="17">
        <v>0.422191960267702</v>
      </c>
      <c r="AH9" s="17">
        <v>0.378700016755185</v>
      </c>
      <c r="AI9" s="17">
        <v>0.41634994483205201</v>
      </c>
      <c r="AJ9" s="17"/>
      <c r="AK9" s="17">
        <v>0.29894135012478901</v>
      </c>
      <c r="AL9" s="17">
        <v>8.7737742746231501E-2</v>
      </c>
      <c r="AM9" s="17">
        <v>0.23599902558046401</v>
      </c>
      <c r="AN9" s="17">
        <v>0.35048431505462502</v>
      </c>
      <c r="AO9" s="17">
        <v>8.6256632622960794E-2</v>
      </c>
      <c r="AP9" s="17">
        <v>0.18187903709463599</v>
      </c>
      <c r="AQ9" s="17">
        <v>0.52109681383633899</v>
      </c>
      <c r="AR9" s="17"/>
      <c r="AS9" s="17">
        <v>0.30176367143036797</v>
      </c>
      <c r="AT9" s="17">
        <v>0.21602835376471999</v>
      </c>
      <c r="AU9" s="17"/>
      <c r="AV9" s="17">
        <v>0.46305415744274497</v>
      </c>
      <c r="AW9" s="17">
        <v>0.40863398856828398</v>
      </c>
      <c r="AX9" s="17">
        <v>0.19309281293556799</v>
      </c>
      <c r="AY9" s="17"/>
      <c r="AZ9" s="17">
        <v>0.27566634916663202</v>
      </c>
      <c r="BA9" s="17">
        <v>0.26946560264302999</v>
      </c>
      <c r="BB9" s="17"/>
      <c r="BC9" s="17">
        <v>0.207281740705416</v>
      </c>
      <c r="BD9" s="17">
        <v>0.318058882816732</v>
      </c>
      <c r="BE9" s="17"/>
      <c r="BF9" s="17">
        <v>0.26755804196715899</v>
      </c>
      <c r="BG9" s="17">
        <v>0.53957421268626204</v>
      </c>
      <c r="BH9" s="17"/>
      <c r="BI9" s="17">
        <v>0.30344556412985801</v>
      </c>
      <c r="BJ9" s="17">
        <v>0.22853217450316901</v>
      </c>
      <c r="BK9" s="17"/>
      <c r="BL9" s="17">
        <v>0</v>
      </c>
      <c r="BM9" s="17">
        <v>0.14689964421613799</v>
      </c>
      <c r="BN9" s="17">
        <v>0.31685234968104897</v>
      </c>
      <c r="BO9" s="17">
        <v>0.44347588085370099</v>
      </c>
    </row>
    <row r="10" spans="2:67" ht="30" x14ac:dyDescent="0.25">
      <c r="B10" s="18" t="s">
        <v>351</v>
      </c>
      <c r="C10" s="17">
        <v>0.494344338898487</v>
      </c>
      <c r="D10" s="17">
        <v>6.2270955512174299E-2</v>
      </c>
      <c r="E10" s="17">
        <v>0.41450642743740201</v>
      </c>
      <c r="F10" s="17">
        <v>0.84967366656262999</v>
      </c>
      <c r="G10" s="17">
        <v>4.8974074917972898E-2</v>
      </c>
      <c r="H10" s="17">
        <v>2.2865793319435199E-2</v>
      </c>
      <c r="I10" s="17">
        <v>4.7451720043773203E-2</v>
      </c>
      <c r="J10" s="17">
        <v>0.17567843445384801</v>
      </c>
      <c r="K10" s="17">
        <v>0.68734629259894997</v>
      </c>
      <c r="L10" s="17">
        <v>0.91235689328697001</v>
      </c>
      <c r="M10" s="17">
        <v>0.118341441364936</v>
      </c>
      <c r="N10" s="17">
        <v>0.58095078896314001</v>
      </c>
      <c r="O10" s="17">
        <v>0.46127447462610699</v>
      </c>
      <c r="P10" s="17">
        <v>0.50446116604180002</v>
      </c>
      <c r="Q10" s="17">
        <v>0.60150901065085205</v>
      </c>
      <c r="R10" s="17">
        <v>0.72108140045598401</v>
      </c>
      <c r="S10" s="17">
        <v>0.66567269915140304</v>
      </c>
      <c r="T10" s="17">
        <v>0.32984834786317602</v>
      </c>
      <c r="U10" s="17"/>
      <c r="V10" s="17">
        <v>0.49732833667153797</v>
      </c>
      <c r="W10" s="17">
        <v>0.447337556127058</v>
      </c>
      <c r="X10" s="17">
        <v>0.58638406687240896</v>
      </c>
      <c r="Y10" s="17">
        <v>0.41281498844436898</v>
      </c>
      <c r="Z10" s="17"/>
      <c r="AA10" s="17">
        <v>0.490654826017557</v>
      </c>
      <c r="AB10" s="17">
        <v>0.51933736534582897</v>
      </c>
      <c r="AC10" s="17">
        <v>0.66355303865424897</v>
      </c>
      <c r="AD10" s="17">
        <v>0.14746871106927201</v>
      </c>
      <c r="AE10" s="17">
        <v>0.62118043225113795</v>
      </c>
      <c r="AF10" s="17">
        <v>0.208040388946546</v>
      </c>
      <c r="AG10" s="17">
        <v>0.50909360944660198</v>
      </c>
      <c r="AH10" s="17">
        <v>0.62129998324481595</v>
      </c>
      <c r="AI10" s="17">
        <v>0.52638215270543998</v>
      </c>
      <c r="AJ10" s="17"/>
      <c r="AK10" s="17">
        <v>0.47455602313246997</v>
      </c>
      <c r="AL10" s="17">
        <v>0.61121172050314898</v>
      </c>
      <c r="AM10" s="17">
        <v>0.56918487392299899</v>
      </c>
      <c r="AN10" s="17">
        <v>0.31855629394840501</v>
      </c>
      <c r="AO10" s="17">
        <v>0.59158622086741997</v>
      </c>
      <c r="AP10" s="17">
        <v>0.81397618667493299</v>
      </c>
      <c r="AQ10" s="17">
        <v>0.228871863540063</v>
      </c>
      <c r="AR10" s="17"/>
      <c r="AS10" s="17">
        <v>0.50302579951371895</v>
      </c>
      <c r="AT10" s="17">
        <v>0.47983798135092398</v>
      </c>
      <c r="AU10" s="17"/>
      <c r="AV10" s="17">
        <v>0.25363011932024898</v>
      </c>
      <c r="AW10" s="17">
        <v>0.34018491602885698</v>
      </c>
      <c r="AX10" s="17">
        <v>0.670246086966647</v>
      </c>
      <c r="AY10" s="17"/>
      <c r="AZ10" s="17">
        <v>0.20089029373589601</v>
      </c>
      <c r="BA10" s="17">
        <v>0.50407349845895399</v>
      </c>
      <c r="BB10" s="17"/>
      <c r="BC10" s="17">
        <v>0.53398666171555298</v>
      </c>
      <c r="BD10" s="17">
        <v>0.46359129435021501</v>
      </c>
      <c r="BE10" s="17"/>
      <c r="BF10" s="17">
        <v>0.494980644729341</v>
      </c>
      <c r="BG10" s="17">
        <v>0.41281498844436898</v>
      </c>
      <c r="BH10" s="17"/>
      <c r="BI10" s="17">
        <v>0.46739191945908398</v>
      </c>
      <c r="BJ10" s="17">
        <v>0.52716215524697596</v>
      </c>
      <c r="BK10" s="17"/>
      <c r="BL10" s="17">
        <v>0.89563092662378696</v>
      </c>
      <c r="BM10" s="17">
        <v>0.474778551585196</v>
      </c>
      <c r="BN10" s="17">
        <v>0.51717194826135704</v>
      </c>
      <c r="BO10" s="17">
        <v>0.44455731182834601</v>
      </c>
    </row>
    <row r="11" spans="2:67" x14ac:dyDescent="0.25">
      <c r="B11" s="18" t="s">
        <v>352</v>
      </c>
      <c r="C11" s="17">
        <v>0.19856678682210599</v>
      </c>
      <c r="D11" s="17">
        <v>5.40163758213171E-3</v>
      </c>
      <c r="E11" s="17">
        <v>0.37076634061650499</v>
      </c>
      <c r="F11" s="17">
        <v>7.1015710735637297E-2</v>
      </c>
      <c r="G11" s="17">
        <v>0.83881032108474796</v>
      </c>
      <c r="H11" s="17">
        <v>2.2865793319435199E-2</v>
      </c>
      <c r="I11" s="17">
        <v>0.304739031976341</v>
      </c>
      <c r="J11" s="17">
        <v>0</v>
      </c>
      <c r="K11" s="17">
        <v>0.15547612007931</v>
      </c>
      <c r="L11" s="17">
        <v>0</v>
      </c>
      <c r="M11" s="17">
        <v>1.2928506096134E-3</v>
      </c>
      <c r="N11" s="17">
        <v>0.18868947045475201</v>
      </c>
      <c r="O11" s="17">
        <v>0.41519127934977101</v>
      </c>
      <c r="P11" s="17">
        <v>0.16196414268533399</v>
      </c>
      <c r="Q11" s="17">
        <v>0.20583607996573899</v>
      </c>
      <c r="R11" s="17">
        <v>2.1830706405881799E-2</v>
      </c>
      <c r="S11" s="17">
        <v>0.26386209048369302</v>
      </c>
      <c r="T11" s="17">
        <v>2.7012522952508701E-2</v>
      </c>
      <c r="U11" s="17"/>
      <c r="V11" s="17">
        <v>0.21473115994650799</v>
      </c>
      <c r="W11" s="17">
        <v>0.10552288734587401</v>
      </c>
      <c r="X11" s="17">
        <v>5.70519159068026E-2</v>
      </c>
      <c r="Y11" s="17">
        <v>3.0984392628967999E-2</v>
      </c>
      <c r="Z11" s="17"/>
      <c r="AA11" s="17">
        <v>0.248506642921489</v>
      </c>
      <c r="AB11" s="17">
        <v>0.16436700987449299</v>
      </c>
      <c r="AC11" s="17">
        <v>2.4608656384787399E-2</v>
      </c>
      <c r="AD11" s="17">
        <v>6.4238864693717507E-2</v>
      </c>
      <c r="AE11" s="17">
        <v>0.24520091007595499</v>
      </c>
      <c r="AF11" s="17">
        <v>0.43107529583302001</v>
      </c>
      <c r="AG11" s="17">
        <v>4.2928967736537198E-2</v>
      </c>
      <c r="AH11" s="17">
        <v>0</v>
      </c>
      <c r="AI11" s="17">
        <v>4.1572098634017299E-2</v>
      </c>
      <c r="AJ11" s="17"/>
      <c r="AK11" s="17">
        <v>0.22256818771797399</v>
      </c>
      <c r="AL11" s="17">
        <v>0.30105053675061999</v>
      </c>
      <c r="AM11" s="17">
        <v>0.184071126001709</v>
      </c>
      <c r="AN11" s="17">
        <v>0.21617987071011599</v>
      </c>
      <c r="AO11" s="17">
        <v>0.31988268611607901</v>
      </c>
      <c r="AP11" s="17">
        <v>1.6054401427753201E-3</v>
      </c>
      <c r="AQ11" s="17">
        <v>0.249783466905979</v>
      </c>
      <c r="AR11" s="17"/>
      <c r="AS11" s="17">
        <v>0.19316690126220501</v>
      </c>
      <c r="AT11" s="17">
        <v>0.20758976971860199</v>
      </c>
      <c r="AU11" s="17"/>
      <c r="AV11" s="17">
        <v>0.28331572323700499</v>
      </c>
      <c r="AW11" s="17">
        <v>0.25080237275815098</v>
      </c>
      <c r="AX11" s="17">
        <v>0.133140392915644</v>
      </c>
      <c r="AY11" s="17"/>
      <c r="AZ11" s="17">
        <v>0.52344335709747203</v>
      </c>
      <c r="BA11" s="17">
        <v>0.18779584656154399</v>
      </c>
      <c r="BB11" s="17"/>
      <c r="BC11" s="17">
        <v>0.17715159045106099</v>
      </c>
      <c r="BD11" s="17">
        <v>0.21517990233119999</v>
      </c>
      <c r="BE11" s="17"/>
      <c r="BF11" s="17">
        <v>0.199874704203756</v>
      </c>
      <c r="BG11" s="17">
        <v>3.0984392628967999E-2</v>
      </c>
      <c r="BH11" s="17"/>
      <c r="BI11" s="17">
        <v>0.16329254168594401</v>
      </c>
      <c r="BJ11" s="17">
        <v>0.24151742809246701</v>
      </c>
      <c r="BK11" s="17"/>
      <c r="BL11" s="17">
        <v>0</v>
      </c>
      <c r="BM11" s="17">
        <v>0.27575761760591699</v>
      </c>
      <c r="BN11" s="17">
        <v>0.16518929101473401</v>
      </c>
      <c r="BO11" s="17">
        <v>0.111966807317953</v>
      </c>
    </row>
    <row r="12" spans="2:67" x14ac:dyDescent="0.25">
      <c r="B12" s="18" t="s">
        <v>353</v>
      </c>
      <c r="C12" s="17">
        <v>2.37207452962893E-2</v>
      </c>
      <c r="D12" s="17">
        <v>0.41142779849045602</v>
      </c>
      <c r="E12" s="17">
        <v>0</v>
      </c>
      <c r="F12" s="17">
        <v>4.9586860654808702E-3</v>
      </c>
      <c r="G12" s="17">
        <v>0</v>
      </c>
      <c r="H12" s="17">
        <v>0</v>
      </c>
      <c r="I12" s="17">
        <v>0</v>
      </c>
      <c r="J12" s="17">
        <v>0</v>
      </c>
      <c r="K12" s="17">
        <v>0</v>
      </c>
      <c r="L12" s="17">
        <v>0</v>
      </c>
      <c r="M12" s="17">
        <v>0</v>
      </c>
      <c r="N12" s="17">
        <v>0</v>
      </c>
      <c r="O12" s="17">
        <v>0</v>
      </c>
      <c r="P12" s="17">
        <v>2.9595138111535198E-4</v>
      </c>
      <c r="Q12" s="17">
        <v>0</v>
      </c>
      <c r="R12" s="17">
        <v>0</v>
      </c>
      <c r="S12" s="17">
        <v>0</v>
      </c>
      <c r="T12" s="17">
        <v>0</v>
      </c>
      <c r="U12" s="17"/>
      <c r="V12" s="17">
        <v>2.6790013625242099E-2</v>
      </c>
      <c r="W12" s="17">
        <v>0</v>
      </c>
      <c r="X12" s="17">
        <v>1.3290244925131599E-2</v>
      </c>
      <c r="Y12" s="17">
        <v>8.3132031202003808E-3</v>
      </c>
      <c r="Z12" s="17"/>
      <c r="AA12" s="17">
        <v>3.7752964882889102E-2</v>
      </c>
      <c r="AB12" s="17">
        <v>0</v>
      </c>
      <c r="AC12" s="17">
        <v>0</v>
      </c>
      <c r="AD12" s="17">
        <v>7.45070575013136E-3</v>
      </c>
      <c r="AE12" s="17">
        <v>7.53703635279876E-4</v>
      </c>
      <c r="AF12" s="17">
        <v>0</v>
      </c>
      <c r="AG12" s="17">
        <v>0</v>
      </c>
      <c r="AH12" s="17">
        <v>0</v>
      </c>
      <c r="AI12" s="17">
        <v>0</v>
      </c>
      <c r="AJ12" s="17"/>
      <c r="AK12" s="17">
        <v>1.91612559347138E-3</v>
      </c>
      <c r="AL12" s="17">
        <v>0</v>
      </c>
      <c r="AM12" s="17">
        <v>0</v>
      </c>
      <c r="AN12" s="17">
        <v>7.5904841471782197E-2</v>
      </c>
      <c r="AO12" s="17">
        <v>0</v>
      </c>
      <c r="AP12" s="17">
        <v>3.0974359247940101E-4</v>
      </c>
      <c r="AQ12" s="17">
        <v>0</v>
      </c>
      <c r="AR12" s="17"/>
      <c r="AS12" s="17">
        <v>6.8031929282530104E-5</v>
      </c>
      <c r="AT12" s="17">
        <v>6.3243439953200906E-2</v>
      </c>
      <c r="AU12" s="17"/>
      <c r="AV12" s="17">
        <v>0</v>
      </c>
      <c r="AW12" s="17">
        <v>3.78722644707767E-4</v>
      </c>
      <c r="AX12" s="17">
        <v>0</v>
      </c>
      <c r="AY12" s="17"/>
      <c r="AZ12" s="17">
        <v>0</v>
      </c>
      <c r="BA12" s="17">
        <v>2.4507181604410101E-2</v>
      </c>
      <c r="BB12" s="17"/>
      <c r="BC12" s="17">
        <v>5.4248114833748202E-2</v>
      </c>
      <c r="BD12" s="17">
        <v>3.8743621985232902E-5</v>
      </c>
      <c r="BE12" s="17"/>
      <c r="BF12" s="17">
        <v>2.3840995351897099E-2</v>
      </c>
      <c r="BG12" s="17">
        <v>8.3132031202003808E-3</v>
      </c>
      <c r="BH12" s="17"/>
      <c r="BI12" s="17">
        <v>4.3162240183526303E-2</v>
      </c>
      <c r="BJ12" s="17">
        <v>4.8384075290149897E-5</v>
      </c>
      <c r="BK12" s="17"/>
      <c r="BL12" s="17">
        <v>0</v>
      </c>
      <c r="BM12" s="17">
        <v>6.5934421345102995E-2</v>
      </c>
      <c r="BN12" s="17">
        <v>8.0982990220733594E-5</v>
      </c>
      <c r="BO12" s="17">
        <v>0</v>
      </c>
    </row>
    <row r="13" spans="2:67" x14ac:dyDescent="0.25">
      <c r="B13" s="18" t="s">
        <v>111</v>
      </c>
      <c r="C13" s="19">
        <v>1.3703544168971E-2</v>
      </c>
      <c r="D13" s="19">
        <v>6.1520539176641801E-3</v>
      </c>
      <c r="E13" s="19">
        <v>0</v>
      </c>
      <c r="F13" s="19">
        <v>0</v>
      </c>
      <c r="G13" s="19">
        <v>0</v>
      </c>
      <c r="H13" s="19">
        <v>0</v>
      </c>
      <c r="I13" s="19">
        <v>0</v>
      </c>
      <c r="J13" s="19">
        <v>0</v>
      </c>
      <c r="K13" s="19">
        <v>0</v>
      </c>
      <c r="L13" s="19">
        <v>0</v>
      </c>
      <c r="M13" s="19">
        <v>0</v>
      </c>
      <c r="N13" s="19">
        <v>2.2606503435314098E-3</v>
      </c>
      <c r="O13" s="19">
        <v>0</v>
      </c>
      <c r="P13" s="19">
        <v>0.16439040763642601</v>
      </c>
      <c r="Q13" s="19">
        <v>0</v>
      </c>
      <c r="R13" s="19">
        <v>2.1830706405881799E-2</v>
      </c>
      <c r="S13" s="19">
        <v>0</v>
      </c>
      <c r="T13" s="19">
        <v>3.77230952899186E-3</v>
      </c>
      <c r="U13" s="19"/>
      <c r="V13" s="19">
        <v>1.37333626575037E-2</v>
      </c>
      <c r="W13" s="19">
        <v>9.1498212927492908E-3</v>
      </c>
      <c r="X13" s="19">
        <v>3.01363159957274E-2</v>
      </c>
      <c r="Y13" s="19">
        <v>8.3132031202003808E-3</v>
      </c>
      <c r="Z13" s="19"/>
      <c r="AA13" s="19">
        <v>1.9335188054962101E-2</v>
      </c>
      <c r="AB13" s="19">
        <v>0</v>
      </c>
      <c r="AC13" s="19">
        <v>1.3261552299635101E-2</v>
      </c>
      <c r="AD13" s="19">
        <v>9.9174921871630697E-3</v>
      </c>
      <c r="AE13" s="19">
        <v>3.8637103752066002E-4</v>
      </c>
      <c r="AF13" s="19">
        <v>0</v>
      </c>
      <c r="AG13" s="19">
        <v>2.5785462549159002E-2</v>
      </c>
      <c r="AH13" s="19">
        <v>0</v>
      </c>
      <c r="AI13" s="19">
        <v>1.5695803828490201E-2</v>
      </c>
      <c r="AJ13" s="19"/>
      <c r="AK13" s="19">
        <v>2.01831343129467E-3</v>
      </c>
      <c r="AL13" s="19">
        <v>0</v>
      </c>
      <c r="AM13" s="19">
        <v>1.0744974494827199E-2</v>
      </c>
      <c r="AN13" s="19">
        <v>3.88746788150717E-2</v>
      </c>
      <c r="AO13" s="19">
        <v>2.2744603935401699E-3</v>
      </c>
      <c r="AP13" s="19">
        <v>2.2295924951767302E-3</v>
      </c>
      <c r="AQ13" s="19">
        <v>2.47855717618209E-4</v>
      </c>
      <c r="AR13" s="19"/>
      <c r="AS13" s="19">
        <v>1.9755958644260599E-3</v>
      </c>
      <c r="AT13" s="19">
        <v>3.3300455212553003E-2</v>
      </c>
      <c r="AU13" s="19"/>
      <c r="AV13" s="19">
        <v>0</v>
      </c>
      <c r="AW13" s="19">
        <v>0</v>
      </c>
      <c r="AX13" s="19">
        <v>3.5207071821408299E-3</v>
      </c>
      <c r="AY13" s="19"/>
      <c r="AZ13" s="19">
        <v>0</v>
      </c>
      <c r="BA13" s="19">
        <v>1.41578707320618E-2</v>
      </c>
      <c r="BB13" s="19"/>
      <c r="BC13" s="19">
        <v>2.7331892294221401E-2</v>
      </c>
      <c r="BD13" s="19">
        <v>3.1311768798683798E-3</v>
      </c>
      <c r="BE13" s="19"/>
      <c r="BF13" s="19">
        <v>1.37456137478468E-2</v>
      </c>
      <c r="BG13" s="19">
        <v>8.3132031202003808E-3</v>
      </c>
      <c r="BH13" s="19"/>
      <c r="BI13" s="19">
        <v>2.27077345415874E-2</v>
      </c>
      <c r="BJ13" s="19">
        <v>2.7398580820978099E-3</v>
      </c>
      <c r="BK13" s="19"/>
      <c r="BL13" s="19">
        <v>0.104369073376213</v>
      </c>
      <c r="BM13" s="19">
        <v>3.6629765247645801E-2</v>
      </c>
      <c r="BN13" s="19">
        <v>7.0542805263903595E-4</v>
      </c>
      <c r="BO13" s="19">
        <v>0</v>
      </c>
    </row>
    <row r="14" spans="2:67" x14ac:dyDescent="0.25">
      <c r="B14" s="16" t="s">
        <v>704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535</v>
      </c>
      <c r="D7" s="10">
        <v>57</v>
      </c>
      <c r="E7" s="10">
        <v>61</v>
      </c>
      <c r="F7" s="10">
        <v>41</v>
      </c>
      <c r="G7" s="10">
        <v>21</v>
      </c>
      <c r="H7" s="10">
        <v>12</v>
      </c>
      <c r="I7" s="10">
        <v>45</v>
      </c>
      <c r="J7" s="10">
        <v>5</v>
      </c>
      <c r="K7" s="10">
        <v>28</v>
      </c>
      <c r="L7" s="10">
        <v>16</v>
      </c>
      <c r="M7" s="10">
        <v>30</v>
      </c>
      <c r="N7" s="10">
        <v>38</v>
      </c>
      <c r="O7" s="10">
        <v>13</v>
      </c>
      <c r="P7" s="10">
        <v>28</v>
      </c>
      <c r="Q7" s="10">
        <v>22</v>
      </c>
      <c r="R7" s="10">
        <v>11</v>
      </c>
      <c r="S7" s="10">
        <v>75</v>
      </c>
      <c r="T7" s="10">
        <v>32</v>
      </c>
      <c r="U7" s="10"/>
      <c r="V7" s="10">
        <v>96</v>
      </c>
      <c r="W7" s="10">
        <v>80</v>
      </c>
      <c r="X7" s="10">
        <v>114</v>
      </c>
      <c r="Y7" s="10">
        <v>245</v>
      </c>
      <c r="Z7" s="10"/>
      <c r="AA7" s="10">
        <v>118</v>
      </c>
      <c r="AB7" s="10">
        <v>31</v>
      </c>
      <c r="AC7" s="10">
        <v>50</v>
      </c>
      <c r="AD7" s="10">
        <v>70</v>
      </c>
      <c r="AE7" s="10">
        <v>51</v>
      </c>
      <c r="AF7" s="10">
        <v>36</v>
      </c>
      <c r="AG7" s="10">
        <v>37</v>
      </c>
      <c r="AH7" s="10">
        <v>48</v>
      </c>
      <c r="AI7" s="10">
        <v>51</v>
      </c>
      <c r="AJ7" s="10"/>
      <c r="AK7" s="10">
        <v>62</v>
      </c>
      <c r="AL7" s="10">
        <v>45</v>
      </c>
      <c r="AM7" s="10">
        <v>38</v>
      </c>
      <c r="AN7" s="10">
        <v>113</v>
      </c>
      <c r="AO7" s="10">
        <v>77</v>
      </c>
      <c r="AP7" s="10">
        <v>99</v>
      </c>
      <c r="AQ7" s="10">
        <v>80</v>
      </c>
      <c r="AR7" s="10"/>
      <c r="AS7" s="10">
        <v>422</v>
      </c>
      <c r="AT7" s="10">
        <v>113</v>
      </c>
      <c r="AU7" s="10"/>
      <c r="AV7" s="10">
        <v>133</v>
      </c>
      <c r="AW7" s="10">
        <v>98</v>
      </c>
      <c r="AX7" s="10">
        <v>184</v>
      </c>
      <c r="AY7" s="10"/>
      <c r="AZ7" s="10">
        <v>60</v>
      </c>
      <c r="BA7" s="10">
        <v>475</v>
      </c>
      <c r="BB7" s="10"/>
      <c r="BC7" s="10">
        <v>209</v>
      </c>
      <c r="BD7" s="10">
        <v>326</v>
      </c>
      <c r="BE7" s="10"/>
      <c r="BF7" s="10">
        <v>290</v>
      </c>
      <c r="BG7" s="10">
        <v>245</v>
      </c>
      <c r="BH7" s="10"/>
      <c r="BI7" s="10">
        <v>304</v>
      </c>
      <c r="BJ7" s="10">
        <v>231</v>
      </c>
      <c r="BK7" s="10"/>
      <c r="BL7" s="10">
        <v>11</v>
      </c>
      <c r="BM7" s="10">
        <v>113</v>
      </c>
      <c r="BN7" s="10">
        <v>290</v>
      </c>
      <c r="BO7" s="10">
        <v>121</v>
      </c>
    </row>
    <row r="8" spans="2:67" ht="30" customHeight="1" x14ac:dyDescent="0.25">
      <c r="B8" s="11" t="s">
        <v>35</v>
      </c>
      <c r="C8" s="11">
        <v>293</v>
      </c>
      <c r="D8" s="11">
        <v>34</v>
      </c>
      <c r="E8" s="11">
        <v>42</v>
      </c>
      <c r="F8" s="11">
        <v>19</v>
      </c>
      <c r="G8" s="11">
        <v>7</v>
      </c>
      <c r="H8" s="11">
        <v>12</v>
      </c>
      <c r="I8" s="11">
        <v>25</v>
      </c>
      <c r="J8" s="11">
        <v>1</v>
      </c>
      <c r="K8" s="11">
        <v>12</v>
      </c>
      <c r="L8" s="11">
        <v>14</v>
      </c>
      <c r="M8" s="11">
        <v>12</v>
      </c>
      <c r="N8" s="11">
        <v>25</v>
      </c>
      <c r="O8" s="11">
        <v>12</v>
      </c>
      <c r="P8" s="11">
        <v>11</v>
      </c>
      <c r="Q8" s="11">
        <v>13</v>
      </c>
      <c r="R8" s="11">
        <v>7</v>
      </c>
      <c r="S8" s="11">
        <v>32</v>
      </c>
      <c r="T8" s="11">
        <v>15</v>
      </c>
      <c r="U8" s="11"/>
      <c r="V8" s="11">
        <v>263</v>
      </c>
      <c r="W8" s="11">
        <v>23</v>
      </c>
      <c r="X8" s="11">
        <v>5</v>
      </c>
      <c r="Y8" s="11">
        <v>1</v>
      </c>
      <c r="Z8" s="11"/>
      <c r="AA8" s="11">
        <v>192</v>
      </c>
      <c r="AB8" s="11">
        <v>23</v>
      </c>
      <c r="AC8" s="11">
        <v>29</v>
      </c>
      <c r="AD8" s="11">
        <v>9</v>
      </c>
      <c r="AE8" s="11">
        <v>11</v>
      </c>
      <c r="AF8" s="11">
        <v>1</v>
      </c>
      <c r="AG8" s="11">
        <v>1</v>
      </c>
      <c r="AH8" s="11">
        <v>1</v>
      </c>
      <c r="AI8" s="11">
        <v>0</v>
      </c>
      <c r="AJ8" s="11"/>
      <c r="AK8" s="11">
        <v>71</v>
      </c>
      <c r="AL8" s="11">
        <v>16</v>
      </c>
      <c r="AM8" s="11">
        <v>19</v>
      </c>
      <c r="AN8" s="11">
        <v>87</v>
      </c>
      <c r="AO8" s="11">
        <v>21</v>
      </c>
      <c r="AP8" s="11">
        <v>29</v>
      </c>
      <c r="AQ8" s="11">
        <v>38</v>
      </c>
      <c r="AR8" s="11"/>
      <c r="AS8" s="11">
        <v>170</v>
      </c>
      <c r="AT8" s="11">
        <v>122</v>
      </c>
      <c r="AU8" s="11"/>
      <c r="AV8" s="11">
        <v>38</v>
      </c>
      <c r="AW8" s="11">
        <v>25</v>
      </c>
      <c r="AX8" s="11">
        <v>101</v>
      </c>
      <c r="AY8" s="11"/>
      <c r="AZ8" s="11">
        <v>6</v>
      </c>
      <c r="BA8" s="11">
        <v>287</v>
      </c>
      <c r="BB8" s="11"/>
      <c r="BC8" s="11">
        <v>133</v>
      </c>
      <c r="BD8" s="11">
        <v>160</v>
      </c>
      <c r="BE8" s="11"/>
      <c r="BF8" s="11">
        <v>291</v>
      </c>
      <c r="BG8" s="11">
        <v>1</v>
      </c>
      <c r="BH8" s="11"/>
      <c r="BI8" s="11">
        <v>137</v>
      </c>
      <c r="BJ8" s="11">
        <v>155</v>
      </c>
      <c r="BK8" s="11"/>
      <c r="BL8" s="11">
        <v>18</v>
      </c>
      <c r="BM8" s="11">
        <v>131</v>
      </c>
      <c r="BN8" s="11">
        <v>125</v>
      </c>
      <c r="BO8" s="11">
        <v>19</v>
      </c>
    </row>
    <row r="9" spans="2:67" ht="45" x14ac:dyDescent="0.25">
      <c r="B9" s="18" t="s">
        <v>350</v>
      </c>
      <c r="C9" s="17">
        <v>0.31441819400524701</v>
      </c>
      <c r="D9" s="17">
        <v>0.47696900614854598</v>
      </c>
      <c r="E9" s="17">
        <v>0.25966408393851298</v>
      </c>
      <c r="F9" s="17">
        <v>0.35326884752818699</v>
      </c>
      <c r="G9" s="17">
        <v>0.13040100548207001</v>
      </c>
      <c r="H9" s="17">
        <v>0.32537756054343597</v>
      </c>
      <c r="I9" s="17">
        <v>0.34604450605419101</v>
      </c>
      <c r="J9" s="17">
        <v>0.50471303810257695</v>
      </c>
      <c r="K9" s="17">
        <v>0.24553750381109599</v>
      </c>
      <c r="L9" s="17">
        <v>0.17333336886091899</v>
      </c>
      <c r="M9" s="17">
        <v>0.37773158995685502</v>
      </c>
      <c r="N9" s="17">
        <v>0.39914397553115499</v>
      </c>
      <c r="O9" s="17">
        <v>0.36734832534200101</v>
      </c>
      <c r="P9" s="17">
        <v>0.19633368360553399</v>
      </c>
      <c r="Q9" s="17">
        <v>0.18878444792860899</v>
      </c>
      <c r="R9" s="17">
        <v>0.238830538591152</v>
      </c>
      <c r="S9" s="17">
        <v>0.333477636267278</v>
      </c>
      <c r="T9" s="17">
        <v>0.194073209111331</v>
      </c>
      <c r="U9" s="17"/>
      <c r="V9" s="17">
        <v>0.307925415481966</v>
      </c>
      <c r="W9" s="17">
        <v>0.35510866191277202</v>
      </c>
      <c r="X9" s="17">
        <v>0.42191304847423999</v>
      </c>
      <c r="Y9" s="17">
        <v>0.46715134084703103</v>
      </c>
      <c r="Z9" s="17"/>
      <c r="AA9" s="17">
        <v>0.29089412608989901</v>
      </c>
      <c r="AB9" s="17">
        <v>0.48748124508982899</v>
      </c>
      <c r="AC9" s="17">
        <v>0.142355431802137</v>
      </c>
      <c r="AD9" s="17">
        <v>0.66177184051483195</v>
      </c>
      <c r="AE9" s="17">
        <v>0.30551495985146099</v>
      </c>
      <c r="AF9" s="17">
        <v>0.26678776349917699</v>
      </c>
      <c r="AG9" s="17">
        <v>0.23887586595938201</v>
      </c>
      <c r="AH9" s="17">
        <v>0.41796132293563898</v>
      </c>
      <c r="AI9" s="17">
        <v>0.311670884114646</v>
      </c>
      <c r="AJ9" s="17"/>
      <c r="AK9" s="17">
        <v>0.31050337160333502</v>
      </c>
      <c r="AL9" s="17">
        <v>0.537287515152999</v>
      </c>
      <c r="AM9" s="17">
        <v>0.15522475625923299</v>
      </c>
      <c r="AN9" s="17">
        <v>0.32552505863571202</v>
      </c>
      <c r="AO9" s="17">
        <v>0.124538330662711</v>
      </c>
      <c r="AP9" s="17">
        <v>0.32867666283592101</v>
      </c>
      <c r="AQ9" s="17">
        <v>0.43970880754596298</v>
      </c>
      <c r="AR9" s="17"/>
      <c r="AS9" s="17">
        <v>0.386353056182694</v>
      </c>
      <c r="AT9" s="17">
        <v>0.21435615438462399</v>
      </c>
      <c r="AU9" s="17"/>
      <c r="AV9" s="17">
        <v>0.71785615751321297</v>
      </c>
      <c r="AW9" s="17">
        <v>0.50709684203585403</v>
      </c>
      <c r="AX9" s="17">
        <v>0.25656789115144202</v>
      </c>
      <c r="AY9" s="17"/>
      <c r="AZ9" s="17">
        <v>0.24573076906753299</v>
      </c>
      <c r="BA9" s="17">
        <v>0.315792475232609</v>
      </c>
      <c r="BB9" s="17"/>
      <c r="BC9" s="17">
        <v>0.24651341722999301</v>
      </c>
      <c r="BD9" s="17">
        <v>0.370872991329325</v>
      </c>
      <c r="BE9" s="17"/>
      <c r="BF9" s="17">
        <v>0.31366856317151798</v>
      </c>
      <c r="BG9" s="17">
        <v>0.46715134084703103</v>
      </c>
      <c r="BH9" s="17"/>
      <c r="BI9" s="17">
        <v>0.38546504680599503</v>
      </c>
      <c r="BJ9" s="17">
        <v>0.25169345318669101</v>
      </c>
      <c r="BK9" s="17"/>
      <c r="BL9" s="17">
        <v>1.64884596808822E-3</v>
      </c>
      <c r="BM9" s="17">
        <v>0.22129193849966899</v>
      </c>
      <c r="BN9" s="17">
        <v>0.40632622732505003</v>
      </c>
      <c r="BO9" s="17">
        <v>0.65943278331995203</v>
      </c>
    </row>
    <row r="10" spans="2:67" ht="30" x14ac:dyDescent="0.25">
      <c r="B10" s="18" t="s">
        <v>351</v>
      </c>
      <c r="C10" s="17">
        <v>0.53217419120652798</v>
      </c>
      <c r="D10" s="17">
        <v>0.40866506490563898</v>
      </c>
      <c r="E10" s="17">
        <v>0.53569217007324799</v>
      </c>
      <c r="F10" s="17">
        <v>0.35370898523889299</v>
      </c>
      <c r="G10" s="17">
        <v>0.46016219312476703</v>
      </c>
      <c r="H10" s="17">
        <v>0.67462243945656397</v>
      </c>
      <c r="I10" s="17">
        <v>0.54903531086152002</v>
      </c>
      <c r="J10" s="17">
        <v>0.495286961897422</v>
      </c>
      <c r="K10" s="17">
        <v>0.75325495167238699</v>
      </c>
      <c r="L10" s="17">
        <v>0.65538872930082903</v>
      </c>
      <c r="M10" s="17">
        <v>0.596200413913063</v>
      </c>
      <c r="N10" s="17">
        <v>0.40547683365922299</v>
      </c>
      <c r="O10" s="17">
        <v>5.9813571326852298E-2</v>
      </c>
      <c r="P10" s="17">
        <v>0.59362676110656198</v>
      </c>
      <c r="Q10" s="17">
        <v>0.62478475563490599</v>
      </c>
      <c r="R10" s="17">
        <v>0.52928626394428502</v>
      </c>
      <c r="S10" s="17">
        <v>0.65242944642448597</v>
      </c>
      <c r="T10" s="17">
        <v>0.80592679088866903</v>
      </c>
      <c r="U10" s="17"/>
      <c r="V10" s="17">
        <v>0.53171464181589501</v>
      </c>
      <c r="W10" s="17">
        <v>0.54065463955787396</v>
      </c>
      <c r="X10" s="17">
        <v>0.52898146386604195</v>
      </c>
      <c r="Y10" s="17">
        <v>0.48916202474237302</v>
      </c>
      <c r="Z10" s="17"/>
      <c r="AA10" s="17">
        <v>0.530996184020332</v>
      </c>
      <c r="AB10" s="17">
        <v>0.36333144688603802</v>
      </c>
      <c r="AC10" s="17">
        <v>0.85673291326613699</v>
      </c>
      <c r="AD10" s="17">
        <v>0.26096742956492502</v>
      </c>
      <c r="AE10" s="17">
        <v>0.382386339061281</v>
      </c>
      <c r="AF10" s="17">
        <v>0.68263881619269695</v>
      </c>
      <c r="AG10" s="17">
        <v>0.73785320405628296</v>
      </c>
      <c r="AH10" s="17">
        <v>0.50863313497453799</v>
      </c>
      <c r="AI10" s="17">
        <v>0.65629281722873001</v>
      </c>
      <c r="AJ10" s="17"/>
      <c r="AK10" s="17">
        <v>0.54194574704740095</v>
      </c>
      <c r="AL10" s="17">
        <v>0.46042644367122498</v>
      </c>
      <c r="AM10" s="17">
        <v>0.73664274100220795</v>
      </c>
      <c r="AN10" s="17">
        <v>0.44883103118372503</v>
      </c>
      <c r="AO10" s="17">
        <v>0.77335206287660296</v>
      </c>
      <c r="AP10" s="17">
        <v>0.45825811695163698</v>
      </c>
      <c r="AQ10" s="17">
        <v>0.44514558862729697</v>
      </c>
      <c r="AR10" s="17"/>
      <c r="AS10" s="17">
        <v>0.461487394214668</v>
      </c>
      <c r="AT10" s="17">
        <v>0.63050016094018502</v>
      </c>
      <c r="AU10" s="17"/>
      <c r="AV10" s="17">
        <v>0.20443405104638099</v>
      </c>
      <c r="AW10" s="17">
        <v>0.25156629449020401</v>
      </c>
      <c r="AX10" s="17">
        <v>0.61060882783374804</v>
      </c>
      <c r="AY10" s="17"/>
      <c r="AZ10" s="17">
        <v>0.67540068611570903</v>
      </c>
      <c r="BA10" s="17">
        <v>0.52930855046671299</v>
      </c>
      <c r="BB10" s="17"/>
      <c r="BC10" s="17">
        <v>0.55424072366047294</v>
      </c>
      <c r="BD10" s="17">
        <v>0.51382847715675195</v>
      </c>
      <c r="BE10" s="17"/>
      <c r="BF10" s="17">
        <v>0.53238529958001302</v>
      </c>
      <c r="BG10" s="17">
        <v>0.48916202474237302</v>
      </c>
      <c r="BH10" s="17"/>
      <c r="BI10" s="17">
        <v>0.52610462576183104</v>
      </c>
      <c r="BJ10" s="17">
        <v>0.53753279478137705</v>
      </c>
      <c r="BK10" s="17"/>
      <c r="BL10" s="17">
        <v>0.59081985257912994</v>
      </c>
      <c r="BM10" s="17">
        <v>0.59803644692532898</v>
      </c>
      <c r="BN10" s="17">
        <v>0.48310750450846701</v>
      </c>
      <c r="BO10" s="17">
        <v>0.33990286483094201</v>
      </c>
    </row>
    <row r="11" spans="2:67" x14ac:dyDescent="0.25">
      <c r="B11" s="18" t="s">
        <v>352</v>
      </c>
      <c r="C11" s="17">
        <v>0.14594186257208699</v>
      </c>
      <c r="D11" s="17">
        <v>0.114365928945815</v>
      </c>
      <c r="E11" s="17">
        <v>0.15484196752089699</v>
      </c>
      <c r="F11" s="17">
        <v>0.28985397340918501</v>
      </c>
      <c r="G11" s="17">
        <v>0.40870101861446401</v>
      </c>
      <c r="H11" s="17">
        <v>0</v>
      </c>
      <c r="I11" s="17">
        <v>0.10492018308428901</v>
      </c>
      <c r="J11" s="17">
        <v>0</v>
      </c>
      <c r="K11" s="17">
        <v>1.2075445165174799E-3</v>
      </c>
      <c r="L11" s="17">
        <v>0.17127790183825201</v>
      </c>
      <c r="M11" s="17">
        <v>2.60679961300819E-2</v>
      </c>
      <c r="N11" s="17">
        <v>0.19537919080962199</v>
      </c>
      <c r="O11" s="17">
        <v>0.57283810333114704</v>
      </c>
      <c r="P11" s="17">
        <v>0.20754469929550201</v>
      </c>
      <c r="Q11" s="17">
        <v>0.186430796436485</v>
      </c>
      <c r="R11" s="17">
        <v>0.23188319746456301</v>
      </c>
      <c r="S11" s="17">
        <v>1.4092917308235999E-2</v>
      </c>
      <c r="T11" s="17">
        <v>0</v>
      </c>
      <c r="U11" s="17"/>
      <c r="V11" s="17">
        <v>0.15239981163978</v>
      </c>
      <c r="W11" s="17">
        <v>0.10423669852935399</v>
      </c>
      <c r="X11" s="17">
        <v>3.16156877186713E-2</v>
      </c>
      <c r="Y11" s="17">
        <v>4.0091468477313798E-2</v>
      </c>
      <c r="Z11" s="17"/>
      <c r="AA11" s="17">
        <v>0.16722265485802901</v>
      </c>
      <c r="AB11" s="17">
        <v>0.14918730802413299</v>
      </c>
      <c r="AC11" s="17">
        <v>0</v>
      </c>
      <c r="AD11" s="17">
        <v>7.0649749208790802E-2</v>
      </c>
      <c r="AE11" s="17">
        <v>0.31209870108725701</v>
      </c>
      <c r="AF11" s="17">
        <v>5.0573420308126699E-2</v>
      </c>
      <c r="AG11" s="17">
        <v>2.3270929984335002E-2</v>
      </c>
      <c r="AH11" s="17">
        <v>7.3405542089823E-2</v>
      </c>
      <c r="AI11" s="17">
        <v>3.20362986566229E-2</v>
      </c>
      <c r="AJ11" s="17"/>
      <c r="AK11" s="17">
        <v>0.146316169186397</v>
      </c>
      <c r="AL11" s="17">
        <v>2.2860411757760599E-3</v>
      </c>
      <c r="AM11" s="17">
        <v>0.108132502738558</v>
      </c>
      <c r="AN11" s="17">
        <v>0.22564391018056401</v>
      </c>
      <c r="AO11" s="17">
        <v>8.1982617657942302E-4</v>
      </c>
      <c r="AP11" s="17">
        <v>0.21306522021244201</v>
      </c>
      <c r="AQ11" s="17">
        <v>0.115010666355556</v>
      </c>
      <c r="AR11" s="17"/>
      <c r="AS11" s="17">
        <v>0.15200487589469799</v>
      </c>
      <c r="AT11" s="17">
        <v>0.13750815656440901</v>
      </c>
      <c r="AU11" s="17"/>
      <c r="AV11" s="17">
        <v>7.7709791440405601E-2</v>
      </c>
      <c r="AW11" s="17">
        <v>0.24133686347394101</v>
      </c>
      <c r="AX11" s="17">
        <v>0.13256282375511799</v>
      </c>
      <c r="AY11" s="17"/>
      <c r="AZ11" s="17">
        <v>7.8868544816758604E-2</v>
      </c>
      <c r="BA11" s="17">
        <v>0.14728384913704601</v>
      </c>
      <c r="BB11" s="17"/>
      <c r="BC11" s="17">
        <v>0.183037073063154</v>
      </c>
      <c r="BD11" s="17">
        <v>0.115101578730224</v>
      </c>
      <c r="BE11" s="17"/>
      <c r="BF11" s="17">
        <v>0.14646138777546799</v>
      </c>
      <c r="BG11" s="17">
        <v>4.0091468477313798E-2</v>
      </c>
      <c r="BH11" s="17"/>
      <c r="BI11" s="17">
        <v>7.2545739859507893E-2</v>
      </c>
      <c r="BJ11" s="17">
        <v>0.21074069028574799</v>
      </c>
      <c r="BK11" s="17"/>
      <c r="BL11" s="17">
        <v>0.40753130145278199</v>
      </c>
      <c r="BM11" s="17">
        <v>0.16403493931989699</v>
      </c>
      <c r="BN11" s="17">
        <v>0.110525145742931</v>
      </c>
      <c r="BO11" s="17">
        <v>6.6435184910624103E-4</v>
      </c>
    </row>
    <row r="12" spans="2:67" x14ac:dyDescent="0.25">
      <c r="B12" s="18" t="s">
        <v>353</v>
      </c>
      <c r="C12" s="17">
        <v>7.4657522161375297E-3</v>
      </c>
      <c r="D12" s="17">
        <v>0</v>
      </c>
      <c r="E12" s="17">
        <v>4.9801778467341802E-2</v>
      </c>
      <c r="F12" s="17">
        <v>3.1681938237348101E-3</v>
      </c>
      <c r="G12" s="17">
        <v>7.3578277869906902E-4</v>
      </c>
      <c r="H12" s="17">
        <v>0</v>
      </c>
      <c r="I12" s="17">
        <v>0</v>
      </c>
      <c r="J12" s="17">
        <v>0</v>
      </c>
      <c r="K12" s="17">
        <v>0</v>
      </c>
      <c r="L12" s="17">
        <v>0</v>
      </c>
      <c r="M12" s="17">
        <v>0</v>
      </c>
      <c r="N12" s="17">
        <v>0</v>
      </c>
      <c r="O12" s="17">
        <v>0</v>
      </c>
      <c r="P12" s="17">
        <v>2.4948559924026399E-3</v>
      </c>
      <c r="Q12" s="17">
        <v>0</v>
      </c>
      <c r="R12" s="17">
        <v>0</v>
      </c>
      <c r="S12" s="17">
        <v>0</v>
      </c>
      <c r="T12" s="17">
        <v>0</v>
      </c>
      <c r="U12" s="17"/>
      <c r="V12" s="17">
        <v>7.9601310623580602E-3</v>
      </c>
      <c r="W12" s="17">
        <v>0</v>
      </c>
      <c r="X12" s="17">
        <v>1.74897999410462E-2</v>
      </c>
      <c r="Y12" s="17">
        <v>3.59516593328212E-3</v>
      </c>
      <c r="Z12" s="17"/>
      <c r="AA12" s="17">
        <v>1.08870350317404E-2</v>
      </c>
      <c r="AB12" s="17">
        <v>0</v>
      </c>
      <c r="AC12" s="17">
        <v>9.1165493172589405E-4</v>
      </c>
      <c r="AD12" s="17">
        <v>6.6109807114520603E-3</v>
      </c>
      <c r="AE12" s="17">
        <v>0</v>
      </c>
      <c r="AF12" s="17">
        <v>0</v>
      </c>
      <c r="AG12" s="17">
        <v>0</v>
      </c>
      <c r="AH12" s="17">
        <v>0</v>
      </c>
      <c r="AI12" s="17">
        <v>0</v>
      </c>
      <c r="AJ12" s="17"/>
      <c r="AK12" s="17">
        <v>1.2347121628667401E-3</v>
      </c>
      <c r="AL12" s="17">
        <v>0</v>
      </c>
      <c r="AM12" s="17">
        <v>0</v>
      </c>
      <c r="AN12" s="17">
        <v>0</v>
      </c>
      <c r="AO12" s="17">
        <v>0.101289780284107</v>
      </c>
      <c r="AP12" s="17">
        <v>0</v>
      </c>
      <c r="AQ12" s="17">
        <v>1.34937471183849E-4</v>
      </c>
      <c r="AR12" s="17"/>
      <c r="AS12" s="17">
        <v>1.54673707939615E-4</v>
      </c>
      <c r="AT12" s="17">
        <v>1.76355281107822E-2</v>
      </c>
      <c r="AU12" s="17"/>
      <c r="AV12" s="17">
        <v>0</v>
      </c>
      <c r="AW12" s="17">
        <v>0</v>
      </c>
      <c r="AX12" s="17">
        <v>2.6045725969222998E-4</v>
      </c>
      <c r="AY12" s="17"/>
      <c r="AZ12" s="17">
        <v>0</v>
      </c>
      <c r="BA12" s="17">
        <v>7.6151251636323103E-3</v>
      </c>
      <c r="BB12" s="17"/>
      <c r="BC12" s="17">
        <v>1.62087860463795E-2</v>
      </c>
      <c r="BD12" s="17">
        <v>1.9695278369842199E-4</v>
      </c>
      <c r="BE12" s="17"/>
      <c r="BF12" s="17">
        <v>7.4847494730017903E-3</v>
      </c>
      <c r="BG12" s="17">
        <v>3.59516593328212E-3</v>
      </c>
      <c r="BH12" s="17"/>
      <c r="BI12" s="17">
        <v>1.58845875726655E-2</v>
      </c>
      <c r="BJ12" s="17">
        <v>3.3061746183940003E-5</v>
      </c>
      <c r="BK12" s="17"/>
      <c r="BL12" s="17">
        <v>0</v>
      </c>
      <c r="BM12" s="17">
        <v>1.6636675255105E-2</v>
      </c>
      <c r="BN12" s="17">
        <v>4.1122423551529201E-5</v>
      </c>
      <c r="BO12" s="17">
        <v>0</v>
      </c>
    </row>
    <row r="13" spans="2:67" x14ac:dyDescent="0.25">
      <c r="B13" s="18" t="s">
        <v>111</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25">
      <c r="B14" s="16" t="s">
        <v>705</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562</v>
      </c>
      <c r="D7" s="10">
        <v>49</v>
      </c>
      <c r="E7" s="10">
        <v>63</v>
      </c>
      <c r="F7" s="10">
        <v>35</v>
      </c>
      <c r="G7" s="10">
        <v>28</v>
      </c>
      <c r="H7" s="10">
        <v>12</v>
      </c>
      <c r="I7" s="10">
        <v>48</v>
      </c>
      <c r="J7" s="10">
        <v>10</v>
      </c>
      <c r="K7" s="10">
        <v>28</v>
      </c>
      <c r="L7" s="10">
        <v>15</v>
      </c>
      <c r="M7" s="10">
        <v>35</v>
      </c>
      <c r="N7" s="10">
        <v>37</v>
      </c>
      <c r="O7" s="10">
        <v>16</v>
      </c>
      <c r="P7" s="10">
        <v>30</v>
      </c>
      <c r="Q7" s="10">
        <v>24</v>
      </c>
      <c r="R7" s="10">
        <v>15</v>
      </c>
      <c r="S7" s="10">
        <v>75</v>
      </c>
      <c r="T7" s="10">
        <v>42</v>
      </c>
      <c r="U7" s="10"/>
      <c r="V7" s="10">
        <v>123</v>
      </c>
      <c r="W7" s="10">
        <v>84</v>
      </c>
      <c r="X7" s="10">
        <v>114</v>
      </c>
      <c r="Y7" s="10">
        <v>241</v>
      </c>
      <c r="Z7" s="10"/>
      <c r="AA7" s="10">
        <v>142</v>
      </c>
      <c r="AB7" s="10">
        <v>31</v>
      </c>
      <c r="AC7" s="10">
        <v>51</v>
      </c>
      <c r="AD7" s="10">
        <v>64</v>
      </c>
      <c r="AE7" s="10">
        <v>51</v>
      </c>
      <c r="AF7" s="10">
        <v>42</v>
      </c>
      <c r="AG7" s="10">
        <v>40</v>
      </c>
      <c r="AH7" s="10">
        <v>49</v>
      </c>
      <c r="AI7" s="10">
        <v>48</v>
      </c>
      <c r="AJ7" s="10"/>
      <c r="AK7" s="10">
        <v>74</v>
      </c>
      <c r="AL7" s="10">
        <v>50</v>
      </c>
      <c r="AM7" s="10">
        <v>43</v>
      </c>
      <c r="AN7" s="10">
        <v>130</v>
      </c>
      <c r="AO7" s="10">
        <v>78</v>
      </c>
      <c r="AP7" s="10">
        <v>94</v>
      </c>
      <c r="AQ7" s="10">
        <v>68</v>
      </c>
      <c r="AR7" s="10"/>
      <c r="AS7" s="10">
        <v>397</v>
      </c>
      <c r="AT7" s="10">
        <v>165</v>
      </c>
      <c r="AU7" s="10"/>
      <c r="AV7" s="10">
        <v>125</v>
      </c>
      <c r="AW7" s="10">
        <v>90</v>
      </c>
      <c r="AX7" s="10">
        <v>179</v>
      </c>
      <c r="AY7" s="10"/>
      <c r="AZ7" s="10">
        <v>55</v>
      </c>
      <c r="BA7" s="10">
        <v>507</v>
      </c>
      <c r="BB7" s="10"/>
      <c r="BC7" s="10">
        <v>218</v>
      </c>
      <c r="BD7" s="10">
        <v>344</v>
      </c>
      <c r="BE7" s="10"/>
      <c r="BF7" s="10">
        <v>321</v>
      </c>
      <c r="BG7" s="10">
        <v>241</v>
      </c>
      <c r="BH7" s="10"/>
      <c r="BI7" s="10">
        <v>309</v>
      </c>
      <c r="BJ7" s="10">
        <v>253</v>
      </c>
      <c r="BK7" s="10"/>
      <c r="BL7" s="10">
        <v>20</v>
      </c>
      <c r="BM7" s="10">
        <v>134</v>
      </c>
      <c r="BN7" s="10">
        <v>290</v>
      </c>
      <c r="BO7" s="10">
        <v>118</v>
      </c>
    </row>
    <row r="8" spans="2:67" ht="30" customHeight="1" x14ac:dyDescent="0.25">
      <c r="B8" s="11" t="s">
        <v>35</v>
      </c>
      <c r="C8" s="11">
        <v>369</v>
      </c>
      <c r="D8" s="11">
        <v>38</v>
      </c>
      <c r="E8" s="11">
        <v>46</v>
      </c>
      <c r="F8" s="11">
        <v>24</v>
      </c>
      <c r="G8" s="11">
        <v>13</v>
      </c>
      <c r="H8" s="11">
        <v>8</v>
      </c>
      <c r="I8" s="11">
        <v>35</v>
      </c>
      <c r="J8" s="11">
        <v>5</v>
      </c>
      <c r="K8" s="11">
        <v>19</v>
      </c>
      <c r="L8" s="11">
        <v>10</v>
      </c>
      <c r="M8" s="11">
        <v>16</v>
      </c>
      <c r="N8" s="11">
        <v>23</v>
      </c>
      <c r="O8" s="11">
        <v>9</v>
      </c>
      <c r="P8" s="11">
        <v>16</v>
      </c>
      <c r="Q8" s="11">
        <v>18</v>
      </c>
      <c r="R8" s="11">
        <v>11</v>
      </c>
      <c r="S8" s="11">
        <v>50</v>
      </c>
      <c r="T8" s="11">
        <v>26</v>
      </c>
      <c r="U8" s="11"/>
      <c r="V8" s="11">
        <v>338</v>
      </c>
      <c r="W8" s="11">
        <v>24</v>
      </c>
      <c r="X8" s="11">
        <v>5</v>
      </c>
      <c r="Y8" s="11">
        <v>1</v>
      </c>
      <c r="Z8" s="11"/>
      <c r="AA8" s="11">
        <v>261</v>
      </c>
      <c r="AB8" s="11">
        <v>20</v>
      </c>
      <c r="AC8" s="11">
        <v>38</v>
      </c>
      <c r="AD8" s="11">
        <v>10</v>
      </c>
      <c r="AE8" s="11">
        <v>12</v>
      </c>
      <c r="AF8" s="11">
        <v>2</v>
      </c>
      <c r="AG8" s="11">
        <v>1</v>
      </c>
      <c r="AH8" s="11">
        <v>1</v>
      </c>
      <c r="AI8" s="11">
        <v>0</v>
      </c>
      <c r="AJ8" s="11"/>
      <c r="AK8" s="11">
        <v>100</v>
      </c>
      <c r="AL8" s="11">
        <v>18</v>
      </c>
      <c r="AM8" s="11">
        <v>23</v>
      </c>
      <c r="AN8" s="11">
        <v>118</v>
      </c>
      <c r="AO8" s="11">
        <v>25</v>
      </c>
      <c r="AP8" s="11">
        <v>35</v>
      </c>
      <c r="AQ8" s="11">
        <v>28</v>
      </c>
      <c r="AR8" s="11"/>
      <c r="AS8" s="11">
        <v>161</v>
      </c>
      <c r="AT8" s="11">
        <v>208</v>
      </c>
      <c r="AU8" s="11"/>
      <c r="AV8" s="11">
        <v>36</v>
      </c>
      <c r="AW8" s="11">
        <v>22</v>
      </c>
      <c r="AX8" s="11">
        <v>103</v>
      </c>
      <c r="AY8" s="11"/>
      <c r="AZ8" s="11">
        <v>5</v>
      </c>
      <c r="BA8" s="11">
        <v>364</v>
      </c>
      <c r="BB8" s="11"/>
      <c r="BC8" s="11">
        <v>163</v>
      </c>
      <c r="BD8" s="11">
        <v>206</v>
      </c>
      <c r="BE8" s="11"/>
      <c r="BF8" s="11">
        <v>368</v>
      </c>
      <c r="BG8" s="11">
        <v>1</v>
      </c>
      <c r="BH8" s="11"/>
      <c r="BI8" s="11">
        <v>164</v>
      </c>
      <c r="BJ8" s="11">
        <v>205</v>
      </c>
      <c r="BK8" s="11"/>
      <c r="BL8" s="11">
        <v>44</v>
      </c>
      <c r="BM8" s="11">
        <v>160</v>
      </c>
      <c r="BN8" s="11">
        <v>146</v>
      </c>
      <c r="BO8" s="11">
        <v>18</v>
      </c>
    </row>
    <row r="9" spans="2:67" ht="45" x14ac:dyDescent="0.25">
      <c r="B9" s="18" t="s">
        <v>350</v>
      </c>
      <c r="C9" s="17">
        <v>0.43237551037802202</v>
      </c>
      <c r="D9" s="17">
        <v>0.532106572217103</v>
      </c>
      <c r="E9" s="17">
        <v>0.52292754979460199</v>
      </c>
      <c r="F9" s="17">
        <v>0.52080175108817695</v>
      </c>
      <c r="G9" s="17">
        <v>0.44382144570994703</v>
      </c>
      <c r="H9" s="17">
        <v>0.46394164407980898</v>
      </c>
      <c r="I9" s="17">
        <v>0.46119697303540802</v>
      </c>
      <c r="J9" s="17">
        <v>0.90243049667528197</v>
      </c>
      <c r="K9" s="17">
        <v>0.56581340549915404</v>
      </c>
      <c r="L9" s="17">
        <v>0.288861909558144</v>
      </c>
      <c r="M9" s="17">
        <v>0.70978768782977997</v>
      </c>
      <c r="N9" s="17">
        <v>0.237461847730154</v>
      </c>
      <c r="O9" s="17">
        <v>0.14961725737609</v>
      </c>
      <c r="P9" s="17">
        <v>0.24736316375766501</v>
      </c>
      <c r="Q9" s="17">
        <v>0.28457713932970802</v>
      </c>
      <c r="R9" s="17">
        <v>0.42507786510358497</v>
      </c>
      <c r="S9" s="17">
        <v>0.38339478231743801</v>
      </c>
      <c r="T9" s="17">
        <v>0.281066249291897</v>
      </c>
      <c r="U9" s="17"/>
      <c r="V9" s="17">
        <v>0.43528121663024899</v>
      </c>
      <c r="W9" s="17">
        <v>0.39668003417433501</v>
      </c>
      <c r="X9" s="17">
        <v>0.39053900013093001</v>
      </c>
      <c r="Y9" s="17">
        <v>0.49979561992402999</v>
      </c>
      <c r="Z9" s="17"/>
      <c r="AA9" s="17">
        <v>0.42424598346074499</v>
      </c>
      <c r="AB9" s="17">
        <v>0.58464455028637496</v>
      </c>
      <c r="AC9" s="17">
        <v>0.45968532253325201</v>
      </c>
      <c r="AD9" s="17">
        <v>0.53926641961720001</v>
      </c>
      <c r="AE9" s="17">
        <v>0.283507658200846</v>
      </c>
      <c r="AF9" s="17">
        <v>0.44487221768134699</v>
      </c>
      <c r="AG9" s="17">
        <v>0.43504060993502802</v>
      </c>
      <c r="AH9" s="17">
        <v>0.35885285594181499</v>
      </c>
      <c r="AI9" s="17">
        <v>0.47936657585849202</v>
      </c>
      <c r="AJ9" s="17"/>
      <c r="AK9" s="17">
        <v>0.465119626534227</v>
      </c>
      <c r="AL9" s="17">
        <v>7.0747728949628705E-2</v>
      </c>
      <c r="AM9" s="17">
        <v>0.37634990142033697</v>
      </c>
      <c r="AN9" s="17">
        <v>0.47061883482003702</v>
      </c>
      <c r="AO9" s="17">
        <v>0.25774889881061602</v>
      </c>
      <c r="AP9" s="17">
        <v>0.61408815727075905</v>
      </c>
      <c r="AQ9" s="17">
        <v>0.55540855766636998</v>
      </c>
      <c r="AR9" s="17"/>
      <c r="AS9" s="17">
        <v>0.44210627384852402</v>
      </c>
      <c r="AT9" s="17">
        <v>0.42484780352997997</v>
      </c>
      <c r="AU9" s="17"/>
      <c r="AV9" s="17">
        <v>0.355221052043868</v>
      </c>
      <c r="AW9" s="17">
        <v>0.52917522001453998</v>
      </c>
      <c r="AX9" s="17">
        <v>0.45429675200028502</v>
      </c>
      <c r="AY9" s="17"/>
      <c r="AZ9" s="17">
        <v>0.33926026640683898</v>
      </c>
      <c r="BA9" s="17">
        <v>0.43362994702736701</v>
      </c>
      <c r="BB9" s="17"/>
      <c r="BC9" s="17">
        <v>0.48509583024265002</v>
      </c>
      <c r="BD9" s="17">
        <v>0.39069786235507598</v>
      </c>
      <c r="BE9" s="17"/>
      <c r="BF9" s="17">
        <v>0.43212187574537197</v>
      </c>
      <c r="BG9" s="17">
        <v>0.49979561992402999</v>
      </c>
      <c r="BH9" s="17"/>
      <c r="BI9" s="17">
        <v>0.46417749333185598</v>
      </c>
      <c r="BJ9" s="17">
        <v>0.40692130300336898</v>
      </c>
      <c r="BK9" s="17"/>
      <c r="BL9" s="17">
        <v>0.29822550559713901</v>
      </c>
      <c r="BM9" s="17">
        <v>0.42078019214524298</v>
      </c>
      <c r="BN9" s="17">
        <v>0.48261246746504199</v>
      </c>
      <c r="BO9" s="17">
        <v>0.45664645572671603</v>
      </c>
    </row>
    <row r="10" spans="2:67" ht="30" x14ac:dyDescent="0.25">
      <c r="B10" s="18" t="s">
        <v>351</v>
      </c>
      <c r="C10" s="17">
        <v>0.46001149296389299</v>
      </c>
      <c r="D10" s="17">
        <v>0.467893427782897</v>
      </c>
      <c r="E10" s="17">
        <v>0.47511463369840701</v>
      </c>
      <c r="F10" s="17">
        <v>0.45821791911494397</v>
      </c>
      <c r="G10" s="17">
        <v>0.33264221941986999</v>
      </c>
      <c r="H10" s="17">
        <v>0.53521523349617295</v>
      </c>
      <c r="I10" s="17">
        <v>0.462708725861737</v>
      </c>
      <c r="J10" s="17">
        <v>9.7569503324718102E-2</v>
      </c>
      <c r="K10" s="17">
        <v>0.43418659450084601</v>
      </c>
      <c r="L10" s="17">
        <v>0.71113809044185605</v>
      </c>
      <c r="M10" s="17">
        <v>0.28944056142726998</v>
      </c>
      <c r="N10" s="17">
        <v>0.548155069308077</v>
      </c>
      <c r="O10" s="17">
        <v>0.47530654524780802</v>
      </c>
      <c r="P10" s="17">
        <v>0.50612432923189099</v>
      </c>
      <c r="Q10" s="17">
        <v>0.44599533596318203</v>
      </c>
      <c r="R10" s="17">
        <v>0.43795464129107198</v>
      </c>
      <c r="S10" s="17">
        <v>0.42187970860664997</v>
      </c>
      <c r="T10" s="17">
        <v>0.53709334108548701</v>
      </c>
      <c r="U10" s="17"/>
      <c r="V10" s="17">
        <v>0.45276515797434003</v>
      </c>
      <c r="W10" s="17">
        <v>0.54970690153782797</v>
      </c>
      <c r="X10" s="17">
        <v>0.51794258695849804</v>
      </c>
      <c r="Y10" s="17">
        <v>0.44443536274298401</v>
      </c>
      <c r="Z10" s="17"/>
      <c r="AA10" s="17">
        <v>0.43917529763132501</v>
      </c>
      <c r="AB10" s="17">
        <v>0.41353486268591799</v>
      </c>
      <c r="AC10" s="17">
        <v>0.52739460866801402</v>
      </c>
      <c r="AD10" s="17">
        <v>0.42832428112384602</v>
      </c>
      <c r="AE10" s="17">
        <v>0.71596721249274498</v>
      </c>
      <c r="AF10" s="17">
        <v>0.54920085532861596</v>
      </c>
      <c r="AG10" s="17">
        <v>0.46896283390607602</v>
      </c>
      <c r="AH10" s="17">
        <v>0.54619356742329395</v>
      </c>
      <c r="AI10" s="17">
        <v>0.40689652388997999</v>
      </c>
      <c r="AJ10" s="17"/>
      <c r="AK10" s="17">
        <v>0.31508657981885801</v>
      </c>
      <c r="AL10" s="17">
        <v>0.92649665567763995</v>
      </c>
      <c r="AM10" s="17">
        <v>0.55512496966372105</v>
      </c>
      <c r="AN10" s="17">
        <v>0.44621210893937702</v>
      </c>
      <c r="AO10" s="17">
        <v>0.73094624911726302</v>
      </c>
      <c r="AP10" s="17">
        <v>0.37748483788185</v>
      </c>
      <c r="AQ10" s="17">
        <v>0.32385525664395398</v>
      </c>
      <c r="AR10" s="17"/>
      <c r="AS10" s="17">
        <v>0.45394618887689397</v>
      </c>
      <c r="AT10" s="17">
        <v>0.46470360486750401</v>
      </c>
      <c r="AU10" s="17"/>
      <c r="AV10" s="17">
        <v>0.49652487242746801</v>
      </c>
      <c r="AW10" s="17">
        <v>0.46976781687888503</v>
      </c>
      <c r="AX10" s="17">
        <v>0.43537710046438899</v>
      </c>
      <c r="AY10" s="17"/>
      <c r="AZ10" s="17">
        <v>7.9041599251254605E-2</v>
      </c>
      <c r="BA10" s="17">
        <v>0.46514387061323298</v>
      </c>
      <c r="BB10" s="17"/>
      <c r="BC10" s="17">
        <v>0.484239737758344</v>
      </c>
      <c r="BD10" s="17">
        <v>0.44085803825516501</v>
      </c>
      <c r="BE10" s="17"/>
      <c r="BF10" s="17">
        <v>0.46007009040749403</v>
      </c>
      <c r="BG10" s="17">
        <v>0.44443536274298401</v>
      </c>
      <c r="BH10" s="17"/>
      <c r="BI10" s="17">
        <v>0.399296311683081</v>
      </c>
      <c r="BJ10" s="17">
        <v>0.50860773356168598</v>
      </c>
      <c r="BK10" s="17"/>
      <c r="BL10" s="17">
        <v>0.398999224468362</v>
      </c>
      <c r="BM10" s="17">
        <v>0.480430258339547</v>
      </c>
      <c r="BN10" s="17">
        <v>0.44593202219663503</v>
      </c>
      <c r="BO10" s="17">
        <v>0.54125290744725496</v>
      </c>
    </row>
    <row r="11" spans="2:67" x14ac:dyDescent="0.25">
      <c r="B11" s="18" t="s">
        <v>352</v>
      </c>
      <c r="C11" s="17">
        <v>9.4966129621172193E-2</v>
      </c>
      <c r="D11" s="17">
        <v>0</v>
      </c>
      <c r="E11" s="17">
        <v>1.36052930028342E-3</v>
      </c>
      <c r="F11" s="17">
        <v>1.8409443693740001E-2</v>
      </c>
      <c r="G11" s="17">
        <v>0.223139756482614</v>
      </c>
      <c r="H11" s="17">
        <v>8.4312242401786495E-4</v>
      </c>
      <c r="I11" s="17">
        <v>7.4852547829414404E-2</v>
      </c>
      <c r="J11" s="17">
        <v>0</v>
      </c>
      <c r="K11" s="17">
        <v>0</v>
      </c>
      <c r="L11" s="17">
        <v>0</v>
      </c>
      <c r="M11" s="17">
        <v>7.7175074294966205E-4</v>
      </c>
      <c r="N11" s="17">
        <v>0.204562797717461</v>
      </c>
      <c r="O11" s="17">
        <v>0.37507619737610198</v>
      </c>
      <c r="P11" s="17">
        <v>0.122450955100948</v>
      </c>
      <c r="Q11" s="17">
        <v>0.26942752470710901</v>
      </c>
      <c r="R11" s="17">
        <v>0.13696749360534399</v>
      </c>
      <c r="S11" s="17">
        <v>0.19472550907591199</v>
      </c>
      <c r="T11" s="17">
        <v>9.5700646641325299E-2</v>
      </c>
      <c r="U11" s="17"/>
      <c r="V11" s="17">
        <v>9.9308853760638097E-2</v>
      </c>
      <c r="W11" s="17">
        <v>4.4557237454657103E-2</v>
      </c>
      <c r="X11" s="17">
        <v>6.1135245809305801E-2</v>
      </c>
      <c r="Y11" s="17">
        <v>4.2118483051271499E-2</v>
      </c>
      <c r="Z11" s="17"/>
      <c r="AA11" s="17">
        <v>0.120172542447768</v>
      </c>
      <c r="AB11" s="17">
        <v>1.82058702770678E-3</v>
      </c>
      <c r="AC11" s="17">
        <v>1.2228323169043201E-2</v>
      </c>
      <c r="AD11" s="17">
        <v>2.22153709790191E-2</v>
      </c>
      <c r="AE11" s="17">
        <v>5.2512930640917499E-4</v>
      </c>
      <c r="AF11" s="17">
        <v>3.40433185281673E-3</v>
      </c>
      <c r="AG11" s="17">
        <v>9.5996556158896101E-2</v>
      </c>
      <c r="AH11" s="17">
        <v>4.7476788317445603E-2</v>
      </c>
      <c r="AI11" s="17">
        <v>0.11373690025152899</v>
      </c>
      <c r="AJ11" s="17"/>
      <c r="AK11" s="17">
        <v>0.21860523871162901</v>
      </c>
      <c r="AL11" s="17">
        <v>2.7556153727308899E-3</v>
      </c>
      <c r="AM11" s="17">
        <v>6.8525128915942701E-2</v>
      </c>
      <c r="AN11" s="17">
        <v>4.6752595780451198E-2</v>
      </c>
      <c r="AO11" s="17">
        <v>2.3369190188603601E-3</v>
      </c>
      <c r="AP11" s="17">
        <v>8.1442405885002091E-3</v>
      </c>
      <c r="AQ11" s="17">
        <v>0.120564555718963</v>
      </c>
      <c r="AR11" s="17"/>
      <c r="AS11" s="17">
        <v>0.103698519634249</v>
      </c>
      <c r="AT11" s="17">
        <v>8.8210763271914794E-2</v>
      </c>
      <c r="AU11" s="17"/>
      <c r="AV11" s="17">
        <v>0.14812431673163201</v>
      </c>
      <c r="AW11" s="17">
        <v>8.6225180874810296E-4</v>
      </c>
      <c r="AX11" s="17">
        <v>0.110023055705565</v>
      </c>
      <c r="AY11" s="17"/>
      <c r="AZ11" s="17">
        <v>0.58082399206489799</v>
      </c>
      <c r="BA11" s="17">
        <v>8.8420714681263807E-2</v>
      </c>
      <c r="BB11" s="17"/>
      <c r="BC11" s="17">
        <v>2.8708639093601999E-2</v>
      </c>
      <c r="BD11" s="17">
        <v>0.14734548498514599</v>
      </c>
      <c r="BE11" s="17"/>
      <c r="BF11" s="17">
        <v>9.5164942609083397E-2</v>
      </c>
      <c r="BG11" s="17">
        <v>4.2118483051271499E-2</v>
      </c>
      <c r="BH11" s="17"/>
      <c r="BI11" s="17">
        <v>0.135557973448305</v>
      </c>
      <c r="BJ11" s="17">
        <v>6.2476545182514401E-2</v>
      </c>
      <c r="BK11" s="17"/>
      <c r="BL11" s="17">
        <v>0.20591291530068001</v>
      </c>
      <c r="BM11" s="17">
        <v>9.8215297243292199E-2</v>
      </c>
      <c r="BN11" s="17">
        <v>6.9425999533581403E-2</v>
      </c>
      <c r="BO11" s="17">
        <v>2.1006368260292098E-3</v>
      </c>
    </row>
    <row r="12" spans="2:67" x14ac:dyDescent="0.25">
      <c r="B12" s="18" t="s">
        <v>353</v>
      </c>
      <c r="C12" s="17">
        <v>6.5098008061443601E-3</v>
      </c>
      <c r="D12" s="17">
        <v>0</v>
      </c>
      <c r="E12" s="17">
        <v>5.9728720670840501E-4</v>
      </c>
      <c r="F12" s="17">
        <v>2.5708861031392498E-3</v>
      </c>
      <c r="G12" s="17">
        <v>0</v>
      </c>
      <c r="H12" s="17">
        <v>0</v>
      </c>
      <c r="I12" s="17">
        <v>9.7175372055335505E-4</v>
      </c>
      <c r="J12" s="17">
        <v>0</v>
      </c>
      <c r="K12" s="17">
        <v>0</v>
      </c>
      <c r="L12" s="17">
        <v>0</v>
      </c>
      <c r="M12" s="17">
        <v>0</v>
      </c>
      <c r="N12" s="17">
        <v>1.8689520256011901E-4</v>
      </c>
      <c r="O12" s="17">
        <v>0</v>
      </c>
      <c r="P12" s="17">
        <v>0</v>
      </c>
      <c r="Q12" s="17">
        <v>0</v>
      </c>
      <c r="R12" s="17">
        <v>0</v>
      </c>
      <c r="S12" s="17">
        <v>0</v>
      </c>
      <c r="T12" s="17">
        <v>8.6139762981290502E-2</v>
      </c>
      <c r="U12" s="17"/>
      <c r="V12" s="17">
        <v>6.7252178838654404E-3</v>
      </c>
      <c r="W12" s="17">
        <v>0</v>
      </c>
      <c r="X12" s="17">
        <v>2.5010732178166298E-2</v>
      </c>
      <c r="Y12" s="17">
        <v>3.1003450050020799E-3</v>
      </c>
      <c r="Z12" s="17"/>
      <c r="AA12" s="17">
        <v>8.7334400477272409E-3</v>
      </c>
      <c r="AB12" s="17">
        <v>0</v>
      </c>
      <c r="AC12" s="17">
        <v>0</v>
      </c>
      <c r="AD12" s="17">
        <v>9.6712013195267305E-3</v>
      </c>
      <c r="AE12" s="17">
        <v>0</v>
      </c>
      <c r="AF12" s="17">
        <v>0</v>
      </c>
      <c r="AG12" s="17">
        <v>0</v>
      </c>
      <c r="AH12" s="17">
        <v>4.7476788317445603E-2</v>
      </c>
      <c r="AI12" s="17">
        <v>0</v>
      </c>
      <c r="AJ12" s="17"/>
      <c r="AK12" s="17">
        <v>9.2599916906495002E-4</v>
      </c>
      <c r="AL12" s="17">
        <v>0</v>
      </c>
      <c r="AM12" s="17">
        <v>0</v>
      </c>
      <c r="AN12" s="17">
        <v>1.95028530949477E-2</v>
      </c>
      <c r="AO12" s="17">
        <v>0</v>
      </c>
      <c r="AP12" s="17">
        <v>0</v>
      </c>
      <c r="AQ12" s="17">
        <v>0</v>
      </c>
      <c r="AR12" s="17"/>
      <c r="AS12" s="17">
        <v>2.6640230334164701E-5</v>
      </c>
      <c r="AT12" s="17">
        <v>1.1525165983956399E-2</v>
      </c>
      <c r="AU12" s="17"/>
      <c r="AV12" s="17">
        <v>0</v>
      </c>
      <c r="AW12" s="17">
        <v>1.94711297826404E-4</v>
      </c>
      <c r="AX12" s="17">
        <v>0</v>
      </c>
      <c r="AY12" s="17"/>
      <c r="AZ12" s="17">
        <v>8.7414227700784402E-4</v>
      </c>
      <c r="BA12" s="17">
        <v>6.5857236765643201E-3</v>
      </c>
      <c r="BB12" s="17"/>
      <c r="BC12" s="17">
        <v>5.7022924729769003E-4</v>
      </c>
      <c r="BD12" s="17">
        <v>1.12052839419134E-2</v>
      </c>
      <c r="BE12" s="17"/>
      <c r="BF12" s="17">
        <v>6.5226271879981002E-3</v>
      </c>
      <c r="BG12" s="17">
        <v>3.1003450050020799E-3</v>
      </c>
      <c r="BH12" s="17"/>
      <c r="BI12" s="17">
        <v>7.47513640071058E-4</v>
      </c>
      <c r="BJ12" s="17">
        <v>1.1121917374172599E-2</v>
      </c>
      <c r="BK12" s="17"/>
      <c r="BL12" s="17">
        <v>5.1516979386587697E-2</v>
      </c>
      <c r="BM12" s="17">
        <v>3.8066019657446098E-4</v>
      </c>
      <c r="BN12" s="17">
        <v>4.5028490693901202E-4</v>
      </c>
      <c r="BO12" s="17">
        <v>0</v>
      </c>
    </row>
    <row r="13" spans="2:67" x14ac:dyDescent="0.25">
      <c r="B13" s="18" t="s">
        <v>111</v>
      </c>
      <c r="C13" s="19">
        <v>6.1370662307682804E-3</v>
      </c>
      <c r="D13" s="19">
        <v>0</v>
      </c>
      <c r="E13" s="19">
        <v>0</v>
      </c>
      <c r="F13" s="19">
        <v>0</v>
      </c>
      <c r="G13" s="19">
        <v>3.9657838756846698E-4</v>
      </c>
      <c r="H13" s="19">
        <v>0</v>
      </c>
      <c r="I13" s="19">
        <v>2.6999955288740902E-4</v>
      </c>
      <c r="J13" s="19">
        <v>0</v>
      </c>
      <c r="K13" s="19">
        <v>0</v>
      </c>
      <c r="L13" s="19">
        <v>0</v>
      </c>
      <c r="M13" s="19">
        <v>0</v>
      </c>
      <c r="N13" s="19">
        <v>9.6333900417478399E-3</v>
      </c>
      <c r="O13" s="19">
        <v>0</v>
      </c>
      <c r="P13" s="19">
        <v>0.124061551909495</v>
      </c>
      <c r="Q13" s="19">
        <v>0</v>
      </c>
      <c r="R13" s="19">
        <v>0</v>
      </c>
      <c r="S13" s="19">
        <v>0</v>
      </c>
      <c r="T13" s="19">
        <v>0</v>
      </c>
      <c r="U13" s="19"/>
      <c r="V13" s="19">
        <v>5.9195537509069704E-3</v>
      </c>
      <c r="W13" s="19">
        <v>9.0558268331795803E-3</v>
      </c>
      <c r="X13" s="19">
        <v>5.3724349231001898E-3</v>
      </c>
      <c r="Y13" s="19">
        <v>1.0550189276712E-2</v>
      </c>
      <c r="Z13" s="19"/>
      <c r="AA13" s="19">
        <v>7.6727364124357404E-3</v>
      </c>
      <c r="AB13" s="19">
        <v>0</v>
      </c>
      <c r="AC13" s="19">
        <v>6.9174562969025503E-4</v>
      </c>
      <c r="AD13" s="19">
        <v>5.2272696040852695E-4</v>
      </c>
      <c r="AE13" s="19">
        <v>0</v>
      </c>
      <c r="AF13" s="19">
        <v>2.52259513722018E-3</v>
      </c>
      <c r="AG13" s="19">
        <v>0</v>
      </c>
      <c r="AH13" s="19">
        <v>0</v>
      </c>
      <c r="AI13" s="19">
        <v>0</v>
      </c>
      <c r="AJ13" s="19"/>
      <c r="AK13" s="19">
        <v>2.62555766221472E-4</v>
      </c>
      <c r="AL13" s="19">
        <v>0</v>
      </c>
      <c r="AM13" s="19">
        <v>0</v>
      </c>
      <c r="AN13" s="19">
        <v>1.69136073651876E-2</v>
      </c>
      <c r="AO13" s="19">
        <v>8.9679330532603293E-3</v>
      </c>
      <c r="AP13" s="19">
        <v>2.8276425889069297E-4</v>
      </c>
      <c r="AQ13" s="19">
        <v>1.71629970713069E-4</v>
      </c>
      <c r="AR13" s="19"/>
      <c r="AS13" s="19">
        <v>2.2237740999941501E-4</v>
      </c>
      <c r="AT13" s="19">
        <v>1.07126623466444E-2</v>
      </c>
      <c r="AU13" s="19"/>
      <c r="AV13" s="19">
        <v>1.29758797032059E-4</v>
      </c>
      <c r="AW13" s="19">
        <v>0</v>
      </c>
      <c r="AX13" s="19">
        <v>3.0309182976097501E-4</v>
      </c>
      <c r="AY13" s="19"/>
      <c r="AZ13" s="19">
        <v>0</v>
      </c>
      <c r="BA13" s="19">
        <v>6.2197440015715304E-3</v>
      </c>
      <c r="BB13" s="19"/>
      <c r="BC13" s="19">
        <v>1.38556365810696E-3</v>
      </c>
      <c r="BD13" s="19">
        <v>9.8933304626999292E-3</v>
      </c>
      <c r="BE13" s="19"/>
      <c r="BF13" s="19">
        <v>6.1204640500519903E-3</v>
      </c>
      <c r="BG13" s="19">
        <v>1.0550189276712E-2</v>
      </c>
      <c r="BH13" s="19"/>
      <c r="BI13" s="19">
        <v>2.20707896687323E-4</v>
      </c>
      <c r="BJ13" s="19">
        <v>1.0872500878257601E-2</v>
      </c>
      <c r="BK13" s="19"/>
      <c r="BL13" s="19">
        <v>4.5345375247231701E-2</v>
      </c>
      <c r="BM13" s="19">
        <v>1.9359207534255701E-4</v>
      </c>
      <c r="BN13" s="19">
        <v>1.5792258978030601E-3</v>
      </c>
      <c r="BO13" s="19">
        <v>0</v>
      </c>
    </row>
    <row r="14" spans="2:67" x14ac:dyDescent="0.25">
      <c r="B14" s="16" t="s">
        <v>706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596</v>
      </c>
      <c r="D7" s="10">
        <v>63</v>
      </c>
      <c r="E7" s="10">
        <v>67</v>
      </c>
      <c r="F7" s="10">
        <v>42</v>
      </c>
      <c r="G7" s="10">
        <v>21</v>
      </c>
      <c r="H7" s="10">
        <v>12</v>
      </c>
      <c r="I7" s="10">
        <v>50</v>
      </c>
      <c r="J7" s="10">
        <v>8</v>
      </c>
      <c r="K7" s="10">
        <v>34</v>
      </c>
      <c r="L7" s="10">
        <v>15</v>
      </c>
      <c r="M7" s="10">
        <v>37</v>
      </c>
      <c r="N7" s="10">
        <v>44</v>
      </c>
      <c r="O7" s="10">
        <v>16</v>
      </c>
      <c r="P7" s="10">
        <v>31</v>
      </c>
      <c r="Q7" s="10">
        <v>19</v>
      </c>
      <c r="R7" s="10">
        <v>16</v>
      </c>
      <c r="S7" s="10">
        <v>75</v>
      </c>
      <c r="T7" s="10">
        <v>46</v>
      </c>
      <c r="U7" s="10"/>
      <c r="V7" s="10">
        <v>152</v>
      </c>
      <c r="W7" s="10">
        <v>87</v>
      </c>
      <c r="X7" s="10">
        <v>119</v>
      </c>
      <c r="Y7" s="10">
        <v>238</v>
      </c>
      <c r="Z7" s="10"/>
      <c r="AA7" s="10">
        <v>165</v>
      </c>
      <c r="AB7" s="10">
        <v>33</v>
      </c>
      <c r="AC7" s="10">
        <v>53</v>
      </c>
      <c r="AD7" s="10">
        <v>65</v>
      </c>
      <c r="AE7" s="10">
        <v>56</v>
      </c>
      <c r="AF7" s="10">
        <v>38</v>
      </c>
      <c r="AG7" s="10">
        <v>43</v>
      </c>
      <c r="AH7" s="10">
        <v>46</v>
      </c>
      <c r="AI7" s="10">
        <v>45</v>
      </c>
      <c r="AJ7" s="10"/>
      <c r="AK7" s="10">
        <v>80</v>
      </c>
      <c r="AL7" s="10">
        <v>47</v>
      </c>
      <c r="AM7" s="10">
        <v>45</v>
      </c>
      <c r="AN7" s="10">
        <v>136</v>
      </c>
      <c r="AO7" s="10">
        <v>82</v>
      </c>
      <c r="AP7" s="10">
        <v>98</v>
      </c>
      <c r="AQ7" s="10">
        <v>73</v>
      </c>
      <c r="AR7" s="10"/>
      <c r="AS7" s="10">
        <v>411</v>
      </c>
      <c r="AT7" s="10">
        <v>185</v>
      </c>
      <c r="AU7" s="10"/>
      <c r="AV7" s="10">
        <v>131</v>
      </c>
      <c r="AW7" s="10">
        <v>87</v>
      </c>
      <c r="AX7" s="10">
        <v>187</v>
      </c>
      <c r="AY7" s="10"/>
      <c r="AZ7" s="10">
        <v>51</v>
      </c>
      <c r="BA7" s="10">
        <v>545</v>
      </c>
      <c r="BB7" s="10"/>
      <c r="BC7" s="10">
        <v>236</v>
      </c>
      <c r="BD7" s="10">
        <v>360</v>
      </c>
      <c r="BE7" s="10"/>
      <c r="BF7" s="10">
        <v>358</v>
      </c>
      <c r="BG7" s="10">
        <v>238</v>
      </c>
      <c r="BH7" s="10"/>
      <c r="BI7" s="10">
        <v>326</v>
      </c>
      <c r="BJ7" s="10">
        <v>270</v>
      </c>
      <c r="BK7" s="10"/>
      <c r="BL7" s="10">
        <v>26</v>
      </c>
      <c r="BM7" s="10">
        <v>157</v>
      </c>
      <c r="BN7" s="10">
        <v>295</v>
      </c>
      <c r="BO7" s="10">
        <v>118</v>
      </c>
    </row>
    <row r="8" spans="2:67" ht="30" customHeight="1" x14ac:dyDescent="0.25">
      <c r="B8" s="11" t="s">
        <v>35</v>
      </c>
      <c r="C8" s="11">
        <v>457</v>
      </c>
      <c r="D8" s="11">
        <v>58</v>
      </c>
      <c r="E8" s="11">
        <v>53</v>
      </c>
      <c r="F8" s="11">
        <v>29</v>
      </c>
      <c r="G8" s="11">
        <v>15</v>
      </c>
      <c r="H8" s="11">
        <v>16</v>
      </c>
      <c r="I8" s="11">
        <v>43</v>
      </c>
      <c r="J8" s="11">
        <v>5</v>
      </c>
      <c r="K8" s="11">
        <v>20</v>
      </c>
      <c r="L8" s="11">
        <v>12</v>
      </c>
      <c r="M8" s="11">
        <v>19</v>
      </c>
      <c r="N8" s="11">
        <v>37</v>
      </c>
      <c r="O8" s="11">
        <v>13</v>
      </c>
      <c r="P8" s="11">
        <v>22</v>
      </c>
      <c r="Q8" s="11">
        <v>18</v>
      </c>
      <c r="R8" s="11">
        <v>11</v>
      </c>
      <c r="S8" s="11">
        <v>59</v>
      </c>
      <c r="T8" s="11">
        <v>26</v>
      </c>
      <c r="U8" s="11"/>
      <c r="V8" s="11">
        <v>426</v>
      </c>
      <c r="W8" s="11">
        <v>25</v>
      </c>
      <c r="X8" s="11">
        <v>5</v>
      </c>
      <c r="Y8" s="11">
        <v>1</v>
      </c>
      <c r="Z8" s="11"/>
      <c r="AA8" s="11">
        <v>325</v>
      </c>
      <c r="AB8" s="11">
        <v>25</v>
      </c>
      <c r="AC8" s="11">
        <v>42</v>
      </c>
      <c r="AD8" s="11">
        <v>10</v>
      </c>
      <c r="AE8" s="11">
        <v>12</v>
      </c>
      <c r="AF8" s="11">
        <v>1</v>
      </c>
      <c r="AG8" s="11">
        <v>1</v>
      </c>
      <c r="AH8" s="11">
        <v>1</v>
      </c>
      <c r="AI8" s="11">
        <v>0</v>
      </c>
      <c r="AJ8" s="11"/>
      <c r="AK8" s="11">
        <v>132</v>
      </c>
      <c r="AL8" s="11">
        <v>26</v>
      </c>
      <c r="AM8" s="11">
        <v>24</v>
      </c>
      <c r="AN8" s="11">
        <v>129</v>
      </c>
      <c r="AO8" s="11">
        <v>30</v>
      </c>
      <c r="AP8" s="11">
        <v>36</v>
      </c>
      <c r="AQ8" s="11">
        <v>37</v>
      </c>
      <c r="AR8" s="11"/>
      <c r="AS8" s="11">
        <v>187</v>
      </c>
      <c r="AT8" s="11">
        <v>270</v>
      </c>
      <c r="AU8" s="11"/>
      <c r="AV8" s="11">
        <v>46</v>
      </c>
      <c r="AW8" s="11">
        <v>25</v>
      </c>
      <c r="AX8" s="11">
        <v>110</v>
      </c>
      <c r="AY8" s="11"/>
      <c r="AZ8" s="11">
        <v>9</v>
      </c>
      <c r="BA8" s="11">
        <v>448</v>
      </c>
      <c r="BB8" s="11"/>
      <c r="BC8" s="11">
        <v>219</v>
      </c>
      <c r="BD8" s="11">
        <v>238</v>
      </c>
      <c r="BE8" s="11"/>
      <c r="BF8" s="11">
        <v>456</v>
      </c>
      <c r="BG8" s="11">
        <v>1</v>
      </c>
      <c r="BH8" s="11"/>
      <c r="BI8" s="11">
        <v>205</v>
      </c>
      <c r="BJ8" s="11">
        <v>252</v>
      </c>
      <c r="BK8" s="11"/>
      <c r="BL8" s="11">
        <v>61</v>
      </c>
      <c r="BM8" s="11">
        <v>214</v>
      </c>
      <c r="BN8" s="11">
        <v>164</v>
      </c>
      <c r="BO8" s="11">
        <v>19</v>
      </c>
    </row>
    <row r="9" spans="2:67" ht="45" x14ac:dyDescent="0.25">
      <c r="B9" s="18" t="s">
        <v>350</v>
      </c>
      <c r="C9" s="17">
        <v>0.459509007354645</v>
      </c>
      <c r="D9" s="17">
        <v>0.55589444395189602</v>
      </c>
      <c r="E9" s="17">
        <v>0.53271038183697705</v>
      </c>
      <c r="F9" s="17">
        <v>0.747576564350941</v>
      </c>
      <c r="G9" s="17">
        <v>0.19775592992843899</v>
      </c>
      <c r="H9" s="17">
        <v>0.24804704492895399</v>
      </c>
      <c r="I9" s="17">
        <v>0.50032811598613602</v>
      </c>
      <c r="J9" s="17">
        <v>8.1702837438839895E-2</v>
      </c>
      <c r="K9" s="17">
        <v>0.69213603343413899</v>
      </c>
      <c r="L9" s="17">
        <v>0.40549129130706402</v>
      </c>
      <c r="M9" s="17">
        <v>0.77381186566816895</v>
      </c>
      <c r="N9" s="17">
        <v>0.26197189388305803</v>
      </c>
      <c r="O9" s="17">
        <v>0.35185330644575702</v>
      </c>
      <c r="P9" s="17">
        <v>0.54014718166617803</v>
      </c>
      <c r="Q9" s="17">
        <v>0.42451201653298998</v>
      </c>
      <c r="R9" s="17">
        <v>0.70941451730549199</v>
      </c>
      <c r="S9" s="17">
        <v>0.34486143102234901</v>
      </c>
      <c r="T9" s="17">
        <v>0.122116947733482</v>
      </c>
      <c r="U9" s="17"/>
      <c r="V9" s="17">
        <v>0.46094802058052098</v>
      </c>
      <c r="W9" s="17">
        <v>0.43819657247897498</v>
      </c>
      <c r="X9" s="17">
        <v>0.43246579157801102</v>
      </c>
      <c r="Y9" s="17">
        <v>0.50623451219664495</v>
      </c>
      <c r="Z9" s="17"/>
      <c r="AA9" s="17">
        <v>0.48323237130135199</v>
      </c>
      <c r="AB9" s="17">
        <v>0.35367513312967502</v>
      </c>
      <c r="AC9" s="17">
        <v>0.47733922221596697</v>
      </c>
      <c r="AD9" s="17">
        <v>0.74330644164066395</v>
      </c>
      <c r="AE9" s="17">
        <v>0.441772931471</v>
      </c>
      <c r="AF9" s="17">
        <v>0.38420571292356998</v>
      </c>
      <c r="AG9" s="17">
        <v>0.67707294675060803</v>
      </c>
      <c r="AH9" s="17">
        <v>0.288284256673497</v>
      </c>
      <c r="AI9" s="17">
        <v>0.47435102113071198</v>
      </c>
      <c r="AJ9" s="17"/>
      <c r="AK9" s="17">
        <v>0.33209395755771598</v>
      </c>
      <c r="AL9" s="17">
        <v>0.68652788957845501</v>
      </c>
      <c r="AM9" s="17">
        <v>0.37206834362964403</v>
      </c>
      <c r="AN9" s="17">
        <v>0.56366402057510401</v>
      </c>
      <c r="AO9" s="17">
        <v>0.33632848097573997</v>
      </c>
      <c r="AP9" s="17">
        <v>0.55975950814648401</v>
      </c>
      <c r="AQ9" s="17">
        <v>0.54530456191557997</v>
      </c>
      <c r="AR9" s="17"/>
      <c r="AS9" s="17">
        <v>0.50555667366760004</v>
      </c>
      <c r="AT9" s="17">
        <v>0.42755444389857</v>
      </c>
      <c r="AU9" s="17"/>
      <c r="AV9" s="17">
        <v>0.245170391202332</v>
      </c>
      <c r="AW9" s="17">
        <v>0.76041897580464002</v>
      </c>
      <c r="AX9" s="17">
        <v>0.58307835084299298</v>
      </c>
      <c r="AY9" s="17"/>
      <c r="AZ9" s="17">
        <v>0.148984432948635</v>
      </c>
      <c r="BA9" s="17">
        <v>0.46591492495330999</v>
      </c>
      <c r="BB9" s="17"/>
      <c r="BC9" s="17">
        <v>0.53301599045359305</v>
      </c>
      <c r="BD9" s="17">
        <v>0.39202651767277502</v>
      </c>
      <c r="BE9" s="17"/>
      <c r="BF9" s="17">
        <v>0.45936755598254297</v>
      </c>
      <c r="BG9" s="17">
        <v>0.50623451219664495</v>
      </c>
      <c r="BH9" s="17"/>
      <c r="BI9" s="17">
        <v>0.48700010603925697</v>
      </c>
      <c r="BJ9" s="17">
        <v>0.43719225907943299</v>
      </c>
      <c r="BK9" s="17"/>
      <c r="BL9" s="17">
        <v>0.27585570491760403</v>
      </c>
      <c r="BM9" s="17">
        <v>0.476212070051442</v>
      </c>
      <c r="BN9" s="17">
        <v>0.49684499951930999</v>
      </c>
      <c r="BO9" s="17">
        <v>0.53546129201598902</v>
      </c>
    </row>
    <row r="10" spans="2:67" ht="30" x14ac:dyDescent="0.25">
      <c r="B10" s="18" t="s">
        <v>351</v>
      </c>
      <c r="C10" s="17">
        <v>0.48744024362187399</v>
      </c>
      <c r="D10" s="17">
        <v>0.302699415968681</v>
      </c>
      <c r="E10" s="17">
        <v>0.42697066007329298</v>
      </c>
      <c r="F10" s="17">
        <v>8.6777039496217401E-2</v>
      </c>
      <c r="G10" s="17">
        <v>0.80224407007156096</v>
      </c>
      <c r="H10" s="17">
        <v>0.75195295507104598</v>
      </c>
      <c r="I10" s="17">
        <v>0.49956251201848501</v>
      </c>
      <c r="J10" s="17">
        <v>0.91829716256116001</v>
      </c>
      <c r="K10" s="17">
        <v>0.30739676544253097</v>
      </c>
      <c r="L10" s="17">
        <v>0.59450870869293604</v>
      </c>
      <c r="M10" s="17">
        <v>0.22521506683561601</v>
      </c>
      <c r="N10" s="17">
        <v>0.73695895204441797</v>
      </c>
      <c r="O10" s="17">
        <v>0.64814669355424304</v>
      </c>
      <c r="P10" s="17">
        <v>0.27918192915413398</v>
      </c>
      <c r="Q10" s="17">
        <v>0.57548798346701002</v>
      </c>
      <c r="R10" s="17">
        <v>0.29058548269450801</v>
      </c>
      <c r="S10" s="17">
        <v>0.64752486772679696</v>
      </c>
      <c r="T10" s="17">
        <v>0.70428894009864795</v>
      </c>
      <c r="U10" s="17"/>
      <c r="V10" s="17">
        <v>0.48474924133196101</v>
      </c>
      <c r="W10" s="17">
        <v>0.52996080242421895</v>
      </c>
      <c r="X10" s="17">
        <v>0.52331282884450703</v>
      </c>
      <c r="Y10" s="17">
        <v>0.40601895192515203</v>
      </c>
      <c r="Z10" s="17"/>
      <c r="AA10" s="17">
        <v>0.45131974459933</v>
      </c>
      <c r="AB10" s="17">
        <v>0.64632486687032498</v>
      </c>
      <c r="AC10" s="17">
        <v>0.52193936968604704</v>
      </c>
      <c r="AD10" s="17">
        <v>0.245067307367032</v>
      </c>
      <c r="AE10" s="17">
        <v>0.520590627306183</v>
      </c>
      <c r="AF10" s="17">
        <v>0.59581844572870601</v>
      </c>
      <c r="AG10" s="17">
        <v>0.27281437137883402</v>
      </c>
      <c r="AH10" s="17">
        <v>0.69576216326554896</v>
      </c>
      <c r="AI10" s="17">
        <v>0.45788575825519701</v>
      </c>
      <c r="AJ10" s="17"/>
      <c r="AK10" s="17">
        <v>0.55086262516092699</v>
      </c>
      <c r="AL10" s="17">
        <v>0.31219759978476003</v>
      </c>
      <c r="AM10" s="17">
        <v>0.62793165637035597</v>
      </c>
      <c r="AN10" s="17">
        <v>0.41685408596177398</v>
      </c>
      <c r="AO10" s="17">
        <v>0.531260871711976</v>
      </c>
      <c r="AP10" s="17">
        <v>0.43877699886441102</v>
      </c>
      <c r="AQ10" s="17">
        <v>0.45435543761590402</v>
      </c>
      <c r="AR10" s="17"/>
      <c r="AS10" s="17">
        <v>0.46814623911833297</v>
      </c>
      <c r="AT10" s="17">
        <v>0.500829228137182</v>
      </c>
      <c r="AU10" s="17"/>
      <c r="AV10" s="17">
        <v>0.73506409063528499</v>
      </c>
      <c r="AW10" s="17">
        <v>0.23873410229363401</v>
      </c>
      <c r="AX10" s="17">
        <v>0.38071870846831002</v>
      </c>
      <c r="AY10" s="17"/>
      <c r="AZ10" s="17">
        <v>0.80335567268532404</v>
      </c>
      <c r="BA10" s="17">
        <v>0.48092311623961098</v>
      </c>
      <c r="BB10" s="17"/>
      <c r="BC10" s="17">
        <v>0.40959588770212302</v>
      </c>
      <c r="BD10" s="17">
        <v>0.55890462324516998</v>
      </c>
      <c r="BE10" s="17"/>
      <c r="BF10" s="17">
        <v>0.48768672899357401</v>
      </c>
      <c r="BG10" s="17">
        <v>0.40601895192515203</v>
      </c>
      <c r="BH10" s="17"/>
      <c r="BI10" s="17">
        <v>0.47089511677075202</v>
      </c>
      <c r="BJ10" s="17">
        <v>0.50087126125248804</v>
      </c>
      <c r="BK10" s="17"/>
      <c r="BL10" s="17">
        <v>0.592045426418637</v>
      </c>
      <c r="BM10" s="17">
        <v>0.46197169415197298</v>
      </c>
      <c r="BN10" s="17">
        <v>0.484948406394483</v>
      </c>
      <c r="BO10" s="17">
        <v>0.46189483453309899</v>
      </c>
    </row>
    <row r="11" spans="2:67" x14ac:dyDescent="0.25">
      <c r="B11" s="18" t="s">
        <v>352</v>
      </c>
      <c r="C11" s="17">
        <v>4.82164844286413E-2</v>
      </c>
      <c r="D11" s="17">
        <v>0.141283739624051</v>
      </c>
      <c r="E11" s="17">
        <v>5.9400472183135399E-4</v>
      </c>
      <c r="F11" s="17">
        <v>0.163503663945711</v>
      </c>
      <c r="G11" s="17">
        <v>0</v>
      </c>
      <c r="H11" s="17">
        <v>0</v>
      </c>
      <c r="I11" s="17">
        <v>1.09371995378733E-4</v>
      </c>
      <c r="J11" s="17">
        <v>0</v>
      </c>
      <c r="K11" s="17">
        <v>2.33600561665025E-4</v>
      </c>
      <c r="L11" s="17">
        <v>0</v>
      </c>
      <c r="M11" s="17">
        <v>6.4871166414346597E-4</v>
      </c>
      <c r="N11" s="17">
        <v>1.0691540725241799E-3</v>
      </c>
      <c r="O11" s="17">
        <v>0</v>
      </c>
      <c r="P11" s="17">
        <v>0.17949260950488999</v>
      </c>
      <c r="Q11" s="17">
        <v>0</v>
      </c>
      <c r="R11" s="17">
        <v>0</v>
      </c>
      <c r="S11" s="17">
        <v>7.6137012508535199E-3</v>
      </c>
      <c r="T11" s="17">
        <v>0.17328012219255701</v>
      </c>
      <c r="U11" s="17"/>
      <c r="V11" s="17">
        <v>4.9384177996074002E-2</v>
      </c>
      <c r="W11" s="17">
        <v>3.1842625096805598E-2</v>
      </c>
      <c r="X11" s="17">
        <v>2.7199600621213901E-2</v>
      </c>
      <c r="Y11" s="17">
        <v>6.5851902374499005E-2</v>
      </c>
      <c r="Z11" s="17"/>
      <c r="AA11" s="17">
        <v>5.8983587030234E-2</v>
      </c>
      <c r="AB11" s="17">
        <v>0</v>
      </c>
      <c r="AC11" s="17">
        <v>1.00990689862795E-4</v>
      </c>
      <c r="AD11" s="17">
        <v>4.2841290811824499E-3</v>
      </c>
      <c r="AE11" s="17">
        <v>3.7636441222816799E-2</v>
      </c>
      <c r="AF11" s="17">
        <v>1.9975841347723799E-2</v>
      </c>
      <c r="AG11" s="17">
        <v>5.0112681870558798E-2</v>
      </c>
      <c r="AH11" s="17">
        <v>1.5953580060953699E-2</v>
      </c>
      <c r="AI11" s="17">
        <v>3.1617560453359499E-2</v>
      </c>
      <c r="AJ11" s="17"/>
      <c r="AK11" s="17">
        <v>0.10044369354019</v>
      </c>
      <c r="AL11" s="17">
        <v>1.27451063678575E-3</v>
      </c>
      <c r="AM11" s="17">
        <v>0</v>
      </c>
      <c r="AN11" s="17">
        <v>1.9434044863247599E-2</v>
      </c>
      <c r="AO11" s="17">
        <v>0.13227094579335399</v>
      </c>
      <c r="AP11" s="17">
        <v>1.24147787429504E-3</v>
      </c>
      <c r="AQ11" s="17">
        <v>3.4000046851623099E-4</v>
      </c>
      <c r="AR11" s="17"/>
      <c r="AS11" s="17">
        <v>2.6112081059937901E-2</v>
      </c>
      <c r="AT11" s="17">
        <v>6.3555732139989704E-2</v>
      </c>
      <c r="AU11" s="17"/>
      <c r="AV11" s="17">
        <v>1.9765518162383599E-2</v>
      </c>
      <c r="AW11" s="17">
        <v>6.81154039779263E-4</v>
      </c>
      <c r="AX11" s="17">
        <v>3.5926551950019502E-2</v>
      </c>
      <c r="AY11" s="17"/>
      <c r="AZ11" s="17">
        <v>4.7659894366041303E-2</v>
      </c>
      <c r="BA11" s="17">
        <v>4.8227966515313699E-2</v>
      </c>
      <c r="BB11" s="17"/>
      <c r="BC11" s="17">
        <v>5.7090019084294397E-2</v>
      </c>
      <c r="BD11" s="17">
        <v>4.0070207903650797E-2</v>
      </c>
      <c r="BE11" s="17"/>
      <c r="BF11" s="17">
        <v>4.8163097010474797E-2</v>
      </c>
      <c r="BG11" s="17">
        <v>6.5851902374499005E-2</v>
      </c>
      <c r="BH11" s="17"/>
      <c r="BI11" s="17">
        <v>3.1407727298031103E-2</v>
      </c>
      <c r="BJ11" s="17">
        <v>6.1861512079463603E-2</v>
      </c>
      <c r="BK11" s="17"/>
      <c r="BL11" s="17">
        <v>9.7549894375198704E-2</v>
      </c>
      <c r="BM11" s="17">
        <v>6.1338420542758003E-2</v>
      </c>
      <c r="BN11" s="17">
        <v>1.8137708426329401E-2</v>
      </c>
      <c r="BO11" s="17">
        <v>2.4231442775552699E-3</v>
      </c>
    </row>
    <row r="12" spans="2:67" x14ac:dyDescent="0.25">
      <c r="B12" s="18" t="s">
        <v>353</v>
      </c>
      <c r="C12" s="17">
        <v>4.7960764903448401E-3</v>
      </c>
      <c r="D12" s="17">
        <v>0</v>
      </c>
      <c r="E12" s="17">
        <v>3.9724953367898899E-2</v>
      </c>
      <c r="F12" s="17">
        <v>2.14273220713095E-3</v>
      </c>
      <c r="G12" s="17">
        <v>0</v>
      </c>
      <c r="H12" s="17">
        <v>0</v>
      </c>
      <c r="I12" s="17">
        <v>0</v>
      </c>
      <c r="J12" s="17">
        <v>0</v>
      </c>
      <c r="K12" s="17">
        <v>2.33600561665025E-4</v>
      </c>
      <c r="L12" s="17">
        <v>0</v>
      </c>
      <c r="M12" s="17">
        <v>0</v>
      </c>
      <c r="N12" s="17">
        <v>0</v>
      </c>
      <c r="O12" s="17">
        <v>0</v>
      </c>
      <c r="P12" s="17">
        <v>1.17827967479815E-3</v>
      </c>
      <c r="Q12" s="17">
        <v>0</v>
      </c>
      <c r="R12" s="17">
        <v>0</v>
      </c>
      <c r="S12" s="17">
        <v>0</v>
      </c>
      <c r="T12" s="17">
        <v>1.5699498765616899E-4</v>
      </c>
      <c r="U12" s="17"/>
      <c r="V12" s="17">
        <v>4.9185600914440604E-3</v>
      </c>
      <c r="W12" s="17">
        <v>0</v>
      </c>
      <c r="X12" s="17">
        <v>1.7021778956267698E-2</v>
      </c>
      <c r="Y12" s="17">
        <v>9.2418031024924501E-3</v>
      </c>
      <c r="Z12" s="17"/>
      <c r="AA12" s="17">
        <v>6.44530789767166E-3</v>
      </c>
      <c r="AB12" s="17">
        <v>0</v>
      </c>
      <c r="AC12" s="17">
        <v>6.2041740812334399E-4</v>
      </c>
      <c r="AD12" s="17">
        <v>7.3421219111209704E-3</v>
      </c>
      <c r="AE12" s="17">
        <v>0</v>
      </c>
      <c r="AF12" s="17">
        <v>0</v>
      </c>
      <c r="AG12" s="17">
        <v>0</v>
      </c>
      <c r="AH12" s="17">
        <v>0</v>
      </c>
      <c r="AI12" s="17">
        <v>9.14209739318597E-3</v>
      </c>
      <c r="AJ12" s="17"/>
      <c r="AK12" s="17">
        <v>1.6545552540170299E-2</v>
      </c>
      <c r="AL12" s="17">
        <v>0</v>
      </c>
      <c r="AM12" s="17">
        <v>0</v>
      </c>
      <c r="AN12" s="17">
        <v>0</v>
      </c>
      <c r="AO12" s="17">
        <v>1.3970151892977E-4</v>
      </c>
      <c r="AP12" s="17">
        <v>1.06373550535677E-4</v>
      </c>
      <c r="AQ12" s="17">
        <v>0</v>
      </c>
      <c r="AR12" s="17"/>
      <c r="AS12" s="17">
        <v>1.6281215261302001E-4</v>
      </c>
      <c r="AT12" s="17">
        <v>8.0113086865348099E-3</v>
      </c>
      <c r="AU12" s="17"/>
      <c r="AV12" s="17">
        <v>0</v>
      </c>
      <c r="AW12" s="17">
        <v>1.6576786194603699E-4</v>
      </c>
      <c r="AX12" s="17">
        <v>2.3871236141225399E-4</v>
      </c>
      <c r="AY12" s="17"/>
      <c r="AZ12" s="17">
        <v>0</v>
      </c>
      <c r="BA12" s="17">
        <v>4.89501639180935E-3</v>
      </c>
      <c r="BB12" s="17"/>
      <c r="BC12" s="17">
        <v>2.9810275998900799E-4</v>
      </c>
      <c r="BD12" s="17">
        <v>8.9254047942894099E-3</v>
      </c>
      <c r="BE12" s="17"/>
      <c r="BF12" s="17">
        <v>4.7826180134079698E-3</v>
      </c>
      <c r="BG12" s="17">
        <v>9.2418031024924501E-3</v>
      </c>
      <c r="BH12" s="17"/>
      <c r="BI12" s="17">
        <v>1.06622075778369E-2</v>
      </c>
      <c r="BJ12" s="17">
        <v>3.4063435470482301E-5</v>
      </c>
      <c r="BK12" s="17"/>
      <c r="BL12" s="17">
        <v>3.4548974288560297E-2</v>
      </c>
      <c r="BM12" s="17">
        <v>4.4898428062119299E-4</v>
      </c>
      <c r="BN12" s="17">
        <v>0</v>
      </c>
      <c r="BO12" s="17">
        <v>2.2072917335739701E-4</v>
      </c>
    </row>
    <row r="13" spans="2:67" x14ac:dyDescent="0.25">
      <c r="B13" s="18" t="s">
        <v>111</v>
      </c>
      <c r="C13" s="19">
        <v>3.8188104494187901E-5</v>
      </c>
      <c r="D13" s="19">
        <v>1.2240045537183401E-4</v>
      </c>
      <c r="E13" s="19">
        <v>0</v>
      </c>
      <c r="F13" s="19">
        <v>0</v>
      </c>
      <c r="G13" s="19">
        <v>0</v>
      </c>
      <c r="H13" s="19">
        <v>0</v>
      </c>
      <c r="I13" s="19">
        <v>0</v>
      </c>
      <c r="J13" s="19">
        <v>0</v>
      </c>
      <c r="K13" s="19">
        <v>0</v>
      </c>
      <c r="L13" s="19">
        <v>0</v>
      </c>
      <c r="M13" s="19">
        <v>3.2435583207173299E-4</v>
      </c>
      <c r="N13" s="19">
        <v>0</v>
      </c>
      <c r="O13" s="19">
        <v>0</v>
      </c>
      <c r="P13" s="19">
        <v>0</v>
      </c>
      <c r="Q13" s="19">
        <v>0</v>
      </c>
      <c r="R13" s="19">
        <v>0</v>
      </c>
      <c r="S13" s="19">
        <v>0</v>
      </c>
      <c r="T13" s="19">
        <v>1.5699498765616899E-4</v>
      </c>
      <c r="U13" s="19"/>
      <c r="V13" s="19">
        <v>0</v>
      </c>
      <c r="W13" s="19">
        <v>0</v>
      </c>
      <c r="X13" s="19">
        <v>0</v>
      </c>
      <c r="Y13" s="19">
        <v>1.2652830401211001E-2</v>
      </c>
      <c r="Z13" s="19"/>
      <c r="AA13" s="19">
        <v>1.8989171412174501E-5</v>
      </c>
      <c r="AB13" s="19">
        <v>0</v>
      </c>
      <c r="AC13" s="19">
        <v>0</v>
      </c>
      <c r="AD13" s="19">
        <v>0</v>
      </c>
      <c r="AE13" s="19">
        <v>0</v>
      </c>
      <c r="AF13" s="19">
        <v>0</v>
      </c>
      <c r="AG13" s="19">
        <v>0</v>
      </c>
      <c r="AH13" s="19">
        <v>0</v>
      </c>
      <c r="AI13" s="19">
        <v>2.7003562767545199E-2</v>
      </c>
      <c r="AJ13" s="19"/>
      <c r="AK13" s="19">
        <v>5.4171200996962902E-5</v>
      </c>
      <c r="AL13" s="19">
        <v>0</v>
      </c>
      <c r="AM13" s="19">
        <v>0</v>
      </c>
      <c r="AN13" s="19">
        <v>4.7848599873767203E-5</v>
      </c>
      <c r="AO13" s="19">
        <v>0</v>
      </c>
      <c r="AP13" s="19">
        <v>1.15641564273918E-4</v>
      </c>
      <c r="AQ13" s="19">
        <v>0</v>
      </c>
      <c r="AR13" s="19"/>
      <c r="AS13" s="19">
        <v>2.2194001516247598E-5</v>
      </c>
      <c r="AT13" s="19">
        <v>4.9287137723322903E-5</v>
      </c>
      <c r="AU13" s="19"/>
      <c r="AV13" s="19">
        <v>0</v>
      </c>
      <c r="AW13" s="19">
        <v>0</v>
      </c>
      <c r="AX13" s="19">
        <v>3.7676377265724198E-5</v>
      </c>
      <c r="AY13" s="19"/>
      <c r="AZ13" s="19">
        <v>0</v>
      </c>
      <c r="BA13" s="19">
        <v>3.8975899956453298E-5</v>
      </c>
      <c r="BB13" s="19"/>
      <c r="BC13" s="19">
        <v>0</v>
      </c>
      <c r="BD13" s="19">
        <v>7.3246384114102094E-5</v>
      </c>
      <c r="BE13" s="19"/>
      <c r="BF13" s="19">
        <v>0</v>
      </c>
      <c r="BG13" s="19">
        <v>1.2652830401211001E-2</v>
      </c>
      <c r="BH13" s="19"/>
      <c r="BI13" s="19">
        <v>3.48423141230185E-5</v>
      </c>
      <c r="BJ13" s="19">
        <v>4.0904153145121401E-5</v>
      </c>
      <c r="BK13" s="19"/>
      <c r="BL13" s="19">
        <v>0</v>
      </c>
      <c r="BM13" s="19">
        <v>2.8830973205116799E-5</v>
      </c>
      <c r="BN13" s="19">
        <v>6.8885659878225903E-5</v>
      </c>
      <c r="BO13" s="19">
        <v>0</v>
      </c>
    </row>
    <row r="14" spans="2:67" x14ac:dyDescent="0.25">
      <c r="B14" s="16" t="s">
        <v>707</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578</v>
      </c>
      <c r="D7" s="10">
        <v>64</v>
      </c>
      <c r="E7" s="10">
        <v>60</v>
      </c>
      <c r="F7" s="10">
        <v>46</v>
      </c>
      <c r="G7" s="10">
        <v>26</v>
      </c>
      <c r="H7" s="10">
        <v>11</v>
      </c>
      <c r="I7" s="10">
        <v>42</v>
      </c>
      <c r="J7" s="10">
        <v>11</v>
      </c>
      <c r="K7" s="10">
        <v>32</v>
      </c>
      <c r="L7" s="10">
        <v>16</v>
      </c>
      <c r="M7" s="10">
        <v>34</v>
      </c>
      <c r="N7" s="10">
        <v>32</v>
      </c>
      <c r="O7" s="10">
        <v>17</v>
      </c>
      <c r="P7" s="10">
        <v>28</v>
      </c>
      <c r="Q7" s="10">
        <v>26</v>
      </c>
      <c r="R7" s="10">
        <v>13</v>
      </c>
      <c r="S7" s="10">
        <v>79</v>
      </c>
      <c r="T7" s="10">
        <v>41</v>
      </c>
      <c r="U7" s="10"/>
      <c r="V7" s="10">
        <v>92</v>
      </c>
      <c r="W7" s="10">
        <v>93</v>
      </c>
      <c r="X7" s="10">
        <v>121</v>
      </c>
      <c r="Y7" s="10">
        <v>272</v>
      </c>
      <c r="Z7" s="10"/>
      <c r="AA7" s="10">
        <v>122</v>
      </c>
      <c r="AB7" s="10">
        <v>26</v>
      </c>
      <c r="AC7" s="10">
        <v>53</v>
      </c>
      <c r="AD7" s="10">
        <v>71</v>
      </c>
      <c r="AE7" s="10">
        <v>57</v>
      </c>
      <c r="AF7" s="10">
        <v>44</v>
      </c>
      <c r="AG7" s="10">
        <v>45</v>
      </c>
      <c r="AH7" s="10">
        <v>53</v>
      </c>
      <c r="AI7" s="10">
        <v>58</v>
      </c>
      <c r="AJ7" s="10"/>
      <c r="AK7" s="10">
        <v>58</v>
      </c>
      <c r="AL7" s="10">
        <v>49</v>
      </c>
      <c r="AM7" s="10">
        <v>44</v>
      </c>
      <c r="AN7" s="10">
        <v>132</v>
      </c>
      <c r="AO7" s="10">
        <v>84</v>
      </c>
      <c r="AP7" s="10">
        <v>107</v>
      </c>
      <c r="AQ7" s="10">
        <v>78</v>
      </c>
      <c r="AR7" s="10"/>
      <c r="AS7" s="10">
        <v>433</v>
      </c>
      <c r="AT7" s="10">
        <v>145</v>
      </c>
      <c r="AU7" s="10"/>
      <c r="AV7" s="10">
        <v>143</v>
      </c>
      <c r="AW7" s="10">
        <v>102</v>
      </c>
      <c r="AX7" s="10">
        <v>181</v>
      </c>
      <c r="AY7" s="10"/>
      <c r="AZ7" s="10">
        <v>61</v>
      </c>
      <c r="BA7" s="10">
        <v>517</v>
      </c>
      <c r="BB7" s="10"/>
      <c r="BC7" s="10">
        <v>225</v>
      </c>
      <c r="BD7" s="10">
        <v>353</v>
      </c>
      <c r="BE7" s="10"/>
      <c r="BF7" s="10">
        <v>306</v>
      </c>
      <c r="BG7" s="10">
        <v>272</v>
      </c>
      <c r="BH7" s="10"/>
      <c r="BI7" s="10">
        <v>323</v>
      </c>
      <c r="BJ7" s="10">
        <v>255</v>
      </c>
      <c r="BK7" s="10"/>
      <c r="BL7" s="10">
        <v>13</v>
      </c>
      <c r="BM7" s="10">
        <v>125</v>
      </c>
      <c r="BN7" s="10">
        <v>311</v>
      </c>
      <c r="BO7" s="10">
        <v>129</v>
      </c>
    </row>
    <row r="8" spans="2:67" ht="30" customHeight="1" x14ac:dyDescent="0.25">
      <c r="B8" s="11" t="s">
        <v>35</v>
      </c>
      <c r="C8" s="11">
        <v>294</v>
      </c>
      <c r="D8" s="11">
        <v>35</v>
      </c>
      <c r="E8" s="11">
        <v>38</v>
      </c>
      <c r="F8" s="11">
        <v>24</v>
      </c>
      <c r="G8" s="11">
        <v>12</v>
      </c>
      <c r="H8" s="11">
        <v>5</v>
      </c>
      <c r="I8" s="11">
        <v>22</v>
      </c>
      <c r="J8" s="11">
        <v>5</v>
      </c>
      <c r="K8" s="11">
        <v>15</v>
      </c>
      <c r="L8" s="11">
        <v>14</v>
      </c>
      <c r="M8" s="11">
        <v>16</v>
      </c>
      <c r="N8" s="11">
        <v>18</v>
      </c>
      <c r="O8" s="11">
        <v>13</v>
      </c>
      <c r="P8" s="11">
        <v>7</v>
      </c>
      <c r="Q8" s="11">
        <v>14</v>
      </c>
      <c r="R8" s="11">
        <v>7</v>
      </c>
      <c r="S8" s="11">
        <v>38</v>
      </c>
      <c r="T8" s="11">
        <v>13</v>
      </c>
      <c r="U8" s="11"/>
      <c r="V8" s="11">
        <v>260</v>
      </c>
      <c r="W8" s="11">
        <v>28</v>
      </c>
      <c r="X8" s="11">
        <v>5</v>
      </c>
      <c r="Y8" s="11">
        <v>2</v>
      </c>
      <c r="Z8" s="11"/>
      <c r="AA8" s="11">
        <v>200</v>
      </c>
      <c r="AB8" s="11">
        <v>15</v>
      </c>
      <c r="AC8" s="11">
        <v>29</v>
      </c>
      <c r="AD8" s="11">
        <v>10</v>
      </c>
      <c r="AE8" s="11">
        <v>13</v>
      </c>
      <c r="AF8" s="11">
        <v>1</v>
      </c>
      <c r="AG8" s="11">
        <v>1</v>
      </c>
      <c r="AH8" s="11">
        <v>1</v>
      </c>
      <c r="AI8" s="11">
        <v>0</v>
      </c>
      <c r="AJ8" s="11"/>
      <c r="AK8" s="11">
        <v>72</v>
      </c>
      <c r="AL8" s="11">
        <v>21</v>
      </c>
      <c r="AM8" s="11">
        <v>17</v>
      </c>
      <c r="AN8" s="11">
        <v>92</v>
      </c>
      <c r="AO8" s="11">
        <v>18</v>
      </c>
      <c r="AP8" s="11">
        <v>29</v>
      </c>
      <c r="AQ8" s="11">
        <v>26</v>
      </c>
      <c r="AR8" s="11"/>
      <c r="AS8" s="11">
        <v>138</v>
      </c>
      <c r="AT8" s="11">
        <v>156</v>
      </c>
      <c r="AU8" s="11"/>
      <c r="AV8" s="11">
        <v>37</v>
      </c>
      <c r="AW8" s="11">
        <v>23</v>
      </c>
      <c r="AX8" s="11">
        <v>72</v>
      </c>
      <c r="AY8" s="11"/>
      <c r="AZ8" s="11">
        <v>6</v>
      </c>
      <c r="BA8" s="11">
        <v>289</v>
      </c>
      <c r="BB8" s="11"/>
      <c r="BC8" s="11">
        <v>125</v>
      </c>
      <c r="BD8" s="11">
        <v>170</v>
      </c>
      <c r="BE8" s="11"/>
      <c r="BF8" s="11">
        <v>293</v>
      </c>
      <c r="BG8" s="11">
        <v>2</v>
      </c>
      <c r="BH8" s="11"/>
      <c r="BI8" s="11">
        <v>139</v>
      </c>
      <c r="BJ8" s="11">
        <v>155</v>
      </c>
      <c r="BK8" s="11"/>
      <c r="BL8" s="11">
        <v>23</v>
      </c>
      <c r="BM8" s="11">
        <v>124</v>
      </c>
      <c r="BN8" s="11">
        <v>129</v>
      </c>
      <c r="BO8" s="11">
        <v>19</v>
      </c>
    </row>
    <row r="9" spans="2:67" ht="45" x14ac:dyDescent="0.25">
      <c r="B9" s="18" t="s">
        <v>350</v>
      </c>
      <c r="C9" s="17">
        <v>0.28263847823709598</v>
      </c>
      <c r="D9" s="17">
        <v>0.254513171803331</v>
      </c>
      <c r="E9" s="17">
        <v>0.35458804199613198</v>
      </c>
      <c r="F9" s="17">
        <v>0.45032503729079099</v>
      </c>
      <c r="G9" s="17">
        <v>0.26115696781179598</v>
      </c>
      <c r="H9" s="17">
        <v>0.81622682104965205</v>
      </c>
      <c r="I9" s="17">
        <v>0.25570827934663398</v>
      </c>
      <c r="J9" s="17">
        <v>8.2076745919318406E-2</v>
      </c>
      <c r="K9" s="17">
        <v>0.197152496402037</v>
      </c>
      <c r="L9" s="17">
        <v>2.9581478757479799E-2</v>
      </c>
      <c r="M9" s="17">
        <v>0.25819263092292299</v>
      </c>
      <c r="N9" s="17">
        <v>0.30027411658205599</v>
      </c>
      <c r="O9" s="17">
        <v>5.6777676839411699E-2</v>
      </c>
      <c r="P9" s="17">
        <v>0.32167277356486801</v>
      </c>
      <c r="Q9" s="17">
        <v>0.21909223009998899</v>
      </c>
      <c r="R9" s="17">
        <v>0.49171329072933501</v>
      </c>
      <c r="S9" s="17">
        <v>0.309938266794197</v>
      </c>
      <c r="T9" s="17">
        <v>0.230473953085262</v>
      </c>
      <c r="U9" s="17"/>
      <c r="V9" s="17">
        <v>0.27445903352135098</v>
      </c>
      <c r="W9" s="17">
        <v>0.31876982849607</v>
      </c>
      <c r="X9" s="17">
        <v>0.42468901086490601</v>
      </c>
      <c r="Y9" s="17">
        <v>0.514245106677095</v>
      </c>
      <c r="Z9" s="17"/>
      <c r="AA9" s="17">
        <v>0.26983058638480301</v>
      </c>
      <c r="AB9" s="17">
        <v>0.57704038704643101</v>
      </c>
      <c r="AC9" s="17">
        <v>0.212871443355344</v>
      </c>
      <c r="AD9" s="17">
        <v>0.49525539622922399</v>
      </c>
      <c r="AE9" s="17">
        <v>0.24640932791461401</v>
      </c>
      <c r="AF9" s="17">
        <v>0.286802319994723</v>
      </c>
      <c r="AG9" s="17">
        <v>0.472459557166647</v>
      </c>
      <c r="AH9" s="17">
        <v>0.223597928879291</v>
      </c>
      <c r="AI9" s="17">
        <v>0.46451295073913201</v>
      </c>
      <c r="AJ9" s="17"/>
      <c r="AK9" s="17">
        <v>0.29815530026242199</v>
      </c>
      <c r="AL9" s="17">
        <v>5.3195761455474902E-2</v>
      </c>
      <c r="AM9" s="17">
        <v>0.20537223897086601</v>
      </c>
      <c r="AN9" s="17">
        <v>0.31952868363963099</v>
      </c>
      <c r="AO9" s="17">
        <v>0.33171849230108402</v>
      </c>
      <c r="AP9" s="17">
        <v>0.30190483434397702</v>
      </c>
      <c r="AQ9" s="17">
        <v>0.32418285330874702</v>
      </c>
      <c r="AR9" s="17"/>
      <c r="AS9" s="17">
        <v>0.391169378502494</v>
      </c>
      <c r="AT9" s="17">
        <v>0.186294027482652</v>
      </c>
      <c r="AU9" s="17"/>
      <c r="AV9" s="17">
        <v>0.594699088736939</v>
      </c>
      <c r="AW9" s="17">
        <v>0.51214406450386796</v>
      </c>
      <c r="AX9" s="17">
        <v>0.28123324696723001</v>
      </c>
      <c r="AY9" s="17"/>
      <c r="AZ9" s="17">
        <v>0.23972933169323701</v>
      </c>
      <c r="BA9" s="17">
        <v>0.28347407914627998</v>
      </c>
      <c r="BB9" s="17"/>
      <c r="BC9" s="17">
        <v>0.22922062310474101</v>
      </c>
      <c r="BD9" s="17">
        <v>0.32184707972286802</v>
      </c>
      <c r="BE9" s="17"/>
      <c r="BF9" s="17">
        <v>0.281392237406205</v>
      </c>
      <c r="BG9" s="17">
        <v>0.514245106677095</v>
      </c>
      <c r="BH9" s="17"/>
      <c r="BI9" s="17">
        <v>0.31655535503363003</v>
      </c>
      <c r="BJ9" s="17">
        <v>0.25229068914571201</v>
      </c>
      <c r="BK9" s="17"/>
      <c r="BL9" s="17">
        <v>0.207315452577682</v>
      </c>
      <c r="BM9" s="17">
        <v>0.14746149748727999</v>
      </c>
      <c r="BN9" s="17">
        <v>0.37248538119466701</v>
      </c>
      <c r="BO9" s="17">
        <v>0.63591218537393701</v>
      </c>
    </row>
    <row r="10" spans="2:67" ht="30" x14ac:dyDescent="0.25">
      <c r="B10" s="18" t="s">
        <v>351</v>
      </c>
      <c r="C10" s="17">
        <v>0.62471071018318702</v>
      </c>
      <c r="D10" s="17">
        <v>0.61402854808542895</v>
      </c>
      <c r="E10" s="17">
        <v>0.58493553920684804</v>
      </c>
      <c r="F10" s="17">
        <v>0.53930803561667795</v>
      </c>
      <c r="G10" s="17">
        <v>0.73842954949380601</v>
      </c>
      <c r="H10" s="17">
        <v>0.109000327897261</v>
      </c>
      <c r="I10" s="17">
        <v>0.62566503618315406</v>
      </c>
      <c r="J10" s="17">
        <v>0.91792325408068198</v>
      </c>
      <c r="K10" s="17">
        <v>0.42770916791389901</v>
      </c>
      <c r="L10" s="17">
        <v>0.81636825934312296</v>
      </c>
      <c r="M10" s="17">
        <v>0.71850952067461404</v>
      </c>
      <c r="N10" s="17">
        <v>0.69972588341794395</v>
      </c>
      <c r="O10" s="17">
        <v>0.66548682038074303</v>
      </c>
      <c r="P10" s="17">
        <v>0.34313739870497301</v>
      </c>
      <c r="Q10" s="17">
        <v>0.58319225987318302</v>
      </c>
      <c r="R10" s="17">
        <v>0.50828670927066499</v>
      </c>
      <c r="S10" s="17">
        <v>0.677840638659996</v>
      </c>
      <c r="T10" s="17">
        <v>0.76599296948390205</v>
      </c>
      <c r="U10" s="17"/>
      <c r="V10" s="17">
        <v>0.63354276530832299</v>
      </c>
      <c r="W10" s="17">
        <v>0.57359056482038295</v>
      </c>
      <c r="X10" s="17">
        <v>0.51613316881421101</v>
      </c>
      <c r="Y10" s="17">
        <v>0.433311134882789</v>
      </c>
      <c r="Z10" s="17"/>
      <c r="AA10" s="17">
        <v>0.62299386260154499</v>
      </c>
      <c r="AB10" s="17">
        <v>0.42205453575282398</v>
      </c>
      <c r="AC10" s="17">
        <v>0.64186826770774097</v>
      </c>
      <c r="AD10" s="17">
        <v>0.48044349767811201</v>
      </c>
      <c r="AE10" s="17">
        <v>0.73325794994693105</v>
      </c>
      <c r="AF10" s="17">
        <v>0.425133988583274</v>
      </c>
      <c r="AG10" s="17">
        <v>0.47043997407954602</v>
      </c>
      <c r="AH10" s="17">
        <v>0.46693917374376998</v>
      </c>
      <c r="AI10" s="17">
        <v>0.51850136155603399</v>
      </c>
      <c r="AJ10" s="17"/>
      <c r="AK10" s="17">
        <v>0.61231749680589798</v>
      </c>
      <c r="AL10" s="17">
        <v>0.92856526157271502</v>
      </c>
      <c r="AM10" s="17">
        <v>0.67039922361839799</v>
      </c>
      <c r="AN10" s="17">
        <v>0.59214107732509302</v>
      </c>
      <c r="AO10" s="17">
        <v>0.44394836190945902</v>
      </c>
      <c r="AP10" s="17">
        <v>0.678307225452073</v>
      </c>
      <c r="AQ10" s="17">
        <v>0.65530723909861899</v>
      </c>
      <c r="AR10" s="17"/>
      <c r="AS10" s="17">
        <v>0.55432736500496005</v>
      </c>
      <c r="AT10" s="17">
        <v>0.68719102424005496</v>
      </c>
      <c r="AU10" s="17"/>
      <c r="AV10" s="17">
        <v>0.33322279778703101</v>
      </c>
      <c r="AW10" s="17">
        <v>0.486857658791647</v>
      </c>
      <c r="AX10" s="17">
        <v>0.69986654440128704</v>
      </c>
      <c r="AY10" s="17"/>
      <c r="AZ10" s="17">
        <v>0.76027066830676304</v>
      </c>
      <c r="BA10" s="17">
        <v>0.62207085287115005</v>
      </c>
      <c r="BB10" s="17"/>
      <c r="BC10" s="17">
        <v>0.65840445892294097</v>
      </c>
      <c r="BD10" s="17">
        <v>0.59997956432146204</v>
      </c>
      <c r="BE10" s="17"/>
      <c r="BF10" s="17">
        <v>0.62574060283937405</v>
      </c>
      <c r="BG10" s="17">
        <v>0.433311134882789</v>
      </c>
      <c r="BH10" s="17"/>
      <c r="BI10" s="17">
        <v>0.57343476106445601</v>
      </c>
      <c r="BJ10" s="17">
        <v>0.67059086886203101</v>
      </c>
      <c r="BK10" s="17"/>
      <c r="BL10" s="17">
        <v>0.63818262565738604</v>
      </c>
      <c r="BM10" s="17">
        <v>0.75309146837303298</v>
      </c>
      <c r="BN10" s="17">
        <v>0.53843500664479804</v>
      </c>
      <c r="BO10" s="17">
        <v>0.36375619125334702</v>
      </c>
    </row>
    <row r="11" spans="2:67" x14ac:dyDescent="0.25">
      <c r="B11" s="18" t="s">
        <v>352</v>
      </c>
      <c r="C11" s="17">
        <v>6.3296304714574703E-2</v>
      </c>
      <c r="D11" s="17">
        <v>2.11767873391327E-2</v>
      </c>
      <c r="E11" s="17">
        <v>6.0476418797019399E-2</v>
      </c>
      <c r="F11" s="17">
        <v>5.3574476013569404E-3</v>
      </c>
      <c r="G11" s="17">
        <v>4.1348269439793402E-4</v>
      </c>
      <c r="H11" s="17">
        <v>7.4772851053086495E-2</v>
      </c>
      <c r="I11" s="17">
        <v>0.118626684470212</v>
      </c>
      <c r="J11" s="17">
        <v>0</v>
      </c>
      <c r="K11" s="17">
        <v>0.203714727972027</v>
      </c>
      <c r="L11" s="17">
        <v>0.15405026189939799</v>
      </c>
      <c r="M11" s="17">
        <v>2.3297848402463201E-2</v>
      </c>
      <c r="N11" s="17">
        <v>0</v>
      </c>
      <c r="O11" s="17">
        <v>0.27773550277984499</v>
      </c>
      <c r="P11" s="17">
        <v>2.8852436574958201E-2</v>
      </c>
      <c r="Q11" s="17">
        <v>0.197715510026828</v>
      </c>
      <c r="R11" s="17">
        <v>0</v>
      </c>
      <c r="S11" s="17">
        <v>1.22210945458072E-2</v>
      </c>
      <c r="T11" s="17">
        <v>3.5330774308365001E-3</v>
      </c>
      <c r="U11" s="17"/>
      <c r="V11" s="17">
        <v>5.9214041309840697E-2</v>
      </c>
      <c r="W11" s="17">
        <v>0.10763960668354799</v>
      </c>
      <c r="X11" s="17">
        <v>3.6489084837018702E-2</v>
      </c>
      <c r="Y11" s="17">
        <v>5.2443758440115701E-2</v>
      </c>
      <c r="Z11" s="17"/>
      <c r="AA11" s="17">
        <v>8.4053102170348407E-2</v>
      </c>
      <c r="AB11" s="17">
        <v>9.0507720074451499E-4</v>
      </c>
      <c r="AC11" s="17">
        <v>1.05674470016901E-2</v>
      </c>
      <c r="AD11" s="17">
        <v>1.8356326029507399E-2</v>
      </c>
      <c r="AE11" s="17">
        <v>2.0332722138455699E-2</v>
      </c>
      <c r="AF11" s="17">
        <v>0.288063691422004</v>
      </c>
      <c r="AG11" s="17">
        <v>5.71004687538074E-2</v>
      </c>
      <c r="AH11" s="17">
        <v>0.309462897376938</v>
      </c>
      <c r="AI11" s="17">
        <v>1.6985687704834E-2</v>
      </c>
      <c r="AJ11" s="17"/>
      <c r="AK11" s="17">
        <v>8.8678700770396093E-2</v>
      </c>
      <c r="AL11" s="17">
        <v>1.8238976971809699E-2</v>
      </c>
      <c r="AM11" s="17">
        <v>0.124228537410736</v>
      </c>
      <c r="AN11" s="17">
        <v>6.5900560264975802E-2</v>
      </c>
      <c r="AO11" s="17">
        <v>1.60004186314615E-3</v>
      </c>
      <c r="AP11" s="17">
        <v>1.9787940203949299E-2</v>
      </c>
      <c r="AQ11" s="17">
        <v>2.0509907592634401E-2</v>
      </c>
      <c r="AR11" s="17"/>
      <c r="AS11" s="17">
        <v>5.4503256492545199E-2</v>
      </c>
      <c r="AT11" s="17">
        <v>7.1102020868565402E-2</v>
      </c>
      <c r="AU11" s="17"/>
      <c r="AV11" s="17">
        <v>7.2078113476030201E-2</v>
      </c>
      <c r="AW11" s="17">
        <v>9.9827670448504992E-4</v>
      </c>
      <c r="AX11" s="17">
        <v>1.8900208631482798E-2</v>
      </c>
      <c r="AY11" s="17"/>
      <c r="AZ11" s="17">
        <v>0</v>
      </c>
      <c r="BA11" s="17">
        <v>6.45289195304731E-2</v>
      </c>
      <c r="BB11" s="17"/>
      <c r="BC11" s="17">
        <v>4.3517885081208803E-2</v>
      </c>
      <c r="BD11" s="17">
        <v>7.7813626151416196E-2</v>
      </c>
      <c r="BE11" s="17"/>
      <c r="BF11" s="17">
        <v>6.3354700652452106E-2</v>
      </c>
      <c r="BG11" s="17">
        <v>5.2443758440115701E-2</v>
      </c>
      <c r="BH11" s="17"/>
      <c r="BI11" s="17">
        <v>4.8287910546498398E-2</v>
      </c>
      <c r="BJ11" s="17">
        <v>7.6725359033033902E-2</v>
      </c>
      <c r="BK11" s="17"/>
      <c r="BL11" s="17">
        <v>0.15450192176493199</v>
      </c>
      <c r="BM11" s="17">
        <v>2.9458934617398201E-2</v>
      </c>
      <c r="BN11" s="17">
        <v>8.9079612160535795E-2</v>
      </c>
      <c r="BO11" s="17">
        <v>3.3162337271609499E-4</v>
      </c>
    </row>
    <row r="12" spans="2:67" x14ac:dyDescent="0.25">
      <c r="B12" s="18" t="s">
        <v>353</v>
      </c>
      <c r="C12" s="17">
        <v>4.1491373570769598E-4</v>
      </c>
      <c r="D12" s="17">
        <v>0</v>
      </c>
      <c r="E12" s="17">
        <v>0</v>
      </c>
      <c r="F12" s="17">
        <v>5.0094794911742799E-3</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2.2688735483863898E-2</v>
      </c>
      <c r="Y12" s="17">
        <v>0</v>
      </c>
      <c r="Z12" s="17"/>
      <c r="AA12" s="17">
        <v>0</v>
      </c>
      <c r="AB12" s="17">
        <v>0</v>
      </c>
      <c r="AC12" s="17">
        <v>0</v>
      </c>
      <c r="AD12" s="17">
        <v>5.9447800631570397E-3</v>
      </c>
      <c r="AE12" s="17">
        <v>0</v>
      </c>
      <c r="AF12" s="17">
        <v>0</v>
      </c>
      <c r="AG12" s="17">
        <v>0</v>
      </c>
      <c r="AH12" s="17">
        <v>0</v>
      </c>
      <c r="AI12" s="17">
        <v>0</v>
      </c>
      <c r="AJ12" s="17"/>
      <c r="AK12" s="17">
        <v>8.4850216128477297E-4</v>
      </c>
      <c r="AL12" s="17">
        <v>0</v>
      </c>
      <c r="AM12" s="17">
        <v>0</v>
      </c>
      <c r="AN12" s="17">
        <v>6.6390601786742002E-4</v>
      </c>
      <c r="AO12" s="17">
        <v>0</v>
      </c>
      <c r="AP12" s="17">
        <v>0</v>
      </c>
      <c r="AQ12" s="17">
        <v>0</v>
      </c>
      <c r="AR12" s="17"/>
      <c r="AS12" s="17">
        <v>0</v>
      </c>
      <c r="AT12" s="17">
        <v>7.8323866325809505E-4</v>
      </c>
      <c r="AU12" s="17"/>
      <c r="AV12" s="17">
        <v>0</v>
      </c>
      <c r="AW12" s="17">
        <v>0</v>
      </c>
      <c r="AX12" s="17">
        <v>0</v>
      </c>
      <c r="AY12" s="17"/>
      <c r="AZ12" s="17">
        <v>0</v>
      </c>
      <c r="BA12" s="17">
        <v>4.2299365159313799E-4</v>
      </c>
      <c r="BB12" s="17"/>
      <c r="BC12" s="17">
        <v>4.9009640339683599E-4</v>
      </c>
      <c r="BD12" s="17">
        <v>3.5972980425337401E-4</v>
      </c>
      <c r="BE12" s="17"/>
      <c r="BF12" s="17">
        <v>4.1714632482753002E-4</v>
      </c>
      <c r="BG12" s="17">
        <v>0</v>
      </c>
      <c r="BH12" s="17"/>
      <c r="BI12" s="17">
        <v>4.3931194653539098E-4</v>
      </c>
      <c r="BJ12" s="17">
        <v>3.9308295922294299E-4</v>
      </c>
      <c r="BK12" s="17"/>
      <c r="BL12" s="17">
        <v>0</v>
      </c>
      <c r="BM12" s="17">
        <v>9.8925265415914193E-4</v>
      </c>
      <c r="BN12" s="17">
        <v>0</v>
      </c>
      <c r="BO12" s="17">
        <v>0</v>
      </c>
    </row>
    <row r="13" spans="2:67" x14ac:dyDescent="0.25">
      <c r="B13" s="18" t="s">
        <v>111</v>
      </c>
      <c r="C13" s="19">
        <v>2.8939593129434699E-2</v>
      </c>
      <c r="D13" s="19">
        <v>0.110281492772107</v>
      </c>
      <c r="E13" s="19">
        <v>0</v>
      </c>
      <c r="F13" s="19">
        <v>0</v>
      </c>
      <c r="G13" s="19">
        <v>0</v>
      </c>
      <c r="H13" s="19">
        <v>0</v>
      </c>
      <c r="I13" s="19">
        <v>0</v>
      </c>
      <c r="J13" s="19">
        <v>0</v>
      </c>
      <c r="K13" s="19">
        <v>0.17142360771203699</v>
      </c>
      <c r="L13" s="19">
        <v>0</v>
      </c>
      <c r="M13" s="19">
        <v>0</v>
      </c>
      <c r="N13" s="19">
        <v>0</v>
      </c>
      <c r="O13" s="19">
        <v>0</v>
      </c>
      <c r="P13" s="19">
        <v>0.30633739115520098</v>
      </c>
      <c r="Q13" s="19">
        <v>0</v>
      </c>
      <c r="R13" s="19">
        <v>0</v>
      </c>
      <c r="S13" s="19">
        <v>0</v>
      </c>
      <c r="T13" s="19">
        <v>0</v>
      </c>
      <c r="U13" s="19"/>
      <c r="V13" s="19">
        <v>3.27841598604851E-2</v>
      </c>
      <c r="W13" s="19">
        <v>0</v>
      </c>
      <c r="X13" s="19">
        <v>0</v>
      </c>
      <c r="Y13" s="19">
        <v>0</v>
      </c>
      <c r="Z13" s="19"/>
      <c r="AA13" s="19">
        <v>2.3122448843304201E-2</v>
      </c>
      <c r="AB13" s="19">
        <v>0</v>
      </c>
      <c r="AC13" s="19">
        <v>0.13469284193522499</v>
      </c>
      <c r="AD13" s="19">
        <v>0</v>
      </c>
      <c r="AE13" s="19">
        <v>0</v>
      </c>
      <c r="AF13" s="19">
        <v>0</v>
      </c>
      <c r="AG13" s="19">
        <v>0</v>
      </c>
      <c r="AH13" s="19">
        <v>0</v>
      </c>
      <c r="AI13" s="19">
        <v>0</v>
      </c>
      <c r="AJ13" s="19"/>
      <c r="AK13" s="19">
        <v>0</v>
      </c>
      <c r="AL13" s="19">
        <v>0</v>
      </c>
      <c r="AM13" s="19">
        <v>0</v>
      </c>
      <c r="AN13" s="19">
        <v>2.17657727524329E-2</v>
      </c>
      <c r="AO13" s="19">
        <v>0.22273310392631099</v>
      </c>
      <c r="AP13" s="19">
        <v>0</v>
      </c>
      <c r="AQ13" s="19">
        <v>0</v>
      </c>
      <c r="AR13" s="19"/>
      <c r="AS13" s="19">
        <v>0</v>
      </c>
      <c r="AT13" s="19">
        <v>5.4629688745469897E-2</v>
      </c>
      <c r="AU13" s="19"/>
      <c r="AV13" s="19">
        <v>0</v>
      </c>
      <c r="AW13" s="19">
        <v>0</v>
      </c>
      <c r="AX13" s="19">
        <v>0</v>
      </c>
      <c r="AY13" s="19"/>
      <c r="AZ13" s="19">
        <v>0</v>
      </c>
      <c r="BA13" s="19">
        <v>2.9503154800503299E-2</v>
      </c>
      <c r="BB13" s="19"/>
      <c r="BC13" s="19">
        <v>6.8366936487712193E-2</v>
      </c>
      <c r="BD13" s="19">
        <v>0</v>
      </c>
      <c r="BE13" s="19"/>
      <c r="BF13" s="19">
        <v>2.90953127771417E-2</v>
      </c>
      <c r="BG13" s="19">
        <v>0</v>
      </c>
      <c r="BH13" s="19"/>
      <c r="BI13" s="19">
        <v>6.12826614088803E-2</v>
      </c>
      <c r="BJ13" s="19">
        <v>0</v>
      </c>
      <c r="BK13" s="19"/>
      <c r="BL13" s="19">
        <v>0</v>
      </c>
      <c r="BM13" s="19">
        <v>6.8998846868129696E-2</v>
      </c>
      <c r="BN13" s="19">
        <v>0</v>
      </c>
      <c r="BO13" s="19">
        <v>0</v>
      </c>
    </row>
    <row r="14" spans="2:67" x14ac:dyDescent="0.25">
      <c r="B14" s="16" t="s">
        <v>708</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218</v>
      </c>
      <c r="D7" s="10">
        <v>21</v>
      </c>
      <c r="E7" s="10">
        <v>27</v>
      </c>
      <c r="F7" s="10">
        <v>16</v>
      </c>
      <c r="G7" s="10">
        <v>7</v>
      </c>
      <c r="H7" s="10">
        <v>2</v>
      </c>
      <c r="I7" s="10">
        <v>15</v>
      </c>
      <c r="J7" s="10">
        <v>2</v>
      </c>
      <c r="K7" s="10">
        <v>13</v>
      </c>
      <c r="L7" s="10">
        <v>6</v>
      </c>
      <c r="M7" s="10">
        <v>11</v>
      </c>
      <c r="N7" s="10">
        <v>20</v>
      </c>
      <c r="O7" s="10">
        <v>6</v>
      </c>
      <c r="P7" s="10">
        <v>8</v>
      </c>
      <c r="Q7" s="10">
        <v>7</v>
      </c>
      <c r="R7" s="10">
        <v>3</v>
      </c>
      <c r="S7" s="10">
        <v>38</v>
      </c>
      <c r="T7" s="10">
        <v>16</v>
      </c>
      <c r="U7" s="10"/>
      <c r="V7" s="10">
        <v>33</v>
      </c>
      <c r="W7" s="10">
        <v>22</v>
      </c>
      <c r="X7" s="10">
        <v>47</v>
      </c>
      <c r="Y7" s="10">
        <v>116</v>
      </c>
      <c r="Z7" s="10"/>
      <c r="AA7" s="10">
        <v>54</v>
      </c>
      <c r="AB7" s="10">
        <v>10</v>
      </c>
      <c r="AC7" s="10">
        <v>17</v>
      </c>
      <c r="AD7" s="10">
        <v>23</v>
      </c>
      <c r="AE7" s="10">
        <v>18</v>
      </c>
      <c r="AF7" s="10">
        <v>15</v>
      </c>
      <c r="AG7" s="10">
        <v>20</v>
      </c>
      <c r="AH7" s="10">
        <v>19</v>
      </c>
      <c r="AI7" s="10">
        <v>29</v>
      </c>
      <c r="AJ7" s="10"/>
      <c r="AK7" s="10">
        <v>28</v>
      </c>
      <c r="AL7" s="10">
        <v>18</v>
      </c>
      <c r="AM7" s="10">
        <v>18</v>
      </c>
      <c r="AN7" s="10">
        <v>43</v>
      </c>
      <c r="AO7" s="10">
        <v>35</v>
      </c>
      <c r="AP7" s="10">
        <v>45</v>
      </c>
      <c r="AQ7" s="10">
        <v>24</v>
      </c>
      <c r="AR7" s="10"/>
      <c r="AS7" s="10">
        <v>189</v>
      </c>
      <c r="AT7" s="10">
        <v>29</v>
      </c>
      <c r="AU7" s="10"/>
      <c r="AV7" s="10">
        <v>67</v>
      </c>
      <c r="AW7" s="10">
        <v>48</v>
      </c>
      <c r="AX7" s="10">
        <v>71</v>
      </c>
      <c r="AY7" s="10"/>
      <c r="AZ7" s="10">
        <v>40</v>
      </c>
      <c r="BA7" s="10">
        <v>178</v>
      </c>
      <c r="BB7" s="10"/>
      <c r="BC7" s="10">
        <v>87</v>
      </c>
      <c r="BD7" s="10">
        <v>131</v>
      </c>
      <c r="BE7" s="10"/>
      <c r="BF7" s="10">
        <v>102</v>
      </c>
      <c r="BG7" s="10">
        <v>116</v>
      </c>
      <c r="BH7" s="10"/>
      <c r="BI7" s="10">
        <v>134</v>
      </c>
      <c r="BJ7" s="10">
        <v>84</v>
      </c>
      <c r="BK7" s="10"/>
      <c r="BL7" s="10">
        <v>3</v>
      </c>
      <c r="BM7" s="10">
        <v>20</v>
      </c>
      <c r="BN7" s="10">
        <v>99</v>
      </c>
      <c r="BO7" s="10">
        <v>96</v>
      </c>
    </row>
    <row r="8" spans="2:67" ht="30" customHeight="1" x14ac:dyDescent="0.25">
      <c r="B8" s="11" t="s">
        <v>35</v>
      </c>
      <c r="C8" s="11">
        <v>98</v>
      </c>
      <c r="D8" s="11">
        <v>9</v>
      </c>
      <c r="E8" s="11">
        <v>16</v>
      </c>
      <c r="F8" s="11">
        <v>1</v>
      </c>
      <c r="G8" s="11">
        <v>0</v>
      </c>
      <c r="H8" s="11">
        <v>4</v>
      </c>
      <c r="I8" s="11">
        <v>5</v>
      </c>
      <c r="J8" s="11">
        <v>0</v>
      </c>
      <c r="K8" s="11">
        <v>8</v>
      </c>
      <c r="L8" s="11">
        <v>5</v>
      </c>
      <c r="M8" s="11">
        <v>4</v>
      </c>
      <c r="N8" s="11">
        <v>12</v>
      </c>
      <c r="O8" s="11">
        <v>4</v>
      </c>
      <c r="P8" s="11">
        <v>4</v>
      </c>
      <c r="Q8" s="11">
        <v>5</v>
      </c>
      <c r="R8" s="11">
        <v>2</v>
      </c>
      <c r="S8" s="11">
        <v>16</v>
      </c>
      <c r="T8" s="11">
        <v>3</v>
      </c>
      <c r="U8" s="11"/>
      <c r="V8" s="11">
        <v>89</v>
      </c>
      <c r="W8" s="11">
        <v>7</v>
      </c>
      <c r="X8" s="11">
        <v>2</v>
      </c>
      <c r="Y8" s="11">
        <v>1</v>
      </c>
      <c r="Z8" s="11"/>
      <c r="AA8" s="11">
        <v>66</v>
      </c>
      <c r="AB8" s="11">
        <v>9</v>
      </c>
      <c r="AC8" s="11">
        <v>6</v>
      </c>
      <c r="AD8" s="11">
        <v>5</v>
      </c>
      <c r="AE8" s="11">
        <v>4</v>
      </c>
      <c r="AF8" s="11">
        <v>0</v>
      </c>
      <c r="AG8" s="11">
        <v>0</v>
      </c>
      <c r="AH8" s="11">
        <v>0</v>
      </c>
      <c r="AI8" s="11">
        <v>0</v>
      </c>
      <c r="AJ8" s="11"/>
      <c r="AK8" s="11">
        <v>30</v>
      </c>
      <c r="AL8" s="11">
        <v>9</v>
      </c>
      <c r="AM8" s="11">
        <v>10</v>
      </c>
      <c r="AN8" s="11">
        <v>35</v>
      </c>
      <c r="AO8" s="11">
        <v>4</v>
      </c>
      <c r="AP8" s="11">
        <v>3</v>
      </c>
      <c r="AQ8" s="11">
        <v>7</v>
      </c>
      <c r="AR8" s="11"/>
      <c r="AS8" s="11">
        <v>71</v>
      </c>
      <c r="AT8" s="11">
        <v>27</v>
      </c>
      <c r="AU8" s="11"/>
      <c r="AV8" s="11">
        <v>14</v>
      </c>
      <c r="AW8" s="11">
        <v>11</v>
      </c>
      <c r="AX8" s="11">
        <v>42</v>
      </c>
      <c r="AY8" s="11"/>
      <c r="AZ8" s="11">
        <v>2</v>
      </c>
      <c r="BA8" s="11">
        <v>96</v>
      </c>
      <c r="BB8" s="11"/>
      <c r="BC8" s="11">
        <v>37</v>
      </c>
      <c r="BD8" s="11">
        <v>62</v>
      </c>
      <c r="BE8" s="11"/>
      <c r="BF8" s="11">
        <v>98</v>
      </c>
      <c r="BG8" s="11">
        <v>1</v>
      </c>
      <c r="BH8" s="11"/>
      <c r="BI8" s="11">
        <v>54</v>
      </c>
      <c r="BJ8" s="11">
        <v>44</v>
      </c>
      <c r="BK8" s="11"/>
      <c r="BL8" s="11">
        <v>6</v>
      </c>
      <c r="BM8" s="11">
        <v>27</v>
      </c>
      <c r="BN8" s="11">
        <v>49</v>
      </c>
      <c r="BO8" s="11">
        <v>17</v>
      </c>
    </row>
    <row r="9" spans="2:67" ht="45" x14ac:dyDescent="0.25">
      <c r="B9" s="18" t="s">
        <v>350</v>
      </c>
      <c r="C9" s="17">
        <v>0.28509646249037501</v>
      </c>
      <c r="D9" s="17">
        <v>0.52372237793249099</v>
      </c>
      <c r="E9" s="17">
        <v>0.40609719790688698</v>
      </c>
      <c r="F9" s="17">
        <v>0.44686087550558501</v>
      </c>
      <c r="G9" s="17">
        <v>9.2597975774399599E-2</v>
      </c>
      <c r="H9" s="17">
        <v>0.98701776026691901</v>
      </c>
      <c r="I9" s="17">
        <v>1.7662775897324501E-3</v>
      </c>
      <c r="J9" s="17">
        <v>0</v>
      </c>
      <c r="K9" s="17">
        <v>0.32686622249562503</v>
      </c>
      <c r="L9" s="17">
        <v>4.4616526552300098E-2</v>
      </c>
      <c r="M9" s="17">
        <v>1.4830840554530199E-2</v>
      </c>
      <c r="N9" s="17">
        <v>0.19813170827635901</v>
      </c>
      <c r="O9" s="17">
        <v>1.5161785714776701E-3</v>
      </c>
      <c r="P9" s="17">
        <v>0.478044750400624</v>
      </c>
      <c r="Q9" s="17">
        <v>6.2253269917559697E-3</v>
      </c>
      <c r="R9" s="17">
        <v>0</v>
      </c>
      <c r="S9" s="17">
        <v>0.29885867488086398</v>
      </c>
      <c r="T9" s="17">
        <v>0.109693180434624</v>
      </c>
      <c r="U9" s="17"/>
      <c r="V9" s="17">
        <v>0.28884452886203699</v>
      </c>
      <c r="W9" s="17">
        <v>0.240422371643539</v>
      </c>
      <c r="X9" s="17">
        <v>0.23642442023187701</v>
      </c>
      <c r="Y9" s="17">
        <v>0.373654047717284</v>
      </c>
      <c r="Z9" s="17"/>
      <c r="AA9" s="17">
        <v>0.239510715248267</v>
      </c>
      <c r="AB9" s="17">
        <v>4.3131175519213003E-3</v>
      </c>
      <c r="AC9" s="17">
        <v>0.49615975413750601</v>
      </c>
      <c r="AD9" s="17">
        <v>0.40269693669988699</v>
      </c>
      <c r="AE9" s="17">
        <v>3.2501222264392803E-2</v>
      </c>
      <c r="AF9" s="17">
        <v>0.36430175329369902</v>
      </c>
      <c r="AG9" s="17">
        <v>0.21088615512079001</v>
      </c>
      <c r="AH9" s="17">
        <v>0.37237629208388201</v>
      </c>
      <c r="AI9" s="17">
        <v>0.45542417277963898</v>
      </c>
      <c r="AJ9" s="17"/>
      <c r="AK9" s="17">
        <v>0.106402765898736</v>
      </c>
      <c r="AL9" s="17">
        <v>0.81433404434366896</v>
      </c>
      <c r="AM9" s="17">
        <v>8.2316044919109304E-3</v>
      </c>
      <c r="AN9" s="17">
        <v>0.34396545918018401</v>
      </c>
      <c r="AO9" s="17">
        <v>0.14065320584916999</v>
      </c>
      <c r="AP9" s="17">
        <v>7.9593419793311901E-2</v>
      </c>
      <c r="AQ9" s="17">
        <v>0.62075698233762799</v>
      </c>
      <c r="AR9" s="17"/>
      <c r="AS9" s="17">
        <v>0.30113766194352198</v>
      </c>
      <c r="AT9" s="17">
        <v>0.24344222513140101</v>
      </c>
      <c r="AU9" s="17"/>
      <c r="AV9" s="17">
        <v>0.34715845573981002</v>
      </c>
      <c r="AW9" s="17">
        <v>0.94283557263519302</v>
      </c>
      <c r="AX9" s="17">
        <v>0.13655840168605901</v>
      </c>
      <c r="AY9" s="17"/>
      <c r="AZ9" s="17">
        <v>0.50319871343136702</v>
      </c>
      <c r="BA9" s="17">
        <v>0.28095549224635002</v>
      </c>
      <c r="BB9" s="17"/>
      <c r="BC9" s="17">
        <v>0.261640016464189</v>
      </c>
      <c r="BD9" s="17">
        <v>0.29909714790164199</v>
      </c>
      <c r="BE9" s="17"/>
      <c r="BF9" s="17">
        <v>0.28447294311030902</v>
      </c>
      <c r="BG9" s="17">
        <v>0.373654047717284</v>
      </c>
      <c r="BH9" s="17"/>
      <c r="BI9" s="17">
        <v>0.20112013280088301</v>
      </c>
      <c r="BJ9" s="17">
        <v>0.38889097242005999</v>
      </c>
      <c r="BK9" s="17"/>
      <c r="BL9" s="17">
        <v>0</v>
      </c>
      <c r="BM9" s="17">
        <v>0.31599264537064597</v>
      </c>
      <c r="BN9" s="17">
        <v>0.28276863683952602</v>
      </c>
      <c r="BO9" s="17">
        <v>0.34011653384174401</v>
      </c>
    </row>
    <row r="10" spans="2:67" ht="30" x14ac:dyDescent="0.25">
      <c r="B10" s="18" t="s">
        <v>351</v>
      </c>
      <c r="C10" s="17">
        <v>0.42263129157244</v>
      </c>
      <c r="D10" s="17">
        <v>2.8735078565691099E-2</v>
      </c>
      <c r="E10" s="17">
        <v>0.31260717483970801</v>
      </c>
      <c r="F10" s="17">
        <v>5.3139124494415498E-2</v>
      </c>
      <c r="G10" s="17">
        <v>0.162606086574166</v>
      </c>
      <c r="H10" s="17">
        <v>1.2982239733080801E-2</v>
      </c>
      <c r="I10" s="17">
        <v>0.98375344732685599</v>
      </c>
      <c r="J10" s="17">
        <v>0.121978179251295</v>
      </c>
      <c r="K10" s="17">
        <v>1.755884451092E-3</v>
      </c>
      <c r="L10" s="17">
        <v>0.95451787839430902</v>
      </c>
      <c r="M10" s="17">
        <v>0.90044847596615696</v>
      </c>
      <c r="N10" s="17">
        <v>0.60222770386060398</v>
      </c>
      <c r="O10" s="17">
        <v>0.167214588278318</v>
      </c>
      <c r="P10" s="17">
        <v>0.52108649756150605</v>
      </c>
      <c r="Q10" s="17">
        <v>0.99377467300824396</v>
      </c>
      <c r="R10" s="17">
        <v>1</v>
      </c>
      <c r="S10" s="17">
        <v>0.38122696816210699</v>
      </c>
      <c r="T10" s="17">
        <v>1.5683737083841201E-3</v>
      </c>
      <c r="U10" s="17"/>
      <c r="V10" s="17">
        <v>0.41812024705650602</v>
      </c>
      <c r="W10" s="17">
        <v>0.47235905061432498</v>
      </c>
      <c r="X10" s="17">
        <v>0.47695323955205199</v>
      </c>
      <c r="Y10" s="17">
        <v>0.367512391866751</v>
      </c>
      <c r="Z10" s="17"/>
      <c r="AA10" s="17">
        <v>0.39030488339633901</v>
      </c>
      <c r="AB10" s="17">
        <v>0.93757513216264199</v>
      </c>
      <c r="AC10" s="17">
        <v>0.49798453138246002</v>
      </c>
      <c r="AD10" s="17">
        <v>0.14718346914161301</v>
      </c>
      <c r="AE10" s="17">
        <v>0.762435231699088</v>
      </c>
      <c r="AF10" s="17">
        <v>0.24171313183916401</v>
      </c>
      <c r="AG10" s="17">
        <v>0.123126135662184</v>
      </c>
      <c r="AH10" s="17">
        <v>0.59869757056612505</v>
      </c>
      <c r="AI10" s="17">
        <v>0.42008199835375498</v>
      </c>
      <c r="AJ10" s="17"/>
      <c r="AK10" s="17">
        <v>0.46497400242147502</v>
      </c>
      <c r="AL10" s="17">
        <v>0.18199741831007099</v>
      </c>
      <c r="AM10" s="17">
        <v>0.73039110061104595</v>
      </c>
      <c r="AN10" s="17">
        <v>0.434929052103259</v>
      </c>
      <c r="AO10" s="17">
        <v>0.19794906901239401</v>
      </c>
      <c r="AP10" s="17">
        <v>0.77143578674755398</v>
      </c>
      <c r="AQ10" s="17">
        <v>2.1853475742695298E-2</v>
      </c>
      <c r="AR10" s="17"/>
      <c r="AS10" s="17">
        <v>0.40003269631326499</v>
      </c>
      <c r="AT10" s="17">
        <v>0.48131314099738098</v>
      </c>
      <c r="AU10" s="17"/>
      <c r="AV10" s="17">
        <v>0.57242135152949403</v>
      </c>
      <c r="AW10" s="17">
        <v>4.15872170202536E-2</v>
      </c>
      <c r="AX10" s="17">
        <v>0.473405582231676</v>
      </c>
      <c r="AY10" s="17"/>
      <c r="AZ10" s="17">
        <v>0.220852705482739</v>
      </c>
      <c r="BA10" s="17">
        <v>0.426462334660138</v>
      </c>
      <c r="BB10" s="17"/>
      <c r="BC10" s="17">
        <v>0.349445094414153</v>
      </c>
      <c r="BD10" s="17">
        <v>0.466314674882778</v>
      </c>
      <c r="BE10" s="17"/>
      <c r="BF10" s="17">
        <v>0.42301937467211198</v>
      </c>
      <c r="BG10" s="17">
        <v>0.367512391866751</v>
      </c>
      <c r="BH10" s="17"/>
      <c r="BI10" s="17">
        <v>0.481703771524161</v>
      </c>
      <c r="BJ10" s="17">
        <v>0.34961787065262501</v>
      </c>
      <c r="BK10" s="17"/>
      <c r="BL10" s="17">
        <v>1.2366774737809E-3</v>
      </c>
      <c r="BM10" s="17">
        <v>0.42372652264674299</v>
      </c>
      <c r="BN10" s="17">
        <v>0.49496000465002599</v>
      </c>
      <c r="BO10" s="17">
        <v>0.35619193655662501</v>
      </c>
    </row>
    <row r="11" spans="2:67" x14ac:dyDescent="0.25">
      <c r="B11" s="18" t="s">
        <v>352</v>
      </c>
      <c r="C11" s="17">
        <v>0.27686249992728201</v>
      </c>
      <c r="D11" s="17">
        <v>0.44754254350181799</v>
      </c>
      <c r="E11" s="17">
        <v>0.28129562725340501</v>
      </c>
      <c r="F11" s="17">
        <v>0.16589918713608301</v>
      </c>
      <c r="G11" s="17">
        <v>0.74479593765143504</v>
      </c>
      <c r="H11" s="17">
        <v>0</v>
      </c>
      <c r="I11" s="17">
        <v>8.1232763365720693E-3</v>
      </c>
      <c r="J11" s="17">
        <v>0.87802182074870505</v>
      </c>
      <c r="K11" s="17">
        <v>0.64120925745089996</v>
      </c>
      <c r="L11" s="17">
        <v>8.6559505339079204E-4</v>
      </c>
      <c r="M11" s="17">
        <v>1.6123655174960999E-3</v>
      </c>
      <c r="N11" s="17">
        <v>0.19705347186547101</v>
      </c>
      <c r="O11" s="17">
        <v>0.83126923315020496</v>
      </c>
      <c r="P11" s="17">
        <v>0</v>
      </c>
      <c r="Q11" s="17">
        <v>0</v>
      </c>
      <c r="R11" s="17">
        <v>0</v>
      </c>
      <c r="S11" s="17">
        <v>0.29301461146628099</v>
      </c>
      <c r="T11" s="17">
        <v>0.88560169844022296</v>
      </c>
      <c r="U11" s="17"/>
      <c r="V11" s="17">
        <v>0.29303522408145699</v>
      </c>
      <c r="W11" s="17">
        <v>6.9884533656521503E-2</v>
      </c>
      <c r="X11" s="17">
        <v>0.25462742274738898</v>
      </c>
      <c r="Y11" s="17">
        <v>0.24139972315775801</v>
      </c>
      <c r="Z11" s="17"/>
      <c r="AA11" s="17">
        <v>0.36170442358696298</v>
      </c>
      <c r="AB11" s="17">
        <v>7.1208933646100302E-3</v>
      </c>
      <c r="AC11" s="17">
        <v>5.2135027381120802E-3</v>
      </c>
      <c r="AD11" s="17">
        <v>0.4501195941585</v>
      </c>
      <c r="AE11" s="17">
        <v>8.3779892704018602E-2</v>
      </c>
      <c r="AF11" s="17">
        <v>0.27261995121062899</v>
      </c>
      <c r="AG11" s="17">
        <v>0.54499844384295304</v>
      </c>
      <c r="AH11" s="17">
        <v>2.89261373499928E-2</v>
      </c>
      <c r="AI11" s="17">
        <v>0.124493828866606</v>
      </c>
      <c r="AJ11" s="17"/>
      <c r="AK11" s="17">
        <v>0.413933198992051</v>
      </c>
      <c r="AL11" s="17">
        <v>3.66853734626078E-3</v>
      </c>
      <c r="AM11" s="17">
        <v>0.235514136120651</v>
      </c>
      <c r="AN11" s="17">
        <v>0.207742034238245</v>
      </c>
      <c r="AO11" s="17">
        <v>0.66139772513843598</v>
      </c>
      <c r="AP11" s="17">
        <v>4.7932077873230297E-2</v>
      </c>
      <c r="AQ11" s="17">
        <v>0.35623054564428502</v>
      </c>
      <c r="AR11" s="17"/>
      <c r="AS11" s="17">
        <v>0.27754416385189901</v>
      </c>
      <c r="AT11" s="17">
        <v>0.27509242088812103</v>
      </c>
      <c r="AU11" s="17"/>
      <c r="AV11" s="17">
        <v>1.7512049657035001E-2</v>
      </c>
      <c r="AW11" s="17">
        <v>1.2600741811818399E-2</v>
      </c>
      <c r="AX11" s="17">
        <v>0.375893596268569</v>
      </c>
      <c r="AY11" s="17"/>
      <c r="AZ11" s="17">
        <v>1.9325461630383799E-2</v>
      </c>
      <c r="BA11" s="17">
        <v>0.28175219367285698</v>
      </c>
      <c r="BB11" s="17"/>
      <c r="BC11" s="17">
        <v>0.37334674819262897</v>
      </c>
      <c r="BD11" s="17">
        <v>0.21927297397788301</v>
      </c>
      <c r="BE11" s="17"/>
      <c r="BF11" s="17">
        <v>0.277112187500967</v>
      </c>
      <c r="BG11" s="17">
        <v>0.24139972315775801</v>
      </c>
      <c r="BH11" s="17"/>
      <c r="BI11" s="17">
        <v>0.30203742049815402</v>
      </c>
      <c r="BJ11" s="17">
        <v>0.245746368121639</v>
      </c>
      <c r="BK11" s="17"/>
      <c r="BL11" s="17">
        <v>0.99876332252621902</v>
      </c>
      <c r="BM11" s="17">
        <v>0.244086487818272</v>
      </c>
      <c r="BN11" s="17">
        <v>0.20668008677225899</v>
      </c>
      <c r="BO11" s="17">
        <v>0.28477454892501203</v>
      </c>
    </row>
    <row r="12" spans="2:67" x14ac:dyDescent="0.25">
      <c r="B12" s="18" t="s">
        <v>353</v>
      </c>
      <c r="C12" s="17">
        <v>1.53724957180569E-2</v>
      </c>
      <c r="D12" s="17">
        <v>0</v>
      </c>
      <c r="E12" s="17">
        <v>0</v>
      </c>
      <c r="F12" s="17">
        <v>0.33410081286391702</v>
      </c>
      <c r="G12" s="17">
        <v>0</v>
      </c>
      <c r="H12" s="17">
        <v>0</v>
      </c>
      <c r="I12" s="17">
        <v>6.3569987468396197E-3</v>
      </c>
      <c r="J12" s="17">
        <v>0</v>
      </c>
      <c r="K12" s="17">
        <v>3.0168635602383399E-2</v>
      </c>
      <c r="L12" s="17">
        <v>0</v>
      </c>
      <c r="M12" s="17">
        <v>8.3108317961817196E-2</v>
      </c>
      <c r="N12" s="17">
        <v>2.5871159975661101E-3</v>
      </c>
      <c r="O12" s="17">
        <v>0</v>
      </c>
      <c r="P12" s="17">
        <v>0</v>
      </c>
      <c r="Q12" s="17">
        <v>0</v>
      </c>
      <c r="R12" s="17">
        <v>0</v>
      </c>
      <c r="S12" s="17">
        <v>2.6899745490748399E-2</v>
      </c>
      <c r="T12" s="17">
        <v>3.1367474167682502E-3</v>
      </c>
      <c r="U12" s="17"/>
      <c r="V12" s="17">
        <v>0</v>
      </c>
      <c r="W12" s="17">
        <v>0.21733404408561399</v>
      </c>
      <c r="X12" s="17">
        <v>3.1994917468681702E-2</v>
      </c>
      <c r="Y12" s="17">
        <v>1.21059801297747E-2</v>
      </c>
      <c r="Z12" s="17"/>
      <c r="AA12" s="17">
        <v>8.4799777684317606E-3</v>
      </c>
      <c r="AB12" s="17">
        <v>5.0990856920826798E-2</v>
      </c>
      <c r="AC12" s="17">
        <v>6.4221174192180704E-4</v>
      </c>
      <c r="AD12" s="17">
        <v>0</v>
      </c>
      <c r="AE12" s="17">
        <v>0.1212836533325</v>
      </c>
      <c r="AF12" s="17">
        <v>0.121365163656508</v>
      </c>
      <c r="AG12" s="17">
        <v>0.12098926537407299</v>
      </c>
      <c r="AH12" s="17">
        <v>0</v>
      </c>
      <c r="AI12" s="17">
        <v>0</v>
      </c>
      <c r="AJ12" s="17"/>
      <c r="AK12" s="17">
        <v>1.4690032687737799E-2</v>
      </c>
      <c r="AL12" s="17">
        <v>0</v>
      </c>
      <c r="AM12" s="17">
        <v>2.5863158776392101E-2</v>
      </c>
      <c r="AN12" s="17">
        <v>1.33634544783109E-2</v>
      </c>
      <c r="AO12" s="17">
        <v>0</v>
      </c>
      <c r="AP12" s="17">
        <v>0.10103871558590299</v>
      </c>
      <c r="AQ12" s="17">
        <v>6.1642097648994805E-4</v>
      </c>
      <c r="AR12" s="17"/>
      <c r="AS12" s="17">
        <v>2.12338823755698E-2</v>
      </c>
      <c r="AT12" s="17">
        <v>1.5221298309791E-4</v>
      </c>
      <c r="AU12" s="17"/>
      <c r="AV12" s="17">
        <v>6.2908143073660897E-2</v>
      </c>
      <c r="AW12" s="17">
        <v>2.9764685327348501E-3</v>
      </c>
      <c r="AX12" s="17">
        <v>1.4142419813695699E-2</v>
      </c>
      <c r="AY12" s="17"/>
      <c r="AZ12" s="17">
        <v>0.25662311945550997</v>
      </c>
      <c r="BA12" s="17">
        <v>1.07920218809501E-2</v>
      </c>
      <c r="BB12" s="17"/>
      <c r="BC12" s="17">
        <v>1.5468482302555099E-2</v>
      </c>
      <c r="BD12" s="17">
        <v>1.53152032376972E-2</v>
      </c>
      <c r="BE12" s="17"/>
      <c r="BF12" s="17">
        <v>1.53954947166109E-2</v>
      </c>
      <c r="BG12" s="17">
        <v>1.21059801297747E-2</v>
      </c>
      <c r="BH12" s="17"/>
      <c r="BI12" s="17">
        <v>1.5071287040563E-2</v>
      </c>
      <c r="BJ12" s="17">
        <v>1.5744788805676299E-2</v>
      </c>
      <c r="BK12" s="17"/>
      <c r="BL12" s="17">
        <v>0</v>
      </c>
      <c r="BM12" s="17">
        <v>1.6194344164338001E-2</v>
      </c>
      <c r="BN12" s="17">
        <v>1.5516059175465899E-2</v>
      </c>
      <c r="BO12" s="17">
        <v>1.891698067662E-2</v>
      </c>
    </row>
    <row r="13" spans="2:67" x14ac:dyDescent="0.25">
      <c r="B13" s="18" t="s">
        <v>111</v>
      </c>
      <c r="C13" s="19">
        <v>3.7250291846435403E-5</v>
      </c>
      <c r="D13" s="19">
        <v>0</v>
      </c>
      <c r="E13" s="19">
        <v>0</v>
      </c>
      <c r="F13" s="19">
        <v>0</v>
      </c>
      <c r="G13" s="19">
        <v>0</v>
      </c>
      <c r="H13" s="19">
        <v>0</v>
      </c>
      <c r="I13" s="19">
        <v>0</v>
      </c>
      <c r="J13" s="19">
        <v>0</v>
      </c>
      <c r="K13" s="19">
        <v>0</v>
      </c>
      <c r="L13" s="19">
        <v>0</v>
      </c>
      <c r="M13" s="19">
        <v>0</v>
      </c>
      <c r="N13" s="19">
        <v>0</v>
      </c>
      <c r="O13" s="19">
        <v>0</v>
      </c>
      <c r="P13" s="19">
        <v>8.6875203786934696E-4</v>
      </c>
      <c r="Q13" s="19">
        <v>0</v>
      </c>
      <c r="R13" s="19">
        <v>0</v>
      </c>
      <c r="S13" s="19">
        <v>0</v>
      </c>
      <c r="T13" s="19">
        <v>0</v>
      </c>
      <c r="U13" s="19"/>
      <c r="V13" s="19">
        <v>0</v>
      </c>
      <c r="W13" s="19">
        <v>0</v>
      </c>
      <c r="X13" s="19">
        <v>0</v>
      </c>
      <c r="Y13" s="19">
        <v>5.3278571284313698E-3</v>
      </c>
      <c r="Z13" s="19"/>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5.42575298901917E-4</v>
      </c>
      <c r="AR13" s="19"/>
      <c r="AS13" s="19">
        <v>5.1595515743996002E-5</v>
      </c>
      <c r="AT13" s="19">
        <v>0</v>
      </c>
      <c r="AU13" s="19"/>
      <c r="AV13" s="19">
        <v>0</v>
      </c>
      <c r="AW13" s="19">
        <v>0</v>
      </c>
      <c r="AX13" s="19">
        <v>0</v>
      </c>
      <c r="AY13" s="19"/>
      <c r="AZ13" s="19">
        <v>0</v>
      </c>
      <c r="BA13" s="19">
        <v>3.7957539705876699E-5</v>
      </c>
      <c r="BB13" s="19"/>
      <c r="BC13" s="19">
        <v>9.96586264735695E-5</v>
      </c>
      <c r="BD13" s="19">
        <v>0</v>
      </c>
      <c r="BE13" s="19"/>
      <c r="BF13" s="19">
        <v>0</v>
      </c>
      <c r="BG13" s="19">
        <v>5.3278571284313698E-3</v>
      </c>
      <c r="BH13" s="19"/>
      <c r="BI13" s="19">
        <v>6.7388136239604301E-5</v>
      </c>
      <c r="BJ13" s="19">
        <v>0</v>
      </c>
      <c r="BK13" s="19"/>
      <c r="BL13" s="19">
        <v>0</v>
      </c>
      <c r="BM13" s="19">
        <v>0</v>
      </c>
      <c r="BN13" s="19">
        <v>7.5212562722988104E-5</v>
      </c>
      <c r="BO13" s="19">
        <v>0</v>
      </c>
    </row>
    <row r="14" spans="2:67" x14ac:dyDescent="0.25">
      <c r="B14" s="16" t="s">
        <v>709</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381</v>
      </c>
      <c r="D7" s="10">
        <v>36</v>
      </c>
      <c r="E7" s="10">
        <v>40</v>
      </c>
      <c r="F7" s="10">
        <v>27</v>
      </c>
      <c r="G7" s="10">
        <v>15</v>
      </c>
      <c r="H7" s="10">
        <v>8</v>
      </c>
      <c r="I7" s="10">
        <v>34</v>
      </c>
      <c r="J7" s="10">
        <v>5</v>
      </c>
      <c r="K7" s="10">
        <v>20</v>
      </c>
      <c r="L7" s="10">
        <v>9</v>
      </c>
      <c r="M7" s="10">
        <v>25</v>
      </c>
      <c r="N7" s="10">
        <v>32</v>
      </c>
      <c r="O7" s="10">
        <v>8</v>
      </c>
      <c r="P7" s="10">
        <v>20</v>
      </c>
      <c r="Q7" s="10">
        <v>17</v>
      </c>
      <c r="R7" s="10">
        <v>4</v>
      </c>
      <c r="S7" s="10">
        <v>56</v>
      </c>
      <c r="T7" s="10">
        <v>25</v>
      </c>
      <c r="U7" s="10"/>
      <c r="V7" s="10">
        <v>52</v>
      </c>
      <c r="W7" s="10">
        <v>56</v>
      </c>
      <c r="X7" s="10">
        <v>83</v>
      </c>
      <c r="Y7" s="10">
        <v>190</v>
      </c>
      <c r="Z7" s="10"/>
      <c r="AA7" s="10">
        <v>76</v>
      </c>
      <c r="AB7" s="10">
        <v>20</v>
      </c>
      <c r="AC7" s="10">
        <v>29</v>
      </c>
      <c r="AD7" s="10">
        <v>48</v>
      </c>
      <c r="AE7" s="10">
        <v>39</v>
      </c>
      <c r="AF7" s="10">
        <v>34</v>
      </c>
      <c r="AG7" s="10">
        <v>38</v>
      </c>
      <c r="AH7" s="10">
        <v>37</v>
      </c>
      <c r="AI7" s="10">
        <v>41</v>
      </c>
      <c r="AJ7" s="10"/>
      <c r="AK7" s="10">
        <v>42</v>
      </c>
      <c r="AL7" s="10">
        <v>30</v>
      </c>
      <c r="AM7" s="10">
        <v>33</v>
      </c>
      <c r="AN7" s="10">
        <v>67</v>
      </c>
      <c r="AO7" s="10">
        <v>62</v>
      </c>
      <c r="AP7" s="10">
        <v>81</v>
      </c>
      <c r="AQ7" s="10">
        <v>51</v>
      </c>
      <c r="AR7" s="10"/>
      <c r="AS7" s="10">
        <v>313</v>
      </c>
      <c r="AT7" s="10">
        <v>68</v>
      </c>
      <c r="AU7" s="10"/>
      <c r="AV7" s="10">
        <v>107</v>
      </c>
      <c r="AW7" s="10">
        <v>80</v>
      </c>
      <c r="AX7" s="10">
        <v>122</v>
      </c>
      <c r="AY7" s="10"/>
      <c r="AZ7" s="10">
        <v>51</v>
      </c>
      <c r="BA7" s="10">
        <v>330</v>
      </c>
      <c r="BB7" s="10"/>
      <c r="BC7" s="10">
        <v>136</v>
      </c>
      <c r="BD7" s="10">
        <v>245</v>
      </c>
      <c r="BE7" s="10"/>
      <c r="BF7" s="10">
        <v>191</v>
      </c>
      <c r="BG7" s="10">
        <v>190</v>
      </c>
      <c r="BH7" s="10"/>
      <c r="BI7" s="10">
        <v>238</v>
      </c>
      <c r="BJ7" s="10">
        <v>143</v>
      </c>
      <c r="BK7" s="10"/>
      <c r="BL7" s="10">
        <v>7</v>
      </c>
      <c r="BM7" s="10">
        <v>63</v>
      </c>
      <c r="BN7" s="10">
        <v>194</v>
      </c>
      <c r="BO7" s="10">
        <v>117</v>
      </c>
    </row>
    <row r="8" spans="2:67" ht="30" customHeight="1" x14ac:dyDescent="0.25">
      <c r="B8" s="11" t="s">
        <v>35</v>
      </c>
      <c r="C8" s="11">
        <v>165</v>
      </c>
      <c r="D8" s="11">
        <v>13</v>
      </c>
      <c r="E8" s="11">
        <v>24</v>
      </c>
      <c r="F8" s="11">
        <v>21</v>
      </c>
      <c r="G8" s="11">
        <v>6</v>
      </c>
      <c r="H8" s="11">
        <v>5</v>
      </c>
      <c r="I8" s="11">
        <v>14</v>
      </c>
      <c r="J8" s="11">
        <v>0</v>
      </c>
      <c r="K8" s="11">
        <v>9</v>
      </c>
      <c r="L8" s="11">
        <v>9</v>
      </c>
      <c r="M8" s="11">
        <v>15</v>
      </c>
      <c r="N8" s="11">
        <v>8</v>
      </c>
      <c r="O8" s="11">
        <v>1</v>
      </c>
      <c r="P8" s="11">
        <v>6</v>
      </c>
      <c r="Q8" s="11">
        <v>11</v>
      </c>
      <c r="R8" s="11">
        <v>3</v>
      </c>
      <c r="S8" s="11">
        <v>14</v>
      </c>
      <c r="T8" s="11">
        <v>3</v>
      </c>
      <c r="U8" s="11"/>
      <c r="V8" s="11">
        <v>143</v>
      </c>
      <c r="W8" s="11">
        <v>17</v>
      </c>
      <c r="X8" s="11">
        <v>4</v>
      </c>
      <c r="Y8" s="11">
        <v>1</v>
      </c>
      <c r="Z8" s="11"/>
      <c r="AA8" s="11">
        <v>108</v>
      </c>
      <c r="AB8" s="11">
        <v>17</v>
      </c>
      <c r="AC8" s="11">
        <v>9</v>
      </c>
      <c r="AD8" s="11">
        <v>6</v>
      </c>
      <c r="AE8" s="11">
        <v>9</v>
      </c>
      <c r="AF8" s="11">
        <v>2</v>
      </c>
      <c r="AG8" s="11">
        <v>1</v>
      </c>
      <c r="AH8" s="11">
        <v>0</v>
      </c>
      <c r="AI8" s="11">
        <v>0</v>
      </c>
      <c r="AJ8" s="11"/>
      <c r="AK8" s="11">
        <v>47</v>
      </c>
      <c r="AL8" s="11">
        <v>11</v>
      </c>
      <c r="AM8" s="11">
        <v>10</v>
      </c>
      <c r="AN8" s="11">
        <v>42</v>
      </c>
      <c r="AO8" s="11">
        <v>14</v>
      </c>
      <c r="AP8" s="11">
        <v>21</v>
      </c>
      <c r="AQ8" s="11">
        <v>10</v>
      </c>
      <c r="AR8" s="11"/>
      <c r="AS8" s="11">
        <v>87</v>
      </c>
      <c r="AT8" s="11">
        <v>77</v>
      </c>
      <c r="AU8" s="11"/>
      <c r="AV8" s="11">
        <v>25</v>
      </c>
      <c r="AW8" s="11">
        <v>14</v>
      </c>
      <c r="AX8" s="11">
        <v>48</v>
      </c>
      <c r="AY8" s="11"/>
      <c r="AZ8" s="11">
        <v>5</v>
      </c>
      <c r="BA8" s="11">
        <v>159</v>
      </c>
      <c r="BB8" s="11"/>
      <c r="BC8" s="11">
        <v>68</v>
      </c>
      <c r="BD8" s="11">
        <v>97</v>
      </c>
      <c r="BE8" s="11"/>
      <c r="BF8" s="11">
        <v>163</v>
      </c>
      <c r="BG8" s="11">
        <v>1</v>
      </c>
      <c r="BH8" s="11"/>
      <c r="BI8" s="11">
        <v>86</v>
      </c>
      <c r="BJ8" s="11">
        <v>79</v>
      </c>
      <c r="BK8" s="11"/>
      <c r="BL8" s="11">
        <v>11</v>
      </c>
      <c r="BM8" s="11">
        <v>54</v>
      </c>
      <c r="BN8" s="11">
        <v>81</v>
      </c>
      <c r="BO8" s="11">
        <v>18</v>
      </c>
    </row>
    <row r="9" spans="2:67" ht="45" x14ac:dyDescent="0.25">
      <c r="B9" s="18" t="s">
        <v>350</v>
      </c>
      <c r="C9" s="17">
        <v>0.35991537201192902</v>
      </c>
      <c r="D9" s="17">
        <v>0.30571966695012998</v>
      </c>
      <c r="E9" s="17">
        <v>0.17679365139551001</v>
      </c>
      <c r="F9" s="17">
        <v>0.47686524261002899</v>
      </c>
      <c r="G9" s="17">
        <v>1.22973448555061E-2</v>
      </c>
      <c r="H9" s="17">
        <v>0.883392970896693</v>
      </c>
      <c r="I9" s="17">
        <v>0.25563873903805601</v>
      </c>
      <c r="J9" s="17">
        <v>0.83482717887436597</v>
      </c>
      <c r="K9" s="17">
        <v>1.3338453837485701E-2</v>
      </c>
      <c r="L9" s="17">
        <v>0.27768065110546297</v>
      </c>
      <c r="M9" s="17">
        <v>0.72661549973122097</v>
      </c>
      <c r="N9" s="17">
        <v>0.337871929454089</v>
      </c>
      <c r="O9" s="17">
        <v>0.50970115985953002</v>
      </c>
      <c r="P9" s="17">
        <v>0.311612753328741</v>
      </c>
      <c r="Q9" s="17">
        <v>0.25628694742942099</v>
      </c>
      <c r="R9" s="17">
        <v>1</v>
      </c>
      <c r="S9" s="17">
        <v>0.35669596850567398</v>
      </c>
      <c r="T9" s="17">
        <v>0.81745541182030701</v>
      </c>
      <c r="U9" s="17"/>
      <c r="V9" s="17">
        <v>0.36978840566929</v>
      </c>
      <c r="W9" s="17">
        <v>0.27264966515371603</v>
      </c>
      <c r="X9" s="17">
        <v>0.36175919332469603</v>
      </c>
      <c r="Y9" s="17">
        <v>0.38432609126178802</v>
      </c>
      <c r="Z9" s="17"/>
      <c r="AA9" s="17">
        <v>0.320091812217905</v>
      </c>
      <c r="AB9" s="17">
        <v>0.49003752764935898</v>
      </c>
      <c r="AC9" s="17">
        <v>9.7834382123106897E-2</v>
      </c>
      <c r="AD9" s="17">
        <v>0.56907549648016897</v>
      </c>
      <c r="AE9" s="17">
        <v>7.8345703985291906E-2</v>
      </c>
      <c r="AF9" s="17">
        <v>0.23818898826094001</v>
      </c>
      <c r="AG9" s="17">
        <v>0.42860413202471498</v>
      </c>
      <c r="AH9" s="17">
        <v>0.408607373897939</v>
      </c>
      <c r="AI9" s="17">
        <v>0.37369605049853399</v>
      </c>
      <c r="AJ9" s="17"/>
      <c r="AK9" s="17">
        <v>0.313306377954708</v>
      </c>
      <c r="AL9" s="17">
        <v>0.64152814180971096</v>
      </c>
      <c r="AM9" s="17">
        <v>0.26292261322155103</v>
      </c>
      <c r="AN9" s="17">
        <v>0.432845425274826</v>
      </c>
      <c r="AO9" s="17">
        <v>0.20833762226077701</v>
      </c>
      <c r="AP9" s="17">
        <v>0.177651134881599</v>
      </c>
      <c r="AQ9" s="17">
        <v>0.35656376105416299</v>
      </c>
      <c r="AR9" s="17"/>
      <c r="AS9" s="17">
        <v>0.28611775140408802</v>
      </c>
      <c r="AT9" s="17">
        <v>0.44341450988027897</v>
      </c>
      <c r="AU9" s="17"/>
      <c r="AV9" s="17">
        <v>0.232509253917007</v>
      </c>
      <c r="AW9" s="17">
        <v>0.438849413245606</v>
      </c>
      <c r="AX9" s="17">
        <v>0.27033607966912299</v>
      </c>
      <c r="AY9" s="17"/>
      <c r="AZ9" s="17">
        <v>0.25386909649536099</v>
      </c>
      <c r="BA9" s="17">
        <v>0.363433681803913</v>
      </c>
      <c r="BB9" s="17"/>
      <c r="BC9" s="17">
        <v>0.34299584640706698</v>
      </c>
      <c r="BD9" s="17">
        <v>0.37178222954960799</v>
      </c>
      <c r="BE9" s="17"/>
      <c r="BF9" s="17">
        <v>0.359751896899698</v>
      </c>
      <c r="BG9" s="17">
        <v>0.38432609126178802</v>
      </c>
      <c r="BH9" s="17"/>
      <c r="BI9" s="17">
        <v>0.45488531483071398</v>
      </c>
      <c r="BJ9" s="17">
        <v>0.25587525674785799</v>
      </c>
      <c r="BK9" s="17"/>
      <c r="BL9" s="17">
        <v>0.34151376893438401</v>
      </c>
      <c r="BM9" s="17">
        <v>0.30979336832050403</v>
      </c>
      <c r="BN9" s="17">
        <v>0.38750957710274497</v>
      </c>
      <c r="BO9" s="17">
        <v>0.39652751338218101</v>
      </c>
    </row>
    <row r="10" spans="2:67" ht="30" x14ac:dyDescent="0.25">
      <c r="B10" s="18" t="s">
        <v>351</v>
      </c>
      <c r="C10" s="17">
        <v>0.395302198667211</v>
      </c>
      <c r="D10" s="17">
        <v>7.2165993345812904E-2</v>
      </c>
      <c r="E10" s="17">
        <v>0.45608776130085499</v>
      </c>
      <c r="F10" s="17">
        <v>0.29825274986365202</v>
      </c>
      <c r="G10" s="17">
        <v>0.93998528893309397</v>
      </c>
      <c r="H10" s="17">
        <v>2.4215701673586498E-2</v>
      </c>
      <c r="I10" s="17">
        <v>0.363876452935192</v>
      </c>
      <c r="J10" s="17">
        <v>0.165172821125634</v>
      </c>
      <c r="K10" s="17">
        <v>0.95454470513770895</v>
      </c>
      <c r="L10" s="17">
        <v>0.70034535300273804</v>
      </c>
      <c r="M10" s="17">
        <v>2.05690542575782E-3</v>
      </c>
      <c r="N10" s="17">
        <v>0.65071265978983195</v>
      </c>
      <c r="O10" s="17">
        <v>0.48567724591000699</v>
      </c>
      <c r="P10" s="17">
        <v>0.65467788884742995</v>
      </c>
      <c r="Q10" s="17">
        <v>0.48954484311422097</v>
      </c>
      <c r="R10" s="17">
        <v>0</v>
      </c>
      <c r="S10" s="17">
        <v>0.31352277699921699</v>
      </c>
      <c r="T10" s="17">
        <v>0.161147398307568</v>
      </c>
      <c r="U10" s="17"/>
      <c r="V10" s="17">
        <v>0.37562984875637601</v>
      </c>
      <c r="W10" s="17">
        <v>0.53786655691694896</v>
      </c>
      <c r="X10" s="17">
        <v>0.49214451205432203</v>
      </c>
      <c r="Y10" s="17">
        <v>0.48804940589636597</v>
      </c>
      <c r="Z10" s="17"/>
      <c r="AA10" s="17">
        <v>0.39756965041727899</v>
      </c>
      <c r="AB10" s="17">
        <v>0.22180196461283999</v>
      </c>
      <c r="AC10" s="17">
        <v>0.62454519189867397</v>
      </c>
      <c r="AD10" s="17">
        <v>0.34415602610228802</v>
      </c>
      <c r="AE10" s="17">
        <v>0.87131444762847998</v>
      </c>
      <c r="AF10" s="17">
        <v>0.49391925690517302</v>
      </c>
      <c r="AG10" s="17">
        <v>0.42619568907319</v>
      </c>
      <c r="AH10" s="17">
        <v>0.53927185758145402</v>
      </c>
      <c r="AI10" s="17">
        <v>0.53647146788500599</v>
      </c>
      <c r="AJ10" s="17"/>
      <c r="AK10" s="17">
        <v>0.49953555948230299</v>
      </c>
      <c r="AL10" s="17">
        <v>0.29299511721202598</v>
      </c>
      <c r="AM10" s="17">
        <v>0.71073280666907102</v>
      </c>
      <c r="AN10" s="17">
        <v>0.22454301313531999</v>
      </c>
      <c r="AO10" s="17">
        <v>0.503320719931173</v>
      </c>
      <c r="AP10" s="17">
        <v>0.251596070482837</v>
      </c>
      <c r="AQ10" s="17">
        <v>0.63532822967412195</v>
      </c>
      <c r="AR10" s="17"/>
      <c r="AS10" s="17">
        <v>0.52973224119245399</v>
      </c>
      <c r="AT10" s="17">
        <v>0.24319983327914799</v>
      </c>
      <c r="AU10" s="17"/>
      <c r="AV10" s="17">
        <v>0.74752101763229195</v>
      </c>
      <c r="AW10" s="17">
        <v>0.54609713668797399</v>
      </c>
      <c r="AX10" s="17">
        <v>0.40652803930800702</v>
      </c>
      <c r="AY10" s="17"/>
      <c r="AZ10" s="17">
        <v>0.69943951112314595</v>
      </c>
      <c r="BA10" s="17">
        <v>0.38521179917595899</v>
      </c>
      <c r="BB10" s="17"/>
      <c r="BC10" s="17">
        <v>0.437203811301001</v>
      </c>
      <c r="BD10" s="17">
        <v>0.36591364018532802</v>
      </c>
      <c r="BE10" s="17"/>
      <c r="BF10" s="17">
        <v>0.39468108382189798</v>
      </c>
      <c r="BG10" s="17">
        <v>0.48804940589636597</v>
      </c>
      <c r="BH10" s="17"/>
      <c r="BI10" s="17">
        <v>0.43888126769986102</v>
      </c>
      <c r="BJ10" s="17">
        <v>0.34756107941741698</v>
      </c>
      <c r="BK10" s="17"/>
      <c r="BL10" s="17">
        <v>2.1980547879477001E-2</v>
      </c>
      <c r="BM10" s="17">
        <v>0.36780701934913301</v>
      </c>
      <c r="BN10" s="17">
        <v>0.45623556768239798</v>
      </c>
      <c r="BO10" s="17">
        <v>0.43950729443898601</v>
      </c>
    </row>
    <row r="11" spans="2:67" x14ac:dyDescent="0.25">
      <c r="B11" s="18" t="s">
        <v>352</v>
      </c>
      <c r="C11" s="17">
        <v>0.199150785569953</v>
      </c>
      <c r="D11" s="17">
        <v>0.62103341350324603</v>
      </c>
      <c r="E11" s="17">
        <v>0.27894454164851901</v>
      </c>
      <c r="F11" s="17">
        <v>0.22196779130674399</v>
      </c>
      <c r="G11" s="17">
        <v>4.6918649328280403E-2</v>
      </c>
      <c r="H11" s="17">
        <v>1.13214416569843E-2</v>
      </c>
      <c r="I11" s="17">
        <v>0.36328670818798597</v>
      </c>
      <c r="J11" s="17">
        <v>0</v>
      </c>
      <c r="K11" s="17">
        <v>3.2116841024804901E-2</v>
      </c>
      <c r="L11" s="17">
        <v>2.1973995891799301E-2</v>
      </c>
      <c r="M11" s="17">
        <v>0.27132759484302099</v>
      </c>
      <c r="N11" s="17">
        <v>7.7786832435928696E-3</v>
      </c>
      <c r="O11" s="17">
        <v>4.6215942304631101E-3</v>
      </c>
      <c r="P11" s="17">
        <v>2.9083580394344E-2</v>
      </c>
      <c r="Q11" s="17">
        <v>0.25374446186174499</v>
      </c>
      <c r="R11" s="17">
        <v>0</v>
      </c>
      <c r="S11" s="17">
        <v>2.3929008928331901E-3</v>
      </c>
      <c r="T11" s="17">
        <v>2.1397189872125098E-2</v>
      </c>
      <c r="U11" s="17"/>
      <c r="V11" s="17">
        <v>0.20767498750907201</v>
      </c>
      <c r="W11" s="17">
        <v>0.15260795166812499</v>
      </c>
      <c r="X11" s="17">
        <v>0.10590915668242</v>
      </c>
      <c r="Y11" s="17">
        <v>9.8111999575078601E-2</v>
      </c>
      <c r="Z11" s="17"/>
      <c r="AA11" s="17">
        <v>0.21810827221378601</v>
      </c>
      <c r="AB11" s="17">
        <v>0.2881605077378</v>
      </c>
      <c r="AC11" s="17">
        <v>0.27158845370086798</v>
      </c>
      <c r="AD11" s="17">
        <v>7.6703172186115207E-2</v>
      </c>
      <c r="AE11" s="17">
        <v>5.0339848386228098E-2</v>
      </c>
      <c r="AF11" s="17">
        <v>4.5696752152778401E-2</v>
      </c>
      <c r="AG11" s="17">
        <v>0.12475526458414</v>
      </c>
      <c r="AH11" s="17">
        <v>3.8868239969792003E-2</v>
      </c>
      <c r="AI11" s="17">
        <v>6.5982605134680294E-2</v>
      </c>
      <c r="AJ11" s="17"/>
      <c r="AK11" s="17">
        <v>8.9030857662664095E-2</v>
      </c>
      <c r="AL11" s="17">
        <v>2.7839159770055199E-2</v>
      </c>
      <c r="AM11" s="17">
        <v>2.6344580109378801E-2</v>
      </c>
      <c r="AN11" s="17">
        <v>0.34086097018283301</v>
      </c>
      <c r="AO11" s="17">
        <v>0.28834165780804999</v>
      </c>
      <c r="AP11" s="17">
        <v>0.46906450574077502</v>
      </c>
      <c r="AQ11" s="17">
        <v>7.5951425743836501E-3</v>
      </c>
      <c r="AR11" s="17"/>
      <c r="AS11" s="17">
        <v>0.182425980391624</v>
      </c>
      <c r="AT11" s="17">
        <v>0.21807425223329699</v>
      </c>
      <c r="AU11" s="17"/>
      <c r="AV11" s="17">
        <v>1.9396111512226401E-2</v>
      </c>
      <c r="AW11" s="17">
        <v>9.9311785831827405E-3</v>
      </c>
      <c r="AX11" s="17">
        <v>0.32182527160241498</v>
      </c>
      <c r="AY11" s="17"/>
      <c r="AZ11" s="17">
        <v>4.6691392381493599E-2</v>
      </c>
      <c r="BA11" s="17">
        <v>0.20420894884180901</v>
      </c>
      <c r="BB11" s="17"/>
      <c r="BC11" s="17">
        <v>0.15101278654436701</v>
      </c>
      <c r="BD11" s="17">
        <v>0.232913362011306</v>
      </c>
      <c r="BE11" s="17"/>
      <c r="BF11" s="17">
        <v>0.199827427938049</v>
      </c>
      <c r="BG11" s="17">
        <v>9.8111999575078601E-2</v>
      </c>
      <c r="BH11" s="17"/>
      <c r="BI11" s="17">
        <v>4.8057538976142802E-2</v>
      </c>
      <c r="BJ11" s="17">
        <v>0.36467430095458298</v>
      </c>
      <c r="BK11" s="17"/>
      <c r="BL11" s="17">
        <v>0.63650568318613998</v>
      </c>
      <c r="BM11" s="17">
        <v>0.185440707165828</v>
      </c>
      <c r="BN11" s="17">
        <v>0.1556054085859</v>
      </c>
      <c r="BO11" s="17">
        <v>0.15891481350369499</v>
      </c>
    </row>
    <row r="12" spans="2:67" x14ac:dyDescent="0.25">
      <c r="B12" s="18" t="s">
        <v>353</v>
      </c>
      <c r="C12" s="17">
        <v>1.27406791820568E-2</v>
      </c>
      <c r="D12" s="17">
        <v>0</v>
      </c>
      <c r="E12" s="17">
        <v>8.7029349056185507E-2</v>
      </c>
      <c r="F12" s="17">
        <v>0</v>
      </c>
      <c r="G12" s="17">
        <v>0</v>
      </c>
      <c r="H12" s="17">
        <v>0</v>
      </c>
      <c r="I12" s="17">
        <v>0</v>
      </c>
      <c r="J12" s="17">
        <v>0</v>
      </c>
      <c r="K12" s="17">
        <v>0</v>
      </c>
      <c r="L12" s="17">
        <v>0</v>
      </c>
      <c r="M12" s="17">
        <v>0</v>
      </c>
      <c r="N12" s="17">
        <v>0</v>
      </c>
      <c r="O12" s="17">
        <v>0</v>
      </c>
      <c r="P12" s="17">
        <v>5.6424390847027305E-4</v>
      </c>
      <c r="Q12" s="17">
        <v>0</v>
      </c>
      <c r="R12" s="17">
        <v>0</v>
      </c>
      <c r="S12" s="17">
        <v>0</v>
      </c>
      <c r="T12" s="17">
        <v>0</v>
      </c>
      <c r="U12" s="17"/>
      <c r="V12" s="17">
        <v>1.46107368488305E-2</v>
      </c>
      <c r="W12" s="17">
        <v>0</v>
      </c>
      <c r="X12" s="17">
        <v>0</v>
      </c>
      <c r="Y12" s="17">
        <v>3.3429196043472499E-3</v>
      </c>
      <c r="Z12" s="17"/>
      <c r="AA12" s="17">
        <v>1.9306871660672398E-2</v>
      </c>
      <c r="AB12" s="17">
        <v>0</v>
      </c>
      <c r="AC12" s="17">
        <v>0</v>
      </c>
      <c r="AD12" s="17">
        <v>0</v>
      </c>
      <c r="AE12" s="17">
        <v>0</v>
      </c>
      <c r="AF12" s="17">
        <v>0</v>
      </c>
      <c r="AG12" s="17">
        <v>0</v>
      </c>
      <c r="AH12" s="17">
        <v>0</v>
      </c>
      <c r="AI12" s="17">
        <v>0</v>
      </c>
      <c r="AJ12" s="17"/>
      <c r="AK12" s="17">
        <v>0</v>
      </c>
      <c r="AL12" s="17">
        <v>0</v>
      </c>
      <c r="AM12" s="17">
        <v>0</v>
      </c>
      <c r="AN12" s="17">
        <v>0</v>
      </c>
      <c r="AO12" s="17">
        <v>0</v>
      </c>
      <c r="AP12" s="17">
        <v>0.100144973268045</v>
      </c>
      <c r="AQ12" s="17">
        <v>0</v>
      </c>
      <c r="AR12" s="17"/>
      <c r="AS12" s="17">
        <v>4.1892479804292202E-5</v>
      </c>
      <c r="AT12" s="17">
        <v>2.7108862503938898E-2</v>
      </c>
      <c r="AU12" s="17"/>
      <c r="AV12" s="17">
        <v>0</v>
      </c>
      <c r="AW12" s="17">
        <v>2.5338784048970799E-4</v>
      </c>
      <c r="AX12" s="17">
        <v>0</v>
      </c>
      <c r="AY12" s="17"/>
      <c r="AZ12" s="17">
        <v>0</v>
      </c>
      <c r="BA12" s="17">
        <v>1.31633781981648E-2</v>
      </c>
      <c r="BB12" s="17"/>
      <c r="BC12" s="17">
        <v>0</v>
      </c>
      <c r="BD12" s="17">
        <v>2.1676616767877702E-2</v>
      </c>
      <c r="BE12" s="17"/>
      <c r="BF12" s="17">
        <v>1.28036146402856E-2</v>
      </c>
      <c r="BG12" s="17">
        <v>3.3429196043472499E-3</v>
      </c>
      <c r="BH12" s="17"/>
      <c r="BI12" s="17">
        <v>4.2537551631613099E-5</v>
      </c>
      <c r="BJ12" s="17">
        <v>2.66515659285066E-2</v>
      </c>
      <c r="BK12" s="17"/>
      <c r="BL12" s="17">
        <v>0</v>
      </c>
      <c r="BM12" s="17">
        <v>3.8922933252753499E-2</v>
      </c>
      <c r="BN12" s="17">
        <v>4.5100137801315401E-5</v>
      </c>
      <c r="BO12" s="17">
        <v>0</v>
      </c>
    </row>
    <row r="13" spans="2:67" x14ac:dyDescent="0.25">
      <c r="B13" s="18" t="s">
        <v>111</v>
      </c>
      <c r="C13" s="19">
        <v>3.2890964568850101E-2</v>
      </c>
      <c r="D13" s="19">
        <v>1.08092620081129E-3</v>
      </c>
      <c r="E13" s="19">
        <v>1.14469659893033E-3</v>
      </c>
      <c r="F13" s="19">
        <v>2.91421621957586E-3</v>
      </c>
      <c r="G13" s="19">
        <v>7.9871688312008204E-4</v>
      </c>
      <c r="H13" s="19">
        <v>8.1069885772736605E-2</v>
      </c>
      <c r="I13" s="19">
        <v>1.7198099838765999E-2</v>
      </c>
      <c r="J13" s="19">
        <v>0</v>
      </c>
      <c r="K13" s="19">
        <v>0</v>
      </c>
      <c r="L13" s="19">
        <v>0</v>
      </c>
      <c r="M13" s="19">
        <v>0</v>
      </c>
      <c r="N13" s="19">
        <v>3.63672751248653E-3</v>
      </c>
      <c r="O13" s="19">
        <v>0</v>
      </c>
      <c r="P13" s="19">
        <v>4.0615335210143896E-3</v>
      </c>
      <c r="Q13" s="19">
        <v>4.2374759461264101E-4</v>
      </c>
      <c r="R13" s="19">
        <v>0</v>
      </c>
      <c r="S13" s="19">
        <v>0.32738835360227497</v>
      </c>
      <c r="T13" s="19">
        <v>0</v>
      </c>
      <c r="U13" s="19"/>
      <c r="V13" s="19">
        <v>3.2296021216431603E-2</v>
      </c>
      <c r="W13" s="19">
        <v>3.6875826261210699E-2</v>
      </c>
      <c r="X13" s="19">
        <v>4.0187137938561497E-2</v>
      </c>
      <c r="Y13" s="19">
        <v>2.6169583662419501E-2</v>
      </c>
      <c r="Z13" s="19"/>
      <c r="AA13" s="19">
        <v>4.4923393490358003E-2</v>
      </c>
      <c r="AB13" s="19">
        <v>0</v>
      </c>
      <c r="AC13" s="19">
        <v>6.0319722773514699E-3</v>
      </c>
      <c r="AD13" s="19">
        <v>1.0065305231427599E-2</v>
      </c>
      <c r="AE13" s="19">
        <v>0</v>
      </c>
      <c r="AF13" s="19">
        <v>0.22219500268110901</v>
      </c>
      <c r="AG13" s="19">
        <v>2.0444914317955601E-2</v>
      </c>
      <c r="AH13" s="19">
        <v>1.32525285508154E-2</v>
      </c>
      <c r="AI13" s="19">
        <v>2.3849876481779698E-2</v>
      </c>
      <c r="AJ13" s="19"/>
      <c r="AK13" s="19">
        <v>9.8127204900324796E-2</v>
      </c>
      <c r="AL13" s="19">
        <v>3.7637581208207399E-2</v>
      </c>
      <c r="AM13" s="19">
        <v>0</v>
      </c>
      <c r="AN13" s="19">
        <v>1.7505914070212901E-3</v>
      </c>
      <c r="AO13" s="19">
        <v>0</v>
      </c>
      <c r="AP13" s="19">
        <v>1.5433156267442699E-3</v>
      </c>
      <c r="AQ13" s="19">
        <v>5.1286669733179599E-4</v>
      </c>
      <c r="AR13" s="19"/>
      <c r="AS13" s="19">
        <v>1.68213453202881E-3</v>
      </c>
      <c r="AT13" s="19">
        <v>6.8202542103337593E-2</v>
      </c>
      <c r="AU13" s="19"/>
      <c r="AV13" s="19">
        <v>5.7361693847423397E-4</v>
      </c>
      <c r="AW13" s="19">
        <v>4.8688836427473597E-3</v>
      </c>
      <c r="AX13" s="19">
        <v>1.3106094204553701E-3</v>
      </c>
      <c r="AY13" s="19"/>
      <c r="AZ13" s="19">
        <v>0</v>
      </c>
      <c r="BA13" s="19">
        <v>3.3982191980154397E-2</v>
      </c>
      <c r="BB13" s="19"/>
      <c r="BC13" s="19">
        <v>6.8787555747564899E-2</v>
      </c>
      <c r="BD13" s="19">
        <v>7.7141514858808397E-3</v>
      </c>
      <c r="BE13" s="19"/>
      <c r="BF13" s="19">
        <v>3.2935976700069099E-2</v>
      </c>
      <c r="BG13" s="19">
        <v>2.6169583662419501E-2</v>
      </c>
      <c r="BH13" s="19"/>
      <c r="BI13" s="19">
        <v>5.8133340941650902E-2</v>
      </c>
      <c r="BJ13" s="19">
        <v>5.2377969516346204E-3</v>
      </c>
      <c r="BK13" s="19"/>
      <c r="BL13" s="19">
        <v>0</v>
      </c>
      <c r="BM13" s="19">
        <v>9.8035971911781206E-2</v>
      </c>
      <c r="BN13" s="19">
        <v>6.0434649115562601E-4</v>
      </c>
      <c r="BO13" s="19">
        <v>5.0503786751378201E-3</v>
      </c>
    </row>
    <row r="14" spans="2:67" x14ac:dyDescent="0.25">
      <c r="B14" s="16" t="s">
        <v>710</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527</v>
      </c>
      <c r="D7" s="10">
        <v>54</v>
      </c>
      <c r="E7" s="10">
        <v>59</v>
      </c>
      <c r="F7" s="10">
        <v>36</v>
      </c>
      <c r="G7" s="10">
        <v>17</v>
      </c>
      <c r="H7" s="10">
        <v>8</v>
      </c>
      <c r="I7" s="10">
        <v>35</v>
      </c>
      <c r="J7" s="10">
        <v>6</v>
      </c>
      <c r="K7" s="10">
        <v>25</v>
      </c>
      <c r="L7" s="10">
        <v>14</v>
      </c>
      <c r="M7" s="10">
        <v>36</v>
      </c>
      <c r="N7" s="10">
        <v>42</v>
      </c>
      <c r="O7" s="10">
        <v>14</v>
      </c>
      <c r="P7" s="10">
        <v>28</v>
      </c>
      <c r="Q7" s="10">
        <v>23</v>
      </c>
      <c r="R7" s="10">
        <v>13</v>
      </c>
      <c r="S7" s="10">
        <v>84</v>
      </c>
      <c r="T7" s="10">
        <v>33</v>
      </c>
      <c r="U7" s="10"/>
      <c r="V7" s="10">
        <v>75</v>
      </c>
      <c r="W7" s="10">
        <v>67</v>
      </c>
      <c r="X7" s="10">
        <v>121</v>
      </c>
      <c r="Y7" s="10">
        <v>264</v>
      </c>
      <c r="Z7" s="10"/>
      <c r="AA7" s="10">
        <v>100</v>
      </c>
      <c r="AB7" s="10">
        <v>30</v>
      </c>
      <c r="AC7" s="10">
        <v>45</v>
      </c>
      <c r="AD7" s="10">
        <v>59</v>
      </c>
      <c r="AE7" s="10">
        <v>60</v>
      </c>
      <c r="AF7" s="10">
        <v>44</v>
      </c>
      <c r="AG7" s="10">
        <v>45</v>
      </c>
      <c r="AH7" s="10">
        <v>51</v>
      </c>
      <c r="AI7" s="10">
        <v>61</v>
      </c>
      <c r="AJ7" s="10"/>
      <c r="AK7" s="10">
        <v>60</v>
      </c>
      <c r="AL7" s="10">
        <v>40</v>
      </c>
      <c r="AM7" s="10">
        <v>42</v>
      </c>
      <c r="AN7" s="10">
        <v>108</v>
      </c>
      <c r="AO7" s="10">
        <v>86</v>
      </c>
      <c r="AP7" s="10">
        <v>99</v>
      </c>
      <c r="AQ7" s="10">
        <v>72</v>
      </c>
      <c r="AR7" s="10"/>
      <c r="AS7" s="10">
        <v>459</v>
      </c>
      <c r="AT7" s="10">
        <v>68</v>
      </c>
      <c r="AU7" s="10"/>
      <c r="AV7" s="10">
        <v>149</v>
      </c>
      <c r="AW7" s="10">
        <v>107</v>
      </c>
      <c r="AX7" s="10">
        <v>194</v>
      </c>
      <c r="AY7" s="10"/>
      <c r="AZ7" s="10">
        <v>62</v>
      </c>
      <c r="BA7" s="10">
        <v>465</v>
      </c>
      <c r="BB7" s="10"/>
      <c r="BC7" s="10">
        <v>184</v>
      </c>
      <c r="BD7" s="10">
        <v>343</v>
      </c>
      <c r="BE7" s="10"/>
      <c r="BF7" s="10">
        <v>263</v>
      </c>
      <c r="BG7" s="10">
        <v>264</v>
      </c>
      <c r="BH7" s="10"/>
      <c r="BI7" s="10">
        <v>316</v>
      </c>
      <c r="BJ7" s="10">
        <v>211</v>
      </c>
      <c r="BK7" s="10"/>
      <c r="BL7" s="10">
        <v>7</v>
      </c>
      <c r="BM7" s="10">
        <v>89</v>
      </c>
      <c r="BN7" s="10">
        <v>297</v>
      </c>
      <c r="BO7" s="10">
        <v>134</v>
      </c>
    </row>
    <row r="8" spans="2:67" ht="30" customHeight="1" x14ac:dyDescent="0.25">
      <c r="B8" s="11" t="s">
        <v>35</v>
      </c>
      <c r="C8" s="11">
        <v>225</v>
      </c>
      <c r="D8" s="11">
        <v>15</v>
      </c>
      <c r="E8" s="11">
        <v>35</v>
      </c>
      <c r="F8" s="11">
        <v>13</v>
      </c>
      <c r="G8" s="11">
        <v>6</v>
      </c>
      <c r="H8" s="11">
        <v>4</v>
      </c>
      <c r="I8" s="11">
        <v>17</v>
      </c>
      <c r="J8" s="11">
        <v>1</v>
      </c>
      <c r="K8" s="11">
        <v>9</v>
      </c>
      <c r="L8" s="11">
        <v>12</v>
      </c>
      <c r="M8" s="11">
        <v>15</v>
      </c>
      <c r="N8" s="11">
        <v>18</v>
      </c>
      <c r="O8" s="11">
        <v>9</v>
      </c>
      <c r="P8" s="11">
        <v>11</v>
      </c>
      <c r="Q8" s="11">
        <v>16</v>
      </c>
      <c r="R8" s="11">
        <v>7</v>
      </c>
      <c r="S8" s="11">
        <v>29</v>
      </c>
      <c r="T8" s="11">
        <v>10</v>
      </c>
      <c r="U8" s="11"/>
      <c r="V8" s="11">
        <v>198</v>
      </c>
      <c r="W8" s="11">
        <v>20</v>
      </c>
      <c r="X8" s="11">
        <v>5</v>
      </c>
      <c r="Y8" s="11">
        <v>2</v>
      </c>
      <c r="Z8" s="11"/>
      <c r="AA8" s="11">
        <v>145</v>
      </c>
      <c r="AB8" s="11">
        <v>22</v>
      </c>
      <c r="AC8" s="11">
        <v>14</v>
      </c>
      <c r="AD8" s="11">
        <v>6</v>
      </c>
      <c r="AE8" s="11">
        <v>10</v>
      </c>
      <c r="AF8" s="11">
        <v>1</v>
      </c>
      <c r="AG8" s="11">
        <v>1</v>
      </c>
      <c r="AH8" s="11">
        <v>1</v>
      </c>
      <c r="AI8" s="11">
        <v>1</v>
      </c>
      <c r="AJ8" s="11"/>
      <c r="AK8" s="11">
        <v>57</v>
      </c>
      <c r="AL8" s="11">
        <v>5</v>
      </c>
      <c r="AM8" s="11">
        <v>17</v>
      </c>
      <c r="AN8" s="11">
        <v>68</v>
      </c>
      <c r="AO8" s="11">
        <v>11</v>
      </c>
      <c r="AP8" s="11">
        <v>27</v>
      </c>
      <c r="AQ8" s="11">
        <v>26</v>
      </c>
      <c r="AR8" s="11"/>
      <c r="AS8" s="11">
        <v>156</v>
      </c>
      <c r="AT8" s="11">
        <v>69</v>
      </c>
      <c r="AU8" s="11"/>
      <c r="AV8" s="11">
        <v>35</v>
      </c>
      <c r="AW8" s="11">
        <v>26</v>
      </c>
      <c r="AX8" s="11">
        <v>88</v>
      </c>
      <c r="AY8" s="11"/>
      <c r="AZ8" s="11">
        <v>6</v>
      </c>
      <c r="BA8" s="11">
        <v>220</v>
      </c>
      <c r="BB8" s="11"/>
      <c r="BC8" s="11">
        <v>85</v>
      </c>
      <c r="BD8" s="11">
        <v>141</v>
      </c>
      <c r="BE8" s="11"/>
      <c r="BF8" s="11">
        <v>224</v>
      </c>
      <c r="BG8" s="11">
        <v>2</v>
      </c>
      <c r="BH8" s="11"/>
      <c r="BI8" s="11">
        <v>133</v>
      </c>
      <c r="BJ8" s="11">
        <v>92</v>
      </c>
      <c r="BK8" s="11"/>
      <c r="BL8" s="11">
        <v>14</v>
      </c>
      <c r="BM8" s="11">
        <v>72</v>
      </c>
      <c r="BN8" s="11">
        <v>120</v>
      </c>
      <c r="BO8" s="11">
        <v>19</v>
      </c>
    </row>
    <row r="9" spans="2:67" ht="45" x14ac:dyDescent="0.25">
      <c r="B9" s="18" t="s">
        <v>350</v>
      </c>
      <c r="C9" s="17">
        <v>0.21376045165271901</v>
      </c>
      <c r="D9" s="17">
        <v>0.407584416837587</v>
      </c>
      <c r="E9" s="17">
        <v>0.25055740908162799</v>
      </c>
      <c r="F9" s="17">
        <v>5.4818497374427198E-2</v>
      </c>
      <c r="G9" s="17">
        <v>0.49633248473650399</v>
      </c>
      <c r="H9" s="17">
        <v>0.96310242611014496</v>
      </c>
      <c r="I9" s="17">
        <v>0.32496013305850702</v>
      </c>
      <c r="J9" s="17">
        <v>0.45498954260450702</v>
      </c>
      <c r="K9" s="17">
        <v>6.6585508885053393E-2</v>
      </c>
      <c r="L9" s="17">
        <v>0.22329675469344001</v>
      </c>
      <c r="M9" s="17">
        <v>0.24041095926650999</v>
      </c>
      <c r="N9" s="17">
        <v>0.30738724160561598</v>
      </c>
      <c r="O9" s="17">
        <v>0.122107941969592</v>
      </c>
      <c r="P9" s="17">
        <v>0.19960393596435</v>
      </c>
      <c r="Q9" s="17">
        <v>2.02042028103368E-3</v>
      </c>
      <c r="R9" s="17">
        <v>0.241164766801719</v>
      </c>
      <c r="S9" s="17">
        <v>7.2010256092859395E-2</v>
      </c>
      <c r="T9" s="17">
        <v>2.94429006320325E-2</v>
      </c>
      <c r="U9" s="17"/>
      <c r="V9" s="17">
        <v>0.191370395122265</v>
      </c>
      <c r="W9" s="17">
        <v>0.38241314844241098</v>
      </c>
      <c r="X9" s="17">
        <v>0.33504257684753402</v>
      </c>
      <c r="Y9" s="17">
        <v>0.49005909305524198</v>
      </c>
      <c r="Z9" s="17"/>
      <c r="AA9" s="17">
        <v>0.15976122453189401</v>
      </c>
      <c r="AB9" s="17">
        <v>0.28604499329924199</v>
      </c>
      <c r="AC9" s="17">
        <v>0.30738675257513198</v>
      </c>
      <c r="AD9" s="17">
        <v>0.63382843390565202</v>
      </c>
      <c r="AE9" s="17">
        <v>0.20226689481131099</v>
      </c>
      <c r="AF9" s="17">
        <v>0.341408519738992</v>
      </c>
      <c r="AG9" s="17">
        <v>0.37781989338487798</v>
      </c>
      <c r="AH9" s="17">
        <v>0.33948243683102403</v>
      </c>
      <c r="AI9" s="17">
        <v>0.36398786256718002</v>
      </c>
      <c r="AJ9" s="17"/>
      <c r="AK9" s="17">
        <v>0.18465809742171899</v>
      </c>
      <c r="AL9" s="17">
        <v>0.16269416772957099</v>
      </c>
      <c r="AM9" s="17">
        <v>0.134894505073992</v>
      </c>
      <c r="AN9" s="17">
        <v>0.24831841068521099</v>
      </c>
      <c r="AO9" s="17">
        <v>0.109089435874261</v>
      </c>
      <c r="AP9" s="17">
        <v>0.152628226621702</v>
      </c>
      <c r="AQ9" s="17">
        <v>0.36443220949343802</v>
      </c>
      <c r="AR9" s="17"/>
      <c r="AS9" s="17">
        <v>0.23741359483528701</v>
      </c>
      <c r="AT9" s="17">
        <v>0.16071079100589999</v>
      </c>
      <c r="AU9" s="17"/>
      <c r="AV9" s="17">
        <v>0.26833071323559499</v>
      </c>
      <c r="AW9" s="17">
        <v>0.44453866706242801</v>
      </c>
      <c r="AX9" s="17">
        <v>0.15494256123938299</v>
      </c>
      <c r="AY9" s="17"/>
      <c r="AZ9" s="17">
        <v>0.30444751051568802</v>
      </c>
      <c r="BA9" s="17">
        <v>0.211442980347952</v>
      </c>
      <c r="BB9" s="17"/>
      <c r="BC9" s="17">
        <v>0.181172218661658</v>
      </c>
      <c r="BD9" s="17">
        <v>0.23335299095032899</v>
      </c>
      <c r="BE9" s="17"/>
      <c r="BF9" s="17">
        <v>0.21187159287033</v>
      </c>
      <c r="BG9" s="17">
        <v>0.49005909305524198</v>
      </c>
      <c r="BH9" s="17"/>
      <c r="BI9" s="17">
        <v>0.22349258127826899</v>
      </c>
      <c r="BJ9" s="17">
        <v>0.19975035478393999</v>
      </c>
      <c r="BK9" s="17"/>
      <c r="BL9" s="17">
        <v>0</v>
      </c>
      <c r="BM9" s="17">
        <v>0.101857598370467</v>
      </c>
      <c r="BN9" s="17">
        <v>0.25740571689649999</v>
      </c>
      <c r="BO9" s="17">
        <v>0.51262603081146696</v>
      </c>
    </row>
    <row r="10" spans="2:67" ht="30" x14ac:dyDescent="0.25">
      <c r="B10" s="18" t="s">
        <v>351</v>
      </c>
      <c r="C10" s="17">
        <v>0.59772628222871205</v>
      </c>
      <c r="D10" s="17">
        <v>0.32124293357453798</v>
      </c>
      <c r="E10" s="17">
        <v>0.57077881499079397</v>
      </c>
      <c r="F10" s="17">
        <v>0.91078590437606599</v>
      </c>
      <c r="G10" s="17">
        <v>0.50366751526349696</v>
      </c>
      <c r="H10" s="17">
        <v>2.4598382593236798E-2</v>
      </c>
      <c r="I10" s="17">
        <v>0.50244032300275498</v>
      </c>
      <c r="J10" s="17">
        <v>9.0020914790985604E-2</v>
      </c>
      <c r="K10" s="17">
        <v>0.90553315001794998</v>
      </c>
      <c r="L10" s="17">
        <v>0.759252508976624</v>
      </c>
      <c r="M10" s="17">
        <v>0.75958904073348998</v>
      </c>
      <c r="N10" s="17">
        <v>0.288161386739829</v>
      </c>
      <c r="O10" s="17">
        <v>5.1698989089613998E-2</v>
      </c>
      <c r="P10" s="17">
        <v>0.40162181618450998</v>
      </c>
      <c r="Q10" s="17">
        <v>0.997979579718966</v>
      </c>
      <c r="R10" s="17">
        <v>0.73653662070646597</v>
      </c>
      <c r="S10" s="17">
        <v>0.76315992264219301</v>
      </c>
      <c r="T10" s="17">
        <v>0.50763890308909598</v>
      </c>
      <c r="U10" s="17"/>
      <c r="V10" s="17">
        <v>0.60701690308484801</v>
      </c>
      <c r="W10" s="17">
        <v>0.51406476233253295</v>
      </c>
      <c r="X10" s="17">
        <v>0.60834777970972898</v>
      </c>
      <c r="Y10" s="17">
        <v>0.44665004437700401</v>
      </c>
      <c r="Z10" s="17"/>
      <c r="AA10" s="17">
        <v>0.61987353067732698</v>
      </c>
      <c r="AB10" s="17">
        <v>0.60458559280809299</v>
      </c>
      <c r="AC10" s="17">
        <v>0.47367484065591398</v>
      </c>
      <c r="AD10" s="17">
        <v>0.33443332691707101</v>
      </c>
      <c r="AE10" s="17">
        <v>0.56597164480709605</v>
      </c>
      <c r="AF10" s="17">
        <v>0.61500977095880405</v>
      </c>
      <c r="AG10" s="17">
        <v>0.61054914277005901</v>
      </c>
      <c r="AH10" s="17">
        <v>0.65131311525421098</v>
      </c>
      <c r="AI10" s="17">
        <v>0.52185330858503098</v>
      </c>
      <c r="AJ10" s="17"/>
      <c r="AK10" s="17">
        <v>0.63017698524432397</v>
      </c>
      <c r="AL10" s="17">
        <v>0.76689435604924305</v>
      </c>
      <c r="AM10" s="17">
        <v>0.71946948122001797</v>
      </c>
      <c r="AN10" s="17">
        <v>0.547171600913964</v>
      </c>
      <c r="AO10" s="17">
        <v>0.69319342623310898</v>
      </c>
      <c r="AP10" s="17">
        <v>0.75643335155604297</v>
      </c>
      <c r="AQ10" s="17">
        <v>0.24346564221971501</v>
      </c>
      <c r="AR10" s="17"/>
      <c r="AS10" s="17">
        <v>0.66845443519706704</v>
      </c>
      <c r="AT10" s="17">
        <v>0.43909601122469999</v>
      </c>
      <c r="AU10" s="17"/>
      <c r="AV10" s="17">
        <v>0.66268993800370901</v>
      </c>
      <c r="AW10" s="17">
        <v>0.554665730658783</v>
      </c>
      <c r="AX10" s="17">
        <v>0.74565948356911904</v>
      </c>
      <c r="AY10" s="17"/>
      <c r="AZ10" s="17">
        <v>0.68319848230067004</v>
      </c>
      <c r="BA10" s="17">
        <v>0.59554207454234998</v>
      </c>
      <c r="BB10" s="17"/>
      <c r="BC10" s="17">
        <v>0.62274036482551798</v>
      </c>
      <c r="BD10" s="17">
        <v>0.58268743687597402</v>
      </c>
      <c r="BE10" s="17"/>
      <c r="BF10" s="17">
        <v>0.59875908382783705</v>
      </c>
      <c r="BG10" s="17">
        <v>0.44665004437700401</v>
      </c>
      <c r="BH10" s="17"/>
      <c r="BI10" s="17">
        <v>0.557529749354578</v>
      </c>
      <c r="BJ10" s="17">
        <v>0.65559206711069695</v>
      </c>
      <c r="BK10" s="17"/>
      <c r="BL10" s="17">
        <v>0.59409871900566602</v>
      </c>
      <c r="BM10" s="17">
        <v>0.53356024216517495</v>
      </c>
      <c r="BN10" s="17">
        <v>0.65503113879183095</v>
      </c>
      <c r="BO10" s="17">
        <v>0.48197320800152699</v>
      </c>
    </row>
    <row r="11" spans="2:67" x14ac:dyDescent="0.25">
      <c r="B11" s="18" t="s">
        <v>352</v>
      </c>
      <c r="C11" s="17">
        <v>0.15744445347250299</v>
      </c>
      <c r="D11" s="17">
        <v>0.26765222124186999</v>
      </c>
      <c r="E11" s="17">
        <v>0.17866377592757801</v>
      </c>
      <c r="F11" s="17">
        <v>3.4395598249506602E-2</v>
      </c>
      <c r="G11" s="17">
        <v>0</v>
      </c>
      <c r="H11" s="17">
        <v>1.2299191296618399E-2</v>
      </c>
      <c r="I11" s="17">
        <v>0.15813850374826199</v>
      </c>
      <c r="J11" s="17">
        <v>0.45498954260450702</v>
      </c>
      <c r="K11" s="17">
        <v>2.78813410969968E-2</v>
      </c>
      <c r="L11" s="17">
        <v>1.74507363299365E-2</v>
      </c>
      <c r="M11" s="17">
        <v>0</v>
      </c>
      <c r="N11" s="17">
        <v>0.14302463047366601</v>
      </c>
      <c r="O11" s="17">
        <v>0.82619306894079403</v>
      </c>
      <c r="P11" s="17">
        <v>0.20833886055951001</v>
      </c>
      <c r="Q11" s="17">
        <v>0</v>
      </c>
      <c r="R11" s="17">
        <v>2.22986124918149E-2</v>
      </c>
      <c r="S11" s="17">
        <v>0.164829821264947</v>
      </c>
      <c r="T11" s="17">
        <v>0.46291819627887099</v>
      </c>
      <c r="U11" s="17"/>
      <c r="V11" s="17">
        <v>0.167841016787216</v>
      </c>
      <c r="W11" s="17">
        <v>9.1307999469195003E-2</v>
      </c>
      <c r="X11" s="17">
        <v>4.7075786552563503E-2</v>
      </c>
      <c r="Y11" s="17">
        <v>6.0896861228770499E-2</v>
      </c>
      <c r="Z11" s="17"/>
      <c r="AA11" s="17">
        <v>0.188776444558309</v>
      </c>
      <c r="AB11" s="17">
        <v>0.109369413892666</v>
      </c>
      <c r="AC11" s="17">
        <v>0.21517419165040999</v>
      </c>
      <c r="AD11" s="17">
        <v>3.1738239177277E-2</v>
      </c>
      <c r="AE11" s="17">
        <v>0.23176146038159301</v>
      </c>
      <c r="AF11" s="17">
        <v>4.3581709302203897E-2</v>
      </c>
      <c r="AG11" s="17">
        <v>8.1170888447466994E-3</v>
      </c>
      <c r="AH11" s="17">
        <v>9.2044479147648205E-3</v>
      </c>
      <c r="AI11" s="17">
        <v>0.114158828847789</v>
      </c>
      <c r="AJ11" s="17"/>
      <c r="AK11" s="17">
        <v>0.102505798418323</v>
      </c>
      <c r="AL11" s="17">
        <v>7.0411476221186306E-2</v>
      </c>
      <c r="AM11" s="17">
        <v>0.145426227772046</v>
      </c>
      <c r="AN11" s="17">
        <v>0.17506678261959999</v>
      </c>
      <c r="AO11" s="17">
        <v>0.19771713789263001</v>
      </c>
      <c r="AP11" s="17">
        <v>8.9018551285655598E-2</v>
      </c>
      <c r="AQ11" s="17">
        <v>0.39210214828684697</v>
      </c>
      <c r="AR11" s="17"/>
      <c r="AS11" s="17">
        <v>9.3778452099580994E-2</v>
      </c>
      <c r="AT11" s="17">
        <v>0.30023561410195099</v>
      </c>
      <c r="AU11" s="17"/>
      <c r="AV11" s="17">
        <v>6.8875007866011001E-2</v>
      </c>
      <c r="AW11" s="17">
        <v>7.9560227878834101E-4</v>
      </c>
      <c r="AX11" s="17">
        <v>9.8812681358775398E-2</v>
      </c>
      <c r="AY11" s="17"/>
      <c r="AZ11" s="17">
        <v>1.23540071836424E-2</v>
      </c>
      <c r="BA11" s="17">
        <v>0.161152181455813</v>
      </c>
      <c r="BB11" s="17"/>
      <c r="BC11" s="17">
        <v>0.14398372145542501</v>
      </c>
      <c r="BD11" s="17">
        <v>0.165537249454769</v>
      </c>
      <c r="BE11" s="17"/>
      <c r="BF11" s="17">
        <v>0.15810448121133799</v>
      </c>
      <c r="BG11" s="17">
        <v>6.0896861228770499E-2</v>
      </c>
      <c r="BH11" s="17"/>
      <c r="BI11" s="17">
        <v>0.18440507641631901</v>
      </c>
      <c r="BJ11" s="17">
        <v>0.118632707881503</v>
      </c>
      <c r="BK11" s="17"/>
      <c r="BL11" s="17">
        <v>0.40590128099433398</v>
      </c>
      <c r="BM11" s="17">
        <v>0.30017461888633101</v>
      </c>
      <c r="BN11" s="17">
        <v>6.8057468898576404E-2</v>
      </c>
      <c r="BO11" s="17">
        <v>5.4007611870060803E-3</v>
      </c>
    </row>
    <row r="12" spans="2:67" x14ac:dyDescent="0.25">
      <c r="B12" s="18" t="s">
        <v>353</v>
      </c>
      <c r="C12" s="17">
        <v>2.10748501483786E-2</v>
      </c>
      <c r="D12" s="17">
        <v>3.5204283460045002E-3</v>
      </c>
      <c r="E12" s="17">
        <v>0</v>
      </c>
      <c r="F12" s="17">
        <v>0</v>
      </c>
      <c r="G12" s="17">
        <v>0</v>
      </c>
      <c r="H12" s="17">
        <v>0</v>
      </c>
      <c r="I12" s="17">
        <v>0</v>
      </c>
      <c r="J12" s="17">
        <v>0</v>
      </c>
      <c r="K12" s="17">
        <v>0</v>
      </c>
      <c r="L12" s="17">
        <v>0</v>
      </c>
      <c r="M12" s="17">
        <v>0</v>
      </c>
      <c r="N12" s="17">
        <v>0.26142674118088899</v>
      </c>
      <c r="O12" s="17">
        <v>0</v>
      </c>
      <c r="P12" s="17">
        <v>0</v>
      </c>
      <c r="Q12" s="17">
        <v>0</v>
      </c>
      <c r="R12" s="17">
        <v>0</v>
      </c>
      <c r="S12" s="17">
        <v>0</v>
      </c>
      <c r="T12" s="17">
        <v>0</v>
      </c>
      <c r="U12" s="17"/>
      <c r="V12" s="17">
        <v>2.3670751308391899E-2</v>
      </c>
      <c r="W12" s="17">
        <v>0</v>
      </c>
      <c r="X12" s="17">
        <v>9.5338568901736608E-3</v>
      </c>
      <c r="Y12" s="17">
        <v>0</v>
      </c>
      <c r="Z12" s="17"/>
      <c r="AA12" s="17">
        <v>1.6139377615550499E-2</v>
      </c>
      <c r="AB12" s="17">
        <v>0</v>
      </c>
      <c r="AC12" s="17">
        <v>3.7642151185443302E-3</v>
      </c>
      <c r="AD12" s="17">
        <v>0</v>
      </c>
      <c r="AE12" s="17">
        <v>0</v>
      </c>
      <c r="AF12" s="17">
        <v>0</v>
      </c>
      <c r="AG12" s="17">
        <v>0</v>
      </c>
      <c r="AH12" s="17">
        <v>0</v>
      </c>
      <c r="AI12" s="17">
        <v>0</v>
      </c>
      <c r="AJ12" s="17"/>
      <c r="AK12" s="17">
        <v>8.2659118915634502E-2</v>
      </c>
      <c r="AL12" s="17">
        <v>0</v>
      </c>
      <c r="AM12" s="17">
        <v>0</v>
      </c>
      <c r="AN12" s="17">
        <v>0</v>
      </c>
      <c r="AO12" s="17">
        <v>0</v>
      </c>
      <c r="AP12" s="17">
        <v>1.9198705365987699E-3</v>
      </c>
      <c r="AQ12" s="17">
        <v>0</v>
      </c>
      <c r="AR12" s="17"/>
      <c r="AS12" s="17">
        <v>3.3001532287697002E-4</v>
      </c>
      <c r="AT12" s="17">
        <v>6.7601708721585593E-2</v>
      </c>
      <c r="AU12" s="17"/>
      <c r="AV12" s="17">
        <v>0</v>
      </c>
      <c r="AW12" s="17">
        <v>0</v>
      </c>
      <c r="AX12" s="17">
        <v>5.8527383272285397E-4</v>
      </c>
      <c r="AY12" s="17"/>
      <c r="AZ12" s="17">
        <v>0</v>
      </c>
      <c r="BA12" s="17">
        <v>2.1613409465259002E-2</v>
      </c>
      <c r="BB12" s="17"/>
      <c r="BC12" s="17">
        <v>2.8368249142106099E-2</v>
      </c>
      <c r="BD12" s="17">
        <v>1.6689948198127202E-2</v>
      </c>
      <c r="BE12" s="17"/>
      <c r="BF12" s="17">
        <v>2.1218924022894301E-2</v>
      </c>
      <c r="BG12" s="17">
        <v>0</v>
      </c>
      <c r="BH12" s="17"/>
      <c r="BI12" s="17">
        <v>1.7663859617203299E-2</v>
      </c>
      <c r="BJ12" s="17">
        <v>2.5985215052971699E-2</v>
      </c>
      <c r="BK12" s="17"/>
      <c r="BL12" s="17">
        <v>0</v>
      </c>
      <c r="BM12" s="17">
        <v>3.3229501942512597E-2</v>
      </c>
      <c r="BN12" s="17">
        <v>1.9505675413092598E-2</v>
      </c>
      <c r="BO12" s="17">
        <v>0</v>
      </c>
    </row>
    <row r="13" spans="2:67" x14ac:dyDescent="0.25">
      <c r="B13" s="18" t="s">
        <v>111</v>
      </c>
      <c r="C13" s="19">
        <v>9.9939624976868192E-3</v>
      </c>
      <c r="D13" s="19">
        <v>0</v>
      </c>
      <c r="E13" s="19">
        <v>0</v>
      </c>
      <c r="F13" s="19">
        <v>0</v>
      </c>
      <c r="G13" s="19">
        <v>0</v>
      </c>
      <c r="H13" s="19">
        <v>0</v>
      </c>
      <c r="I13" s="19">
        <v>1.4461040190476599E-2</v>
      </c>
      <c r="J13" s="19">
        <v>0</v>
      </c>
      <c r="K13" s="19">
        <v>0</v>
      </c>
      <c r="L13" s="19">
        <v>0</v>
      </c>
      <c r="M13" s="19">
        <v>0</v>
      </c>
      <c r="N13" s="19">
        <v>0</v>
      </c>
      <c r="O13" s="19">
        <v>0</v>
      </c>
      <c r="P13" s="19">
        <v>0.19043538729163001</v>
      </c>
      <c r="Q13" s="19">
        <v>0</v>
      </c>
      <c r="R13" s="19">
        <v>0</v>
      </c>
      <c r="S13" s="19">
        <v>0</v>
      </c>
      <c r="T13" s="19">
        <v>0</v>
      </c>
      <c r="U13" s="19"/>
      <c r="V13" s="19">
        <v>1.0100933697279E-2</v>
      </c>
      <c r="W13" s="19">
        <v>1.22140897558607E-2</v>
      </c>
      <c r="X13" s="19">
        <v>0</v>
      </c>
      <c r="Y13" s="19">
        <v>2.3940013389835298E-3</v>
      </c>
      <c r="Z13" s="19"/>
      <c r="AA13" s="19">
        <v>1.5449422616918699E-2</v>
      </c>
      <c r="AB13" s="19">
        <v>0</v>
      </c>
      <c r="AC13" s="19">
        <v>0</v>
      </c>
      <c r="AD13" s="19">
        <v>0</v>
      </c>
      <c r="AE13" s="19">
        <v>0</v>
      </c>
      <c r="AF13" s="19">
        <v>0</v>
      </c>
      <c r="AG13" s="19">
        <v>3.5138750003156898E-3</v>
      </c>
      <c r="AH13" s="19">
        <v>0</v>
      </c>
      <c r="AI13" s="19">
        <v>0</v>
      </c>
      <c r="AJ13" s="19"/>
      <c r="AK13" s="19">
        <v>0</v>
      </c>
      <c r="AL13" s="19">
        <v>0</v>
      </c>
      <c r="AM13" s="19">
        <v>2.0978593394413E-4</v>
      </c>
      <c r="AN13" s="19">
        <v>2.94432057812247E-2</v>
      </c>
      <c r="AO13" s="19">
        <v>0</v>
      </c>
      <c r="AP13" s="19">
        <v>0</v>
      </c>
      <c r="AQ13" s="19">
        <v>0</v>
      </c>
      <c r="AR13" s="19"/>
      <c r="AS13" s="19">
        <v>2.35025451879934E-5</v>
      </c>
      <c r="AT13" s="19">
        <v>3.2355874945862798E-2</v>
      </c>
      <c r="AU13" s="19"/>
      <c r="AV13" s="19">
        <v>1.04340894685265E-4</v>
      </c>
      <c r="AW13" s="19">
        <v>0</v>
      </c>
      <c r="AX13" s="19">
        <v>0</v>
      </c>
      <c r="AY13" s="19"/>
      <c r="AZ13" s="19">
        <v>0</v>
      </c>
      <c r="BA13" s="19">
        <v>1.02493541886259E-2</v>
      </c>
      <c r="BB13" s="19"/>
      <c r="BC13" s="19">
        <v>2.3735445915291899E-2</v>
      </c>
      <c r="BD13" s="19">
        <v>1.7323745208018E-3</v>
      </c>
      <c r="BE13" s="19"/>
      <c r="BF13" s="19">
        <v>1.0045918067600501E-2</v>
      </c>
      <c r="BG13" s="19">
        <v>2.3940013389835298E-3</v>
      </c>
      <c r="BH13" s="19"/>
      <c r="BI13" s="19">
        <v>1.69087333336299E-2</v>
      </c>
      <c r="BJ13" s="19">
        <v>3.9655170888012602E-5</v>
      </c>
      <c r="BK13" s="19"/>
      <c r="BL13" s="19">
        <v>0</v>
      </c>
      <c r="BM13" s="19">
        <v>3.1178038635515201E-2</v>
      </c>
      <c r="BN13" s="19">
        <v>0</v>
      </c>
      <c r="BO13" s="19">
        <v>0</v>
      </c>
    </row>
    <row r="14" spans="2:67" x14ac:dyDescent="0.25">
      <c r="B14" s="16" t="s">
        <v>711</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O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324</v>
      </c>
      <c r="D7" s="10">
        <v>34</v>
      </c>
      <c r="E7" s="10">
        <v>40</v>
      </c>
      <c r="F7" s="10">
        <v>18</v>
      </c>
      <c r="G7" s="10">
        <v>11</v>
      </c>
      <c r="H7" s="10">
        <v>5</v>
      </c>
      <c r="I7" s="10">
        <v>24</v>
      </c>
      <c r="J7" s="10">
        <v>3</v>
      </c>
      <c r="K7" s="10">
        <v>18</v>
      </c>
      <c r="L7" s="10">
        <v>5</v>
      </c>
      <c r="M7" s="10">
        <v>22</v>
      </c>
      <c r="N7" s="10">
        <v>27</v>
      </c>
      <c r="O7" s="10">
        <v>7</v>
      </c>
      <c r="P7" s="10">
        <v>18</v>
      </c>
      <c r="Q7" s="10">
        <v>14</v>
      </c>
      <c r="R7" s="10">
        <v>5</v>
      </c>
      <c r="S7" s="10">
        <v>52</v>
      </c>
      <c r="T7" s="10">
        <v>21</v>
      </c>
      <c r="U7" s="10"/>
      <c r="V7" s="10">
        <v>34</v>
      </c>
      <c r="W7" s="10">
        <v>39</v>
      </c>
      <c r="X7" s="10">
        <v>67</v>
      </c>
      <c r="Y7" s="10">
        <v>184</v>
      </c>
      <c r="Z7" s="10"/>
      <c r="AA7" s="10">
        <v>62</v>
      </c>
      <c r="AB7" s="10">
        <v>21</v>
      </c>
      <c r="AC7" s="10">
        <v>31</v>
      </c>
      <c r="AD7" s="10">
        <v>32</v>
      </c>
      <c r="AE7" s="10">
        <v>23</v>
      </c>
      <c r="AF7" s="10">
        <v>30</v>
      </c>
      <c r="AG7" s="10">
        <v>33</v>
      </c>
      <c r="AH7" s="10">
        <v>35</v>
      </c>
      <c r="AI7" s="10">
        <v>43</v>
      </c>
      <c r="AJ7" s="10"/>
      <c r="AK7" s="10">
        <v>41</v>
      </c>
      <c r="AL7" s="10">
        <v>26</v>
      </c>
      <c r="AM7" s="10">
        <v>22</v>
      </c>
      <c r="AN7" s="10">
        <v>55</v>
      </c>
      <c r="AO7" s="10">
        <v>57</v>
      </c>
      <c r="AP7" s="10">
        <v>67</v>
      </c>
      <c r="AQ7" s="10">
        <v>43</v>
      </c>
      <c r="AR7" s="10"/>
      <c r="AS7" s="10">
        <v>291</v>
      </c>
      <c r="AT7" s="10">
        <v>33</v>
      </c>
      <c r="AU7" s="10"/>
      <c r="AV7" s="10">
        <v>94</v>
      </c>
      <c r="AW7" s="10">
        <v>71</v>
      </c>
      <c r="AX7" s="10">
        <v>123</v>
      </c>
      <c r="AY7" s="10"/>
      <c r="AZ7" s="10">
        <v>51</v>
      </c>
      <c r="BA7" s="10">
        <v>273</v>
      </c>
      <c r="BB7" s="10"/>
      <c r="BC7" s="10">
        <v>122</v>
      </c>
      <c r="BD7" s="10">
        <v>202</v>
      </c>
      <c r="BE7" s="10"/>
      <c r="BF7" s="10">
        <v>140</v>
      </c>
      <c r="BG7" s="10">
        <v>184</v>
      </c>
      <c r="BH7" s="10"/>
      <c r="BI7" s="10">
        <v>209</v>
      </c>
      <c r="BJ7" s="10">
        <v>115</v>
      </c>
      <c r="BK7" s="10"/>
      <c r="BL7" s="10">
        <v>5</v>
      </c>
      <c r="BM7" s="10">
        <v>44</v>
      </c>
      <c r="BN7" s="10">
        <v>164</v>
      </c>
      <c r="BO7" s="10">
        <v>111</v>
      </c>
    </row>
    <row r="8" spans="2:67" ht="30" customHeight="1" x14ac:dyDescent="0.25">
      <c r="B8" s="11" t="s">
        <v>35</v>
      </c>
      <c r="C8" s="11">
        <v>106</v>
      </c>
      <c r="D8" s="11">
        <v>6</v>
      </c>
      <c r="E8" s="11">
        <v>20</v>
      </c>
      <c r="F8" s="11">
        <v>6</v>
      </c>
      <c r="G8" s="11">
        <v>3</v>
      </c>
      <c r="H8" s="11">
        <v>4</v>
      </c>
      <c r="I8" s="11">
        <v>6</v>
      </c>
      <c r="J8" s="11">
        <v>0</v>
      </c>
      <c r="K8" s="11">
        <v>6</v>
      </c>
      <c r="L8" s="11">
        <v>5</v>
      </c>
      <c r="M8" s="11">
        <v>8</v>
      </c>
      <c r="N8" s="11">
        <v>6</v>
      </c>
      <c r="O8" s="11">
        <v>4</v>
      </c>
      <c r="P8" s="11">
        <v>8</v>
      </c>
      <c r="Q8" s="11">
        <v>3</v>
      </c>
      <c r="R8" s="11">
        <v>3</v>
      </c>
      <c r="S8" s="11">
        <v>17</v>
      </c>
      <c r="T8" s="11">
        <v>1</v>
      </c>
      <c r="U8" s="11"/>
      <c r="V8" s="11">
        <v>91</v>
      </c>
      <c r="W8" s="11">
        <v>11</v>
      </c>
      <c r="X8" s="11">
        <v>3</v>
      </c>
      <c r="Y8" s="11">
        <v>1</v>
      </c>
      <c r="Z8" s="11"/>
      <c r="AA8" s="11">
        <v>65</v>
      </c>
      <c r="AB8" s="11">
        <v>15</v>
      </c>
      <c r="AC8" s="11">
        <v>15</v>
      </c>
      <c r="AD8" s="11">
        <v>5</v>
      </c>
      <c r="AE8" s="11">
        <v>4</v>
      </c>
      <c r="AF8" s="11">
        <v>0</v>
      </c>
      <c r="AG8" s="11">
        <v>1</v>
      </c>
      <c r="AH8" s="11">
        <v>0</v>
      </c>
      <c r="AI8" s="11">
        <v>0</v>
      </c>
      <c r="AJ8" s="11"/>
      <c r="AK8" s="11">
        <v>36</v>
      </c>
      <c r="AL8" s="11">
        <v>6</v>
      </c>
      <c r="AM8" s="11">
        <v>10</v>
      </c>
      <c r="AN8" s="11">
        <v>21</v>
      </c>
      <c r="AO8" s="11">
        <v>9</v>
      </c>
      <c r="AP8" s="11">
        <v>10</v>
      </c>
      <c r="AQ8" s="11">
        <v>9</v>
      </c>
      <c r="AR8" s="11"/>
      <c r="AS8" s="11">
        <v>79</v>
      </c>
      <c r="AT8" s="11">
        <v>28</v>
      </c>
      <c r="AU8" s="11"/>
      <c r="AV8" s="11">
        <v>17</v>
      </c>
      <c r="AW8" s="11">
        <v>14</v>
      </c>
      <c r="AX8" s="11">
        <v>47</v>
      </c>
      <c r="AY8" s="11"/>
      <c r="AZ8" s="11">
        <v>9</v>
      </c>
      <c r="BA8" s="11">
        <v>98</v>
      </c>
      <c r="BB8" s="11"/>
      <c r="BC8" s="11">
        <v>40</v>
      </c>
      <c r="BD8" s="11">
        <v>66</v>
      </c>
      <c r="BE8" s="11"/>
      <c r="BF8" s="11">
        <v>105</v>
      </c>
      <c r="BG8" s="11">
        <v>1</v>
      </c>
      <c r="BH8" s="11"/>
      <c r="BI8" s="11">
        <v>63</v>
      </c>
      <c r="BJ8" s="11">
        <v>44</v>
      </c>
      <c r="BK8" s="11"/>
      <c r="BL8" s="11">
        <v>0</v>
      </c>
      <c r="BM8" s="11">
        <v>36</v>
      </c>
      <c r="BN8" s="11">
        <v>52</v>
      </c>
      <c r="BO8" s="11">
        <v>19</v>
      </c>
    </row>
    <row r="9" spans="2:67" ht="45" x14ac:dyDescent="0.25">
      <c r="B9" s="18" t="s">
        <v>350</v>
      </c>
      <c r="C9" s="17">
        <v>0.217524805081592</v>
      </c>
      <c r="D9" s="17">
        <v>0.15136174635701299</v>
      </c>
      <c r="E9" s="17">
        <v>0.22145521863597101</v>
      </c>
      <c r="F9" s="17">
        <v>0.120045305073278</v>
      </c>
      <c r="G9" s="17">
        <v>1.56543193933316E-3</v>
      </c>
      <c r="H9" s="17">
        <v>0.902732219711748</v>
      </c>
      <c r="I9" s="17">
        <v>2.77749713930555E-2</v>
      </c>
      <c r="J9" s="17">
        <v>0.96264778005105101</v>
      </c>
      <c r="K9" s="17">
        <v>1.7289884438397001E-2</v>
      </c>
      <c r="L9" s="17">
        <v>8.6840378411592895E-2</v>
      </c>
      <c r="M9" s="17">
        <v>0.42975880396440302</v>
      </c>
      <c r="N9" s="17">
        <v>8.6939757403181703E-2</v>
      </c>
      <c r="O9" s="17">
        <v>0</v>
      </c>
      <c r="P9" s="17">
        <v>0.24305886118231701</v>
      </c>
      <c r="Q9" s="17">
        <v>0.14062299256347299</v>
      </c>
      <c r="R9" s="17">
        <v>8.6634495730036096E-4</v>
      </c>
      <c r="S9" s="17">
        <v>0.31992150963987398</v>
      </c>
      <c r="T9" s="17">
        <v>0.45794651040003198</v>
      </c>
      <c r="U9" s="17"/>
      <c r="V9" s="17">
        <v>0.19846442973574099</v>
      </c>
      <c r="W9" s="17">
        <v>0.32706375176053798</v>
      </c>
      <c r="X9" s="17">
        <v>0.32577921133559001</v>
      </c>
      <c r="Y9" s="17">
        <v>0.39262962731109802</v>
      </c>
      <c r="Z9" s="17"/>
      <c r="AA9" s="17">
        <v>0.18395240921377401</v>
      </c>
      <c r="AB9" s="17">
        <v>0.245960007589548</v>
      </c>
      <c r="AC9" s="17">
        <v>0.32638759138967199</v>
      </c>
      <c r="AD9" s="17">
        <v>0.18282495228147599</v>
      </c>
      <c r="AE9" s="17">
        <v>0.23768112924778001</v>
      </c>
      <c r="AF9" s="17">
        <v>0.36100116062037901</v>
      </c>
      <c r="AG9" s="17">
        <v>0.18538162709206099</v>
      </c>
      <c r="AH9" s="17">
        <v>0.39236577406109402</v>
      </c>
      <c r="AI9" s="17">
        <v>0.44031058279090601</v>
      </c>
      <c r="AJ9" s="17"/>
      <c r="AK9" s="17">
        <v>0.348323235001123</v>
      </c>
      <c r="AL9" s="17">
        <v>0.10894912398014001</v>
      </c>
      <c r="AM9" s="17">
        <v>1.0331397939811001E-2</v>
      </c>
      <c r="AN9" s="17">
        <v>0.33869655050507402</v>
      </c>
      <c r="AO9" s="17">
        <v>0.103695622768565</v>
      </c>
      <c r="AP9" s="17">
        <v>9.9256438375557698E-2</v>
      </c>
      <c r="AQ9" s="17">
        <v>9.0243725767365598E-2</v>
      </c>
      <c r="AR9" s="17"/>
      <c r="AS9" s="17">
        <v>0.214122178147025</v>
      </c>
      <c r="AT9" s="17">
        <v>0.22707955737271701</v>
      </c>
      <c r="AU9" s="17"/>
      <c r="AV9" s="17">
        <v>0.52404939202959999</v>
      </c>
      <c r="AW9" s="17">
        <v>2.60480605316478E-2</v>
      </c>
      <c r="AX9" s="17">
        <v>0.156930012333029</v>
      </c>
      <c r="AY9" s="17"/>
      <c r="AZ9" s="17">
        <v>0.57643785958543803</v>
      </c>
      <c r="BA9" s="17">
        <v>0.185346907478044</v>
      </c>
      <c r="BB9" s="17"/>
      <c r="BC9" s="17">
        <v>9.0606727608554094E-2</v>
      </c>
      <c r="BD9" s="17">
        <v>0.29539963313200501</v>
      </c>
      <c r="BE9" s="17"/>
      <c r="BF9" s="17">
        <v>0.21575650348674399</v>
      </c>
      <c r="BG9" s="17">
        <v>0.39262962731109802</v>
      </c>
      <c r="BH9" s="17"/>
      <c r="BI9" s="17">
        <v>0.320646528434816</v>
      </c>
      <c r="BJ9" s="17">
        <v>7.00154618569864E-2</v>
      </c>
      <c r="BK9" s="17"/>
      <c r="BL9" s="17">
        <v>0.82521982086039203</v>
      </c>
      <c r="BM9" s="17">
        <v>0.176854709627945</v>
      </c>
      <c r="BN9" s="17">
        <v>0.22939704938916899</v>
      </c>
      <c r="BO9" s="17">
        <v>0.25278500102930501</v>
      </c>
    </row>
    <row r="10" spans="2:67" ht="30" x14ac:dyDescent="0.25">
      <c r="B10" s="18" t="s">
        <v>351</v>
      </c>
      <c r="C10" s="17">
        <v>0.52042562422842797</v>
      </c>
      <c r="D10" s="17">
        <v>0.83558849169296801</v>
      </c>
      <c r="E10" s="17">
        <v>0.558809118837445</v>
      </c>
      <c r="F10" s="17">
        <v>2.7608775032079601E-2</v>
      </c>
      <c r="G10" s="17">
        <v>2.4101977575086898E-2</v>
      </c>
      <c r="H10" s="17">
        <v>8.5548294197178201E-2</v>
      </c>
      <c r="I10" s="17">
        <v>0.90882294340481395</v>
      </c>
      <c r="J10" s="17">
        <v>3.7352219948948898E-2</v>
      </c>
      <c r="K10" s="17">
        <v>0.517948289538948</v>
      </c>
      <c r="L10" s="17">
        <v>0.91315962158840702</v>
      </c>
      <c r="M10" s="17">
        <v>0.14125330933664201</v>
      </c>
      <c r="N10" s="17">
        <v>0.89587221545072604</v>
      </c>
      <c r="O10" s="17">
        <v>0.22220631202267399</v>
      </c>
      <c r="P10" s="17">
        <v>0.51069696644713003</v>
      </c>
      <c r="Q10" s="17">
        <v>0.13802099964239101</v>
      </c>
      <c r="R10" s="17">
        <v>0.99289754148965004</v>
      </c>
      <c r="S10" s="17">
        <v>0.65138525103531597</v>
      </c>
      <c r="T10" s="17">
        <v>0.47174747652419802</v>
      </c>
      <c r="U10" s="17"/>
      <c r="V10" s="17">
        <v>0.52094356343172799</v>
      </c>
      <c r="W10" s="17">
        <v>0.53376293140351505</v>
      </c>
      <c r="X10" s="17">
        <v>0.47745175294167203</v>
      </c>
      <c r="Y10" s="17">
        <v>0.44920645077120602</v>
      </c>
      <c r="Z10" s="17"/>
      <c r="AA10" s="17">
        <v>0.47019457758174099</v>
      </c>
      <c r="AB10" s="17">
        <v>0.47095043261562203</v>
      </c>
      <c r="AC10" s="17">
        <v>0.651614312658228</v>
      </c>
      <c r="AD10" s="17">
        <v>0.74922833556742996</v>
      </c>
      <c r="AE10" s="17">
        <v>0.73681237202057204</v>
      </c>
      <c r="AF10" s="17">
        <v>0.31319532246121901</v>
      </c>
      <c r="AG10" s="17">
        <v>0.61464526805798902</v>
      </c>
      <c r="AH10" s="17">
        <v>0.58210339547498502</v>
      </c>
      <c r="AI10" s="17">
        <v>0.33095479441820203</v>
      </c>
      <c r="AJ10" s="17"/>
      <c r="AK10" s="17">
        <v>0.31372277956064099</v>
      </c>
      <c r="AL10" s="17">
        <v>0.87944347685829105</v>
      </c>
      <c r="AM10" s="17">
        <v>0.98196957307141597</v>
      </c>
      <c r="AN10" s="17">
        <v>0.372136815587085</v>
      </c>
      <c r="AO10" s="17">
        <v>0.87378147548208895</v>
      </c>
      <c r="AP10" s="17">
        <v>0.88399945942570601</v>
      </c>
      <c r="AQ10" s="17">
        <v>0.55158903474501997</v>
      </c>
      <c r="AR10" s="17"/>
      <c r="AS10" s="17">
        <v>0.54855764479535396</v>
      </c>
      <c r="AT10" s="17">
        <v>0.44142945652190002</v>
      </c>
      <c r="AU10" s="17"/>
      <c r="AV10" s="17">
        <v>0.27395886997625601</v>
      </c>
      <c r="AW10" s="17">
        <v>0.62789061799408596</v>
      </c>
      <c r="AX10" s="17">
        <v>0.62587484904060897</v>
      </c>
      <c r="AY10" s="17"/>
      <c r="AZ10" s="17">
        <v>9.2275390196018506E-2</v>
      </c>
      <c r="BA10" s="17">
        <v>0.55881089391073402</v>
      </c>
      <c r="BB10" s="17"/>
      <c r="BC10" s="17">
        <v>0.45582969037056797</v>
      </c>
      <c r="BD10" s="17">
        <v>0.56006061825049802</v>
      </c>
      <c r="BE10" s="17"/>
      <c r="BF10" s="17">
        <v>0.52114483330790795</v>
      </c>
      <c r="BG10" s="17">
        <v>0.44920645077120602</v>
      </c>
      <c r="BH10" s="17"/>
      <c r="BI10" s="17">
        <v>0.450991377798102</v>
      </c>
      <c r="BJ10" s="17">
        <v>0.61974708390914002</v>
      </c>
      <c r="BK10" s="17"/>
      <c r="BL10" s="17">
        <v>0.131730774162296</v>
      </c>
      <c r="BM10" s="17">
        <v>0.327581697921564</v>
      </c>
      <c r="BN10" s="17">
        <v>0.61743882540448003</v>
      </c>
      <c r="BO10" s="17">
        <v>0.62281809332160099</v>
      </c>
    </row>
    <row r="11" spans="2:67" x14ac:dyDescent="0.25">
      <c r="B11" s="18" t="s">
        <v>352</v>
      </c>
      <c r="C11" s="17">
        <v>0.155790165634353</v>
      </c>
      <c r="D11" s="17">
        <v>3.8388473794423901E-3</v>
      </c>
      <c r="E11" s="17">
        <v>0.114982970074132</v>
      </c>
      <c r="F11" s="17">
        <v>0.85234591989464203</v>
      </c>
      <c r="G11" s="17">
        <v>0.95023061291049304</v>
      </c>
      <c r="H11" s="17">
        <v>1.1719486091074101E-2</v>
      </c>
      <c r="I11" s="17">
        <v>6.0936322193241903E-2</v>
      </c>
      <c r="J11" s="17">
        <v>0</v>
      </c>
      <c r="K11" s="17">
        <v>8.4769397609722101E-4</v>
      </c>
      <c r="L11" s="17">
        <v>0</v>
      </c>
      <c r="M11" s="17">
        <v>0.42821696943350801</v>
      </c>
      <c r="N11" s="17">
        <v>1.1712256493313301E-2</v>
      </c>
      <c r="O11" s="17">
        <v>1.41864281235671E-3</v>
      </c>
      <c r="P11" s="17">
        <v>0.24305886118231701</v>
      </c>
      <c r="Q11" s="17">
        <v>9.36481662608157E-3</v>
      </c>
      <c r="R11" s="17">
        <v>6.2361135530496804E-3</v>
      </c>
      <c r="S11" s="17">
        <v>2.9917700528248898E-3</v>
      </c>
      <c r="T11" s="17">
        <v>6.4027674525591993E-2</v>
      </c>
      <c r="U11" s="17"/>
      <c r="V11" s="17">
        <v>0.16369350946990199</v>
      </c>
      <c r="W11" s="17">
        <v>0.10076343951668</v>
      </c>
      <c r="X11" s="17">
        <v>0.13283588646990699</v>
      </c>
      <c r="Y11" s="17">
        <v>0.12672133147833001</v>
      </c>
      <c r="Z11" s="17"/>
      <c r="AA11" s="17">
        <v>0.235123075617197</v>
      </c>
      <c r="AB11" s="17">
        <v>2.88736808189697E-2</v>
      </c>
      <c r="AC11" s="17">
        <v>1.41555953905965E-2</v>
      </c>
      <c r="AD11" s="17">
        <v>6.7946712151094296E-2</v>
      </c>
      <c r="AE11" s="17">
        <v>2.5506498731648501E-2</v>
      </c>
      <c r="AF11" s="17">
        <v>0.15677624106145399</v>
      </c>
      <c r="AG11" s="17">
        <v>0.19997310484995001</v>
      </c>
      <c r="AH11" s="17">
        <v>1.14199813767299E-2</v>
      </c>
      <c r="AI11" s="17">
        <v>0.22873462279089099</v>
      </c>
      <c r="AJ11" s="17"/>
      <c r="AK11" s="17">
        <v>0.210795386999718</v>
      </c>
      <c r="AL11" s="17">
        <v>1.1607399161569099E-2</v>
      </c>
      <c r="AM11" s="17">
        <v>3.84951449438622E-3</v>
      </c>
      <c r="AN11" s="17">
        <v>0.101805725778286</v>
      </c>
      <c r="AO11" s="17">
        <v>2.2110303658508901E-2</v>
      </c>
      <c r="AP11" s="17">
        <v>7.0946710416869702E-3</v>
      </c>
      <c r="AQ11" s="17">
        <v>0.35702279327157099</v>
      </c>
      <c r="AR11" s="17"/>
      <c r="AS11" s="17">
        <v>0.12654232871122301</v>
      </c>
      <c r="AT11" s="17">
        <v>0.237919603338131</v>
      </c>
      <c r="AU11" s="17"/>
      <c r="AV11" s="17">
        <v>0.19934443619081799</v>
      </c>
      <c r="AW11" s="17">
        <v>2.5071563733507999E-2</v>
      </c>
      <c r="AX11" s="17">
        <v>0.13069147370352099</v>
      </c>
      <c r="AY11" s="17"/>
      <c r="AZ11" s="17">
        <v>0.33074725194636101</v>
      </c>
      <c r="BA11" s="17">
        <v>0.140104608539904</v>
      </c>
      <c r="BB11" s="17"/>
      <c r="BC11" s="17">
        <v>0.18884047364918199</v>
      </c>
      <c r="BD11" s="17">
        <v>0.13551104460673799</v>
      </c>
      <c r="BE11" s="17"/>
      <c r="BF11" s="17">
        <v>0.15608371817701899</v>
      </c>
      <c r="BG11" s="17">
        <v>0.12672133147833001</v>
      </c>
      <c r="BH11" s="17"/>
      <c r="BI11" s="17">
        <v>0.111579195340802</v>
      </c>
      <c r="BJ11" s="17">
        <v>0.21903126536836401</v>
      </c>
      <c r="BK11" s="17"/>
      <c r="BL11" s="17">
        <v>4.3049404977312501E-2</v>
      </c>
      <c r="BM11" s="17">
        <v>0.23850682901755299</v>
      </c>
      <c r="BN11" s="17">
        <v>0.112147250471665</v>
      </c>
      <c r="BO11" s="17">
        <v>0.121815386841728</v>
      </c>
    </row>
    <row r="12" spans="2:67" x14ac:dyDescent="0.25">
      <c r="B12" s="18" t="s">
        <v>353</v>
      </c>
      <c r="C12" s="17">
        <v>0.10167960950642101</v>
      </c>
      <c r="D12" s="17">
        <v>9.2109145705764409E-3</v>
      </c>
      <c r="E12" s="17">
        <v>0.104752692452452</v>
      </c>
      <c r="F12" s="17">
        <v>0</v>
      </c>
      <c r="G12" s="17">
        <v>2.2536545635753701E-2</v>
      </c>
      <c r="H12" s="17">
        <v>0</v>
      </c>
      <c r="I12" s="17">
        <v>0</v>
      </c>
      <c r="J12" s="17">
        <v>0</v>
      </c>
      <c r="K12" s="17">
        <v>0.46391413204655801</v>
      </c>
      <c r="L12" s="17">
        <v>0</v>
      </c>
      <c r="M12" s="17">
        <v>0</v>
      </c>
      <c r="N12" s="17">
        <v>5.47577065277922E-3</v>
      </c>
      <c r="O12" s="17">
        <v>0.77637504516496902</v>
      </c>
      <c r="P12" s="17">
        <v>0</v>
      </c>
      <c r="Q12" s="17">
        <v>0.71199119116805398</v>
      </c>
      <c r="R12" s="17">
        <v>0</v>
      </c>
      <c r="S12" s="17">
        <v>0</v>
      </c>
      <c r="T12" s="17">
        <v>6.2783385501782897E-3</v>
      </c>
      <c r="U12" s="17"/>
      <c r="V12" s="17">
        <v>0.116898497362628</v>
      </c>
      <c r="W12" s="17">
        <v>0</v>
      </c>
      <c r="X12" s="17">
        <v>5.4709867382332598E-2</v>
      </c>
      <c r="Y12" s="17">
        <v>7.4995740508308198E-3</v>
      </c>
      <c r="Z12" s="17"/>
      <c r="AA12" s="17">
        <v>0.110562082840724</v>
      </c>
      <c r="AB12" s="17">
        <v>0.22599987535374799</v>
      </c>
      <c r="AC12" s="17">
        <v>6.1048181269047598E-3</v>
      </c>
      <c r="AD12" s="17">
        <v>0</v>
      </c>
      <c r="AE12" s="17">
        <v>0</v>
      </c>
      <c r="AF12" s="17">
        <v>0.15802405010751899</v>
      </c>
      <c r="AG12" s="17">
        <v>0</v>
      </c>
      <c r="AH12" s="17">
        <v>0</v>
      </c>
      <c r="AI12" s="17">
        <v>0</v>
      </c>
      <c r="AJ12" s="17"/>
      <c r="AK12" s="17">
        <v>0.12642798119175599</v>
      </c>
      <c r="AL12" s="17">
        <v>0</v>
      </c>
      <c r="AM12" s="17">
        <v>3.84951449438622E-3</v>
      </c>
      <c r="AN12" s="17">
        <v>0.166749172530583</v>
      </c>
      <c r="AO12" s="17">
        <v>4.1259809083702602E-4</v>
      </c>
      <c r="AP12" s="17">
        <v>9.1597154398496104E-3</v>
      </c>
      <c r="AQ12" s="17">
        <v>0</v>
      </c>
      <c r="AR12" s="17"/>
      <c r="AS12" s="17">
        <v>0.104567101495083</v>
      </c>
      <c r="AT12" s="17">
        <v>9.3571382767250993E-2</v>
      </c>
      <c r="AU12" s="17"/>
      <c r="AV12" s="17">
        <v>2.3746606564956098E-3</v>
      </c>
      <c r="AW12" s="17">
        <v>0.32066000977166897</v>
      </c>
      <c r="AX12" s="17">
        <v>7.6292868366897401E-2</v>
      </c>
      <c r="AY12" s="17"/>
      <c r="AZ12" s="17">
        <v>0</v>
      </c>
      <c r="BA12" s="17">
        <v>0.110795566761276</v>
      </c>
      <c r="BB12" s="17"/>
      <c r="BC12" s="17">
        <v>0.264606376953546</v>
      </c>
      <c r="BD12" s="17">
        <v>1.71044630782367E-3</v>
      </c>
      <c r="BE12" s="17"/>
      <c r="BF12" s="17">
        <v>0.10263068957822299</v>
      </c>
      <c r="BG12" s="17">
        <v>7.4995740508308198E-3</v>
      </c>
      <c r="BH12" s="17"/>
      <c r="BI12" s="17">
        <v>0.116113224219673</v>
      </c>
      <c r="BJ12" s="17">
        <v>8.1033202934877993E-2</v>
      </c>
      <c r="BK12" s="17"/>
      <c r="BL12" s="17">
        <v>0</v>
      </c>
      <c r="BM12" s="17">
        <v>0.24390883612886599</v>
      </c>
      <c r="BN12" s="17">
        <v>4.0827588133110403E-2</v>
      </c>
      <c r="BO12" s="17">
        <v>1.9944281684370299E-3</v>
      </c>
    </row>
    <row r="13" spans="2:67" x14ac:dyDescent="0.25">
      <c r="B13" s="18" t="s">
        <v>111</v>
      </c>
      <c r="C13" s="19">
        <v>4.5797955492060602E-3</v>
      </c>
      <c r="D13" s="19">
        <v>0</v>
      </c>
      <c r="E13" s="19">
        <v>0</v>
      </c>
      <c r="F13" s="19">
        <v>0</v>
      </c>
      <c r="G13" s="19">
        <v>1.56543193933316E-3</v>
      </c>
      <c r="H13" s="19">
        <v>0</v>
      </c>
      <c r="I13" s="19">
        <v>2.4657630088889102E-3</v>
      </c>
      <c r="J13" s="19">
        <v>0</v>
      </c>
      <c r="K13" s="19">
        <v>0</v>
      </c>
      <c r="L13" s="19">
        <v>0</v>
      </c>
      <c r="M13" s="19">
        <v>7.7091726544752505E-4</v>
      </c>
      <c r="N13" s="19">
        <v>0</v>
      </c>
      <c r="O13" s="19">
        <v>0</v>
      </c>
      <c r="P13" s="19">
        <v>3.1853111882364201E-3</v>
      </c>
      <c r="Q13" s="19">
        <v>0</v>
      </c>
      <c r="R13" s="19">
        <v>0</v>
      </c>
      <c r="S13" s="19">
        <v>2.57014692719858E-2</v>
      </c>
      <c r="T13" s="19">
        <v>0</v>
      </c>
      <c r="U13" s="19"/>
      <c r="V13" s="19">
        <v>0</v>
      </c>
      <c r="W13" s="19">
        <v>3.8409877319267399E-2</v>
      </c>
      <c r="X13" s="19">
        <v>9.2232818704990008E-3</v>
      </c>
      <c r="Y13" s="19">
        <v>2.3943016388535899E-2</v>
      </c>
      <c r="Z13" s="19"/>
      <c r="AA13" s="19">
        <v>1.6785474656467E-4</v>
      </c>
      <c r="AB13" s="19">
        <v>2.8216003622112899E-2</v>
      </c>
      <c r="AC13" s="19">
        <v>1.73768243459813E-3</v>
      </c>
      <c r="AD13" s="19">
        <v>0</v>
      </c>
      <c r="AE13" s="19">
        <v>0</v>
      </c>
      <c r="AF13" s="19">
        <v>1.1003225749428899E-2</v>
      </c>
      <c r="AG13" s="19">
        <v>0</v>
      </c>
      <c r="AH13" s="19">
        <v>1.4110849087191501E-2</v>
      </c>
      <c r="AI13" s="19">
        <v>0</v>
      </c>
      <c r="AJ13" s="19"/>
      <c r="AK13" s="19">
        <v>7.3061724676132505E-4</v>
      </c>
      <c r="AL13" s="19">
        <v>0</v>
      </c>
      <c r="AM13" s="19">
        <v>0</v>
      </c>
      <c r="AN13" s="19">
        <v>2.0611735598972301E-2</v>
      </c>
      <c r="AO13" s="19">
        <v>0</v>
      </c>
      <c r="AP13" s="19">
        <v>4.8971571719938695E-4</v>
      </c>
      <c r="AQ13" s="19">
        <v>1.14444621604422E-3</v>
      </c>
      <c r="AR13" s="19"/>
      <c r="AS13" s="19">
        <v>6.2107468513150502E-3</v>
      </c>
      <c r="AT13" s="19">
        <v>0</v>
      </c>
      <c r="AU13" s="19"/>
      <c r="AV13" s="19">
        <v>2.7264114683076701E-4</v>
      </c>
      <c r="AW13" s="19">
        <v>3.2974796908901002E-4</v>
      </c>
      <c r="AX13" s="19">
        <v>1.0210796555943501E-2</v>
      </c>
      <c r="AY13" s="19"/>
      <c r="AZ13" s="19">
        <v>5.3949827218208505E-4</v>
      </c>
      <c r="BA13" s="19">
        <v>4.94202331004272E-3</v>
      </c>
      <c r="BB13" s="19"/>
      <c r="BC13" s="19">
        <v>1.16731418149402E-4</v>
      </c>
      <c r="BD13" s="19">
        <v>7.31825770293536E-3</v>
      </c>
      <c r="BE13" s="19"/>
      <c r="BF13" s="19">
        <v>4.3842554501063898E-3</v>
      </c>
      <c r="BG13" s="19">
        <v>2.3943016388535899E-2</v>
      </c>
      <c r="BH13" s="19"/>
      <c r="BI13" s="19">
        <v>6.69674206606975E-4</v>
      </c>
      <c r="BJ13" s="19">
        <v>1.01729859306319E-2</v>
      </c>
      <c r="BK13" s="19"/>
      <c r="BL13" s="19">
        <v>0</v>
      </c>
      <c r="BM13" s="19">
        <v>1.3147927304073199E-2</v>
      </c>
      <c r="BN13" s="19">
        <v>1.89286601576056E-4</v>
      </c>
      <c r="BO13" s="19">
        <v>5.8709063892879102E-4</v>
      </c>
    </row>
    <row r="14" spans="2:67" x14ac:dyDescent="0.25">
      <c r="B14" s="16" t="s">
        <v>712</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O18"/>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278</v>
      </c>
      <c r="D7" s="10">
        <v>19</v>
      </c>
      <c r="E7" s="10">
        <v>30</v>
      </c>
      <c r="F7" s="10">
        <v>18</v>
      </c>
      <c r="G7" s="10">
        <v>10</v>
      </c>
      <c r="H7" s="10">
        <v>6</v>
      </c>
      <c r="I7" s="10">
        <v>18</v>
      </c>
      <c r="J7" s="10">
        <v>5</v>
      </c>
      <c r="K7" s="10">
        <v>18</v>
      </c>
      <c r="L7" s="10">
        <v>8</v>
      </c>
      <c r="M7" s="10">
        <v>24</v>
      </c>
      <c r="N7" s="10">
        <v>21</v>
      </c>
      <c r="O7" s="10">
        <v>5</v>
      </c>
      <c r="P7" s="10">
        <v>15</v>
      </c>
      <c r="Q7" s="10">
        <v>6</v>
      </c>
      <c r="R7" s="10">
        <v>3</v>
      </c>
      <c r="S7" s="10">
        <v>50</v>
      </c>
      <c r="T7" s="10">
        <v>22</v>
      </c>
      <c r="U7" s="10"/>
      <c r="V7" s="10">
        <v>36</v>
      </c>
      <c r="W7" s="10">
        <v>35</v>
      </c>
      <c r="X7" s="10">
        <v>61</v>
      </c>
      <c r="Y7" s="10">
        <v>146</v>
      </c>
      <c r="Z7" s="10"/>
      <c r="AA7" s="10">
        <v>53</v>
      </c>
      <c r="AB7" s="10">
        <v>16</v>
      </c>
      <c r="AC7" s="10">
        <v>22</v>
      </c>
      <c r="AD7" s="10">
        <v>33</v>
      </c>
      <c r="AE7" s="10">
        <v>28</v>
      </c>
      <c r="AF7" s="10">
        <v>28</v>
      </c>
      <c r="AG7" s="10">
        <v>26</v>
      </c>
      <c r="AH7" s="10">
        <v>26</v>
      </c>
      <c r="AI7" s="10">
        <v>33</v>
      </c>
      <c r="AJ7" s="10"/>
      <c r="AK7" s="10">
        <v>31</v>
      </c>
      <c r="AL7" s="10">
        <v>20</v>
      </c>
      <c r="AM7" s="10">
        <v>29</v>
      </c>
      <c r="AN7" s="10">
        <v>48</v>
      </c>
      <c r="AO7" s="10">
        <v>44</v>
      </c>
      <c r="AP7" s="10">
        <v>57</v>
      </c>
      <c r="AQ7" s="10">
        <v>43</v>
      </c>
      <c r="AR7" s="10"/>
      <c r="AS7" s="10">
        <v>239</v>
      </c>
      <c r="AT7" s="10">
        <v>39</v>
      </c>
      <c r="AU7" s="10"/>
      <c r="AV7" s="10">
        <v>80</v>
      </c>
      <c r="AW7" s="10">
        <v>74</v>
      </c>
      <c r="AX7" s="10">
        <v>84</v>
      </c>
      <c r="AY7" s="10"/>
      <c r="AZ7" s="10">
        <v>49</v>
      </c>
      <c r="BA7" s="10">
        <v>229</v>
      </c>
      <c r="BB7" s="10"/>
      <c r="BC7" s="10">
        <v>96</v>
      </c>
      <c r="BD7" s="10">
        <v>182</v>
      </c>
      <c r="BE7" s="10"/>
      <c r="BF7" s="10">
        <v>132</v>
      </c>
      <c r="BG7" s="10">
        <v>146</v>
      </c>
      <c r="BH7" s="10"/>
      <c r="BI7" s="10">
        <v>189</v>
      </c>
      <c r="BJ7" s="10">
        <v>89</v>
      </c>
      <c r="BK7" s="10"/>
      <c r="BL7" s="10">
        <v>1</v>
      </c>
      <c r="BM7" s="10">
        <v>36</v>
      </c>
      <c r="BN7" s="10">
        <v>138</v>
      </c>
      <c r="BO7" s="10">
        <v>103</v>
      </c>
    </row>
    <row r="8" spans="2:67" ht="30" customHeight="1" x14ac:dyDescent="0.25">
      <c r="B8" s="11" t="s">
        <v>35</v>
      </c>
      <c r="C8" s="11">
        <v>111</v>
      </c>
      <c r="D8" s="11">
        <v>5</v>
      </c>
      <c r="E8" s="11">
        <v>14</v>
      </c>
      <c r="F8" s="11">
        <v>6</v>
      </c>
      <c r="G8" s="11">
        <v>3</v>
      </c>
      <c r="H8" s="11">
        <v>8</v>
      </c>
      <c r="I8" s="11">
        <v>11</v>
      </c>
      <c r="J8" s="11">
        <v>0</v>
      </c>
      <c r="K8" s="11">
        <v>8</v>
      </c>
      <c r="L8" s="11">
        <v>7</v>
      </c>
      <c r="M8" s="11">
        <v>5</v>
      </c>
      <c r="N8" s="11">
        <v>10</v>
      </c>
      <c r="O8" s="11">
        <v>1</v>
      </c>
      <c r="P8" s="11">
        <v>6</v>
      </c>
      <c r="Q8" s="11">
        <v>5</v>
      </c>
      <c r="R8" s="11">
        <v>2</v>
      </c>
      <c r="S8" s="11">
        <v>16</v>
      </c>
      <c r="T8" s="11">
        <v>3</v>
      </c>
      <c r="U8" s="11"/>
      <c r="V8" s="11">
        <v>98</v>
      </c>
      <c r="W8" s="11">
        <v>10</v>
      </c>
      <c r="X8" s="11">
        <v>3</v>
      </c>
      <c r="Y8" s="11">
        <v>1</v>
      </c>
      <c r="Z8" s="11"/>
      <c r="AA8" s="11">
        <v>66</v>
      </c>
      <c r="AB8" s="11">
        <v>11</v>
      </c>
      <c r="AC8" s="11">
        <v>11</v>
      </c>
      <c r="AD8" s="11">
        <v>5</v>
      </c>
      <c r="AE8" s="11">
        <v>8</v>
      </c>
      <c r="AF8" s="11">
        <v>0</v>
      </c>
      <c r="AG8" s="11">
        <v>1</v>
      </c>
      <c r="AH8" s="11">
        <v>0</v>
      </c>
      <c r="AI8" s="11">
        <v>0</v>
      </c>
      <c r="AJ8" s="11"/>
      <c r="AK8" s="11">
        <v>39</v>
      </c>
      <c r="AL8" s="11">
        <v>11</v>
      </c>
      <c r="AM8" s="11">
        <v>8</v>
      </c>
      <c r="AN8" s="11">
        <v>24</v>
      </c>
      <c r="AO8" s="11">
        <v>7</v>
      </c>
      <c r="AP8" s="11">
        <v>6</v>
      </c>
      <c r="AQ8" s="11">
        <v>13</v>
      </c>
      <c r="AR8" s="11"/>
      <c r="AS8" s="11">
        <v>69</v>
      </c>
      <c r="AT8" s="11">
        <v>42</v>
      </c>
      <c r="AU8" s="11"/>
      <c r="AV8" s="11">
        <v>24</v>
      </c>
      <c r="AW8" s="11">
        <v>21</v>
      </c>
      <c r="AX8" s="11">
        <v>25</v>
      </c>
      <c r="AY8" s="11"/>
      <c r="AZ8" s="11">
        <v>9</v>
      </c>
      <c r="BA8" s="11">
        <v>103</v>
      </c>
      <c r="BB8" s="11"/>
      <c r="BC8" s="11">
        <v>35</v>
      </c>
      <c r="BD8" s="11">
        <v>76</v>
      </c>
      <c r="BE8" s="11"/>
      <c r="BF8" s="11">
        <v>111</v>
      </c>
      <c r="BG8" s="11">
        <v>1</v>
      </c>
      <c r="BH8" s="11"/>
      <c r="BI8" s="11">
        <v>65</v>
      </c>
      <c r="BJ8" s="11">
        <v>47</v>
      </c>
      <c r="BK8" s="11"/>
      <c r="BL8" s="11">
        <v>3</v>
      </c>
      <c r="BM8" s="11">
        <v>33</v>
      </c>
      <c r="BN8" s="11">
        <v>61</v>
      </c>
      <c r="BO8" s="11">
        <v>16</v>
      </c>
    </row>
    <row r="9" spans="2:67" ht="45" x14ac:dyDescent="0.25">
      <c r="B9" s="18" t="s">
        <v>350</v>
      </c>
      <c r="C9" s="17">
        <v>0.32099343976859201</v>
      </c>
      <c r="D9" s="17">
        <v>7.2331514012473799E-2</v>
      </c>
      <c r="E9" s="17">
        <v>0.31368212035457399</v>
      </c>
      <c r="F9" s="17">
        <v>0.10789559814119901</v>
      </c>
      <c r="G9" s="17">
        <v>1.2730114608795201E-2</v>
      </c>
      <c r="H9" s="17">
        <v>0.47457637892184701</v>
      </c>
      <c r="I9" s="17">
        <v>0.26920002440427998</v>
      </c>
      <c r="J9" s="17">
        <v>0.83482717887436597</v>
      </c>
      <c r="K9" s="17">
        <v>0.64123444421416398</v>
      </c>
      <c r="L9" s="17">
        <v>5.7321449841782203E-2</v>
      </c>
      <c r="M9" s="17">
        <v>0.86683665430858203</v>
      </c>
      <c r="N9" s="17">
        <v>0.25429539859629602</v>
      </c>
      <c r="O9" s="17">
        <v>0.52314690778238104</v>
      </c>
      <c r="P9" s="17">
        <v>0.31189070588378398</v>
      </c>
      <c r="Q9" s="17">
        <v>0.5</v>
      </c>
      <c r="R9" s="17">
        <v>1.6671935310832E-3</v>
      </c>
      <c r="S9" s="17">
        <v>0.333272511707499</v>
      </c>
      <c r="T9" s="17">
        <v>9.9634343442813703E-2</v>
      </c>
      <c r="U9" s="17"/>
      <c r="V9" s="17">
        <v>0.31423227594078101</v>
      </c>
      <c r="W9" s="17">
        <v>0.38633859405844501</v>
      </c>
      <c r="X9" s="17">
        <v>0.30057224091149398</v>
      </c>
      <c r="Y9" s="17">
        <v>0.38708294989713798</v>
      </c>
      <c r="Z9" s="17"/>
      <c r="AA9" s="17">
        <v>0.23699496598398101</v>
      </c>
      <c r="AB9" s="17">
        <v>0.54612772164167001</v>
      </c>
      <c r="AC9" s="17">
        <v>0.51462287758730696</v>
      </c>
      <c r="AD9" s="17">
        <v>0.70332658191403896</v>
      </c>
      <c r="AE9" s="17">
        <v>7.5930744130998304E-2</v>
      </c>
      <c r="AF9" s="17">
        <v>0.28703039507443101</v>
      </c>
      <c r="AG9" s="17">
        <v>0.31156966687934401</v>
      </c>
      <c r="AH9" s="17">
        <v>0.194590584248787</v>
      </c>
      <c r="AI9" s="17">
        <v>0.29273961139775501</v>
      </c>
      <c r="AJ9" s="17"/>
      <c r="AK9" s="17">
        <v>0.28223696600769999</v>
      </c>
      <c r="AL9" s="17">
        <v>0.29487561191160599</v>
      </c>
      <c r="AM9" s="17">
        <v>0.38349440168225202</v>
      </c>
      <c r="AN9" s="17">
        <v>0.46718245514621198</v>
      </c>
      <c r="AO9" s="17">
        <v>0.12080206297648</v>
      </c>
      <c r="AP9" s="17">
        <v>0.21511364148973</v>
      </c>
      <c r="AQ9" s="17">
        <v>0.37860669861618301</v>
      </c>
      <c r="AR9" s="17"/>
      <c r="AS9" s="17">
        <v>0.419604446938312</v>
      </c>
      <c r="AT9" s="17">
        <v>0.158082690333474</v>
      </c>
      <c r="AU9" s="17"/>
      <c r="AV9" s="17">
        <v>0.19996471882202199</v>
      </c>
      <c r="AW9" s="17">
        <v>0.56130438999576504</v>
      </c>
      <c r="AX9" s="17">
        <v>0.50903466215444704</v>
      </c>
      <c r="AY9" s="17"/>
      <c r="AZ9" s="17">
        <v>0.12399973717494001</v>
      </c>
      <c r="BA9" s="17">
        <v>0.33751829893424201</v>
      </c>
      <c r="BB9" s="17"/>
      <c r="BC9" s="17">
        <v>0.13016575814916101</v>
      </c>
      <c r="BD9" s="17">
        <v>0.40918185060058598</v>
      </c>
      <c r="BE9" s="17"/>
      <c r="BF9" s="17">
        <v>0.32047976103627102</v>
      </c>
      <c r="BG9" s="17">
        <v>0.38708294989713798</v>
      </c>
      <c r="BH9" s="17"/>
      <c r="BI9" s="17">
        <v>0.442623963254626</v>
      </c>
      <c r="BJ9" s="17">
        <v>0.15284139145303199</v>
      </c>
      <c r="BK9" s="17"/>
      <c r="BL9" s="17">
        <v>0</v>
      </c>
      <c r="BM9" s="17">
        <v>0.28868608567202603</v>
      </c>
      <c r="BN9" s="17">
        <v>0.28394398656284098</v>
      </c>
      <c r="BO9" s="17">
        <v>0.58618424130380398</v>
      </c>
    </row>
    <row r="10" spans="2:67" ht="30" x14ac:dyDescent="0.25">
      <c r="B10" s="18" t="s">
        <v>351</v>
      </c>
      <c r="C10" s="17">
        <v>0.35573500766791399</v>
      </c>
      <c r="D10" s="17">
        <v>0.13225703198525399</v>
      </c>
      <c r="E10" s="17">
        <v>0.1920884248668</v>
      </c>
      <c r="F10" s="17">
        <v>0.86050097277110305</v>
      </c>
      <c r="G10" s="17">
        <v>0.896054710148523</v>
      </c>
      <c r="H10" s="17">
        <v>0.51919290547414698</v>
      </c>
      <c r="I10" s="17">
        <v>4.9418196717662902E-3</v>
      </c>
      <c r="J10" s="17">
        <v>3.2392583300843603E-2</v>
      </c>
      <c r="K10" s="17">
        <v>3.7511523769807202E-2</v>
      </c>
      <c r="L10" s="17">
        <v>0.608603829910358</v>
      </c>
      <c r="M10" s="17">
        <v>0.127978536886516</v>
      </c>
      <c r="N10" s="17">
        <v>0.26372990181581202</v>
      </c>
      <c r="O10" s="17">
        <v>0.467947331425695</v>
      </c>
      <c r="P10" s="17">
        <v>0.37565075647379598</v>
      </c>
      <c r="Q10" s="17">
        <v>4.3800792659286103E-2</v>
      </c>
      <c r="R10" s="17">
        <v>0</v>
      </c>
      <c r="S10" s="17">
        <v>0.63973681525128201</v>
      </c>
      <c r="T10" s="17">
        <v>0.87205488756616201</v>
      </c>
      <c r="U10" s="17"/>
      <c r="V10" s="17">
        <v>0.343956777196465</v>
      </c>
      <c r="W10" s="17">
        <v>0.41232958954955301</v>
      </c>
      <c r="X10" s="17">
        <v>0.53374787800954704</v>
      </c>
      <c r="Y10" s="17">
        <v>0.46858812735732103</v>
      </c>
      <c r="Z10" s="17"/>
      <c r="AA10" s="17">
        <v>0.40423770589025099</v>
      </c>
      <c r="AB10" s="17">
        <v>0.27413339384763802</v>
      </c>
      <c r="AC10" s="17">
        <v>0.47859619245818902</v>
      </c>
      <c r="AD10" s="17">
        <v>0.196986239942534</v>
      </c>
      <c r="AE10" s="17">
        <v>0.33730226818848702</v>
      </c>
      <c r="AF10" s="17">
        <v>0.63874438116078702</v>
      </c>
      <c r="AG10" s="17">
        <v>0.67490433870010802</v>
      </c>
      <c r="AH10" s="17">
        <v>0.67094368650497604</v>
      </c>
      <c r="AI10" s="17">
        <v>0.65699120310038395</v>
      </c>
      <c r="AJ10" s="17"/>
      <c r="AK10" s="17">
        <v>0.41203304383177503</v>
      </c>
      <c r="AL10" s="17">
        <v>0.490250627728259</v>
      </c>
      <c r="AM10" s="17">
        <v>0.59417874746353305</v>
      </c>
      <c r="AN10" s="17">
        <v>0.234558519200983</v>
      </c>
      <c r="AO10" s="17">
        <v>6.2852828959313906E-2</v>
      </c>
      <c r="AP10" s="17">
        <v>0.27920206258181202</v>
      </c>
      <c r="AQ10" s="17">
        <v>0.42171776107308601</v>
      </c>
      <c r="AR10" s="17"/>
      <c r="AS10" s="17">
        <v>0.49435642566714399</v>
      </c>
      <c r="AT10" s="17">
        <v>0.12672488250870501</v>
      </c>
      <c r="AU10" s="17"/>
      <c r="AV10" s="17">
        <v>0.75916639154369803</v>
      </c>
      <c r="AW10" s="17">
        <v>0.34092658979178703</v>
      </c>
      <c r="AX10" s="17">
        <v>0.37177446618107102</v>
      </c>
      <c r="AY10" s="17"/>
      <c r="AZ10" s="17">
        <v>0.85183521108475302</v>
      </c>
      <c r="BA10" s="17">
        <v>0.31411953526662501</v>
      </c>
      <c r="BB10" s="17"/>
      <c r="BC10" s="17">
        <v>0.38121679793605201</v>
      </c>
      <c r="BD10" s="17">
        <v>0.34395894577882702</v>
      </c>
      <c r="BE10" s="17"/>
      <c r="BF10" s="17">
        <v>0.35485786018493598</v>
      </c>
      <c r="BG10" s="17">
        <v>0.46858812735732103</v>
      </c>
      <c r="BH10" s="17"/>
      <c r="BI10" s="17">
        <v>0.33418104436673701</v>
      </c>
      <c r="BJ10" s="17">
        <v>0.38553298086193299</v>
      </c>
      <c r="BK10" s="17"/>
      <c r="BL10" s="17">
        <v>0</v>
      </c>
      <c r="BM10" s="17">
        <v>0.29113067654033498</v>
      </c>
      <c r="BN10" s="17">
        <v>0.43082347985044001</v>
      </c>
      <c r="BO10" s="17">
        <v>0.25822951383258103</v>
      </c>
    </row>
    <row r="11" spans="2:67" x14ac:dyDescent="0.25">
      <c r="B11" s="18" t="s">
        <v>352</v>
      </c>
      <c r="C11" s="17">
        <v>0.19350468878399199</v>
      </c>
      <c r="D11" s="17">
        <v>6.9679304351149704E-2</v>
      </c>
      <c r="E11" s="17">
        <v>0.49394653464457999</v>
      </c>
      <c r="F11" s="17">
        <v>1.14669552440492E-2</v>
      </c>
      <c r="G11" s="17">
        <v>9.1215175242681801E-2</v>
      </c>
      <c r="H11" s="17">
        <v>6.2307156040057798E-3</v>
      </c>
      <c r="I11" s="17">
        <v>0.48346413197181098</v>
      </c>
      <c r="J11" s="17">
        <v>0.13278023782479001</v>
      </c>
      <c r="K11" s="17">
        <v>0</v>
      </c>
      <c r="L11" s="17">
        <v>2.9772805292680501E-2</v>
      </c>
      <c r="M11" s="17">
        <v>5.1848088049018803E-3</v>
      </c>
      <c r="N11" s="17">
        <v>0.231937618999527</v>
      </c>
      <c r="O11" s="17">
        <v>8.9057607919244604E-3</v>
      </c>
      <c r="P11" s="17">
        <v>0.31132287412514797</v>
      </c>
      <c r="Q11" s="17">
        <v>0.45619920734071401</v>
      </c>
      <c r="R11" s="17">
        <v>0.99833280646891698</v>
      </c>
      <c r="S11" s="17">
        <v>5.1367421411679904E-4</v>
      </c>
      <c r="T11" s="17">
        <v>1.72332483244091E-2</v>
      </c>
      <c r="U11" s="17"/>
      <c r="V11" s="17">
        <v>0.202736866068015</v>
      </c>
      <c r="W11" s="17">
        <v>0.13627274690406599</v>
      </c>
      <c r="X11" s="17">
        <v>9.6988117303060603E-2</v>
      </c>
      <c r="Y11" s="17">
        <v>0.12036607547139901</v>
      </c>
      <c r="Z11" s="17"/>
      <c r="AA11" s="17">
        <v>0.15238054804662701</v>
      </c>
      <c r="AB11" s="17">
        <v>0.1413838443914</v>
      </c>
      <c r="AC11" s="17">
        <v>6.7809299545037198E-3</v>
      </c>
      <c r="AD11" s="17">
        <v>8.0201907864646899E-2</v>
      </c>
      <c r="AE11" s="17">
        <v>0.58676698768051505</v>
      </c>
      <c r="AF11" s="17">
        <v>7.4225223764781995E-2</v>
      </c>
      <c r="AG11" s="17">
        <v>6.3306176992536699E-3</v>
      </c>
      <c r="AH11" s="17">
        <v>2.35704059576002E-2</v>
      </c>
      <c r="AI11" s="17">
        <v>3.47330407283633E-2</v>
      </c>
      <c r="AJ11" s="17"/>
      <c r="AK11" s="17">
        <v>0.206071127295713</v>
      </c>
      <c r="AL11" s="17">
        <v>3.8002570181670602E-4</v>
      </c>
      <c r="AM11" s="17">
        <v>1.44110588078735E-2</v>
      </c>
      <c r="AN11" s="17">
        <v>0.19517032385109601</v>
      </c>
      <c r="AO11" s="17">
        <v>0.81634510806420602</v>
      </c>
      <c r="AP11" s="17">
        <v>3.7760399699774599E-2</v>
      </c>
      <c r="AQ11" s="17">
        <v>0.1993982020591</v>
      </c>
      <c r="AR11" s="17"/>
      <c r="AS11" s="17">
        <v>7.4527953821284895E-2</v>
      </c>
      <c r="AT11" s="17">
        <v>0.390060728666623</v>
      </c>
      <c r="AU11" s="17"/>
      <c r="AV11" s="17">
        <v>1.9526346623958499E-2</v>
      </c>
      <c r="AW11" s="17">
        <v>9.44700657494843E-2</v>
      </c>
      <c r="AX11" s="17">
        <v>0.11022589499046601</v>
      </c>
      <c r="AY11" s="17"/>
      <c r="AZ11" s="17">
        <v>2.4165051740306399E-2</v>
      </c>
      <c r="BA11" s="17">
        <v>0.207709780705542</v>
      </c>
      <c r="BB11" s="17"/>
      <c r="BC11" s="17">
        <v>0.28557948602065403</v>
      </c>
      <c r="BD11" s="17">
        <v>0.15095357682229499</v>
      </c>
      <c r="BE11" s="17"/>
      <c r="BF11" s="17">
        <v>0.194073156459074</v>
      </c>
      <c r="BG11" s="17">
        <v>0.12036607547139901</v>
      </c>
      <c r="BH11" s="17"/>
      <c r="BI11" s="17">
        <v>0.13491809890076401</v>
      </c>
      <c r="BJ11" s="17">
        <v>0.27449961349809598</v>
      </c>
      <c r="BK11" s="17"/>
      <c r="BL11" s="17">
        <v>1</v>
      </c>
      <c r="BM11" s="17">
        <v>0.13956303468870401</v>
      </c>
      <c r="BN11" s="17">
        <v>0.19892940971244999</v>
      </c>
      <c r="BO11" s="17">
        <v>0.15166448985063699</v>
      </c>
    </row>
    <row r="12" spans="2:67" x14ac:dyDescent="0.25">
      <c r="B12" s="18" t="s">
        <v>353</v>
      </c>
      <c r="C12" s="17">
        <v>0.107569893973608</v>
      </c>
      <c r="D12" s="17">
        <v>0.72573214965112298</v>
      </c>
      <c r="E12" s="17">
        <v>2.8292013404623199E-4</v>
      </c>
      <c r="F12" s="17">
        <v>1.0068236921824E-2</v>
      </c>
      <c r="G12" s="17">
        <v>0</v>
      </c>
      <c r="H12" s="17">
        <v>0</v>
      </c>
      <c r="I12" s="17">
        <v>0.24195271864131801</v>
      </c>
      <c r="J12" s="17">
        <v>0</v>
      </c>
      <c r="K12" s="17">
        <v>0.31708343515717802</v>
      </c>
      <c r="L12" s="17">
        <v>0</v>
      </c>
      <c r="M12" s="17">
        <v>0</v>
      </c>
      <c r="N12" s="17">
        <v>0.22851441369266501</v>
      </c>
      <c r="O12" s="17">
        <v>0</v>
      </c>
      <c r="P12" s="17">
        <v>0</v>
      </c>
      <c r="Q12" s="17">
        <v>0</v>
      </c>
      <c r="R12" s="17">
        <v>0</v>
      </c>
      <c r="S12" s="17">
        <v>2.6476998827102902E-2</v>
      </c>
      <c r="T12" s="17">
        <v>1.10775206666153E-2</v>
      </c>
      <c r="U12" s="17"/>
      <c r="V12" s="17">
        <v>0.117133912791517</v>
      </c>
      <c r="W12" s="17">
        <v>4.3164605704440903E-2</v>
      </c>
      <c r="X12" s="17">
        <v>3.3529991582042999E-2</v>
      </c>
      <c r="Y12" s="17">
        <v>9.9483036299742901E-3</v>
      </c>
      <c r="Z12" s="17"/>
      <c r="AA12" s="17">
        <v>0.173838749727593</v>
      </c>
      <c r="AB12" s="17">
        <v>3.8355040119293103E-2</v>
      </c>
      <c r="AC12" s="17">
        <v>0</v>
      </c>
      <c r="AD12" s="17">
        <v>0</v>
      </c>
      <c r="AE12" s="17">
        <v>0</v>
      </c>
      <c r="AF12" s="17">
        <v>0</v>
      </c>
      <c r="AG12" s="17">
        <v>0</v>
      </c>
      <c r="AH12" s="17">
        <v>9.8812427866168007E-2</v>
      </c>
      <c r="AI12" s="17">
        <v>1.55361447734977E-2</v>
      </c>
      <c r="AJ12" s="17"/>
      <c r="AK12" s="17">
        <v>9.9658862864811806E-2</v>
      </c>
      <c r="AL12" s="17">
        <v>0.214493734658319</v>
      </c>
      <c r="AM12" s="17">
        <v>3.68518312558044E-3</v>
      </c>
      <c r="AN12" s="17">
        <v>2.5272487111655802E-3</v>
      </c>
      <c r="AO12" s="17">
        <v>0</v>
      </c>
      <c r="AP12" s="17">
        <v>0.46707043485148902</v>
      </c>
      <c r="AQ12" s="17">
        <v>0</v>
      </c>
      <c r="AR12" s="17"/>
      <c r="AS12" s="17">
        <v>6.8314420334078096E-3</v>
      </c>
      <c r="AT12" s="17">
        <v>0.27399529792740501</v>
      </c>
      <c r="AU12" s="17"/>
      <c r="AV12" s="17">
        <v>1.98898083546733E-2</v>
      </c>
      <c r="AW12" s="17">
        <v>1.8117262217813701E-4</v>
      </c>
      <c r="AX12" s="17">
        <v>0</v>
      </c>
      <c r="AY12" s="17"/>
      <c r="AZ12" s="17">
        <v>0</v>
      </c>
      <c r="BA12" s="17">
        <v>0.1165934176953</v>
      </c>
      <c r="BB12" s="17"/>
      <c r="BC12" s="17">
        <v>0.14092332141497799</v>
      </c>
      <c r="BD12" s="17">
        <v>9.2156062306770398E-2</v>
      </c>
      <c r="BE12" s="17"/>
      <c r="BF12" s="17">
        <v>0.10832865485226</v>
      </c>
      <c r="BG12" s="17">
        <v>9.9483036299742901E-3</v>
      </c>
      <c r="BH12" s="17"/>
      <c r="BI12" s="17">
        <v>8.7202482282952104E-2</v>
      </c>
      <c r="BJ12" s="17">
        <v>0.13572748054408099</v>
      </c>
      <c r="BK12" s="17"/>
      <c r="BL12" s="17">
        <v>0</v>
      </c>
      <c r="BM12" s="17">
        <v>0.28062020309893498</v>
      </c>
      <c r="BN12" s="17">
        <v>4.64903048845971E-2</v>
      </c>
      <c r="BO12" s="17">
        <v>0</v>
      </c>
    </row>
    <row r="13" spans="2:67" x14ac:dyDescent="0.25">
      <c r="B13" s="18" t="s">
        <v>111</v>
      </c>
      <c r="C13" s="19">
        <v>2.2196969805895202E-2</v>
      </c>
      <c r="D13" s="19">
        <v>0</v>
      </c>
      <c r="E13" s="19">
        <v>0</v>
      </c>
      <c r="F13" s="19">
        <v>1.0068236921824E-2</v>
      </c>
      <c r="G13" s="19">
        <v>0</v>
      </c>
      <c r="H13" s="19">
        <v>0</v>
      </c>
      <c r="I13" s="19">
        <v>4.4130531082514803E-4</v>
      </c>
      <c r="J13" s="19">
        <v>0</v>
      </c>
      <c r="K13" s="19">
        <v>4.1705968588508996E-3</v>
      </c>
      <c r="L13" s="19">
        <v>0.304301914955179</v>
      </c>
      <c r="M13" s="19">
        <v>0</v>
      </c>
      <c r="N13" s="19">
        <v>2.1522666895700801E-2</v>
      </c>
      <c r="O13" s="19">
        <v>0</v>
      </c>
      <c r="P13" s="19">
        <v>1.1356635172713101E-3</v>
      </c>
      <c r="Q13" s="19">
        <v>0</v>
      </c>
      <c r="R13" s="19">
        <v>0</v>
      </c>
      <c r="S13" s="19">
        <v>0</v>
      </c>
      <c r="T13" s="19">
        <v>0</v>
      </c>
      <c r="U13" s="19"/>
      <c r="V13" s="19">
        <v>2.1940168003222901E-2</v>
      </c>
      <c r="W13" s="19">
        <v>2.1894463783495001E-2</v>
      </c>
      <c r="X13" s="19">
        <v>3.5161772193856099E-2</v>
      </c>
      <c r="Y13" s="19">
        <v>1.4014543644167699E-2</v>
      </c>
      <c r="Z13" s="19"/>
      <c r="AA13" s="19">
        <v>3.2548030351548102E-2</v>
      </c>
      <c r="AB13" s="19">
        <v>0</v>
      </c>
      <c r="AC13" s="19">
        <v>0</v>
      </c>
      <c r="AD13" s="19">
        <v>1.94852702787797E-2</v>
      </c>
      <c r="AE13" s="19">
        <v>0</v>
      </c>
      <c r="AF13" s="19">
        <v>0</v>
      </c>
      <c r="AG13" s="19">
        <v>7.1953767212944502E-3</v>
      </c>
      <c r="AH13" s="19">
        <v>1.20828954224686E-2</v>
      </c>
      <c r="AI13" s="19">
        <v>0</v>
      </c>
      <c r="AJ13" s="19"/>
      <c r="AK13" s="19">
        <v>0</v>
      </c>
      <c r="AL13" s="19">
        <v>0</v>
      </c>
      <c r="AM13" s="19">
        <v>4.2306089207611898E-3</v>
      </c>
      <c r="AN13" s="19">
        <v>0.100561453090543</v>
      </c>
      <c r="AO13" s="19">
        <v>0</v>
      </c>
      <c r="AP13" s="19">
        <v>8.5346137719508205E-4</v>
      </c>
      <c r="AQ13" s="19">
        <v>2.7733825163054699E-4</v>
      </c>
      <c r="AR13" s="19"/>
      <c r="AS13" s="19">
        <v>4.67973153985108E-3</v>
      </c>
      <c r="AT13" s="19">
        <v>5.1136400563793899E-2</v>
      </c>
      <c r="AU13" s="19"/>
      <c r="AV13" s="19">
        <v>1.45273465564881E-3</v>
      </c>
      <c r="AW13" s="19">
        <v>3.11778184078542E-3</v>
      </c>
      <c r="AX13" s="19">
        <v>8.9649766740159502E-3</v>
      </c>
      <c r="AY13" s="19"/>
      <c r="AZ13" s="19">
        <v>0</v>
      </c>
      <c r="BA13" s="19">
        <v>2.4058967398291501E-2</v>
      </c>
      <c r="BB13" s="19"/>
      <c r="BC13" s="19">
        <v>6.21146364791543E-2</v>
      </c>
      <c r="BD13" s="19">
        <v>3.74956449152104E-3</v>
      </c>
      <c r="BE13" s="19"/>
      <c r="BF13" s="19">
        <v>2.22605674674589E-2</v>
      </c>
      <c r="BG13" s="19">
        <v>1.4014543644167699E-2</v>
      </c>
      <c r="BH13" s="19"/>
      <c r="BI13" s="19">
        <v>1.0744111949215201E-3</v>
      </c>
      <c r="BJ13" s="19">
        <v>5.1398533642858402E-2</v>
      </c>
      <c r="BK13" s="19"/>
      <c r="BL13" s="19">
        <v>0</v>
      </c>
      <c r="BM13" s="19">
        <v>0</v>
      </c>
      <c r="BN13" s="19">
        <v>3.9812818989672101E-2</v>
      </c>
      <c r="BO13" s="19">
        <v>3.9217550129774801E-3</v>
      </c>
    </row>
    <row r="14" spans="2:67" x14ac:dyDescent="0.25">
      <c r="B14" s="16" t="s">
        <v>713</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385</v>
      </c>
      <c r="E2" s="26"/>
      <c r="F2" s="26"/>
      <c r="G2" s="26"/>
      <c r="H2" s="26"/>
      <c r="I2" s="26"/>
      <c r="J2" s="26"/>
      <c r="K2" s="26"/>
      <c r="L2" s="26"/>
      <c r="M2" s="26"/>
    </row>
    <row r="6" spans="2:13" ht="50.1" customHeight="1" x14ac:dyDescent="0.25">
      <c r="B6" s="23" t="s">
        <v>15</v>
      </c>
      <c r="C6" s="23" t="s">
        <v>373</v>
      </c>
      <c r="D6" s="23" t="s">
        <v>374</v>
      </c>
      <c r="E6" s="23" t="s">
        <v>375</v>
      </c>
      <c r="F6" s="23" t="s">
        <v>376</v>
      </c>
      <c r="G6" s="23" t="s">
        <v>377</v>
      </c>
      <c r="H6" s="23" t="s">
        <v>378</v>
      </c>
      <c r="I6" s="23" t="s">
        <v>379</v>
      </c>
      <c r="J6" s="23" t="s">
        <v>380</v>
      </c>
      <c r="K6" s="23" t="s">
        <v>381</v>
      </c>
      <c r="L6" s="23" t="s">
        <v>382</v>
      </c>
    </row>
    <row r="7" spans="2:13" x14ac:dyDescent="0.25">
      <c r="B7" s="18" t="s">
        <v>383</v>
      </c>
      <c r="C7" s="17">
        <v>0.32317325100237398</v>
      </c>
      <c r="D7" s="17">
        <v>0.76985361427770505</v>
      </c>
      <c r="E7" s="17">
        <v>0.20894626978083999</v>
      </c>
      <c r="F7" s="17">
        <v>0.403036603106533</v>
      </c>
      <c r="G7" s="17">
        <v>0.30330489924473902</v>
      </c>
      <c r="H7" s="17">
        <v>0.80277457217537795</v>
      </c>
      <c r="I7" s="17">
        <v>0.41796760827629498</v>
      </c>
      <c r="J7" s="17">
        <v>0.82263913753780604</v>
      </c>
      <c r="K7" s="17">
        <v>0.410625449551341</v>
      </c>
      <c r="L7" s="17">
        <v>0.68569370055489098</v>
      </c>
    </row>
    <row r="8" spans="2:13" x14ac:dyDescent="0.25">
      <c r="B8" s="18" t="s">
        <v>384</v>
      </c>
      <c r="C8" s="17">
        <v>0.63770393035328499</v>
      </c>
      <c r="D8" s="17">
        <v>0.120130950316582</v>
      </c>
      <c r="E8" s="17">
        <v>0.65198023637937397</v>
      </c>
      <c r="F8" s="17">
        <v>0.54843753952252206</v>
      </c>
      <c r="G8" s="17">
        <v>0.66667477105137396</v>
      </c>
      <c r="H8" s="17">
        <v>9.8029486734148005E-2</v>
      </c>
      <c r="I8" s="17">
        <v>0.50883236156761202</v>
      </c>
      <c r="J8" s="17">
        <v>0.118531895733238</v>
      </c>
      <c r="K8" s="17">
        <v>0.48951651144580999</v>
      </c>
      <c r="L8" s="17">
        <v>0.10717806576953</v>
      </c>
    </row>
    <row r="9" spans="2:13" x14ac:dyDescent="0.25">
      <c r="B9" s="18" t="s">
        <v>111</v>
      </c>
      <c r="C9" s="17">
        <v>3.9122818644340501E-2</v>
      </c>
      <c r="D9" s="17">
        <v>0.110015435405713</v>
      </c>
      <c r="E9" s="17">
        <v>0.13907349383978601</v>
      </c>
      <c r="F9" s="17">
        <v>4.8525857370944898E-2</v>
      </c>
      <c r="G9" s="17">
        <v>3.00203297038865E-2</v>
      </c>
      <c r="H9" s="17">
        <v>9.9195941090474402E-2</v>
      </c>
      <c r="I9" s="17">
        <v>7.3200030156093193E-2</v>
      </c>
      <c r="J9" s="17">
        <v>5.8828966728955698E-2</v>
      </c>
      <c r="K9" s="17">
        <v>9.9858039002848897E-2</v>
      </c>
      <c r="L9" s="17">
        <v>0.207128233675579</v>
      </c>
    </row>
    <row r="10" spans="2:13" x14ac:dyDescent="0.25">
      <c r="B10" s="16"/>
      <c r="C10" s="16"/>
      <c r="D10" s="16"/>
      <c r="E10" s="16"/>
      <c r="F10" s="16"/>
      <c r="G10" s="16"/>
      <c r="H10" s="16"/>
      <c r="I10" s="16"/>
      <c r="J10" s="16"/>
      <c r="K10" s="16"/>
      <c r="L10" s="16"/>
    </row>
    <row r="11" spans="2:13" x14ac:dyDescent="0.25">
      <c r="B11" t="s">
        <v>86</v>
      </c>
    </row>
    <row r="12" spans="2:13" x14ac:dyDescent="0.25">
      <c r="B12" t="s">
        <v>87</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0.32317325100237398</v>
      </c>
      <c r="D9" s="17">
        <v>0.33114826521998098</v>
      </c>
      <c r="E9" s="17">
        <v>0.38392002518993601</v>
      </c>
      <c r="F9" s="17">
        <v>0.37492059656314097</v>
      </c>
      <c r="G9" s="17">
        <v>0.208132854385255</v>
      </c>
      <c r="H9" s="17">
        <v>0.65727793759634801</v>
      </c>
      <c r="I9" s="17">
        <v>0.249360545435346</v>
      </c>
      <c r="J9" s="17">
        <v>0.57604019070881496</v>
      </c>
      <c r="K9" s="17">
        <v>0.28858899553092099</v>
      </c>
      <c r="L9" s="17">
        <v>0.44393785945300202</v>
      </c>
      <c r="M9" s="17">
        <v>0.26651870194819199</v>
      </c>
      <c r="N9" s="17">
        <v>0.32569151423891801</v>
      </c>
      <c r="O9" s="17">
        <v>0.51706143126535198</v>
      </c>
      <c r="P9" s="17">
        <v>0.39252079858190803</v>
      </c>
      <c r="Q9" s="17">
        <v>6.5905137153917603E-2</v>
      </c>
      <c r="R9" s="17">
        <v>0.377304422671352</v>
      </c>
      <c r="S9" s="17">
        <v>0.224220741823381</v>
      </c>
      <c r="T9" s="17">
        <v>0.307772197613562</v>
      </c>
      <c r="U9" s="17"/>
      <c r="V9" s="17">
        <v>0.32894456139484501</v>
      </c>
      <c r="W9" s="17">
        <v>0.224584358513084</v>
      </c>
      <c r="X9" s="17">
        <v>0.20855433427966999</v>
      </c>
      <c r="Y9" s="17">
        <v>0.144231785504502</v>
      </c>
      <c r="Z9" s="17"/>
      <c r="AA9" s="17">
        <v>0.35068577519747801</v>
      </c>
      <c r="AB9" s="17">
        <v>0.15178988997783799</v>
      </c>
      <c r="AC9" s="17">
        <v>0.27391656136286102</v>
      </c>
      <c r="AD9" s="17">
        <v>0.41225273445515198</v>
      </c>
      <c r="AE9" s="17">
        <v>0.184911438731926</v>
      </c>
      <c r="AF9" s="17">
        <v>0.39589697007070701</v>
      </c>
      <c r="AG9" s="17">
        <v>0.14257997051460999</v>
      </c>
      <c r="AH9" s="17">
        <v>0.39710230283943598</v>
      </c>
      <c r="AI9" s="17">
        <v>0.15225871511435701</v>
      </c>
      <c r="AJ9" s="17"/>
      <c r="AK9" s="17">
        <v>0.36517225189477298</v>
      </c>
      <c r="AL9" s="17">
        <v>0.43174823974593401</v>
      </c>
      <c r="AM9" s="17">
        <v>0.38118117534145501</v>
      </c>
      <c r="AN9" s="17">
        <v>0.23686811671170299</v>
      </c>
      <c r="AO9" s="17">
        <v>0.42791711018191603</v>
      </c>
      <c r="AP9" s="17">
        <v>0.30817363420879301</v>
      </c>
      <c r="AQ9" s="17">
        <v>0.30724116138525698</v>
      </c>
      <c r="AR9" s="17"/>
      <c r="AS9" s="17">
        <v>0.23494913292050701</v>
      </c>
      <c r="AT9" s="17">
        <v>0.35638295525677699</v>
      </c>
      <c r="AU9" s="17"/>
      <c r="AV9" s="17">
        <v>0.101589785996773</v>
      </c>
      <c r="AW9" s="17">
        <v>0.46290397628740099</v>
      </c>
      <c r="AX9" s="17">
        <v>0.2248785748073</v>
      </c>
      <c r="AY9" s="17"/>
      <c r="AZ9" s="17">
        <v>0.432625951959479</v>
      </c>
      <c r="BA9" s="17">
        <v>0.32209704596710997</v>
      </c>
      <c r="BB9" s="17"/>
      <c r="BC9" s="17">
        <v>0.319032217692447</v>
      </c>
      <c r="BD9" s="17">
        <v>0.32696193690352898</v>
      </c>
      <c r="BE9" s="17"/>
      <c r="BF9" s="17">
        <v>0.323528718157161</v>
      </c>
      <c r="BG9" s="17">
        <v>0.144231785504502</v>
      </c>
      <c r="BH9" s="17"/>
      <c r="BI9" s="17">
        <v>0.26271037017292498</v>
      </c>
      <c r="BJ9" s="17">
        <v>0.35690941361240702</v>
      </c>
      <c r="BK9" s="17"/>
      <c r="BL9" s="17">
        <v>0.61331059368186702</v>
      </c>
      <c r="BM9" s="17">
        <v>0.242644633104864</v>
      </c>
      <c r="BN9" s="17">
        <v>3.46053060387774E-2</v>
      </c>
      <c r="BO9" s="17">
        <v>4.3301860100166398E-4</v>
      </c>
    </row>
    <row r="10" spans="2:67" x14ac:dyDescent="0.25">
      <c r="B10" s="18" t="s">
        <v>384</v>
      </c>
      <c r="C10" s="17">
        <v>0.63770393035328499</v>
      </c>
      <c r="D10" s="17">
        <v>0.58738352826492102</v>
      </c>
      <c r="E10" s="17">
        <v>0.61577930368116296</v>
      </c>
      <c r="F10" s="17">
        <v>0.58260970108517096</v>
      </c>
      <c r="G10" s="17">
        <v>0.78467752036962601</v>
      </c>
      <c r="H10" s="17">
        <v>0.34243633299964299</v>
      </c>
      <c r="I10" s="17">
        <v>0.75045042790120997</v>
      </c>
      <c r="J10" s="17">
        <v>0.42395980929118499</v>
      </c>
      <c r="K10" s="17">
        <v>0.65689179498551697</v>
      </c>
      <c r="L10" s="17">
        <v>0.55606214054699798</v>
      </c>
      <c r="M10" s="17">
        <v>0.67509176882383304</v>
      </c>
      <c r="N10" s="17">
        <v>0.63868747974875195</v>
      </c>
      <c r="O10" s="17">
        <v>0.35197298430445401</v>
      </c>
      <c r="P10" s="17">
        <v>0.60747920141809197</v>
      </c>
      <c r="Q10" s="17">
        <v>0.75369963487029301</v>
      </c>
      <c r="R10" s="17">
        <v>0.622695577328648</v>
      </c>
      <c r="S10" s="17">
        <v>0.74099369066056098</v>
      </c>
      <c r="T10" s="17">
        <v>0.64765506624135405</v>
      </c>
      <c r="U10" s="17"/>
      <c r="V10" s="17">
        <v>0.63069838029053404</v>
      </c>
      <c r="W10" s="17">
        <v>0.76186988193313099</v>
      </c>
      <c r="X10" s="17">
        <v>0.76073172933486799</v>
      </c>
      <c r="Y10" s="17">
        <v>0.82271022974705299</v>
      </c>
      <c r="Z10" s="17"/>
      <c r="AA10" s="17">
        <v>0.61042986306147795</v>
      </c>
      <c r="AB10" s="17">
        <v>0.804912736191843</v>
      </c>
      <c r="AC10" s="17">
        <v>0.66789748931491999</v>
      </c>
      <c r="AD10" s="17">
        <v>0.58562082563640505</v>
      </c>
      <c r="AE10" s="17">
        <v>0.81276669723063799</v>
      </c>
      <c r="AF10" s="17">
        <v>0.60257100154700605</v>
      </c>
      <c r="AG10" s="17">
        <v>0.85065353502957497</v>
      </c>
      <c r="AH10" s="17">
        <v>0.59739102458105298</v>
      </c>
      <c r="AI10" s="17">
        <v>0.84774128488564304</v>
      </c>
      <c r="AJ10" s="17"/>
      <c r="AK10" s="17">
        <v>0.62645537953033603</v>
      </c>
      <c r="AL10" s="17">
        <v>0.56814293229051605</v>
      </c>
      <c r="AM10" s="17">
        <v>0.55751347880213598</v>
      </c>
      <c r="AN10" s="17">
        <v>0.69851734031707302</v>
      </c>
      <c r="AO10" s="17">
        <v>0.57105609811389901</v>
      </c>
      <c r="AP10" s="17">
        <v>0.68808988932334103</v>
      </c>
      <c r="AQ10" s="17">
        <v>0.59437311889543898</v>
      </c>
      <c r="AR10" s="17"/>
      <c r="AS10" s="17">
        <v>0.76472877672676398</v>
      </c>
      <c r="AT10" s="17">
        <v>0.58988868807328199</v>
      </c>
      <c r="AU10" s="17"/>
      <c r="AV10" s="17">
        <v>0.89749916965374599</v>
      </c>
      <c r="AW10" s="17">
        <v>0.53676968137351799</v>
      </c>
      <c r="AX10" s="17">
        <v>0.77502358467427201</v>
      </c>
      <c r="AY10" s="17"/>
      <c r="AZ10" s="17">
        <v>0.56737404804052105</v>
      </c>
      <c r="BA10" s="17">
        <v>0.638395456216171</v>
      </c>
      <c r="BB10" s="17"/>
      <c r="BC10" s="17">
        <v>0.625047365821358</v>
      </c>
      <c r="BD10" s="17">
        <v>0.64928358789533103</v>
      </c>
      <c r="BE10" s="17"/>
      <c r="BF10" s="17">
        <v>0.63733641540821595</v>
      </c>
      <c r="BG10" s="17">
        <v>0.82271022974705299</v>
      </c>
      <c r="BH10" s="17"/>
      <c r="BI10" s="17">
        <v>0.70844658420176998</v>
      </c>
      <c r="BJ10" s="17">
        <v>0.59823201566847695</v>
      </c>
      <c r="BK10" s="17"/>
      <c r="BL10" s="17">
        <v>0.30994286186648401</v>
      </c>
      <c r="BM10" s="17">
        <v>0.72799162699432396</v>
      </c>
      <c r="BN10" s="17">
        <v>0.96529380514050001</v>
      </c>
      <c r="BO10" s="17">
        <v>0.99956698139899802</v>
      </c>
    </row>
    <row r="11" spans="2:67" x14ac:dyDescent="0.25">
      <c r="B11" s="18" t="s">
        <v>111</v>
      </c>
      <c r="C11" s="19">
        <v>3.9122818644340501E-2</v>
      </c>
      <c r="D11" s="19">
        <v>8.1468206515098507E-2</v>
      </c>
      <c r="E11" s="19">
        <v>3.0067112890136698E-4</v>
      </c>
      <c r="F11" s="19">
        <v>4.2469702351687399E-2</v>
      </c>
      <c r="G11" s="19">
        <v>7.1896252451198496E-3</v>
      </c>
      <c r="H11" s="19">
        <v>2.8572940400927002E-4</v>
      </c>
      <c r="I11" s="19">
        <v>1.8902666344484199E-4</v>
      </c>
      <c r="J11" s="19">
        <v>0</v>
      </c>
      <c r="K11" s="19">
        <v>5.4519209483562099E-2</v>
      </c>
      <c r="L11" s="19">
        <v>0</v>
      </c>
      <c r="M11" s="19">
        <v>5.8389529227975003E-2</v>
      </c>
      <c r="N11" s="19">
        <v>3.5621006012329703E-2</v>
      </c>
      <c r="O11" s="19">
        <v>0.13096558443019399</v>
      </c>
      <c r="P11" s="19">
        <v>0</v>
      </c>
      <c r="Q11" s="19">
        <v>0.180395227975789</v>
      </c>
      <c r="R11" s="19">
        <v>0</v>
      </c>
      <c r="S11" s="19">
        <v>3.47855675160577E-2</v>
      </c>
      <c r="T11" s="19">
        <v>4.4572736145083697E-2</v>
      </c>
      <c r="U11" s="19"/>
      <c r="V11" s="19">
        <v>4.0357058314621497E-2</v>
      </c>
      <c r="W11" s="19">
        <v>1.35457595537853E-2</v>
      </c>
      <c r="X11" s="19">
        <v>3.0713936385461799E-2</v>
      </c>
      <c r="Y11" s="19">
        <v>3.3057984748445499E-2</v>
      </c>
      <c r="Z11" s="19"/>
      <c r="AA11" s="19">
        <v>3.8884361741043899E-2</v>
      </c>
      <c r="AB11" s="19">
        <v>4.3297373830318897E-2</v>
      </c>
      <c r="AC11" s="19">
        <v>5.8185949322219002E-2</v>
      </c>
      <c r="AD11" s="19">
        <v>2.1264399084435499E-3</v>
      </c>
      <c r="AE11" s="19">
        <v>2.3218640374353199E-3</v>
      </c>
      <c r="AF11" s="19">
        <v>1.5320283822874E-3</v>
      </c>
      <c r="AG11" s="19">
        <v>6.7664944558154501E-3</v>
      </c>
      <c r="AH11" s="19">
        <v>5.5066725795113102E-3</v>
      </c>
      <c r="AI11" s="19">
        <v>0</v>
      </c>
      <c r="AJ11" s="19"/>
      <c r="AK11" s="19">
        <v>8.3723685748906193E-3</v>
      </c>
      <c r="AL11" s="19">
        <v>1.08827963549701E-4</v>
      </c>
      <c r="AM11" s="19">
        <v>6.1305345856408199E-2</v>
      </c>
      <c r="AN11" s="19">
        <v>6.4614542971224098E-2</v>
      </c>
      <c r="AO11" s="19">
        <v>1.02679170418475E-3</v>
      </c>
      <c r="AP11" s="19">
        <v>3.7364764678656098E-3</v>
      </c>
      <c r="AQ11" s="19">
        <v>9.8385719719304293E-2</v>
      </c>
      <c r="AR11" s="19"/>
      <c r="AS11" s="19">
        <v>3.2209035272912599E-4</v>
      </c>
      <c r="AT11" s="19">
        <v>5.3728356669941697E-2</v>
      </c>
      <c r="AU11" s="19"/>
      <c r="AV11" s="19">
        <v>9.1104434948164703E-4</v>
      </c>
      <c r="AW11" s="19">
        <v>3.2634233908070798E-4</v>
      </c>
      <c r="AX11" s="19">
        <v>9.7840518428133998E-5</v>
      </c>
      <c r="AY11" s="19"/>
      <c r="AZ11" s="19">
        <v>0</v>
      </c>
      <c r="BA11" s="19">
        <v>3.9507497816718799E-2</v>
      </c>
      <c r="BB11" s="19"/>
      <c r="BC11" s="19">
        <v>5.5920416486195702E-2</v>
      </c>
      <c r="BD11" s="19">
        <v>2.3754475201140199E-2</v>
      </c>
      <c r="BE11" s="19"/>
      <c r="BF11" s="19">
        <v>3.9134866434623397E-2</v>
      </c>
      <c r="BG11" s="19">
        <v>3.3057984748445499E-2</v>
      </c>
      <c r="BH11" s="19"/>
      <c r="BI11" s="19">
        <v>2.8843045625305E-2</v>
      </c>
      <c r="BJ11" s="19">
        <v>4.4858570719115899E-2</v>
      </c>
      <c r="BK11" s="19"/>
      <c r="BL11" s="19">
        <v>7.6746544451649495E-2</v>
      </c>
      <c r="BM11" s="19">
        <v>2.93637399008124E-2</v>
      </c>
      <c r="BN11" s="19">
        <v>1.00888820722981E-4</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0.76985361427770505</v>
      </c>
      <c r="D9" s="17">
        <v>0.84365453338039498</v>
      </c>
      <c r="E9" s="17">
        <v>0.76942687186952996</v>
      </c>
      <c r="F9" s="17">
        <v>0.85095624771079503</v>
      </c>
      <c r="G9" s="17">
        <v>0.82974680113236798</v>
      </c>
      <c r="H9" s="17">
        <v>0.65106286862544205</v>
      </c>
      <c r="I9" s="17">
        <v>0.70373963286235797</v>
      </c>
      <c r="J9" s="17">
        <v>0.785882775040604</v>
      </c>
      <c r="K9" s="17">
        <v>0.64176909917798997</v>
      </c>
      <c r="L9" s="17">
        <v>0.90251150268661795</v>
      </c>
      <c r="M9" s="17">
        <v>0.704545526894931</v>
      </c>
      <c r="N9" s="17">
        <v>0.71793815475189204</v>
      </c>
      <c r="O9" s="17">
        <v>0.67407699944267696</v>
      </c>
      <c r="P9" s="17">
        <v>0.64450233935614498</v>
      </c>
      <c r="Q9" s="17">
        <v>0.79960399732569598</v>
      </c>
      <c r="R9" s="17">
        <v>0.76185281278128503</v>
      </c>
      <c r="S9" s="17">
        <v>0.81694799279031904</v>
      </c>
      <c r="T9" s="17">
        <v>0.757469477337399</v>
      </c>
      <c r="U9" s="17"/>
      <c r="V9" s="17">
        <v>0.78765630877374604</v>
      </c>
      <c r="W9" s="17">
        <v>0.48011282275418599</v>
      </c>
      <c r="X9" s="17">
        <v>0.35849531682193603</v>
      </c>
      <c r="Y9" s="17">
        <v>0.13994482814386999</v>
      </c>
      <c r="Z9" s="17"/>
      <c r="AA9" s="17">
        <v>0.82481621644115699</v>
      </c>
      <c r="AB9" s="17">
        <v>0.37168122115671298</v>
      </c>
      <c r="AC9" s="17">
        <v>0.75356561044986903</v>
      </c>
      <c r="AD9" s="17">
        <v>0.51474959736231796</v>
      </c>
      <c r="AE9" s="17">
        <v>0.56937359733790405</v>
      </c>
      <c r="AF9" s="17">
        <v>0.61230108986361798</v>
      </c>
      <c r="AG9" s="17">
        <v>0.213686329605006</v>
      </c>
      <c r="AH9" s="17">
        <v>0.62362741219407802</v>
      </c>
      <c r="AI9" s="17">
        <v>0.31131970128214698</v>
      </c>
      <c r="AJ9" s="17"/>
      <c r="AK9" s="17">
        <v>0.82425192625774701</v>
      </c>
      <c r="AL9" s="17">
        <v>0.74902187248623897</v>
      </c>
      <c r="AM9" s="17">
        <v>0.73991684473261998</v>
      </c>
      <c r="AN9" s="17">
        <v>0.75868734100493196</v>
      </c>
      <c r="AO9" s="17">
        <v>0.88838387706491195</v>
      </c>
      <c r="AP9" s="17">
        <v>0.73217340326527403</v>
      </c>
      <c r="AQ9" s="17">
        <v>0.61856679145422899</v>
      </c>
      <c r="AR9" s="17"/>
      <c r="AS9" s="17">
        <v>0.60069438299465505</v>
      </c>
      <c r="AT9" s="17">
        <v>0.83352926403142802</v>
      </c>
      <c r="AU9" s="17"/>
      <c r="AV9" s="17">
        <v>0.43023941118935599</v>
      </c>
      <c r="AW9" s="17">
        <v>0.59351465595608099</v>
      </c>
      <c r="AX9" s="17">
        <v>0.65712609819697898</v>
      </c>
      <c r="AY9" s="17"/>
      <c r="AZ9" s="17">
        <v>8.3645983804353605E-2</v>
      </c>
      <c r="BA9" s="17">
        <v>0.77660082198198299</v>
      </c>
      <c r="BB9" s="17"/>
      <c r="BC9" s="17">
        <v>0.76665950757859802</v>
      </c>
      <c r="BD9" s="17">
        <v>0.77277594455422705</v>
      </c>
      <c r="BE9" s="17"/>
      <c r="BF9" s="17">
        <v>0.77110492784753004</v>
      </c>
      <c r="BG9" s="17">
        <v>0.13994482814386999</v>
      </c>
      <c r="BH9" s="17"/>
      <c r="BI9" s="17">
        <v>0.71864745659830198</v>
      </c>
      <c r="BJ9" s="17">
        <v>0.79842485068604196</v>
      </c>
      <c r="BK9" s="17"/>
      <c r="BL9" s="17">
        <v>0.92457932868294002</v>
      </c>
      <c r="BM9" s="17">
        <v>0.79038760931645802</v>
      </c>
      <c r="BN9" s="17">
        <v>0.54363876212828699</v>
      </c>
      <c r="BO9" s="17">
        <v>1.6631186595944699E-2</v>
      </c>
    </row>
    <row r="10" spans="2:67" x14ac:dyDescent="0.25">
      <c r="B10" s="18" t="s">
        <v>384</v>
      </c>
      <c r="C10" s="17">
        <v>0.120130950316582</v>
      </c>
      <c r="D10" s="17">
        <v>6.4162915644688401E-2</v>
      </c>
      <c r="E10" s="17">
        <v>0.13860621274016099</v>
      </c>
      <c r="F10" s="17">
        <v>9.6337739079317905E-2</v>
      </c>
      <c r="G10" s="17">
        <v>2.3429014822042901E-2</v>
      </c>
      <c r="H10" s="17">
        <v>0.33186693429143699</v>
      </c>
      <c r="I10" s="17">
        <v>0.115159486376434</v>
      </c>
      <c r="J10" s="17">
        <v>0.214117224959396</v>
      </c>
      <c r="K10" s="17">
        <v>0.18811617160895899</v>
      </c>
      <c r="L10" s="17">
        <v>8.9413845838164405E-2</v>
      </c>
      <c r="M10" s="17">
        <v>0.11951507746226001</v>
      </c>
      <c r="N10" s="17">
        <v>0.16348938807993199</v>
      </c>
      <c r="O10" s="17">
        <v>0.170135254910557</v>
      </c>
      <c r="P10" s="17">
        <v>0.30500692363572901</v>
      </c>
      <c r="Q10" s="17">
        <v>3.0102210675355201E-3</v>
      </c>
      <c r="R10" s="17">
        <v>0.16410803834565399</v>
      </c>
      <c r="S10" s="17">
        <v>0.105441172816053</v>
      </c>
      <c r="T10" s="17">
        <v>1.8727229121868499E-2</v>
      </c>
      <c r="U10" s="17"/>
      <c r="V10" s="17">
        <v>0.106110919632234</v>
      </c>
      <c r="W10" s="17">
        <v>0.34097378109322501</v>
      </c>
      <c r="X10" s="17">
        <v>0.465927177353468</v>
      </c>
      <c r="Y10" s="17">
        <v>0.68655732561559402</v>
      </c>
      <c r="Z10" s="17"/>
      <c r="AA10" s="17">
        <v>8.1015111429394604E-2</v>
      </c>
      <c r="AB10" s="17">
        <v>0.44397309638381199</v>
      </c>
      <c r="AC10" s="17">
        <v>0.14253571561943901</v>
      </c>
      <c r="AD10" s="17">
        <v>0.42681298965577902</v>
      </c>
      <c r="AE10" s="17">
        <v>0.24947819455046</v>
      </c>
      <c r="AF10" s="17">
        <v>0.188187718449943</v>
      </c>
      <c r="AG10" s="17">
        <v>0.62955219231303305</v>
      </c>
      <c r="AH10" s="17">
        <v>0.34269628954214998</v>
      </c>
      <c r="AI10" s="17">
        <v>0.59864083622692299</v>
      </c>
      <c r="AJ10" s="17"/>
      <c r="AK10" s="17">
        <v>9.24067621712477E-2</v>
      </c>
      <c r="AL10" s="17">
        <v>9.4261085255324395E-2</v>
      </c>
      <c r="AM10" s="17">
        <v>0.23964564533321001</v>
      </c>
      <c r="AN10" s="17">
        <v>9.5336526601308202E-2</v>
      </c>
      <c r="AO10" s="17">
        <v>9.5268313403783597E-2</v>
      </c>
      <c r="AP10" s="17">
        <v>0.192195171028888</v>
      </c>
      <c r="AQ10" s="17">
        <v>0.19878205386876699</v>
      </c>
      <c r="AR10" s="17"/>
      <c r="AS10" s="17">
        <v>0.24424894190566099</v>
      </c>
      <c r="AT10" s="17">
        <v>7.3409918891833195E-2</v>
      </c>
      <c r="AU10" s="17"/>
      <c r="AV10" s="17">
        <v>0.34408786389665402</v>
      </c>
      <c r="AW10" s="17">
        <v>0.327651896191619</v>
      </c>
      <c r="AX10" s="17">
        <v>0.19504915457529101</v>
      </c>
      <c r="AY10" s="17"/>
      <c r="AZ10" s="17">
        <v>0.61877123181775695</v>
      </c>
      <c r="BA10" s="17">
        <v>0.115228018026705</v>
      </c>
      <c r="BB10" s="17"/>
      <c r="BC10" s="17">
        <v>0.106042753266802</v>
      </c>
      <c r="BD10" s="17">
        <v>0.13302042729983399</v>
      </c>
      <c r="BE10" s="17"/>
      <c r="BF10" s="17">
        <v>0.11900574453231499</v>
      </c>
      <c r="BG10" s="17">
        <v>0.68655732561559402</v>
      </c>
      <c r="BH10" s="17"/>
      <c r="BI10" s="17">
        <v>0.148349424126863</v>
      </c>
      <c r="BJ10" s="17">
        <v>0.10438603363363599</v>
      </c>
      <c r="BK10" s="17"/>
      <c r="BL10" s="17">
        <v>6.6355982166324302E-3</v>
      </c>
      <c r="BM10" s="17">
        <v>7.3329134301192297E-2</v>
      </c>
      <c r="BN10" s="17">
        <v>0.33044686841138998</v>
      </c>
      <c r="BO10" s="17">
        <v>0.87346095382511801</v>
      </c>
    </row>
    <row r="11" spans="2:67" x14ac:dyDescent="0.25">
      <c r="B11" s="18" t="s">
        <v>111</v>
      </c>
      <c r="C11" s="19">
        <v>0.110015435405713</v>
      </c>
      <c r="D11" s="19">
        <v>9.2182550974916302E-2</v>
      </c>
      <c r="E11" s="19">
        <v>9.1966915390308601E-2</v>
      </c>
      <c r="F11" s="19">
        <v>5.2706013209887097E-2</v>
      </c>
      <c r="G11" s="19">
        <v>0.146824184045589</v>
      </c>
      <c r="H11" s="19">
        <v>1.7070197083120499E-2</v>
      </c>
      <c r="I11" s="19">
        <v>0.18110088076120801</v>
      </c>
      <c r="J11" s="19">
        <v>0</v>
      </c>
      <c r="K11" s="19">
        <v>0.17011472921304999</v>
      </c>
      <c r="L11" s="19">
        <v>8.0746514752176105E-3</v>
      </c>
      <c r="M11" s="19">
        <v>0.175939395642809</v>
      </c>
      <c r="N11" s="19">
        <v>0.11857245716817701</v>
      </c>
      <c r="O11" s="19">
        <v>0.15578774564676601</v>
      </c>
      <c r="P11" s="19">
        <v>5.0490737008125702E-2</v>
      </c>
      <c r="Q11" s="19">
        <v>0.19738578160676801</v>
      </c>
      <c r="R11" s="19">
        <v>7.40391488730609E-2</v>
      </c>
      <c r="S11" s="19">
        <v>7.7610834393627606E-2</v>
      </c>
      <c r="T11" s="19">
        <v>0.223803293540732</v>
      </c>
      <c r="U11" s="19"/>
      <c r="V11" s="19">
        <v>0.106232771594021</v>
      </c>
      <c r="W11" s="19">
        <v>0.178913396152589</v>
      </c>
      <c r="X11" s="19">
        <v>0.175577505824595</v>
      </c>
      <c r="Y11" s="19">
        <v>0.17349784624053499</v>
      </c>
      <c r="Z11" s="19"/>
      <c r="AA11" s="19">
        <v>9.4168672129448697E-2</v>
      </c>
      <c r="AB11" s="19">
        <v>0.184345682459475</v>
      </c>
      <c r="AC11" s="19">
        <v>0.10389867393069201</v>
      </c>
      <c r="AD11" s="19">
        <v>5.8437412981903102E-2</v>
      </c>
      <c r="AE11" s="19">
        <v>0.18114820811163701</v>
      </c>
      <c r="AF11" s="19">
        <v>0.19951119168643899</v>
      </c>
      <c r="AG11" s="19">
        <v>0.156761478081962</v>
      </c>
      <c r="AH11" s="19">
        <v>3.3676298263771699E-2</v>
      </c>
      <c r="AI11" s="19">
        <v>9.0039462490929104E-2</v>
      </c>
      <c r="AJ11" s="19"/>
      <c r="AK11" s="19">
        <v>8.3341311571005106E-2</v>
      </c>
      <c r="AL11" s="19">
        <v>0.15671704225843699</v>
      </c>
      <c r="AM11" s="19">
        <v>2.04375099341703E-2</v>
      </c>
      <c r="AN11" s="19">
        <v>0.14597613239375901</v>
      </c>
      <c r="AO11" s="19">
        <v>1.6347809531304301E-2</v>
      </c>
      <c r="AP11" s="19">
        <v>7.5631425705837196E-2</v>
      </c>
      <c r="AQ11" s="19">
        <v>0.18265115467700299</v>
      </c>
      <c r="AR11" s="19"/>
      <c r="AS11" s="19">
        <v>0.15505667509968399</v>
      </c>
      <c r="AT11" s="19">
        <v>9.30608170767383E-2</v>
      </c>
      <c r="AU11" s="19"/>
      <c r="AV11" s="19">
        <v>0.22567272491399001</v>
      </c>
      <c r="AW11" s="19">
        <v>7.8833447852299995E-2</v>
      </c>
      <c r="AX11" s="19">
        <v>0.14782474722773001</v>
      </c>
      <c r="AY11" s="19"/>
      <c r="AZ11" s="19">
        <v>0.29758278437788899</v>
      </c>
      <c r="BA11" s="19">
        <v>0.10817115999131199</v>
      </c>
      <c r="BB11" s="19"/>
      <c r="BC11" s="19">
        <v>0.12729773915460099</v>
      </c>
      <c r="BD11" s="19">
        <v>9.4203628145938204E-2</v>
      </c>
      <c r="BE11" s="19"/>
      <c r="BF11" s="19">
        <v>0.10988932762015501</v>
      </c>
      <c r="BG11" s="19">
        <v>0.17349784624053499</v>
      </c>
      <c r="BH11" s="19"/>
      <c r="BI11" s="19">
        <v>0.13300311927483499</v>
      </c>
      <c r="BJ11" s="19">
        <v>9.7189115680321805E-2</v>
      </c>
      <c r="BK11" s="19"/>
      <c r="BL11" s="19">
        <v>6.8785073100427196E-2</v>
      </c>
      <c r="BM11" s="19">
        <v>0.13628325638235</v>
      </c>
      <c r="BN11" s="19">
        <v>0.125914369460323</v>
      </c>
      <c r="BO11" s="19">
        <v>0.10990785957893701</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0.20894626978083999</v>
      </c>
      <c r="D9" s="17">
        <v>0.13073832658911599</v>
      </c>
      <c r="E9" s="17">
        <v>0.16463946090180001</v>
      </c>
      <c r="F9" s="17">
        <v>0.13506169070940599</v>
      </c>
      <c r="G9" s="17">
        <v>0.416265708770509</v>
      </c>
      <c r="H9" s="17">
        <v>0.15842673553457801</v>
      </c>
      <c r="I9" s="17">
        <v>0.314107935380117</v>
      </c>
      <c r="J9" s="17">
        <v>0.21019301676962601</v>
      </c>
      <c r="K9" s="17">
        <v>0.23468612968390501</v>
      </c>
      <c r="L9" s="17">
        <v>0.37693734730172501</v>
      </c>
      <c r="M9" s="17">
        <v>0.268710840321148</v>
      </c>
      <c r="N9" s="17">
        <v>0.248957220325632</v>
      </c>
      <c r="O9" s="17">
        <v>0.38779607344901401</v>
      </c>
      <c r="P9" s="17">
        <v>0.29318137556121099</v>
      </c>
      <c r="Q9" s="17">
        <v>0.24698140102601401</v>
      </c>
      <c r="R9" s="17">
        <v>8.7985927220086704E-2</v>
      </c>
      <c r="S9" s="17">
        <v>8.0175334504422394E-2</v>
      </c>
      <c r="T9" s="17">
        <v>0.262543965329397</v>
      </c>
      <c r="U9" s="17"/>
      <c r="V9" s="17">
        <v>0.21325599435236001</v>
      </c>
      <c r="W9" s="17">
        <v>0.14522220977040501</v>
      </c>
      <c r="X9" s="17">
        <v>7.2913472514736899E-2</v>
      </c>
      <c r="Y9" s="17">
        <v>6.4282933897521405E-2</v>
      </c>
      <c r="Z9" s="17"/>
      <c r="AA9" s="17">
        <v>0.23230875954944499</v>
      </c>
      <c r="AB9" s="17">
        <v>3.9031488759792399E-2</v>
      </c>
      <c r="AC9" s="17">
        <v>0.173432041145959</v>
      </c>
      <c r="AD9" s="17">
        <v>0.28178666360362797</v>
      </c>
      <c r="AE9" s="17">
        <v>4.3868019091732498E-2</v>
      </c>
      <c r="AF9" s="17">
        <v>2.2623014188006101E-2</v>
      </c>
      <c r="AG9" s="17">
        <v>5.6654206013835702E-2</v>
      </c>
      <c r="AH9" s="17">
        <v>1.4695096100024301E-2</v>
      </c>
      <c r="AI9" s="17">
        <v>0</v>
      </c>
      <c r="AJ9" s="17"/>
      <c r="AK9" s="17">
        <v>0.28219485516952098</v>
      </c>
      <c r="AL9" s="17">
        <v>0.17320498564749501</v>
      </c>
      <c r="AM9" s="17">
        <v>0.132187717818186</v>
      </c>
      <c r="AN9" s="17">
        <v>0.210825987314606</v>
      </c>
      <c r="AO9" s="17">
        <v>0.18235202131495001</v>
      </c>
      <c r="AP9" s="17">
        <v>9.8585258894809E-2</v>
      </c>
      <c r="AQ9" s="17">
        <v>0.25107854456725098</v>
      </c>
      <c r="AR9" s="17"/>
      <c r="AS9" s="17">
        <v>8.1874987139588795E-2</v>
      </c>
      <c r="AT9" s="17">
        <v>0.25677899180167801</v>
      </c>
      <c r="AU9" s="17"/>
      <c r="AV9" s="17">
        <v>1.3933767145972E-2</v>
      </c>
      <c r="AW9" s="17">
        <v>0.26827145510359401</v>
      </c>
      <c r="AX9" s="17">
        <v>4.6157483354432503E-2</v>
      </c>
      <c r="AY9" s="17"/>
      <c r="AZ9" s="17">
        <v>8.0703720206609895E-3</v>
      </c>
      <c r="BA9" s="17">
        <v>0.21092140288164199</v>
      </c>
      <c r="BB9" s="17"/>
      <c r="BC9" s="17">
        <v>0.189253468220313</v>
      </c>
      <c r="BD9" s="17">
        <v>0.226963473228041</v>
      </c>
      <c r="BE9" s="17"/>
      <c r="BF9" s="17">
        <v>0.20923364344387099</v>
      </c>
      <c r="BG9" s="17">
        <v>6.4282933897521405E-2</v>
      </c>
      <c r="BH9" s="17"/>
      <c r="BI9" s="17">
        <v>0.11684151593269999</v>
      </c>
      <c r="BJ9" s="17">
        <v>0.260337485521001</v>
      </c>
      <c r="BK9" s="17"/>
      <c r="BL9" s="17">
        <v>0.40994809562185902</v>
      </c>
      <c r="BM9" s="17">
        <v>0.15364091837623101</v>
      </c>
      <c r="BN9" s="17">
        <v>6.4492586009025901E-3</v>
      </c>
      <c r="BO9" s="17">
        <v>3.1169491363390901E-3</v>
      </c>
    </row>
    <row r="10" spans="2:67" x14ac:dyDescent="0.25">
      <c r="B10" s="18" t="s">
        <v>384</v>
      </c>
      <c r="C10" s="17">
        <v>0.65198023637937397</v>
      </c>
      <c r="D10" s="17">
        <v>0.57581002594973396</v>
      </c>
      <c r="E10" s="17">
        <v>0.60229924077397601</v>
      </c>
      <c r="F10" s="17">
        <v>0.717900765890923</v>
      </c>
      <c r="G10" s="17">
        <v>0.50944119743940197</v>
      </c>
      <c r="H10" s="17">
        <v>0.68286079952683498</v>
      </c>
      <c r="I10" s="17">
        <v>0.64790965246146903</v>
      </c>
      <c r="J10" s="17">
        <v>0.78980698323037402</v>
      </c>
      <c r="K10" s="17">
        <v>0.59601436340334202</v>
      </c>
      <c r="L10" s="17">
        <v>0.47512841871767703</v>
      </c>
      <c r="M10" s="17">
        <v>0.72404945154225397</v>
      </c>
      <c r="N10" s="17">
        <v>0.53670625834270502</v>
      </c>
      <c r="O10" s="17">
        <v>0.48100214007914399</v>
      </c>
      <c r="P10" s="17">
        <v>0.60756846090387295</v>
      </c>
      <c r="Q10" s="17">
        <v>0.56684997650287605</v>
      </c>
      <c r="R10" s="17">
        <v>0.91201407277991298</v>
      </c>
      <c r="S10" s="17">
        <v>0.85006284313146596</v>
      </c>
      <c r="T10" s="17">
        <v>0.601327308690773</v>
      </c>
      <c r="U10" s="17"/>
      <c r="V10" s="17">
        <v>0.64554948489403996</v>
      </c>
      <c r="W10" s="17">
        <v>0.75153320336172402</v>
      </c>
      <c r="X10" s="17">
        <v>0.83514721796309799</v>
      </c>
      <c r="Y10" s="17">
        <v>0.85104187165049305</v>
      </c>
      <c r="Z10" s="17"/>
      <c r="AA10" s="17">
        <v>0.62406666182753301</v>
      </c>
      <c r="AB10" s="17">
        <v>0.87867378547483299</v>
      </c>
      <c r="AC10" s="17">
        <v>0.76250943083425604</v>
      </c>
      <c r="AD10" s="17">
        <v>0.695709676241415</v>
      </c>
      <c r="AE10" s="17">
        <v>0.92601578385039596</v>
      </c>
      <c r="AF10" s="17">
        <v>0.88602765633880798</v>
      </c>
      <c r="AG10" s="17">
        <v>0.89244093560890703</v>
      </c>
      <c r="AH10" s="17">
        <v>0.93540362893832896</v>
      </c>
      <c r="AI10" s="17">
        <v>0.93868563096194402</v>
      </c>
      <c r="AJ10" s="17"/>
      <c r="AK10" s="17">
        <v>0.60130952109943903</v>
      </c>
      <c r="AL10" s="17">
        <v>0.69444478316783498</v>
      </c>
      <c r="AM10" s="17">
        <v>0.76995326791298702</v>
      </c>
      <c r="AN10" s="17">
        <v>0.61325123675083304</v>
      </c>
      <c r="AO10" s="17">
        <v>0.71896425155978205</v>
      </c>
      <c r="AP10" s="17">
        <v>0.78825547015723796</v>
      </c>
      <c r="AQ10" s="17">
        <v>0.64463206655433503</v>
      </c>
      <c r="AR10" s="17"/>
      <c r="AS10" s="17">
        <v>0.83633802046677597</v>
      </c>
      <c r="AT10" s="17">
        <v>0.58258348161829798</v>
      </c>
      <c r="AU10" s="17"/>
      <c r="AV10" s="17">
        <v>0.982233730223667</v>
      </c>
      <c r="AW10" s="17">
        <v>0.62354843138323202</v>
      </c>
      <c r="AX10" s="17">
        <v>0.84610042578171296</v>
      </c>
      <c r="AY10" s="17"/>
      <c r="AZ10" s="17">
        <v>0.99120254390948104</v>
      </c>
      <c r="BA10" s="17">
        <v>0.64864479785437401</v>
      </c>
      <c r="BB10" s="17"/>
      <c r="BC10" s="17">
        <v>0.61720720898987202</v>
      </c>
      <c r="BD10" s="17">
        <v>0.68379453700217396</v>
      </c>
      <c r="BE10" s="17"/>
      <c r="BF10" s="17">
        <v>0.65158480051480205</v>
      </c>
      <c r="BG10" s="17">
        <v>0.85104187165049305</v>
      </c>
      <c r="BH10" s="17"/>
      <c r="BI10" s="17">
        <v>0.796694249341378</v>
      </c>
      <c r="BJ10" s="17">
        <v>0.571234902940703</v>
      </c>
      <c r="BK10" s="17"/>
      <c r="BL10" s="17">
        <v>0.32698664358002699</v>
      </c>
      <c r="BM10" s="17">
        <v>0.73526246002694595</v>
      </c>
      <c r="BN10" s="17">
        <v>0.990424794922112</v>
      </c>
      <c r="BO10" s="17">
        <v>0.99688305086366102</v>
      </c>
    </row>
    <row r="11" spans="2:67" x14ac:dyDescent="0.25">
      <c r="B11" s="18" t="s">
        <v>111</v>
      </c>
      <c r="C11" s="19">
        <v>0.13907349383978601</v>
      </c>
      <c r="D11" s="19">
        <v>0.29345164746114999</v>
      </c>
      <c r="E11" s="19">
        <v>0.23306129832422401</v>
      </c>
      <c r="F11" s="19">
        <v>0.14703754339967101</v>
      </c>
      <c r="G11" s="19">
        <v>7.4293093790088499E-2</v>
      </c>
      <c r="H11" s="19">
        <v>0.15871246493858701</v>
      </c>
      <c r="I11" s="19">
        <v>3.7982412158414601E-2</v>
      </c>
      <c r="J11" s="19">
        <v>0</v>
      </c>
      <c r="K11" s="19">
        <v>0.169299506912754</v>
      </c>
      <c r="L11" s="19">
        <v>0.14793423398059799</v>
      </c>
      <c r="M11" s="19">
        <v>7.23970813659797E-3</v>
      </c>
      <c r="N11" s="19">
        <v>0.214336521331663</v>
      </c>
      <c r="O11" s="19">
        <v>0.131201786471842</v>
      </c>
      <c r="P11" s="19">
        <v>9.92501635349161E-2</v>
      </c>
      <c r="Q11" s="19">
        <v>0.18616862247111099</v>
      </c>
      <c r="R11" s="19">
        <v>0</v>
      </c>
      <c r="S11" s="19">
        <v>6.9761822364112006E-2</v>
      </c>
      <c r="T11" s="19">
        <v>0.13612872597983</v>
      </c>
      <c r="U11" s="19"/>
      <c r="V11" s="19">
        <v>0.14119452075359901</v>
      </c>
      <c r="W11" s="19">
        <v>0.103244586867871</v>
      </c>
      <c r="X11" s="19">
        <v>9.19393095221651E-2</v>
      </c>
      <c r="Y11" s="19">
        <v>8.4675194451985805E-2</v>
      </c>
      <c r="Z11" s="19"/>
      <c r="AA11" s="19">
        <v>0.143624578623022</v>
      </c>
      <c r="AB11" s="19">
        <v>8.2294725765375096E-2</v>
      </c>
      <c r="AC11" s="19">
        <v>6.4058528019784705E-2</v>
      </c>
      <c r="AD11" s="19">
        <v>2.2503660154957399E-2</v>
      </c>
      <c r="AE11" s="19">
        <v>3.0116197057871798E-2</v>
      </c>
      <c r="AF11" s="19">
        <v>9.1349329473185803E-2</v>
      </c>
      <c r="AG11" s="19">
        <v>5.0904858377257098E-2</v>
      </c>
      <c r="AH11" s="19">
        <v>4.9901274961646501E-2</v>
      </c>
      <c r="AI11" s="19">
        <v>6.1314369038055601E-2</v>
      </c>
      <c r="AJ11" s="19"/>
      <c r="AK11" s="19">
        <v>0.116495623731039</v>
      </c>
      <c r="AL11" s="19">
        <v>0.13235023118466899</v>
      </c>
      <c r="AM11" s="19">
        <v>9.7859014268826802E-2</v>
      </c>
      <c r="AN11" s="19">
        <v>0.17592277593456099</v>
      </c>
      <c r="AO11" s="19">
        <v>9.8683727125268503E-2</v>
      </c>
      <c r="AP11" s="19">
        <v>0.113159270947953</v>
      </c>
      <c r="AQ11" s="19">
        <v>0.104289388878414</v>
      </c>
      <c r="AR11" s="19"/>
      <c r="AS11" s="19">
        <v>8.17869923936351E-2</v>
      </c>
      <c r="AT11" s="19">
        <v>0.160637526580025</v>
      </c>
      <c r="AU11" s="19"/>
      <c r="AV11" s="19">
        <v>3.83250263036107E-3</v>
      </c>
      <c r="AW11" s="19">
        <v>0.108180113513174</v>
      </c>
      <c r="AX11" s="19">
        <v>0.107742090863855</v>
      </c>
      <c r="AY11" s="19"/>
      <c r="AZ11" s="19">
        <v>7.27084069858284E-4</v>
      </c>
      <c r="BA11" s="19">
        <v>0.140433799263984</v>
      </c>
      <c r="BB11" s="19"/>
      <c r="BC11" s="19">
        <v>0.193539322789815</v>
      </c>
      <c r="BD11" s="19">
        <v>8.9241989769785104E-2</v>
      </c>
      <c r="BE11" s="19"/>
      <c r="BF11" s="19">
        <v>0.13918155604132701</v>
      </c>
      <c r="BG11" s="19">
        <v>8.4675194451985805E-2</v>
      </c>
      <c r="BH11" s="19"/>
      <c r="BI11" s="19">
        <v>8.6464234725921296E-2</v>
      </c>
      <c r="BJ11" s="19">
        <v>0.168427611538297</v>
      </c>
      <c r="BK11" s="19"/>
      <c r="BL11" s="19">
        <v>0.26306526079811399</v>
      </c>
      <c r="BM11" s="19">
        <v>0.111096621596823</v>
      </c>
      <c r="BN11" s="19">
        <v>3.12594647698595E-3</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0.403036603106533</v>
      </c>
      <c r="D9" s="17">
        <v>0.65596525650708204</v>
      </c>
      <c r="E9" s="17">
        <v>0.38169917335857501</v>
      </c>
      <c r="F9" s="17">
        <v>0.43654711919641098</v>
      </c>
      <c r="G9" s="17">
        <v>0.36466727681292199</v>
      </c>
      <c r="H9" s="17">
        <v>0.50062220651860001</v>
      </c>
      <c r="I9" s="17">
        <v>0.42144613846953699</v>
      </c>
      <c r="J9" s="17">
        <v>0.57604019070881496</v>
      </c>
      <c r="K9" s="17">
        <v>0.18588909101711501</v>
      </c>
      <c r="L9" s="17">
        <v>0.60567014560043497</v>
      </c>
      <c r="M9" s="17">
        <v>0.48459570148807501</v>
      </c>
      <c r="N9" s="17">
        <v>0.216815005856871</v>
      </c>
      <c r="O9" s="17">
        <v>0.38973250210451799</v>
      </c>
      <c r="P9" s="17">
        <v>0.54302517146109397</v>
      </c>
      <c r="Q9" s="17">
        <v>0.19828657073973099</v>
      </c>
      <c r="R9" s="17">
        <v>0.46556092815650701</v>
      </c>
      <c r="S9" s="17">
        <v>0.28750615535193402</v>
      </c>
      <c r="T9" s="17">
        <v>0.35184935007066698</v>
      </c>
      <c r="U9" s="17"/>
      <c r="V9" s="17">
        <v>0.413935892877971</v>
      </c>
      <c r="W9" s="17">
        <v>0.21925552045741001</v>
      </c>
      <c r="X9" s="17">
        <v>0.15589582792929499</v>
      </c>
      <c r="Y9" s="17">
        <v>0.13609037148652101</v>
      </c>
      <c r="Z9" s="17"/>
      <c r="AA9" s="17">
        <v>0.42264102508272999</v>
      </c>
      <c r="AB9" s="17">
        <v>0.20850080704000301</v>
      </c>
      <c r="AC9" s="17">
        <v>0.34145617364161401</v>
      </c>
      <c r="AD9" s="17">
        <v>0.113971560487076</v>
      </c>
      <c r="AE9" s="17">
        <v>0.19022787256434301</v>
      </c>
      <c r="AF9" s="17">
        <v>0.17628228722083</v>
      </c>
      <c r="AG9" s="17">
        <v>0.10389219619558999</v>
      </c>
      <c r="AH9" s="17">
        <v>0.377199883737381</v>
      </c>
      <c r="AI9" s="17">
        <v>0.19915900302290401</v>
      </c>
      <c r="AJ9" s="17"/>
      <c r="AK9" s="17">
        <v>0.421029183669202</v>
      </c>
      <c r="AL9" s="17">
        <v>0.422311100874732</v>
      </c>
      <c r="AM9" s="17">
        <v>0.40158204267245201</v>
      </c>
      <c r="AN9" s="17">
        <v>0.43480145625511102</v>
      </c>
      <c r="AO9" s="17">
        <v>0.42514083597723801</v>
      </c>
      <c r="AP9" s="17">
        <v>0.251825901835806</v>
      </c>
      <c r="AQ9" s="17">
        <v>0.29436801628610199</v>
      </c>
      <c r="AR9" s="17"/>
      <c r="AS9" s="17">
        <v>0.22054824842843301</v>
      </c>
      <c r="AT9" s="17">
        <v>0.47172965916075699</v>
      </c>
      <c r="AU9" s="17"/>
      <c r="AV9" s="17">
        <v>0.169467749216721</v>
      </c>
      <c r="AW9" s="17">
        <v>0.36011104063286098</v>
      </c>
      <c r="AX9" s="17">
        <v>0.17996621076503899</v>
      </c>
      <c r="AY9" s="17"/>
      <c r="AZ9" s="17">
        <v>1.53698257537378E-2</v>
      </c>
      <c r="BA9" s="17">
        <v>0.40684837690602099</v>
      </c>
      <c r="BB9" s="17"/>
      <c r="BC9" s="17">
        <v>0.443614426296499</v>
      </c>
      <c r="BD9" s="17">
        <v>0.36591141837285701</v>
      </c>
      <c r="BE9" s="17"/>
      <c r="BF9" s="17">
        <v>0.40356689169655302</v>
      </c>
      <c r="BG9" s="17">
        <v>0.13609037148652101</v>
      </c>
      <c r="BH9" s="17"/>
      <c r="BI9" s="17">
        <v>0.31657637978487602</v>
      </c>
      <c r="BJ9" s="17">
        <v>0.45127836918292602</v>
      </c>
      <c r="BK9" s="17"/>
      <c r="BL9" s="17">
        <v>0.723854714915249</v>
      </c>
      <c r="BM9" s="17">
        <v>0.30639103407238799</v>
      </c>
      <c r="BN9" s="17">
        <v>0.1032155676917</v>
      </c>
      <c r="BO9" s="17">
        <v>0</v>
      </c>
    </row>
    <row r="10" spans="2:67" x14ac:dyDescent="0.25">
      <c r="B10" s="18" t="s">
        <v>384</v>
      </c>
      <c r="C10" s="17">
        <v>0.54843753952252206</v>
      </c>
      <c r="D10" s="17">
        <v>0.30318909415628698</v>
      </c>
      <c r="E10" s="17">
        <v>0.60034637198761698</v>
      </c>
      <c r="F10" s="17">
        <v>0.52105963648401699</v>
      </c>
      <c r="G10" s="17">
        <v>0.63533272318707801</v>
      </c>
      <c r="H10" s="17">
        <v>0.49937779348139999</v>
      </c>
      <c r="I10" s="17">
        <v>0.57797429395812205</v>
      </c>
      <c r="J10" s="17">
        <v>0.42395980929118499</v>
      </c>
      <c r="K10" s="17">
        <v>0.694205076728172</v>
      </c>
      <c r="L10" s="17">
        <v>0.39224891863838202</v>
      </c>
      <c r="M10" s="17">
        <v>0.50964804644844997</v>
      </c>
      <c r="N10" s="17">
        <v>0.74709631976834201</v>
      </c>
      <c r="O10" s="17">
        <v>0.479301913465288</v>
      </c>
      <c r="P10" s="17">
        <v>0.45633232201269203</v>
      </c>
      <c r="Q10" s="17">
        <v>0.56118645862588301</v>
      </c>
      <c r="R10" s="17">
        <v>0.53443907184349304</v>
      </c>
      <c r="S10" s="17">
        <v>0.60807357965589404</v>
      </c>
      <c r="T10" s="17">
        <v>0.60365787000980098</v>
      </c>
      <c r="U10" s="17"/>
      <c r="V10" s="17">
        <v>0.53614405889574301</v>
      </c>
      <c r="W10" s="17">
        <v>0.76192066525400004</v>
      </c>
      <c r="X10" s="17">
        <v>0.79871325703449303</v>
      </c>
      <c r="Y10" s="17">
        <v>0.830269102217849</v>
      </c>
      <c r="Z10" s="17"/>
      <c r="AA10" s="17">
        <v>0.52503666631656998</v>
      </c>
      <c r="AB10" s="17">
        <v>0.68607624476349005</v>
      </c>
      <c r="AC10" s="17">
        <v>0.65762498860165397</v>
      </c>
      <c r="AD10" s="17">
        <v>0.88393596488065695</v>
      </c>
      <c r="AE10" s="17">
        <v>0.80436410651349499</v>
      </c>
      <c r="AF10" s="17">
        <v>0.82171858795936703</v>
      </c>
      <c r="AG10" s="17">
        <v>0.87479708357302999</v>
      </c>
      <c r="AH10" s="17">
        <v>0.61398583795541095</v>
      </c>
      <c r="AI10" s="17">
        <v>0.79423131602999397</v>
      </c>
      <c r="AJ10" s="17"/>
      <c r="AK10" s="17">
        <v>0.55554420793586401</v>
      </c>
      <c r="AL10" s="17">
        <v>0.57668619214707295</v>
      </c>
      <c r="AM10" s="17">
        <v>0.59058489306850803</v>
      </c>
      <c r="AN10" s="17">
        <v>0.476450479691921</v>
      </c>
      <c r="AO10" s="17">
        <v>0.52589780463718006</v>
      </c>
      <c r="AP10" s="17">
        <v>0.74805028272979601</v>
      </c>
      <c r="AQ10" s="17">
        <v>0.57259149584767499</v>
      </c>
      <c r="AR10" s="17"/>
      <c r="AS10" s="17">
        <v>0.74817902878056397</v>
      </c>
      <c r="AT10" s="17">
        <v>0.47324998389926198</v>
      </c>
      <c r="AU10" s="17"/>
      <c r="AV10" s="17">
        <v>0.82832087351400496</v>
      </c>
      <c r="AW10" s="17">
        <v>0.63936287024927696</v>
      </c>
      <c r="AX10" s="17">
        <v>0.76878524740676701</v>
      </c>
      <c r="AY10" s="17"/>
      <c r="AZ10" s="17">
        <v>0.98414916573317002</v>
      </c>
      <c r="BA10" s="17">
        <v>0.54415335976313395</v>
      </c>
      <c r="BB10" s="17"/>
      <c r="BC10" s="17">
        <v>0.47394211018056998</v>
      </c>
      <c r="BD10" s="17">
        <v>0.61659438872527395</v>
      </c>
      <c r="BE10" s="17"/>
      <c r="BF10" s="17">
        <v>0.54787768122784697</v>
      </c>
      <c r="BG10" s="17">
        <v>0.830269102217849</v>
      </c>
      <c r="BH10" s="17"/>
      <c r="BI10" s="17">
        <v>0.63976086422307299</v>
      </c>
      <c r="BJ10" s="17">
        <v>0.49748233378435902</v>
      </c>
      <c r="BK10" s="17"/>
      <c r="BL10" s="17">
        <v>0.20155959121679401</v>
      </c>
      <c r="BM10" s="17">
        <v>0.65224188550684903</v>
      </c>
      <c r="BN10" s="17">
        <v>0.87255439298414805</v>
      </c>
      <c r="BO10" s="17">
        <v>0.99978786316457202</v>
      </c>
    </row>
    <row r="11" spans="2:67" x14ac:dyDescent="0.25">
      <c r="B11" s="18" t="s">
        <v>111</v>
      </c>
      <c r="C11" s="19">
        <v>4.8525857370944898E-2</v>
      </c>
      <c r="D11" s="19">
        <v>4.0845649336630298E-2</v>
      </c>
      <c r="E11" s="19">
        <v>1.7954454653808301E-2</v>
      </c>
      <c r="F11" s="19">
        <v>4.23932443195719E-2</v>
      </c>
      <c r="G11" s="19">
        <v>0</v>
      </c>
      <c r="H11" s="19">
        <v>0</v>
      </c>
      <c r="I11" s="19">
        <v>5.7956757234112698E-4</v>
      </c>
      <c r="J11" s="19">
        <v>0</v>
      </c>
      <c r="K11" s="19">
        <v>0.119905832254713</v>
      </c>
      <c r="L11" s="19">
        <v>2.08093576118307E-3</v>
      </c>
      <c r="M11" s="19">
        <v>5.7562520634744097E-3</v>
      </c>
      <c r="N11" s="19">
        <v>3.6088674374787202E-2</v>
      </c>
      <c r="O11" s="19">
        <v>0.13096558443019399</v>
      </c>
      <c r="P11" s="19">
        <v>6.4250652621458302E-4</v>
      </c>
      <c r="Q11" s="19">
        <v>0.24052697063438599</v>
      </c>
      <c r="R11" s="19">
        <v>0</v>
      </c>
      <c r="S11" s="19">
        <v>0.104420264992172</v>
      </c>
      <c r="T11" s="19">
        <v>4.4492779919532301E-2</v>
      </c>
      <c r="U11" s="19"/>
      <c r="V11" s="19">
        <v>4.9920048226286602E-2</v>
      </c>
      <c r="W11" s="19">
        <v>1.882381428859E-2</v>
      </c>
      <c r="X11" s="19">
        <v>4.5390915036211801E-2</v>
      </c>
      <c r="Y11" s="19">
        <v>3.3640526295629601E-2</v>
      </c>
      <c r="Z11" s="19"/>
      <c r="AA11" s="19">
        <v>5.2322308600700099E-2</v>
      </c>
      <c r="AB11" s="19">
        <v>0.10542294819650699</v>
      </c>
      <c r="AC11" s="19">
        <v>9.1883775673258701E-4</v>
      </c>
      <c r="AD11" s="19">
        <v>2.0924746322671501E-3</v>
      </c>
      <c r="AE11" s="19">
        <v>5.4080209221613901E-3</v>
      </c>
      <c r="AF11" s="19">
        <v>1.9991248198028598E-3</v>
      </c>
      <c r="AG11" s="19">
        <v>2.13107202313806E-2</v>
      </c>
      <c r="AH11" s="19">
        <v>8.8142783072078304E-3</v>
      </c>
      <c r="AI11" s="19">
        <v>6.6096809471025203E-3</v>
      </c>
      <c r="AJ11" s="19"/>
      <c r="AK11" s="19">
        <v>2.3426608394934399E-2</v>
      </c>
      <c r="AL11" s="19">
        <v>1.00270697819483E-3</v>
      </c>
      <c r="AM11" s="19">
        <v>7.8330642590396897E-3</v>
      </c>
      <c r="AN11" s="19">
        <v>8.8748064052968395E-2</v>
      </c>
      <c r="AO11" s="19">
        <v>4.8961359385582402E-2</v>
      </c>
      <c r="AP11" s="19">
        <v>1.23815434398708E-4</v>
      </c>
      <c r="AQ11" s="19">
        <v>0.133040487866223</v>
      </c>
      <c r="AR11" s="19"/>
      <c r="AS11" s="19">
        <v>3.1272722791003599E-2</v>
      </c>
      <c r="AT11" s="19">
        <v>5.5020356939980801E-2</v>
      </c>
      <c r="AU11" s="19"/>
      <c r="AV11" s="19">
        <v>2.2113772692738602E-3</v>
      </c>
      <c r="AW11" s="19">
        <v>5.2608911786265495E-4</v>
      </c>
      <c r="AX11" s="19">
        <v>5.1248541828194202E-2</v>
      </c>
      <c r="AY11" s="19"/>
      <c r="AZ11" s="19">
        <v>4.8100851309215898E-4</v>
      </c>
      <c r="BA11" s="19">
        <v>4.8998263330845102E-2</v>
      </c>
      <c r="BB11" s="19"/>
      <c r="BC11" s="19">
        <v>8.2443463522931096E-2</v>
      </c>
      <c r="BD11" s="19">
        <v>1.74941929018687E-2</v>
      </c>
      <c r="BE11" s="19"/>
      <c r="BF11" s="19">
        <v>4.8555427075600399E-2</v>
      </c>
      <c r="BG11" s="19">
        <v>3.3640526295629601E-2</v>
      </c>
      <c r="BH11" s="19"/>
      <c r="BI11" s="19">
        <v>4.3662755992050203E-2</v>
      </c>
      <c r="BJ11" s="19">
        <v>5.1239297032714397E-2</v>
      </c>
      <c r="BK11" s="19"/>
      <c r="BL11" s="19">
        <v>7.4585693867957298E-2</v>
      </c>
      <c r="BM11" s="19">
        <v>4.1367080420762599E-2</v>
      </c>
      <c r="BN11" s="19">
        <v>2.42300393241517E-2</v>
      </c>
      <c r="BO11" s="19">
        <v>2.1213683542830499E-4</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0.30330489924473902</v>
      </c>
      <c r="D9" s="17">
        <v>0.33346455418265097</v>
      </c>
      <c r="E9" s="17">
        <v>0.30630249800961801</v>
      </c>
      <c r="F9" s="17">
        <v>0.34372575674234701</v>
      </c>
      <c r="G9" s="17">
        <v>0.34209500714534502</v>
      </c>
      <c r="H9" s="17">
        <v>0.17344019875685901</v>
      </c>
      <c r="I9" s="17">
        <v>0.31098620155964601</v>
      </c>
      <c r="J9" s="17">
        <v>0.191779775277714</v>
      </c>
      <c r="K9" s="17">
        <v>0.27732382491583102</v>
      </c>
      <c r="L9" s="17">
        <v>0.44393785945300202</v>
      </c>
      <c r="M9" s="17">
        <v>0.36930009910524902</v>
      </c>
      <c r="N9" s="17">
        <v>0.177780178594418</v>
      </c>
      <c r="O9" s="17">
        <v>0.38779607344901401</v>
      </c>
      <c r="P9" s="17">
        <v>0.44028068063935899</v>
      </c>
      <c r="Q9" s="17">
        <v>0.36079045595157899</v>
      </c>
      <c r="R9" s="17">
        <v>0.23606422496620799</v>
      </c>
      <c r="S9" s="17">
        <v>0.177915906039045</v>
      </c>
      <c r="T9" s="17">
        <v>0.393975860445198</v>
      </c>
      <c r="U9" s="17"/>
      <c r="V9" s="17">
        <v>0.31603734854030002</v>
      </c>
      <c r="W9" s="17">
        <v>7.9390362126267003E-2</v>
      </c>
      <c r="X9" s="17">
        <v>4.8332911986369402E-2</v>
      </c>
      <c r="Y9" s="17">
        <v>5.4847831190267302E-2</v>
      </c>
      <c r="Z9" s="17"/>
      <c r="AA9" s="17">
        <v>0.36250729608239302</v>
      </c>
      <c r="AB9" s="17">
        <v>3.2933899950270099E-3</v>
      </c>
      <c r="AC9" s="17">
        <v>0.13389667604717401</v>
      </c>
      <c r="AD9" s="17">
        <v>0.15424079459339199</v>
      </c>
      <c r="AE9" s="17">
        <v>0.13474008184856501</v>
      </c>
      <c r="AF9" s="17">
        <v>0</v>
      </c>
      <c r="AG9" s="17">
        <v>2.2162213599448199E-2</v>
      </c>
      <c r="AH9" s="17">
        <v>0.32848771176846497</v>
      </c>
      <c r="AI9" s="17">
        <v>0</v>
      </c>
      <c r="AJ9" s="17"/>
      <c r="AK9" s="17">
        <v>0.33751519837407901</v>
      </c>
      <c r="AL9" s="17">
        <v>0.12225392067015201</v>
      </c>
      <c r="AM9" s="17">
        <v>0.227226746126689</v>
      </c>
      <c r="AN9" s="17">
        <v>0.38137402853667401</v>
      </c>
      <c r="AO9" s="17">
        <v>0.234298779414744</v>
      </c>
      <c r="AP9" s="17">
        <v>0.25718635124767902</v>
      </c>
      <c r="AQ9" s="17">
        <v>0.34918278064719099</v>
      </c>
      <c r="AR9" s="17"/>
      <c r="AS9" s="17">
        <v>0.13124143713511699</v>
      </c>
      <c r="AT9" s="17">
        <v>0.36807377213215797</v>
      </c>
      <c r="AU9" s="17"/>
      <c r="AV9" s="17">
        <v>4.2827569303087398E-2</v>
      </c>
      <c r="AW9" s="17">
        <v>0.226753942361924</v>
      </c>
      <c r="AX9" s="17">
        <v>0.12649255480843899</v>
      </c>
      <c r="AY9" s="17"/>
      <c r="AZ9" s="17">
        <v>7.2664780944276105E-4</v>
      </c>
      <c r="BA9" s="17">
        <v>0.30628003128724202</v>
      </c>
      <c r="BB9" s="17"/>
      <c r="BC9" s="17">
        <v>0.323183657689602</v>
      </c>
      <c r="BD9" s="17">
        <v>0.28511756139552402</v>
      </c>
      <c r="BE9" s="17"/>
      <c r="BF9" s="17">
        <v>0.30379845911819903</v>
      </c>
      <c r="BG9" s="17">
        <v>5.4847831190267302E-2</v>
      </c>
      <c r="BH9" s="17"/>
      <c r="BI9" s="17">
        <v>0.17851112171695099</v>
      </c>
      <c r="BJ9" s="17">
        <v>0.37293544138303403</v>
      </c>
      <c r="BK9" s="17"/>
      <c r="BL9" s="17">
        <v>0.62947476835693195</v>
      </c>
      <c r="BM9" s="17">
        <v>0.193134308219824</v>
      </c>
      <c r="BN9" s="17">
        <v>1.22541590964755E-2</v>
      </c>
      <c r="BO9" s="17">
        <v>4.3133300047306001E-4</v>
      </c>
    </row>
    <row r="10" spans="2:67" x14ac:dyDescent="0.25">
      <c r="B10" s="18" t="s">
        <v>384</v>
      </c>
      <c r="C10" s="17">
        <v>0.66667477105137396</v>
      </c>
      <c r="D10" s="17">
        <v>0.62583852458616096</v>
      </c>
      <c r="E10" s="17">
        <v>0.69322691206817699</v>
      </c>
      <c r="F10" s="17">
        <v>0.65627424325765304</v>
      </c>
      <c r="G10" s="17">
        <v>0.65702399108736198</v>
      </c>
      <c r="H10" s="17">
        <v>0.82655980124314099</v>
      </c>
      <c r="I10" s="17">
        <v>0.68895078955253897</v>
      </c>
      <c r="J10" s="17">
        <v>0.80822022472228605</v>
      </c>
      <c r="K10" s="17">
        <v>0.668156965600607</v>
      </c>
      <c r="L10" s="17">
        <v>0.54909553570797598</v>
      </c>
      <c r="M10" s="17">
        <v>0.625039999826137</v>
      </c>
      <c r="N10" s="17">
        <v>0.78278229607411698</v>
      </c>
      <c r="O10" s="17">
        <v>0.48100214007914399</v>
      </c>
      <c r="P10" s="17">
        <v>0.55963005987485903</v>
      </c>
      <c r="Q10" s="17">
        <v>0.51328254085423497</v>
      </c>
      <c r="R10" s="17">
        <v>0.76393577503379195</v>
      </c>
      <c r="S10" s="17">
        <v>0.75238583404084103</v>
      </c>
      <c r="T10" s="17">
        <v>0.55749002491032196</v>
      </c>
      <c r="U10" s="17"/>
      <c r="V10" s="17">
        <v>0.653820432836832</v>
      </c>
      <c r="W10" s="17">
        <v>0.89301152246090698</v>
      </c>
      <c r="X10" s="17">
        <v>0.92128975339441599</v>
      </c>
      <c r="Y10" s="17">
        <v>0.92271209445012203</v>
      </c>
      <c r="Z10" s="17"/>
      <c r="AA10" s="17">
        <v>0.61135896230394804</v>
      </c>
      <c r="AB10" s="17">
        <v>0.89509735313188399</v>
      </c>
      <c r="AC10" s="17">
        <v>0.86291162475223504</v>
      </c>
      <c r="AD10" s="17">
        <v>0.82049312984953404</v>
      </c>
      <c r="AE10" s="17">
        <v>0.86238467120820395</v>
      </c>
      <c r="AF10" s="17">
        <v>0.99793247321209599</v>
      </c>
      <c r="AG10" s="17">
        <v>0.95716535451459905</v>
      </c>
      <c r="AH10" s="17">
        <v>0.67151228823153497</v>
      </c>
      <c r="AI10" s="17">
        <v>1</v>
      </c>
      <c r="AJ10" s="17"/>
      <c r="AK10" s="17">
        <v>0.63917112465688997</v>
      </c>
      <c r="AL10" s="17">
        <v>0.87774607932984805</v>
      </c>
      <c r="AM10" s="17">
        <v>0.76912961194760499</v>
      </c>
      <c r="AN10" s="17">
        <v>0.56720073791298298</v>
      </c>
      <c r="AO10" s="17">
        <v>0.764836086626413</v>
      </c>
      <c r="AP10" s="17">
        <v>0.74242712989825199</v>
      </c>
      <c r="AQ10" s="17">
        <v>0.58510333247998503</v>
      </c>
      <c r="AR10" s="17"/>
      <c r="AS10" s="17">
        <v>0.83726771226574404</v>
      </c>
      <c r="AT10" s="17">
        <v>0.602459438001961</v>
      </c>
      <c r="AU10" s="17"/>
      <c r="AV10" s="17">
        <v>0.952913496497796</v>
      </c>
      <c r="AW10" s="17">
        <v>0.77296334265065603</v>
      </c>
      <c r="AX10" s="17">
        <v>0.82266098533515997</v>
      </c>
      <c r="AY10" s="17"/>
      <c r="AZ10" s="17">
        <v>0.99883688816953098</v>
      </c>
      <c r="BA10" s="17">
        <v>0.66340875258092602</v>
      </c>
      <c r="BB10" s="17"/>
      <c r="BC10" s="17">
        <v>0.64289171415209501</v>
      </c>
      <c r="BD10" s="17">
        <v>0.688434202965297</v>
      </c>
      <c r="BE10" s="17"/>
      <c r="BF10" s="17">
        <v>0.66616615300348703</v>
      </c>
      <c r="BG10" s="17">
        <v>0.92271209445012203</v>
      </c>
      <c r="BH10" s="17"/>
      <c r="BI10" s="17">
        <v>0.790610320882837</v>
      </c>
      <c r="BJ10" s="17">
        <v>0.59752308980628299</v>
      </c>
      <c r="BK10" s="17"/>
      <c r="BL10" s="17">
        <v>0.31027136862935401</v>
      </c>
      <c r="BM10" s="17">
        <v>0.79638490997676503</v>
      </c>
      <c r="BN10" s="17">
        <v>0.96607801717177599</v>
      </c>
      <c r="BO10" s="17">
        <v>0.99956866699952696</v>
      </c>
    </row>
    <row r="11" spans="2:67" x14ac:dyDescent="0.25">
      <c r="B11" s="18" t="s">
        <v>111</v>
      </c>
      <c r="C11" s="19">
        <v>3.00203297038865E-2</v>
      </c>
      <c r="D11" s="19">
        <v>4.0696921231188898E-2</v>
      </c>
      <c r="E11" s="19">
        <v>4.7058992220457197E-4</v>
      </c>
      <c r="F11" s="19">
        <v>0</v>
      </c>
      <c r="G11" s="19">
        <v>8.8100176729381601E-4</v>
      </c>
      <c r="H11" s="19">
        <v>0</v>
      </c>
      <c r="I11" s="19">
        <v>6.3008887814947404E-5</v>
      </c>
      <c r="J11" s="19">
        <v>0</v>
      </c>
      <c r="K11" s="19">
        <v>5.4519209483562099E-2</v>
      </c>
      <c r="L11" s="19">
        <v>6.9666048390217301E-3</v>
      </c>
      <c r="M11" s="19">
        <v>5.6599010686138899E-3</v>
      </c>
      <c r="N11" s="19">
        <v>3.9437525331464197E-2</v>
      </c>
      <c r="O11" s="19">
        <v>0.131201786471842</v>
      </c>
      <c r="P11" s="19">
        <v>8.9259485781230394E-5</v>
      </c>
      <c r="Q11" s="19">
        <v>0.12592700319418601</v>
      </c>
      <c r="R11" s="19">
        <v>0</v>
      </c>
      <c r="S11" s="19">
        <v>6.9698259920113206E-2</v>
      </c>
      <c r="T11" s="19">
        <v>4.8534114644479903E-2</v>
      </c>
      <c r="U11" s="19"/>
      <c r="V11" s="19">
        <v>3.01422186228676E-2</v>
      </c>
      <c r="W11" s="19">
        <v>2.75981154128256E-2</v>
      </c>
      <c r="X11" s="19">
        <v>3.0377334619215001E-2</v>
      </c>
      <c r="Y11" s="19">
        <v>2.24400743596107E-2</v>
      </c>
      <c r="Z11" s="19"/>
      <c r="AA11" s="19">
        <v>2.61337416136589E-2</v>
      </c>
      <c r="AB11" s="19">
        <v>0.101609256873089</v>
      </c>
      <c r="AC11" s="19">
        <v>3.1916992005907099E-3</v>
      </c>
      <c r="AD11" s="19">
        <v>2.5266075557073601E-2</v>
      </c>
      <c r="AE11" s="19">
        <v>2.8752469432313599E-3</v>
      </c>
      <c r="AF11" s="19">
        <v>2.0675267879044701E-3</v>
      </c>
      <c r="AG11" s="19">
        <v>2.0672431885953E-2</v>
      </c>
      <c r="AH11" s="19">
        <v>0</v>
      </c>
      <c r="AI11" s="19">
        <v>0</v>
      </c>
      <c r="AJ11" s="19"/>
      <c r="AK11" s="19">
        <v>2.3313676969031201E-2</v>
      </c>
      <c r="AL11" s="19">
        <v>0</v>
      </c>
      <c r="AM11" s="19">
        <v>3.64364192570655E-3</v>
      </c>
      <c r="AN11" s="19">
        <v>5.1425233550343702E-2</v>
      </c>
      <c r="AO11" s="19">
        <v>8.6513395884366497E-4</v>
      </c>
      <c r="AP11" s="19">
        <v>3.86518854069032E-4</v>
      </c>
      <c r="AQ11" s="19">
        <v>6.5713886872823896E-2</v>
      </c>
      <c r="AR11" s="19"/>
      <c r="AS11" s="19">
        <v>3.1490850599139503E-2</v>
      </c>
      <c r="AT11" s="19">
        <v>2.9466789865880399E-2</v>
      </c>
      <c r="AU11" s="19"/>
      <c r="AV11" s="19">
        <v>4.25893419911686E-3</v>
      </c>
      <c r="AW11" s="19">
        <v>2.8271498741937401E-4</v>
      </c>
      <c r="AX11" s="19">
        <v>5.0846459856401599E-2</v>
      </c>
      <c r="AY11" s="19"/>
      <c r="AZ11" s="19">
        <v>4.3646402102670697E-4</v>
      </c>
      <c r="BA11" s="19">
        <v>3.0311216131832502E-2</v>
      </c>
      <c r="BB11" s="19"/>
      <c r="BC11" s="19">
        <v>3.3924628158303202E-2</v>
      </c>
      <c r="BD11" s="19">
        <v>2.6448235639179099E-2</v>
      </c>
      <c r="BE11" s="19"/>
      <c r="BF11" s="19">
        <v>3.0035387878314002E-2</v>
      </c>
      <c r="BG11" s="19">
        <v>2.24400743596107E-2</v>
      </c>
      <c r="BH11" s="19"/>
      <c r="BI11" s="19">
        <v>3.08785574002115E-2</v>
      </c>
      <c r="BJ11" s="19">
        <v>2.9541468810682901E-2</v>
      </c>
      <c r="BK11" s="19"/>
      <c r="BL11" s="19">
        <v>6.0253863013714402E-2</v>
      </c>
      <c r="BM11" s="19">
        <v>1.0480781803410701E-2</v>
      </c>
      <c r="BN11" s="19">
        <v>2.1667823731749001E-2</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0.80277457217537795</v>
      </c>
      <c r="D9" s="17">
        <v>0.82346445636578902</v>
      </c>
      <c r="E9" s="17">
        <v>0.77305166964963601</v>
      </c>
      <c r="F9" s="17">
        <v>0.81051991330214401</v>
      </c>
      <c r="G9" s="17">
        <v>0.84045539577568096</v>
      </c>
      <c r="H9" s="17">
        <v>0.66607633184772297</v>
      </c>
      <c r="I9" s="17">
        <v>0.91456633815944299</v>
      </c>
      <c r="J9" s="17">
        <v>0.80499688140819103</v>
      </c>
      <c r="K9" s="17">
        <v>0.76841120321352296</v>
      </c>
      <c r="L9" s="17">
        <v>0.75595563036463298</v>
      </c>
      <c r="M9" s="17">
        <v>0.87143848000762802</v>
      </c>
      <c r="N9" s="17">
        <v>0.84776525899713395</v>
      </c>
      <c r="O9" s="17">
        <v>0.69012473532032304</v>
      </c>
      <c r="P9" s="17">
        <v>0.79322600530410203</v>
      </c>
      <c r="Q9" s="17">
        <v>0.55951653316462302</v>
      </c>
      <c r="R9" s="17">
        <v>0.85178641312134395</v>
      </c>
      <c r="S9" s="17">
        <v>0.76317942836036101</v>
      </c>
      <c r="T9" s="17">
        <v>0.94358737635630496</v>
      </c>
      <c r="U9" s="17"/>
      <c r="V9" s="17">
        <v>0.811312144932961</v>
      </c>
      <c r="W9" s="17">
        <v>0.66333383704485704</v>
      </c>
      <c r="X9" s="17">
        <v>0.605392726293842</v>
      </c>
      <c r="Y9" s="17">
        <v>0.51168114269153897</v>
      </c>
      <c r="Z9" s="17"/>
      <c r="AA9" s="17">
        <v>0.82115915342551504</v>
      </c>
      <c r="AB9" s="17">
        <v>0.725923093909143</v>
      </c>
      <c r="AC9" s="17">
        <v>0.65321912775315805</v>
      </c>
      <c r="AD9" s="17">
        <v>0.72793561739340695</v>
      </c>
      <c r="AE9" s="17">
        <v>0.92361684720266701</v>
      </c>
      <c r="AF9" s="17">
        <v>0.87806862425282395</v>
      </c>
      <c r="AG9" s="17">
        <v>0.73453259499785495</v>
      </c>
      <c r="AH9" s="17">
        <v>0.74707512528861797</v>
      </c>
      <c r="AI9" s="17">
        <v>0.64248295729463401</v>
      </c>
      <c r="AJ9" s="17"/>
      <c r="AK9" s="17">
        <v>0.80645630568502902</v>
      </c>
      <c r="AL9" s="17">
        <v>0.87111622461284799</v>
      </c>
      <c r="AM9" s="17">
        <v>0.70291959760325395</v>
      </c>
      <c r="AN9" s="17">
        <v>0.77762722658786199</v>
      </c>
      <c r="AO9" s="17">
        <v>0.82209995124066304</v>
      </c>
      <c r="AP9" s="17">
        <v>0.82134618523547898</v>
      </c>
      <c r="AQ9" s="17">
        <v>0.82575705545034195</v>
      </c>
      <c r="AR9" s="17"/>
      <c r="AS9" s="17">
        <v>0.69476111457151701</v>
      </c>
      <c r="AT9" s="17">
        <v>0.84343346523669405</v>
      </c>
      <c r="AU9" s="17"/>
      <c r="AV9" s="17">
        <v>0.76155198559460202</v>
      </c>
      <c r="AW9" s="17">
        <v>0.70303072460625604</v>
      </c>
      <c r="AX9" s="17">
        <v>0.65893944121072701</v>
      </c>
      <c r="AY9" s="17"/>
      <c r="AZ9" s="17">
        <v>0.42860371951550602</v>
      </c>
      <c r="BA9" s="17">
        <v>0.80645364589544299</v>
      </c>
      <c r="BB9" s="17"/>
      <c r="BC9" s="17">
        <v>0.78155049622966699</v>
      </c>
      <c r="BD9" s="17">
        <v>0.82219275872021103</v>
      </c>
      <c r="BE9" s="17"/>
      <c r="BF9" s="17">
        <v>0.80335282916498996</v>
      </c>
      <c r="BG9" s="17">
        <v>0.51168114269153897</v>
      </c>
      <c r="BH9" s="17"/>
      <c r="BI9" s="17">
        <v>0.78563957299013498</v>
      </c>
      <c r="BJ9" s="17">
        <v>0.81233529953249295</v>
      </c>
      <c r="BK9" s="17"/>
      <c r="BL9" s="17">
        <v>0.89135806862101996</v>
      </c>
      <c r="BM9" s="17">
        <v>0.81975282290428797</v>
      </c>
      <c r="BN9" s="17">
        <v>0.66772027690001201</v>
      </c>
      <c r="BO9" s="17">
        <v>0.31927809485064601</v>
      </c>
    </row>
    <row r="10" spans="2:67" x14ac:dyDescent="0.25">
      <c r="B10" s="18" t="s">
        <v>384</v>
      </c>
      <c r="C10" s="17">
        <v>9.8029486734148005E-2</v>
      </c>
      <c r="D10" s="17">
        <v>5.2541464517019701E-2</v>
      </c>
      <c r="E10" s="17">
        <v>0.137404873668619</v>
      </c>
      <c r="F10" s="17">
        <v>9.67351822759068E-2</v>
      </c>
      <c r="G10" s="17">
        <v>8.4248116502013498E-2</v>
      </c>
      <c r="H10" s="17">
        <v>2.08979354007898E-2</v>
      </c>
      <c r="I10" s="17">
        <v>9.2043143904614703E-3</v>
      </c>
      <c r="J10" s="17">
        <v>0.19430225371613399</v>
      </c>
      <c r="K10" s="17">
        <v>0.170313607876801</v>
      </c>
      <c r="L10" s="17">
        <v>0.243071480510379</v>
      </c>
      <c r="M10" s="17">
        <v>6.4030334721480994E-2</v>
      </c>
      <c r="N10" s="17">
        <v>0.11213463642860599</v>
      </c>
      <c r="O10" s="17">
        <v>0.15408751903290999</v>
      </c>
      <c r="P10" s="17">
        <v>5.4074323780725402E-2</v>
      </c>
      <c r="Q10" s="17">
        <v>0.13293081667745399</v>
      </c>
      <c r="R10" s="17">
        <v>7.4174438005595297E-2</v>
      </c>
      <c r="S10" s="17">
        <v>0.13227318175947</v>
      </c>
      <c r="T10" s="17">
        <v>1.00333115324694E-2</v>
      </c>
      <c r="U10" s="17"/>
      <c r="V10" s="17">
        <v>8.9157768294532702E-2</v>
      </c>
      <c r="W10" s="17">
        <v>0.24815874300840099</v>
      </c>
      <c r="X10" s="17">
        <v>0.28435005748721498</v>
      </c>
      <c r="Y10" s="17">
        <v>0.36317592158065298</v>
      </c>
      <c r="Z10" s="17"/>
      <c r="AA10" s="17">
        <v>9.4614546796767895E-2</v>
      </c>
      <c r="AB10" s="17">
        <v>0.17930589494660601</v>
      </c>
      <c r="AC10" s="17">
        <v>0.115929175396302</v>
      </c>
      <c r="AD10" s="17">
        <v>0.23515237373380499</v>
      </c>
      <c r="AE10" s="17">
        <v>7.0938655481807306E-2</v>
      </c>
      <c r="AF10" s="17">
        <v>0.102839455137074</v>
      </c>
      <c r="AG10" s="17">
        <v>0.19880560194244801</v>
      </c>
      <c r="AH10" s="17">
        <v>0.16307868377753301</v>
      </c>
      <c r="AI10" s="17">
        <v>0.26675471386090199</v>
      </c>
      <c r="AJ10" s="17"/>
      <c r="AK10" s="17">
        <v>0.10548936919815199</v>
      </c>
      <c r="AL10" s="17">
        <v>9.1304188224362606E-2</v>
      </c>
      <c r="AM10" s="17">
        <v>0.187001872433459</v>
      </c>
      <c r="AN10" s="17">
        <v>8.3516801369324295E-2</v>
      </c>
      <c r="AO10" s="17">
        <v>7.2688861788725301E-2</v>
      </c>
      <c r="AP10" s="17">
        <v>0.143406642646208</v>
      </c>
      <c r="AQ10" s="17">
        <v>6.5902561596410794E-2</v>
      </c>
      <c r="AR10" s="17"/>
      <c r="AS10" s="17">
        <v>0.21304487767337399</v>
      </c>
      <c r="AT10" s="17">
        <v>5.4734895630933499E-2</v>
      </c>
      <c r="AU10" s="17"/>
      <c r="AV10" s="17">
        <v>0.167700932987736</v>
      </c>
      <c r="AW10" s="17">
        <v>0.18458274100695601</v>
      </c>
      <c r="AX10" s="17">
        <v>0.24110904203193301</v>
      </c>
      <c r="AY10" s="17"/>
      <c r="AZ10" s="17">
        <v>0.17115167083267999</v>
      </c>
      <c r="BA10" s="17">
        <v>9.7310505274319406E-2</v>
      </c>
      <c r="BB10" s="17"/>
      <c r="BC10" s="17">
        <v>8.6453345908916707E-2</v>
      </c>
      <c r="BD10" s="17">
        <v>0.10862065040075899</v>
      </c>
      <c r="BE10" s="17"/>
      <c r="BF10" s="17">
        <v>9.7502773439750695E-2</v>
      </c>
      <c r="BG10" s="17">
        <v>0.36317592158065298</v>
      </c>
      <c r="BH10" s="17"/>
      <c r="BI10" s="17">
        <v>0.111314417541614</v>
      </c>
      <c r="BJ10" s="17">
        <v>9.0616962225964007E-2</v>
      </c>
      <c r="BK10" s="17"/>
      <c r="BL10" s="17">
        <v>8.0879227011575894E-3</v>
      </c>
      <c r="BM10" s="17">
        <v>6.5578167536442994E-2</v>
      </c>
      <c r="BN10" s="17">
        <v>0.257249502585985</v>
      </c>
      <c r="BO10" s="17">
        <v>0.67620321471647205</v>
      </c>
    </row>
    <row r="11" spans="2:67" x14ac:dyDescent="0.25">
      <c r="B11" s="18" t="s">
        <v>111</v>
      </c>
      <c r="C11" s="19">
        <v>9.9195941090474402E-2</v>
      </c>
      <c r="D11" s="19">
        <v>0.123994079117192</v>
      </c>
      <c r="E11" s="19">
        <v>8.9543456681744807E-2</v>
      </c>
      <c r="F11" s="19">
        <v>9.2744904421949104E-2</v>
      </c>
      <c r="G11" s="19">
        <v>7.5296487722306002E-2</v>
      </c>
      <c r="H11" s="19">
        <v>0.31302573275148698</v>
      </c>
      <c r="I11" s="19">
        <v>7.6229347450095603E-2</v>
      </c>
      <c r="J11" s="19">
        <v>7.0086487567436802E-4</v>
      </c>
      <c r="K11" s="19">
        <v>6.1275188909676398E-2</v>
      </c>
      <c r="L11" s="19">
        <v>9.7288912498718597E-4</v>
      </c>
      <c r="M11" s="19">
        <v>6.4531185270891495E-2</v>
      </c>
      <c r="N11" s="19">
        <v>4.01001045742597E-2</v>
      </c>
      <c r="O11" s="19">
        <v>0.15578774564676601</v>
      </c>
      <c r="P11" s="19">
        <v>0.152699670915173</v>
      </c>
      <c r="Q11" s="19">
        <v>0.30755265015792299</v>
      </c>
      <c r="R11" s="19">
        <v>7.40391488730609E-2</v>
      </c>
      <c r="S11" s="19">
        <v>0.10454738988017</v>
      </c>
      <c r="T11" s="19">
        <v>4.6379312111225299E-2</v>
      </c>
      <c r="U11" s="19"/>
      <c r="V11" s="19">
        <v>9.9530086772506299E-2</v>
      </c>
      <c r="W11" s="19">
        <v>8.8507419946742494E-2</v>
      </c>
      <c r="X11" s="19">
        <v>0.11025721621894299</v>
      </c>
      <c r="Y11" s="19">
        <v>0.12514293572780799</v>
      </c>
      <c r="Z11" s="19"/>
      <c r="AA11" s="19">
        <v>8.4226299777717395E-2</v>
      </c>
      <c r="AB11" s="19">
        <v>9.4771011144251002E-2</v>
      </c>
      <c r="AC11" s="19">
        <v>0.23085169685053999</v>
      </c>
      <c r="AD11" s="19">
        <v>3.6912008872788102E-2</v>
      </c>
      <c r="AE11" s="19">
        <v>5.4444973155255401E-3</v>
      </c>
      <c r="AF11" s="19">
        <v>1.9091920610102901E-2</v>
      </c>
      <c r="AG11" s="19">
        <v>6.6661803059697697E-2</v>
      </c>
      <c r="AH11" s="19">
        <v>8.9846190933848505E-2</v>
      </c>
      <c r="AI11" s="19">
        <v>9.0762328844463294E-2</v>
      </c>
      <c r="AJ11" s="19"/>
      <c r="AK11" s="19">
        <v>8.8054325116818405E-2</v>
      </c>
      <c r="AL11" s="19">
        <v>3.7579587162789099E-2</v>
      </c>
      <c r="AM11" s="19">
        <v>0.110078529963286</v>
      </c>
      <c r="AN11" s="19">
        <v>0.138855972042814</v>
      </c>
      <c r="AO11" s="19">
        <v>0.10521118697061201</v>
      </c>
      <c r="AP11" s="19">
        <v>3.5247172118313498E-2</v>
      </c>
      <c r="AQ11" s="19">
        <v>0.10834038295324699</v>
      </c>
      <c r="AR11" s="19"/>
      <c r="AS11" s="19">
        <v>9.2194007755109303E-2</v>
      </c>
      <c r="AT11" s="19">
        <v>0.101831639132372</v>
      </c>
      <c r="AU11" s="19"/>
      <c r="AV11" s="19">
        <v>7.0747081417661895E-2</v>
      </c>
      <c r="AW11" s="19">
        <v>0.112386534386788</v>
      </c>
      <c r="AX11" s="19">
        <v>9.9951516757339404E-2</v>
      </c>
      <c r="AY11" s="19"/>
      <c r="AZ11" s="19">
        <v>0.40024460965181402</v>
      </c>
      <c r="BA11" s="19">
        <v>9.6235848830237503E-2</v>
      </c>
      <c r="BB11" s="19"/>
      <c r="BC11" s="19">
        <v>0.131996157861416</v>
      </c>
      <c r="BD11" s="19">
        <v>6.9186590879029203E-2</v>
      </c>
      <c r="BE11" s="19"/>
      <c r="BF11" s="19">
        <v>9.9144397395259196E-2</v>
      </c>
      <c r="BG11" s="19">
        <v>0.12514293572780799</v>
      </c>
      <c r="BH11" s="19"/>
      <c r="BI11" s="19">
        <v>0.103046009468251</v>
      </c>
      <c r="BJ11" s="19">
        <v>9.7047738241542905E-2</v>
      </c>
      <c r="BK11" s="19"/>
      <c r="BL11" s="19">
        <v>0.10055400867782199</v>
      </c>
      <c r="BM11" s="19">
        <v>0.11466900955926899</v>
      </c>
      <c r="BN11" s="19">
        <v>7.5030220514003196E-2</v>
      </c>
      <c r="BO11" s="19">
        <v>4.5186904328819002E-3</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0.41796760827629498</v>
      </c>
      <c r="D9" s="17">
        <v>0.53809409719981005</v>
      </c>
      <c r="E9" s="17">
        <v>0.34578378567715301</v>
      </c>
      <c r="F9" s="17">
        <v>0.60848645559970005</v>
      </c>
      <c r="G9" s="17">
        <v>0.62982618486629605</v>
      </c>
      <c r="H9" s="17">
        <v>0.32952447102658899</v>
      </c>
      <c r="I9" s="17">
        <v>0.28696490426686999</v>
      </c>
      <c r="J9" s="17">
        <v>0.76711910111085502</v>
      </c>
      <c r="K9" s="17">
        <v>0.33820125649800697</v>
      </c>
      <c r="L9" s="17">
        <v>0.44504590608919797</v>
      </c>
      <c r="M9" s="17">
        <v>0.37407374564501</v>
      </c>
      <c r="N9" s="17">
        <v>0.32086181159308702</v>
      </c>
      <c r="O9" s="17">
        <v>0.25876691767432403</v>
      </c>
      <c r="P9" s="17">
        <v>0.39694310097803098</v>
      </c>
      <c r="Q9" s="17">
        <v>0.433150023497124</v>
      </c>
      <c r="R9" s="17">
        <v>0.51827404211142603</v>
      </c>
      <c r="S9" s="17">
        <v>0.35661975598606399</v>
      </c>
      <c r="T9" s="17">
        <v>0.31074240873700099</v>
      </c>
      <c r="U9" s="17"/>
      <c r="V9" s="17">
        <v>0.43112278246230201</v>
      </c>
      <c r="W9" s="17">
        <v>0.19109998612895401</v>
      </c>
      <c r="X9" s="17">
        <v>0.14674649976767001</v>
      </c>
      <c r="Y9" s="17">
        <v>9.6028963896334807E-2</v>
      </c>
      <c r="Z9" s="17"/>
      <c r="AA9" s="17">
        <v>0.453350795903121</v>
      </c>
      <c r="AB9" s="17">
        <v>0.219280460166312</v>
      </c>
      <c r="AC9" s="17">
        <v>0.22285241169448899</v>
      </c>
      <c r="AD9" s="17">
        <v>0.26037269360216903</v>
      </c>
      <c r="AE9" s="17">
        <v>0.31381859234447401</v>
      </c>
      <c r="AF9" s="17">
        <v>0.27349202407473899</v>
      </c>
      <c r="AG9" s="17">
        <v>0.15184328888551901</v>
      </c>
      <c r="AH9" s="17">
        <v>0.33346699997022999</v>
      </c>
      <c r="AI9" s="17">
        <v>7.7010034990107404E-2</v>
      </c>
      <c r="AJ9" s="17"/>
      <c r="AK9" s="17">
        <v>0.46027209774238798</v>
      </c>
      <c r="AL9" s="17">
        <v>0.54996868233364804</v>
      </c>
      <c r="AM9" s="17">
        <v>0.56322312759146098</v>
      </c>
      <c r="AN9" s="17">
        <v>0.40210621847032801</v>
      </c>
      <c r="AO9" s="17">
        <v>0.49235764100260299</v>
      </c>
      <c r="AP9" s="17">
        <v>0.396654464276394</v>
      </c>
      <c r="AQ9" s="17">
        <v>0.20158666180661</v>
      </c>
      <c r="AR9" s="17"/>
      <c r="AS9" s="17">
        <v>0.21855646977934401</v>
      </c>
      <c r="AT9" s="17">
        <v>0.49303081183671199</v>
      </c>
      <c r="AU9" s="17"/>
      <c r="AV9" s="17">
        <v>0.1548674574359</v>
      </c>
      <c r="AW9" s="17">
        <v>0.42976519302061</v>
      </c>
      <c r="AX9" s="17">
        <v>0.19934659273490399</v>
      </c>
      <c r="AY9" s="17"/>
      <c r="AZ9" s="17">
        <v>1.46232749036409E-2</v>
      </c>
      <c r="BA9" s="17">
        <v>0.421933533271521</v>
      </c>
      <c r="BB9" s="17"/>
      <c r="BC9" s="17">
        <v>0.384714712817041</v>
      </c>
      <c r="BD9" s="17">
        <v>0.448391120180199</v>
      </c>
      <c r="BE9" s="17"/>
      <c r="BF9" s="17">
        <v>0.41860713927384902</v>
      </c>
      <c r="BG9" s="17">
        <v>9.6028963896334807E-2</v>
      </c>
      <c r="BH9" s="17"/>
      <c r="BI9" s="17">
        <v>0.29205817778960202</v>
      </c>
      <c r="BJ9" s="17">
        <v>0.48822064555742301</v>
      </c>
      <c r="BK9" s="17"/>
      <c r="BL9" s="17">
        <v>0.75695598417384902</v>
      </c>
      <c r="BM9" s="17">
        <v>0.33719211285918399</v>
      </c>
      <c r="BN9" s="17">
        <v>5.8176513207348499E-2</v>
      </c>
      <c r="BO9" s="17">
        <v>5.8184421383616696E-4</v>
      </c>
    </row>
    <row r="10" spans="2:67" x14ac:dyDescent="0.25">
      <c r="B10" s="18" t="s">
        <v>384</v>
      </c>
      <c r="C10" s="17">
        <v>0.50883236156761202</v>
      </c>
      <c r="D10" s="17">
        <v>0.33575900086097199</v>
      </c>
      <c r="E10" s="17">
        <v>0.60054897886481995</v>
      </c>
      <c r="F10" s="17">
        <v>0.34108542626580701</v>
      </c>
      <c r="G10" s="17">
        <v>0.29588072134361498</v>
      </c>
      <c r="H10" s="17">
        <v>0.67047552897341101</v>
      </c>
      <c r="I10" s="17">
        <v>0.67784688537410398</v>
      </c>
      <c r="J10" s="17">
        <v>0.23253046645130801</v>
      </c>
      <c r="K10" s="17">
        <v>0.60082187258794295</v>
      </c>
      <c r="L10" s="17">
        <v>0.55495409391080197</v>
      </c>
      <c r="M10" s="17">
        <v>0.50845364335990795</v>
      </c>
      <c r="N10" s="17">
        <v>0.56805595298177802</v>
      </c>
      <c r="O10" s="17">
        <v>0.48076593803749501</v>
      </c>
      <c r="P10" s="17">
        <v>0.54951813215593104</v>
      </c>
      <c r="Q10" s="17">
        <v>0.38068135403176501</v>
      </c>
      <c r="R10" s="17">
        <v>0.48172595788857397</v>
      </c>
      <c r="S10" s="17">
        <v>0.60853111405387905</v>
      </c>
      <c r="T10" s="17">
        <v>0.596310652924538</v>
      </c>
      <c r="U10" s="17"/>
      <c r="V10" s="17">
        <v>0.49565113319002901</v>
      </c>
      <c r="W10" s="17">
        <v>0.733462309622123</v>
      </c>
      <c r="X10" s="17">
        <v>0.79060204563594805</v>
      </c>
      <c r="Y10" s="17">
        <v>0.84914206270319803</v>
      </c>
      <c r="Z10" s="17"/>
      <c r="AA10" s="17">
        <v>0.472029041512806</v>
      </c>
      <c r="AB10" s="17">
        <v>0.671612182788345</v>
      </c>
      <c r="AC10" s="17">
        <v>0.71479797314780802</v>
      </c>
      <c r="AD10" s="17">
        <v>0.73562943965476502</v>
      </c>
      <c r="AE10" s="17">
        <v>0.66982581140719999</v>
      </c>
      <c r="AF10" s="17">
        <v>0.63504855742468302</v>
      </c>
      <c r="AG10" s="17">
        <v>0.79820981606292296</v>
      </c>
      <c r="AH10" s="17">
        <v>0.65771872172256196</v>
      </c>
      <c r="AI10" s="17">
        <v>0.88863109403552498</v>
      </c>
      <c r="AJ10" s="17"/>
      <c r="AK10" s="17">
        <v>0.48567345052411898</v>
      </c>
      <c r="AL10" s="17">
        <v>0.38486184467953699</v>
      </c>
      <c r="AM10" s="17">
        <v>0.43295596829396599</v>
      </c>
      <c r="AN10" s="17">
        <v>0.50882672616367597</v>
      </c>
      <c r="AO10" s="17">
        <v>0.41855329273740299</v>
      </c>
      <c r="AP10" s="17">
        <v>0.58705786890112799</v>
      </c>
      <c r="AQ10" s="17">
        <v>0.65417799013644595</v>
      </c>
      <c r="AR10" s="17"/>
      <c r="AS10" s="17">
        <v>0.71308793290955497</v>
      </c>
      <c r="AT10" s="17">
        <v>0.43194559563490598</v>
      </c>
      <c r="AU10" s="17"/>
      <c r="AV10" s="17">
        <v>0.83429749290694999</v>
      </c>
      <c r="AW10" s="17">
        <v>0.56738308906388502</v>
      </c>
      <c r="AX10" s="17">
        <v>0.69151346402091995</v>
      </c>
      <c r="AY10" s="17"/>
      <c r="AZ10" s="17">
        <v>0.98537672509635899</v>
      </c>
      <c r="BA10" s="17">
        <v>0.50414668968312204</v>
      </c>
      <c r="BB10" s="17"/>
      <c r="BC10" s="17">
        <v>0.50957747206511705</v>
      </c>
      <c r="BD10" s="17">
        <v>0.50815065016240901</v>
      </c>
      <c r="BE10" s="17"/>
      <c r="BF10" s="17">
        <v>0.50815633647263303</v>
      </c>
      <c r="BG10" s="17">
        <v>0.84914206270319803</v>
      </c>
      <c r="BH10" s="17"/>
      <c r="BI10" s="17">
        <v>0.63814429090485802</v>
      </c>
      <c r="BJ10" s="17">
        <v>0.436680849504468</v>
      </c>
      <c r="BK10" s="17"/>
      <c r="BL10" s="17">
        <v>0.13150916291828599</v>
      </c>
      <c r="BM10" s="17">
        <v>0.58330312193677802</v>
      </c>
      <c r="BN10" s="17">
        <v>0.93746472526330205</v>
      </c>
      <c r="BO10" s="17">
        <v>0.999418155786164</v>
      </c>
    </row>
    <row r="11" spans="2:67" x14ac:dyDescent="0.25">
      <c r="B11" s="18" t="s">
        <v>111</v>
      </c>
      <c r="C11" s="19">
        <v>7.3200030156093193E-2</v>
      </c>
      <c r="D11" s="19">
        <v>0.12614690193921699</v>
      </c>
      <c r="E11" s="19">
        <v>5.36672354580277E-2</v>
      </c>
      <c r="F11" s="19">
        <v>5.0428118134492599E-2</v>
      </c>
      <c r="G11" s="19">
        <v>7.4293093790088499E-2</v>
      </c>
      <c r="H11" s="19">
        <v>0</v>
      </c>
      <c r="I11" s="19">
        <v>3.5188210359025501E-2</v>
      </c>
      <c r="J11" s="19">
        <v>3.5043243783718401E-4</v>
      </c>
      <c r="K11" s="19">
        <v>6.0976870914050803E-2</v>
      </c>
      <c r="L11" s="19">
        <v>0</v>
      </c>
      <c r="M11" s="19">
        <v>0.11747261099508199</v>
      </c>
      <c r="N11" s="19">
        <v>0.111082235425135</v>
      </c>
      <c r="O11" s="19">
        <v>0.26046714428818002</v>
      </c>
      <c r="P11" s="19">
        <v>5.3538766866038E-2</v>
      </c>
      <c r="Q11" s="19">
        <v>0.18616862247111099</v>
      </c>
      <c r="R11" s="19">
        <v>0</v>
      </c>
      <c r="S11" s="19">
        <v>3.4849129960056603E-2</v>
      </c>
      <c r="T11" s="19">
        <v>9.2946938338460905E-2</v>
      </c>
      <c r="U11" s="19"/>
      <c r="V11" s="19">
        <v>7.3226084347668904E-2</v>
      </c>
      <c r="W11" s="19">
        <v>7.5437704248923404E-2</v>
      </c>
      <c r="X11" s="19">
        <v>6.2651454596382494E-2</v>
      </c>
      <c r="Y11" s="19">
        <v>5.4828973400467398E-2</v>
      </c>
      <c r="Z11" s="19"/>
      <c r="AA11" s="19">
        <v>7.4620162584073196E-2</v>
      </c>
      <c r="AB11" s="19">
        <v>0.109107357045343</v>
      </c>
      <c r="AC11" s="19">
        <v>6.2349615157703299E-2</v>
      </c>
      <c r="AD11" s="19">
        <v>3.9978667430667601E-3</v>
      </c>
      <c r="AE11" s="19">
        <v>1.63555962483251E-2</v>
      </c>
      <c r="AF11" s="19">
        <v>9.1459418500577802E-2</v>
      </c>
      <c r="AG11" s="19">
        <v>4.9946895051558401E-2</v>
      </c>
      <c r="AH11" s="19">
        <v>8.8142783072078304E-3</v>
      </c>
      <c r="AI11" s="19">
        <v>3.4358870974367399E-2</v>
      </c>
      <c r="AJ11" s="19"/>
      <c r="AK11" s="19">
        <v>5.40544517334932E-2</v>
      </c>
      <c r="AL11" s="19">
        <v>6.5169472986815302E-2</v>
      </c>
      <c r="AM11" s="19">
        <v>3.8209041145736799E-3</v>
      </c>
      <c r="AN11" s="19">
        <v>8.9067055365996697E-2</v>
      </c>
      <c r="AO11" s="19">
        <v>8.9089066259993605E-2</v>
      </c>
      <c r="AP11" s="19">
        <v>1.62876668224783E-2</v>
      </c>
      <c r="AQ11" s="19">
        <v>0.14423534805694399</v>
      </c>
      <c r="AR11" s="19"/>
      <c r="AS11" s="19">
        <v>6.8355597311100594E-2</v>
      </c>
      <c r="AT11" s="19">
        <v>7.5023592528382699E-2</v>
      </c>
      <c r="AU11" s="19"/>
      <c r="AV11" s="19">
        <v>1.08350496571505E-2</v>
      </c>
      <c r="AW11" s="19">
        <v>2.85171791550433E-3</v>
      </c>
      <c r="AX11" s="19">
        <v>0.109139943244175</v>
      </c>
      <c r="AY11" s="19"/>
      <c r="AZ11" s="19">
        <v>0</v>
      </c>
      <c r="BA11" s="19">
        <v>7.3919777045357404E-2</v>
      </c>
      <c r="BB11" s="19"/>
      <c r="BC11" s="19">
        <v>0.105707815117842</v>
      </c>
      <c r="BD11" s="19">
        <v>4.3458229657392301E-2</v>
      </c>
      <c r="BE11" s="19"/>
      <c r="BF11" s="19">
        <v>7.3236524253518703E-2</v>
      </c>
      <c r="BG11" s="19">
        <v>5.4828973400467398E-2</v>
      </c>
      <c r="BH11" s="19"/>
      <c r="BI11" s="19">
        <v>6.9797531305539798E-2</v>
      </c>
      <c r="BJ11" s="19">
        <v>7.5098504938108698E-2</v>
      </c>
      <c r="BK11" s="19"/>
      <c r="BL11" s="19">
        <v>0.111534852907865</v>
      </c>
      <c r="BM11" s="19">
        <v>7.9504765204038194E-2</v>
      </c>
      <c r="BN11" s="19">
        <v>4.3587615293495599E-3</v>
      </c>
      <c r="BO11" s="19">
        <v>0</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0.82263913753780604</v>
      </c>
      <c r="D9" s="17">
        <v>0.73802921369296304</v>
      </c>
      <c r="E9" s="17">
        <v>0.80802074455690698</v>
      </c>
      <c r="F9" s="17">
        <v>0.92312491333072599</v>
      </c>
      <c r="G9" s="17">
        <v>0.90856225825286696</v>
      </c>
      <c r="H9" s="17">
        <v>0.80743287029918098</v>
      </c>
      <c r="I9" s="17">
        <v>0.91996571509477598</v>
      </c>
      <c r="J9" s="17">
        <v>0.59410299976289105</v>
      </c>
      <c r="K9" s="17">
        <v>0.72044909449232497</v>
      </c>
      <c r="L9" s="17">
        <v>0.83688935219395399</v>
      </c>
      <c r="M9" s="17">
        <v>0.910960350402087</v>
      </c>
      <c r="N9" s="17">
        <v>0.76942284699010899</v>
      </c>
      <c r="O9" s="17">
        <v>0.816225841950598</v>
      </c>
      <c r="P9" s="17">
        <v>0.74862110271608995</v>
      </c>
      <c r="Q9" s="17">
        <v>0.55363326205097396</v>
      </c>
      <c r="R9" s="17">
        <v>0.76366519676872302</v>
      </c>
      <c r="S9" s="17">
        <v>0.87206787455414603</v>
      </c>
      <c r="T9" s="17">
        <v>0.90347160239859603</v>
      </c>
      <c r="U9" s="17"/>
      <c r="V9" s="17">
        <v>0.83511184188558996</v>
      </c>
      <c r="W9" s="17">
        <v>0.61642785393588195</v>
      </c>
      <c r="X9" s="17">
        <v>0.54155028696396101</v>
      </c>
      <c r="Y9" s="17">
        <v>0.42204773744245999</v>
      </c>
      <c r="Z9" s="17"/>
      <c r="AA9" s="17">
        <v>0.85081694679386199</v>
      </c>
      <c r="AB9" s="17">
        <v>0.73338303722557596</v>
      </c>
      <c r="AC9" s="17">
        <v>0.76134564624324896</v>
      </c>
      <c r="AD9" s="17">
        <v>0.58081331980589102</v>
      </c>
      <c r="AE9" s="17">
        <v>0.76786417280199404</v>
      </c>
      <c r="AF9" s="17">
        <v>0.74883669799091801</v>
      </c>
      <c r="AG9" s="17">
        <v>0.53297697023649304</v>
      </c>
      <c r="AH9" s="17">
        <v>0.44859146229242702</v>
      </c>
      <c r="AI9" s="17">
        <v>0.400528295335701</v>
      </c>
      <c r="AJ9" s="17"/>
      <c r="AK9" s="17">
        <v>0.89218581645115003</v>
      </c>
      <c r="AL9" s="17">
        <v>0.80583362101161604</v>
      </c>
      <c r="AM9" s="17">
        <v>0.73584211415510004</v>
      </c>
      <c r="AN9" s="17">
        <v>0.82385575716497705</v>
      </c>
      <c r="AO9" s="17">
        <v>0.74652039233356904</v>
      </c>
      <c r="AP9" s="17">
        <v>0.77497222420836698</v>
      </c>
      <c r="AQ9" s="17">
        <v>0.75907786970042701</v>
      </c>
      <c r="AR9" s="17"/>
      <c r="AS9" s="17">
        <v>0.72409442205357599</v>
      </c>
      <c r="AT9" s="17">
        <v>0.85973376572132298</v>
      </c>
      <c r="AU9" s="17"/>
      <c r="AV9" s="17">
        <v>0.69604755354287995</v>
      </c>
      <c r="AW9" s="17">
        <v>0.49065274041846801</v>
      </c>
      <c r="AX9" s="17">
        <v>0.79172831982347702</v>
      </c>
      <c r="AY9" s="17"/>
      <c r="AZ9" s="17">
        <v>0.78260485367908605</v>
      </c>
      <c r="BA9" s="17">
        <v>0.82303277878644798</v>
      </c>
      <c r="BB9" s="17"/>
      <c r="BC9" s="17">
        <v>0.86188325731260895</v>
      </c>
      <c r="BD9" s="17">
        <v>0.78673417561983205</v>
      </c>
      <c r="BE9" s="17"/>
      <c r="BF9" s="17">
        <v>0.823434912205392</v>
      </c>
      <c r="BG9" s="17">
        <v>0.42204773744245999</v>
      </c>
      <c r="BH9" s="17"/>
      <c r="BI9" s="17">
        <v>0.81783720300519303</v>
      </c>
      <c r="BJ9" s="17">
        <v>0.82531844824898304</v>
      </c>
      <c r="BK9" s="17"/>
      <c r="BL9" s="17">
        <v>0.88600473105579303</v>
      </c>
      <c r="BM9" s="17">
        <v>0.86044774214243402</v>
      </c>
      <c r="BN9" s="17">
        <v>0.71677347420891702</v>
      </c>
      <c r="BO9" s="17">
        <v>2.3656977792642701E-2</v>
      </c>
    </row>
    <row r="10" spans="2:67" x14ac:dyDescent="0.25">
      <c r="B10" s="18" t="s">
        <v>384</v>
      </c>
      <c r="C10" s="17">
        <v>0.118531895733238</v>
      </c>
      <c r="D10" s="17">
        <v>9.8201630661710199E-2</v>
      </c>
      <c r="E10" s="17">
        <v>0.15593311542607299</v>
      </c>
      <c r="F10" s="17">
        <v>6.8289853593533095E-2</v>
      </c>
      <c r="G10" s="17">
        <v>9.1315349582209604E-2</v>
      </c>
      <c r="H10" s="17">
        <v>0.16048346939541699</v>
      </c>
      <c r="I10" s="17">
        <v>7.34127639373931E-2</v>
      </c>
      <c r="J10" s="17">
        <v>0.40589700023710901</v>
      </c>
      <c r="K10" s="17">
        <v>0.16989614290400501</v>
      </c>
      <c r="L10" s="17">
        <v>1.5176413825448E-2</v>
      </c>
      <c r="M10" s="17">
        <v>2.5491069850734301E-2</v>
      </c>
      <c r="N10" s="17">
        <v>0.19489117670411499</v>
      </c>
      <c r="O10" s="17">
        <v>2.8222614444283901E-2</v>
      </c>
      <c r="P10" s="17">
        <v>0.20170918577356101</v>
      </c>
      <c r="Q10" s="17">
        <v>0.253414055231304</v>
      </c>
      <c r="R10" s="17">
        <v>0.23633480323127701</v>
      </c>
      <c r="S10" s="17">
        <v>9.2371211311815901E-2</v>
      </c>
      <c r="T10" s="17">
        <v>5.2115573907422698E-2</v>
      </c>
      <c r="U10" s="17"/>
      <c r="V10" s="17">
        <v>0.10752185442920301</v>
      </c>
      <c r="W10" s="17">
        <v>0.29395037290336601</v>
      </c>
      <c r="X10" s="17">
        <v>0.400277524265713</v>
      </c>
      <c r="Y10" s="17">
        <v>0.47980435480002698</v>
      </c>
      <c r="Z10" s="17"/>
      <c r="AA10" s="17">
        <v>9.6816003644054502E-2</v>
      </c>
      <c r="AB10" s="17">
        <v>0.14826963425711401</v>
      </c>
      <c r="AC10" s="17">
        <v>0.17406985933209401</v>
      </c>
      <c r="AD10" s="17">
        <v>0.40105186682849298</v>
      </c>
      <c r="AE10" s="17">
        <v>0.23113536098848</v>
      </c>
      <c r="AF10" s="17">
        <v>0.25116330200908199</v>
      </c>
      <c r="AG10" s="17">
        <v>0.45091247537849599</v>
      </c>
      <c r="AH10" s="17">
        <v>0.22832459091558599</v>
      </c>
      <c r="AI10" s="17">
        <v>0.49408523570067098</v>
      </c>
      <c r="AJ10" s="17"/>
      <c r="AK10" s="17">
        <v>9.0717955685162194E-2</v>
      </c>
      <c r="AL10" s="17">
        <v>0.16191099081983201</v>
      </c>
      <c r="AM10" s="17">
        <v>5.2843782168348598E-2</v>
      </c>
      <c r="AN10" s="17">
        <v>0.112977035996359</v>
      </c>
      <c r="AO10" s="17">
        <v>0.24405488830866601</v>
      </c>
      <c r="AP10" s="17">
        <v>0.21957038227636999</v>
      </c>
      <c r="AQ10" s="17">
        <v>0.13313364336484701</v>
      </c>
      <c r="AR10" s="17"/>
      <c r="AS10" s="17">
        <v>0.231403563095988</v>
      </c>
      <c r="AT10" s="17">
        <v>7.6044254334092801E-2</v>
      </c>
      <c r="AU10" s="17"/>
      <c r="AV10" s="17">
        <v>0.26450944032454199</v>
      </c>
      <c r="AW10" s="17">
        <v>0.432608387277573</v>
      </c>
      <c r="AX10" s="17">
        <v>0.16727776120280499</v>
      </c>
      <c r="AY10" s="17"/>
      <c r="AZ10" s="17">
        <v>0.21627921589441501</v>
      </c>
      <c r="BA10" s="17">
        <v>0.117570785068804</v>
      </c>
      <c r="BB10" s="17"/>
      <c r="BC10" s="17">
        <v>7.4268581475205805E-2</v>
      </c>
      <c r="BD10" s="17">
        <v>0.159028984772763</v>
      </c>
      <c r="BE10" s="17"/>
      <c r="BF10" s="17">
        <v>0.11781422812741001</v>
      </c>
      <c r="BG10" s="17">
        <v>0.47980435480002698</v>
      </c>
      <c r="BH10" s="17"/>
      <c r="BI10" s="17">
        <v>0.14249679422671199</v>
      </c>
      <c r="BJ10" s="17">
        <v>0.10516032459045201</v>
      </c>
      <c r="BK10" s="17"/>
      <c r="BL10" s="17">
        <v>2.3569817183650001E-2</v>
      </c>
      <c r="BM10" s="17">
        <v>9.3587967921764506E-2</v>
      </c>
      <c r="BN10" s="17">
        <v>0.25559648094530502</v>
      </c>
      <c r="BO10" s="17">
        <v>0.86670257904481196</v>
      </c>
    </row>
    <row r="11" spans="2:67" x14ac:dyDescent="0.25">
      <c r="B11" s="18" t="s">
        <v>111</v>
      </c>
      <c r="C11" s="19">
        <v>5.8828966728955698E-2</v>
      </c>
      <c r="D11" s="19">
        <v>0.16376915564532701</v>
      </c>
      <c r="E11" s="19">
        <v>3.6046140017020299E-2</v>
      </c>
      <c r="F11" s="19">
        <v>8.5852330757404706E-3</v>
      </c>
      <c r="G11" s="19">
        <v>1.2239216492368799E-4</v>
      </c>
      <c r="H11" s="19">
        <v>3.2083660305401697E-2</v>
      </c>
      <c r="I11" s="19">
        <v>6.6215209678305697E-3</v>
      </c>
      <c r="J11" s="19">
        <v>0</v>
      </c>
      <c r="K11" s="19">
        <v>0.10965476260367001</v>
      </c>
      <c r="L11" s="19">
        <v>0.14793423398059799</v>
      </c>
      <c r="M11" s="19">
        <v>6.3548579747178396E-2</v>
      </c>
      <c r="N11" s="19">
        <v>3.56859763057756E-2</v>
      </c>
      <c r="O11" s="19">
        <v>0.155551543605118</v>
      </c>
      <c r="P11" s="19">
        <v>4.9669711510348699E-2</v>
      </c>
      <c r="Q11" s="19">
        <v>0.19295268271772301</v>
      </c>
      <c r="R11" s="19">
        <v>0</v>
      </c>
      <c r="S11" s="19">
        <v>3.5560914134037502E-2</v>
      </c>
      <c r="T11" s="19">
        <v>4.4412823693980898E-2</v>
      </c>
      <c r="U11" s="19"/>
      <c r="V11" s="19">
        <v>5.7366303685207599E-2</v>
      </c>
      <c r="W11" s="19">
        <v>8.9621773160752205E-2</v>
      </c>
      <c r="X11" s="19">
        <v>5.8172188770325498E-2</v>
      </c>
      <c r="Y11" s="19">
        <v>9.8147907757512406E-2</v>
      </c>
      <c r="Z11" s="19"/>
      <c r="AA11" s="19">
        <v>5.2367049562083302E-2</v>
      </c>
      <c r="AB11" s="19">
        <v>0.11834732851731</v>
      </c>
      <c r="AC11" s="19">
        <v>6.4584494424656996E-2</v>
      </c>
      <c r="AD11" s="19">
        <v>1.8134813365615701E-2</v>
      </c>
      <c r="AE11" s="19">
        <v>1.00046620952533E-3</v>
      </c>
      <c r="AF11" s="19">
        <v>0</v>
      </c>
      <c r="AG11" s="19">
        <v>1.61105543850108E-2</v>
      </c>
      <c r="AH11" s="19">
        <v>0.32308394679198699</v>
      </c>
      <c r="AI11" s="19">
        <v>0.10538646896362899</v>
      </c>
      <c r="AJ11" s="19"/>
      <c r="AK11" s="19">
        <v>1.7096227863687401E-2</v>
      </c>
      <c r="AL11" s="19">
        <v>3.2255388168551898E-2</v>
      </c>
      <c r="AM11" s="19">
        <v>0.21131410367655101</v>
      </c>
      <c r="AN11" s="19">
        <v>6.3167206838662907E-2</v>
      </c>
      <c r="AO11" s="19">
        <v>9.4247193577649806E-3</v>
      </c>
      <c r="AP11" s="19">
        <v>5.4573935152626898E-3</v>
      </c>
      <c r="AQ11" s="19">
        <v>0.10778848693472599</v>
      </c>
      <c r="AR11" s="19"/>
      <c r="AS11" s="19">
        <v>4.4502014850435499E-2</v>
      </c>
      <c r="AT11" s="19">
        <v>6.4221979944584603E-2</v>
      </c>
      <c r="AU11" s="19"/>
      <c r="AV11" s="19">
        <v>3.9443006132578201E-2</v>
      </c>
      <c r="AW11" s="19">
        <v>7.6738872303958802E-2</v>
      </c>
      <c r="AX11" s="19">
        <v>4.09939189737175E-2</v>
      </c>
      <c r="AY11" s="19"/>
      <c r="AZ11" s="19">
        <v>1.1159304264999499E-3</v>
      </c>
      <c r="BA11" s="19">
        <v>5.9396436144748398E-2</v>
      </c>
      <c r="BB11" s="19"/>
      <c r="BC11" s="19">
        <v>6.3848161212185603E-2</v>
      </c>
      <c r="BD11" s="19">
        <v>5.42368396074044E-2</v>
      </c>
      <c r="BE11" s="19"/>
      <c r="BF11" s="19">
        <v>5.8750859667198098E-2</v>
      </c>
      <c r="BG11" s="19">
        <v>9.8147907757512406E-2</v>
      </c>
      <c r="BH11" s="19"/>
      <c r="BI11" s="19">
        <v>3.9666002768094698E-2</v>
      </c>
      <c r="BJ11" s="19">
        <v>6.9521227160564594E-2</v>
      </c>
      <c r="BK11" s="19"/>
      <c r="BL11" s="19">
        <v>9.0425451760557399E-2</v>
      </c>
      <c r="BM11" s="19">
        <v>4.5964289935801698E-2</v>
      </c>
      <c r="BN11" s="19">
        <v>2.7630044845777801E-2</v>
      </c>
      <c r="BO11" s="19">
        <v>0.10964044316254599</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0.410625449551341</v>
      </c>
      <c r="D9" s="17">
        <v>0.45408650956388003</v>
      </c>
      <c r="E9" s="17">
        <v>0.33362256121462303</v>
      </c>
      <c r="F9" s="17">
        <v>0.50195941947511702</v>
      </c>
      <c r="G9" s="17">
        <v>0.35471225410099699</v>
      </c>
      <c r="H9" s="17">
        <v>0.79657774218696598</v>
      </c>
      <c r="I9" s="17">
        <v>0.45586575459277601</v>
      </c>
      <c r="J9" s="17">
        <v>0.59410299976289105</v>
      </c>
      <c r="K9" s="17">
        <v>0.180962434855344</v>
      </c>
      <c r="L9" s="17">
        <v>0.229273428343545</v>
      </c>
      <c r="M9" s="17">
        <v>0.52739263258847202</v>
      </c>
      <c r="N9" s="17">
        <v>0.33064848328933399</v>
      </c>
      <c r="O9" s="17">
        <v>0.2831166748076</v>
      </c>
      <c r="P9" s="17">
        <v>0.48866537909727897</v>
      </c>
      <c r="Q9" s="17">
        <v>0.31198574904696802</v>
      </c>
      <c r="R9" s="17">
        <v>0.310103373839269</v>
      </c>
      <c r="S9" s="17">
        <v>0.40312787639239001</v>
      </c>
      <c r="T9" s="17">
        <v>0.44209434762725103</v>
      </c>
      <c r="U9" s="17"/>
      <c r="V9" s="17">
        <v>0.41778918173607799</v>
      </c>
      <c r="W9" s="17">
        <v>0.31064989466823301</v>
      </c>
      <c r="X9" s="17">
        <v>0.163227496868457</v>
      </c>
      <c r="Y9" s="17">
        <v>0.127379368667704</v>
      </c>
      <c r="Z9" s="17"/>
      <c r="AA9" s="17">
        <v>0.41305755266997901</v>
      </c>
      <c r="AB9" s="17">
        <v>0.19676291248378799</v>
      </c>
      <c r="AC9" s="17">
        <v>0.51814391622210199</v>
      </c>
      <c r="AD9" s="17">
        <v>0.18080430876401399</v>
      </c>
      <c r="AE9" s="17">
        <v>0.53241951700980905</v>
      </c>
      <c r="AF9" s="17">
        <v>0.264942192090171</v>
      </c>
      <c r="AG9" s="17">
        <v>0.228461257639862</v>
      </c>
      <c r="AH9" s="17">
        <v>0.30768453638492299</v>
      </c>
      <c r="AI9" s="17">
        <v>0.102135379361999</v>
      </c>
      <c r="AJ9" s="17"/>
      <c r="AK9" s="17">
        <v>0.43398128530508701</v>
      </c>
      <c r="AL9" s="17">
        <v>0.430253017181849</v>
      </c>
      <c r="AM9" s="17">
        <v>0.38772002827369101</v>
      </c>
      <c r="AN9" s="17">
        <v>0.43458857055574601</v>
      </c>
      <c r="AO9" s="17">
        <v>0.46511136828962102</v>
      </c>
      <c r="AP9" s="17">
        <v>0.26438737931918699</v>
      </c>
      <c r="AQ9" s="17">
        <v>0.31301854195569601</v>
      </c>
      <c r="AR9" s="17"/>
      <c r="AS9" s="17">
        <v>0.26945287827544601</v>
      </c>
      <c r="AT9" s="17">
        <v>0.463766239653153</v>
      </c>
      <c r="AU9" s="17"/>
      <c r="AV9" s="17">
        <v>0.16556326144821701</v>
      </c>
      <c r="AW9" s="17">
        <v>0.230826287054051</v>
      </c>
      <c r="AX9" s="17">
        <v>0.331043111809456</v>
      </c>
      <c r="AY9" s="17"/>
      <c r="AZ9" s="17">
        <v>0.41422147031727902</v>
      </c>
      <c r="BA9" s="17">
        <v>0.41059009130415802</v>
      </c>
      <c r="BB9" s="17"/>
      <c r="BC9" s="17">
        <v>0.37961814601178401</v>
      </c>
      <c r="BD9" s="17">
        <v>0.43899443983970698</v>
      </c>
      <c r="BE9" s="17"/>
      <c r="BF9" s="17">
        <v>0.411188117785872</v>
      </c>
      <c r="BG9" s="17">
        <v>0.127379368667704</v>
      </c>
      <c r="BH9" s="17"/>
      <c r="BI9" s="17">
        <v>0.34775809902539601</v>
      </c>
      <c r="BJ9" s="17">
        <v>0.445703221749919</v>
      </c>
      <c r="BK9" s="17"/>
      <c r="BL9" s="17">
        <v>0.72565799242429196</v>
      </c>
      <c r="BM9" s="17">
        <v>0.366630033132894</v>
      </c>
      <c r="BN9" s="17">
        <v>1.5924053577874499E-2</v>
      </c>
      <c r="BO9" s="17">
        <v>1.05516581317802E-2</v>
      </c>
    </row>
    <row r="10" spans="2:67" x14ac:dyDescent="0.25">
      <c r="B10" s="18" t="s">
        <v>384</v>
      </c>
      <c r="C10" s="17">
        <v>0.48951651144580999</v>
      </c>
      <c r="D10" s="17">
        <v>0.42291562007470201</v>
      </c>
      <c r="E10" s="17">
        <v>0.52280069934890405</v>
      </c>
      <c r="F10" s="17">
        <v>0.45045272274409498</v>
      </c>
      <c r="G10" s="17">
        <v>0.49139632877321798</v>
      </c>
      <c r="H10" s="17">
        <v>0.19930879009135499</v>
      </c>
      <c r="I10" s="17">
        <v>0.40167084084659299</v>
      </c>
      <c r="J10" s="17">
        <v>0.40589700023710901</v>
      </c>
      <c r="K10" s="17">
        <v>0.65424724942087698</v>
      </c>
      <c r="L10" s="17">
        <v>0.76878079340648098</v>
      </c>
      <c r="M10" s="17">
        <v>0.46070945930513801</v>
      </c>
      <c r="N10" s="17">
        <v>0.56208580060466595</v>
      </c>
      <c r="O10" s="17">
        <v>0.44447750437923</v>
      </c>
      <c r="P10" s="17">
        <v>0.41336947042023398</v>
      </c>
      <c r="Q10" s="17">
        <v>0.50173575186359298</v>
      </c>
      <c r="R10" s="17">
        <v>0.68292323698721802</v>
      </c>
      <c r="S10" s="17">
        <v>0.52312223278474201</v>
      </c>
      <c r="T10" s="17">
        <v>0.46471884535763403</v>
      </c>
      <c r="U10" s="17"/>
      <c r="V10" s="17">
        <v>0.48163964491383499</v>
      </c>
      <c r="W10" s="17">
        <v>0.60872218569117398</v>
      </c>
      <c r="X10" s="17">
        <v>0.72664947748966102</v>
      </c>
      <c r="Y10" s="17">
        <v>0.74102901321918102</v>
      </c>
      <c r="Z10" s="17"/>
      <c r="AA10" s="17">
        <v>0.47608418929610802</v>
      </c>
      <c r="AB10" s="17">
        <v>0.68744334638703197</v>
      </c>
      <c r="AC10" s="17">
        <v>0.47235090829322901</v>
      </c>
      <c r="AD10" s="17">
        <v>0.81637394686824405</v>
      </c>
      <c r="AE10" s="17">
        <v>0.46174096117312502</v>
      </c>
      <c r="AF10" s="17">
        <v>0.64053787728376899</v>
      </c>
      <c r="AG10" s="17">
        <v>0.75705793779859698</v>
      </c>
      <c r="AH10" s="17">
        <v>0.66861948580832398</v>
      </c>
      <c r="AI10" s="17">
        <v>0.81438699466491205</v>
      </c>
      <c r="AJ10" s="17"/>
      <c r="AK10" s="17">
        <v>0.47657501569781802</v>
      </c>
      <c r="AL10" s="17">
        <v>0.46226653197420497</v>
      </c>
      <c r="AM10" s="17">
        <v>0.57598915873434198</v>
      </c>
      <c r="AN10" s="17">
        <v>0.43395478038076801</v>
      </c>
      <c r="AO10" s="17">
        <v>0.52619452750326301</v>
      </c>
      <c r="AP10" s="17">
        <v>0.63751716210906595</v>
      </c>
      <c r="AQ10" s="17">
        <v>0.56871342730850405</v>
      </c>
      <c r="AR10" s="17"/>
      <c r="AS10" s="17">
        <v>0.64828309238875803</v>
      </c>
      <c r="AT10" s="17">
        <v>0.42975290809978201</v>
      </c>
      <c r="AU10" s="17"/>
      <c r="AV10" s="17">
        <v>0.79091695437853604</v>
      </c>
      <c r="AW10" s="17">
        <v>0.66189979964217105</v>
      </c>
      <c r="AX10" s="17">
        <v>0.57355542361126499</v>
      </c>
      <c r="AY10" s="17"/>
      <c r="AZ10" s="17">
        <v>0.58374512672210299</v>
      </c>
      <c r="BA10" s="17">
        <v>0.48858999881213899</v>
      </c>
      <c r="BB10" s="17"/>
      <c r="BC10" s="17">
        <v>0.51684300311771203</v>
      </c>
      <c r="BD10" s="17">
        <v>0.46451514440122599</v>
      </c>
      <c r="BE10" s="17"/>
      <c r="BF10" s="17">
        <v>0.48901688195440202</v>
      </c>
      <c r="BG10" s="17">
        <v>0.74102901321918102</v>
      </c>
      <c r="BH10" s="17"/>
      <c r="BI10" s="17">
        <v>0.53081151614228195</v>
      </c>
      <c r="BJ10" s="17">
        <v>0.46647535008679603</v>
      </c>
      <c r="BK10" s="17"/>
      <c r="BL10" s="17">
        <v>0.14961163805087399</v>
      </c>
      <c r="BM10" s="17">
        <v>0.53248366036944295</v>
      </c>
      <c r="BN10" s="17">
        <v>0.918190175615475</v>
      </c>
      <c r="BO10" s="17">
        <v>0.987712753631802</v>
      </c>
    </row>
    <row r="11" spans="2:67" x14ac:dyDescent="0.25">
      <c r="B11" s="18" t="s">
        <v>111</v>
      </c>
      <c r="C11" s="19">
        <v>9.9858039002848897E-2</v>
      </c>
      <c r="D11" s="19">
        <v>0.122997870361418</v>
      </c>
      <c r="E11" s="19">
        <v>0.14357673943647301</v>
      </c>
      <c r="F11" s="19">
        <v>4.75878577807873E-2</v>
      </c>
      <c r="G11" s="19">
        <v>0.153891417125785</v>
      </c>
      <c r="H11" s="19">
        <v>4.1134677216785702E-3</v>
      </c>
      <c r="I11" s="19">
        <v>0.14246340456063</v>
      </c>
      <c r="J11" s="19">
        <v>0</v>
      </c>
      <c r="K11" s="19">
        <v>0.164790315723778</v>
      </c>
      <c r="L11" s="19">
        <v>1.94577824997437E-3</v>
      </c>
      <c r="M11" s="19">
        <v>1.18979081063909E-2</v>
      </c>
      <c r="N11" s="19">
        <v>0.107265716106001</v>
      </c>
      <c r="O11" s="19">
        <v>0.27240582081317</v>
      </c>
      <c r="P11" s="19">
        <v>9.7965150482486996E-2</v>
      </c>
      <c r="Q11" s="19">
        <v>0.186278499089439</v>
      </c>
      <c r="R11" s="19">
        <v>6.9733891735129401E-3</v>
      </c>
      <c r="S11" s="19">
        <v>7.3749890822868702E-2</v>
      </c>
      <c r="T11" s="19">
        <v>9.31868070151151E-2</v>
      </c>
      <c r="U11" s="19"/>
      <c r="V11" s="19">
        <v>0.100571173350087</v>
      </c>
      <c r="W11" s="19">
        <v>8.0627919640593099E-2</v>
      </c>
      <c r="X11" s="19">
        <v>0.11012302564188201</v>
      </c>
      <c r="Y11" s="19">
        <v>0.13159161811311501</v>
      </c>
      <c r="Z11" s="19"/>
      <c r="AA11" s="19">
        <v>0.110858258033913</v>
      </c>
      <c r="AB11" s="19">
        <v>0.11579374112918001</v>
      </c>
      <c r="AC11" s="19">
        <v>9.5051754846685495E-3</v>
      </c>
      <c r="AD11" s="19">
        <v>2.8217443677415301E-3</v>
      </c>
      <c r="AE11" s="19">
        <v>5.8395218170654E-3</v>
      </c>
      <c r="AF11" s="19">
        <v>9.4519930626060594E-2</v>
      </c>
      <c r="AG11" s="19">
        <v>1.44808045615406E-2</v>
      </c>
      <c r="AH11" s="19">
        <v>2.36959778067534E-2</v>
      </c>
      <c r="AI11" s="19">
        <v>8.3477625973088901E-2</v>
      </c>
      <c r="AJ11" s="19"/>
      <c r="AK11" s="19">
        <v>8.9443698997095603E-2</v>
      </c>
      <c r="AL11" s="19">
        <v>0.107480450843946</v>
      </c>
      <c r="AM11" s="19">
        <v>3.6290812991966799E-2</v>
      </c>
      <c r="AN11" s="19">
        <v>0.131456649063487</v>
      </c>
      <c r="AO11" s="19">
        <v>8.6941042071166704E-3</v>
      </c>
      <c r="AP11" s="19">
        <v>9.8095458571747104E-2</v>
      </c>
      <c r="AQ11" s="19">
        <v>0.118268030735799</v>
      </c>
      <c r="AR11" s="19"/>
      <c r="AS11" s="19">
        <v>8.2264029335795297E-2</v>
      </c>
      <c r="AT11" s="19">
        <v>0.10648085224706599</v>
      </c>
      <c r="AU11" s="19"/>
      <c r="AV11" s="19">
        <v>4.35197841732472E-2</v>
      </c>
      <c r="AW11" s="19">
        <v>0.107273913303777</v>
      </c>
      <c r="AX11" s="19">
        <v>9.5401464579279005E-2</v>
      </c>
      <c r="AY11" s="19"/>
      <c r="AZ11" s="19">
        <v>2.0334029606188199E-3</v>
      </c>
      <c r="BA11" s="19">
        <v>0.100819909883703</v>
      </c>
      <c r="BB11" s="19"/>
      <c r="BC11" s="19">
        <v>0.103538850870504</v>
      </c>
      <c r="BD11" s="19">
        <v>9.6490415759067E-2</v>
      </c>
      <c r="BE11" s="19"/>
      <c r="BF11" s="19">
        <v>9.9795000259726194E-2</v>
      </c>
      <c r="BG11" s="19">
        <v>0.13159161811311501</v>
      </c>
      <c r="BH11" s="19"/>
      <c r="BI11" s="19">
        <v>0.12143038483232201</v>
      </c>
      <c r="BJ11" s="19">
        <v>8.7821428163285697E-2</v>
      </c>
      <c r="BK11" s="19"/>
      <c r="BL11" s="19">
        <v>0.124730369524834</v>
      </c>
      <c r="BM11" s="19">
        <v>0.100886306497663</v>
      </c>
      <c r="BN11" s="19">
        <v>6.5885770806650298E-2</v>
      </c>
      <c r="BO11" s="19">
        <v>1.7355882364177601E-3</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383</v>
      </c>
      <c r="C9" s="17">
        <v>0.68569370055489098</v>
      </c>
      <c r="D9" s="17">
        <v>0.74816254551720096</v>
      </c>
      <c r="E9" s="17">
        <v>0.64595358437662198</v>
      </c>
      <c r="F9" s="17">
        <v>0.70888394367599294</v>
      </c>
      <c r="G9" s="17">
        <v>0.62792257022493903</v>
      </c>
      <c r="H9" s="17">
        <v>0.802747943769484</v>
      </c>
      <c r="I9" s="17">
        <v>0.705490823161388</v>
      </c>
      <c r="J9" s="17">
        <v>0.786583639916279</v>
      </c>
      <c r="K9" s="17">
        <v>0.75090695747698999</v>
      </c>
      <c r="L9" s="17">
        <v>0.53267591773512302</v>
      </c>
      <c r="M9" s="17">
        <v>0.69759487174291401</v>
      </c>
      <c r="N9" s="17">
        <v>0.55133477663275698</v>
      </c>
      <c r="O9" s="17">
        <v>0.65166367096490596</v>
      </c>
      <c r="P9" s="17">
        <v>0.64450233935614498</v>
      </c>
      <c r="Q9" s="17">
        <v>0.55918690330963805</v>
      </c>
      <c r="R9" s="17">
        <v>0.61350393677009496</v>
      </c>
      <c r="S9" s="17">
        <v>0.75531201057659003</v>
      </c>
      <c r="T9" s="17">
        <v>0.71337647854562403</v>
      </c>
      <c r="U9" s="17"/>
      <c r="V9" s="17">
        <v>0.70118600616036197</v>
      </c>
      <c r="W9" s="17">
        <v>0.43294199417656698</v>
      </c>
      <c r="X9" s="17">
        <v>0.33231416369779299</v>
      </c>
      <c r="Y9" s="17">
        <v>0.13233098329106899</v>
      </c>
      <c r="Z9" s="17"/>
      <c r="AA9" s="17">
        <v>0.716417420318058</v>
      </c>
      <c r="AB9" s="17">
        <v>0.49493543396161499</v>
      </c>
      <c r="AC9" s="17">
        <v>0.67486575471582999</v>
      </c>
      <c r="AD9" s="17">
        <v>0.63074964787644505</v>
      </c>
      <c r="AE9" s="17">
        <v>0.64912962931560003</v>
      </c>
      <c r="AF9" s="17">
        <v>0.60691061424207104</v>
      </c>
      <c r="AG9" s="17">
        <v>0.31945859451403003</v>
      </c>
      <c r="AH9" s="17">
        <v>0.56831890286165199</v>
      </c>
      <c r="AI9" s="17">
        <v>0.15610480999745799</v>
      </c>
      <c r="AJ9" s="17"/>
      <c r="AK9" s="17">
        <v>0.72802607019162202</v>
      </c>
      <c r="AL9" s="17">
        <v>0.74957889429565605</v>
      </c>
      <c r="AM9" s="17">
        <v>0.62481587244019698</v>
      </c>
      <c r="AN9" s="17">
        <v>0.64075339337094195</v>
      </c>
      <c r="AO9" s="17">
        <v>0.66430040308413196</v>
      </c>
      <c r="AP9" s="17">
        <v>0.68238849072121699</v>
      </c>
      <c r="AQ9" s="17">
        <v>0.69617963503117797</v>
      </c>
      <c r="AR9" s="17"/>
      <c r="AS9" s="17">
        <v>0.53345055656719897</v>
      </c>
      <c r="AT9" s="17">
        <v>0.74300172353676996</v>
      </c>
      <c r="AU9" s="17"/>
      <c r="AV9" s="17">
        <v>0.449106631534677</v>
      </c>
      <c r="AW9" s="17">
        <v>0.55909517107055895</v>
      </c>
      <c r="AX9" s="17">
        <v>0.55670532650561699</v>
      </c>
      <c r="AY9" s="17"/>
      <c r="AZ9" s="17">
        <v>0.79210054855668799</v>
      </c>
      <c r="BA9" s="17">
        <v>0.68464744418474499</v>
      </c>
      <c r="BB9" s="17"/>
      <c r="BC9" s="17">
        <v>0.65313138170372997</v>
      </c>
      <c r="BD9" s="17">
        <v>0.71548539482707396</v>
      </c>
      <c r="BE9" s="17"/>
      <c r="BF9" s="17">
        <v>0.68679295538732099</v>
      </c>
      <c r="BG9" s="17">
        <v>0.13233098329106899</v>
      </c>
      <c r="BH9" s="17"/>
      <c r="BI9" s="17">
        <v>0.66967690012838699</v>
      </c>
      <c r="BJ9" s="17">
        <v>0.69463051230233597</v>
      </c>
      <c r="BK9" s="17"/>
      <c r="BL9" s="17">
        <v>0.87402604079954704</v>
      </c>
      <c r="BM9" s="17">
        <v>0.696020404239718</v>
      </c>
      <c r="BN9" s="17">
        <v>0.41608057682142502</v>
      </c>
      <c r="BO9" s="17">
        <v>2.2988153833432199E-2</v>
      </c>
    </row>
    <row r="10" spans="2:67" x14ac:dyDescent="0.25">
      <c r="B10" s="18" t="s">
        <v>384</v>
      </c>
      <c r="C10" s="17">
        <v>0.10717806576953</v>
      </c>
      <c r="D10" s="17">
        <v>6.64644665721556E-2</v>
      </c>
      <c r="E10" s="17">
        <v>0.118901496177196</v>
      </c>
      <c r="F10" s="17">
        <v>0.10554978944799399</v>
      </c>
      <c r="G10" s="17">
        <v>2.2425620889825401E-2</v>
      </c>
      <c r="H10" s="17">
        <v>7.0273897945456604E-3</v>
      </c>
      <c r="I10" s="17">
        <v>3.8212065996360997E-2</v>
      </c>
      <c r="J10" s="17">
        <v>0.213065927645884</v>
      </c>
      <c r="K10" s="17">
        <v>0.128272548636125</v>
      </c>
      <c r="L10" s="17">
        <v>0.311315196809061</v>
      </c>
      <c r="M10" s="17">
        <v>0.17553489608825901</v>
      </c>
      <c r="N10" s="17">
        <v>0.18819347479076101</v>
      </c>
      <c r="O10" s="17">
        <v>0.18037370482168999</v>
      </c>
      <c r="P10" s="17">
        <v>0.15423477229919999</v>
      </c>
      <c r="Q10" s="17">
        <v>7.3348457110498699E-2</v>
      </c>
      <c r="R10" s="17">
        <v>0.15002597086609401</v>
      </c>
      <c r="S10" s="17">
        <v>6.1729223951645998E-2</v>
      </c>
      <c r="T10" s="17">
        <v>6.2980140364746598E-2</v>
      </c>
      <c r="U10" s="17"/>
      <c r="V10" s="17">
        <v>9.4150695138980903E-2</v>
      </c>
      <c r="W10" s="17">
        <v>0.30851618992332402</v>
      </c>
      <c r="X10" s="17">
        <v>0.43702605760198598</v>
      </c>
      <c r="Y10" s="17">
        <v>0.68254960625266903</v>
      </c>
      <c r="Z10" s="17"/>
      <c r="AA10" s="17">
        <v>8.04559525658297E-2</v>
      </c>
      <c r="AB10" s="17">
        <v>0.285869305477435</v>
      </c>
      <c r="AC10" s="17">
        <v>9.8769743351328806E-2</v>
      </c>
      <c r="AD10" s="17">
        <v>0.30657658337101301</v>
      </c>
      <c r="AE10" s="17">
        <v>0.31156550581022902</v>
      </c>
      <c r="AF10" s="17">
        <v>0.196253564379815</v>
      </c>
      <c r="AG10" s="17">
        <v>0.504829060607071</v>
      </c>
      <c r="AH10" s="17">
        <v>0.32017694838238397</v>
      </c>
      <c r="AI10" s="17">
        <v>0.64828047436150604</v>
      </c>
      <c r="AJ10" s="17"/>
      <c r="AK10" s="17">
        <v>5.8546698850676503E-2</v>
      </c>
      <c r="AL10" s="17">
        <v>0.10845274719730801</v>
      </c>
      <c r="AM10" s="17">
        <v>0.12662102361793801</v>
      </c>
      <c r="AN10" s="17">
        <v>0.104281752542322</v>
      </c>
      <c r="AO10" s="17">
        <v>0.120583435587812</v>
      </c>
      <c r="AP10" s="17">
        <v>0.146461208811731</v>
      </c>
      <c r="AQ10" s="17">
        <v>0.22426060226136901</v>
      </c>
      <c r="AR10" s="17"/>
      <c r="AS10" s="17">
        <v>0.244574212277751</v>
      </c>
      <c r="AT10" s="17">
        <v>5.5458813818510602E-2</v>
      </c>
      <c r="AU10" s="17"/>
      <c r="AV10" s="17">
        <v>0.35263524658384299</v>
      </c>
      <c r="AW10" s="17">
        <v>0.32498262583195497</v>
      </c>
      <c r="AX10" s="17">
        <v>0.17853685445734799</v>
      </c>
      <c r="AY10" s="17"/>
      <c r="AZ10" s="17">
        <v>0.20011504606342501</v>
      </c>
      <c r="BA10" s="17">
        <v>0.106264253270799</v>
      </c>
      <c r="BB10" s="17"/>
      <c r="BC10" s="17">
        <v>6.8447318830695394E-2</v>
      </c>
      <c r="BD10" s="17">
        <v>0.14261333612018301</v>
      </c>
      <c r="BE10" s="17"/>
      <c r="BF10" s="17">
        <v>0.106035090417945</v>
      </c>
      <c r="BG10" s="17">
        <v>0.68254960625266903</v>
      </c>
      <c r="BH10" s="17"/>
      <c r="BI10" s="17">
        <v>0.13497203820888301</v>
      </c>
      <c r="BJ10" s="17">
        <v>9.1670005932988297E-2</v>
      </c>
      <c r="BK10" s="17"/>
      <c r="BL10" s="17">
        <v>2.4007518803984699E-5</v>
      </c>
      <c r="BM10" s="17">
        <v>2.7284503227797699E-2</v>
      </c>
      <c r="BN10" s="17">
        <v>0.36572738915671299</v>
      </c>
      <c r="BO10" s="17">
        <v>0.934537854376153</v>
      </c>
    </row>
    <row r="11" spans="2:67" x14ac:dyDescent="0.25">
      <c r="B11" s="18" t="s">
        <v>111</v>
      </c>
      <c r="C11" s="19">
        <v>0.207128233675579</v>
      </c>
      <c r="D11" s="19">
        <v>0.18537298791064299</v>
      </c>
      <c r="E11" s="19">
        <v>0.23514491944618099</v>
      </c>
      <c r="F11" s="19">
        <v>0.18556626687601399</v>
      </c>
      <c r="G11" s="19">
        <v>0.349651808885235</v>
      </c>
      <c r="H11" s="19">
        <v>0.190224666435971</v>
      </c>
      <c r="I11" s="19">
        <v>0.25629711084225099</v>
      </c>
      <c r="J11" s="19">
        <v>3.5043243783718401E-4</v>
      </c>
      <c r="K11" s="19">
        <v>0.120820493886885</v>
      </c>
      <c r="L11" s="19">
        <v>0.15600888545581601</v>
      </c>
      <c r="M11" s="19">
        <v>0.12687023216882701</v>
      </c>
      <c r="N11" s="19">
        <v>0.26047174857648198</v>
      </c>
      <c r="O11" s="19">
        <v>0.16796262421340399</v>
      </c>
      <c r="P11" s="19">
        <v>0.201262888344655</v>
      </c>
      <c r="Q11" s="19">
        <v>0.36746463957986297</v>
      </c>
      <c r="R11" s="19">
        <v>0.236470092363812</v>
      </c>
      <c r="S11" s="19">
        <v>0.18295876547176401</v>
      </c>
      <c r="T11" s="19">
        <v>0.223643381089629</v>
      </c>
      <c r="U11" s="19"/>
      <c r="V11" s="19">
        <v>0.204663298700657</v>
      </c>
      <c r="W11" s="19">
        <v>0.258541815900109</v>
      </c>
      <c r="X11" s="19">
        <v>0.230659778700221</v>
      </c>
      <c r="Y11" s="19">
        <v>0.18511941045626101</v>
      </c>
      <c r="Z11" s="19"/>
      <c r="AA11" s="19">
        <v>0.20312662711611201</v>
      </c>
      <c r="AB11" s="19">
        <v>0.21919526056095001</v>
      </c>
      <c r="AC11" s="19">
        <v>0.22636450193284099</v>
      </c>
      <c r="AD11" s="19">
        <v>6.2673768752541506E-2</v>
      </c>
      <c r="AE11" s="19">
        <v>3.93048648741708E-2</v>
      </c>
      <c r="AF11" s="19">
        <v>0.19683582137811401</v>
      </c>
      <c r="AG11" s="19">
        <v>0.175712344878899</v>
      </c>
      <c r="AH11" s="19">
        <v>0.111504148755964</v>
      </c>
      <c r="AI11" s="19">
        <v>0.195614715641036</v>
      </c>
      <c r="AJ11" s="19"/>
      <c r="AK11" s="19">
        <v>0.213427230957702</v>
      </c>
      <c r="AL11" s="19">
        <v>0.14196835850703499</v>
      </c>
      <c r="AM11" s="19">
        <v>0.24856310394186501</v>
      </c>
      <c r="AN11" s="19">
        <v>0.25496485408673603</v>
      </c>
      <c r="AO11" s="19">
        <v>0.215116161328056</v>
      </c>
      <c r="AP11" s="19">
        <v>0.17115030046705201</v>
      </c>
      <c r="AQ11" s="19">
        <v>7.9559762707453602E-2</v>
      </c>
      <c r="AR11" s="19"/>
      <c r="AS11" s="19">
        <v>0.221975231155049</v>
      </c>
      <c r="AT11" s="19">
        <v>0.20153946264472</v>
      </c>
      <c r="AU11" s="19"/>
      <c r="AV11" s="19">
        <v>0.19825812188148001</v>
      </c>
      <c r="AW11" s="19">
        <v>0.11592220309748601</v>
      </c>
      <c r="AX11" s="19">
        <v>0.26475781903703499</v>
      </c>
      <c r="AY11" s="19"/>
      <c r="AZ11" s="19">
        <v>7.78440537988673E-3</v>
      </c>
      <c r="BA11" s="19">
        <v>0.20908830254445701</v>
      </c>
      <c r="BB11" s="19"/>
      <c r="BC11" s="19">
        <v>0.27842129946557498</v>
      </c>
      <c r="BD11" s="19">
        <v>0.141901269052742</v>
      </c>
      <c r="BE11" s="19"/>
      <c r="BF11" s="19">
        <v>0.207171954194734</v>
      </c>
      <c r="BG11" s="19">
        <v>0.18511941045626101</v>
      </c>
      <c r="BH11" s="19"/>
      <c r="BI11" s="19">
        <v>0.19535106166273</v>
      </c>
      <c r="BJ11" s="19">
        <v>0.21369948176467601</v>
      </c>
      <c r="BK11" s="19"/>
      <c r="BL11" s="19">
        <v>0.12594995168164899</v>
      </c>
      <c r="BM11" s="19">
        <v>0.27669509253248398</v>
      </c>
      <c r="BN11" s="19">
        <v>0.21819203402186199</v>
      </c>
      <c r="BO11" s="19">
        <v>4.2473991790415E-2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O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835</v>
      </c>
      <c r="D7" s="10">
        <v>82</v>
      </c>
      <c r="E7" s="10">
        <v>100</v>
      </c>
      <c r="F7" s="10">
        <v>66</v>
      </c>
      <c r="G7" s="10">
        <v>36</v>
      </c>
      <c r="H7" s="10">
        <v>17</v>
      </c>
      <c r="I7" s="10">
        <v>64</v>
      </c>
      <c r="J7" s="10">
        <v>14</v>
      </c>
      <c r="K7" s="10">
        <v>48</v>
      </c>
      <c r="L7" s="10">
        <v>18</v>
      </c>
      <c r="M7" s="10">
        <v>50</v>
      </c>
      <c r="N7" s="10">
        <v>67</v>
      </c>
      <c r="O7" s="10">
        <v>19</v>
      </c>
      <c r="P7" s="10">
        <v>40</v>
      </c>
      <c r="Q7" s="10">
        <v>30</v>
      </c>
      <c r="R7" s="10">
        <v>20</v>
      </c>
      <c r="S7" s="10">
        <v>112</v>
      </c>
      <c r="T7" s="10">
        <v>52</v>
      </c>
      <c r="U7" s="10"/>
      <c r="V7" s="10">
        <v>216</v>
      </c>
      <c r="W7" s="10">
        <v>130</v>
      </c>
      <c r="X7" s="10">
        <v>171</v>
      </c>
      <c r="Y7" s="10">
        <v>318</v>
      </c>
      <c r="Z7" s="10"/>
      <c r="AA7" s="10">
        <v>222</v>
      </c>
      <c r="AB7" s="10">
        <v>49</v>
      </c>
      <c r="AC7" s="10">
        <v>72</v>
      </c>
      <c r="AD7" s="10">
        <v>87</v>
      </c>
      <c r="AE7" s="10">
        <v>76</v>
      </c>
      <c r="AF7" s="10">
        <v>57</v>
      </c>
      <c r="AG7" s="10">
        <v>57</v>
      </c>
      <c r="AH7" s="10">
        <v>59</v>
      </c>
      <c r="AI7" s="10">
        <v>72</v>
      </c>
      <c r="AJ7" s="10"/>
      <c r="AK7" s="10">
        <v>124</v>
      </c>
      <c r="AL7" s="10">
        <v>73</v>
      </c>
      <c r="AM7" s="10">
        <v>65</v>
      </c>
      <c r="AN7" s="10">
        <v>183</v>
      </c>
      <c r="AO7" s="10">
        <v>109</v>
      </c>
      <c r="AP7" s="10">
        <v>138</v>
      </c>
      <c r="AQ7" s="10">
        <v>92</v>
      </c>
      <c r="AR7" s="10"/>
      <c r="AS7" s="10">
        <v>538</v>
      </c>
      <c r="AT7" s="10">
        <v>297</v>
      </c>
      <c r="AU7" s="10"/>
      <c r="AV7" s="10">
        <v>176</v>
      </c>
      <c r="AW7" s="10">
        <v>114</v>
      </c>
      <c r="AX7" s="10">
        <v>241</v>
      </c>
      <c r="AY7" s="10"/>
      <c r="AZ7" s="10">
        <v>68</v>
      </c>
      <c r="BA7" s="10">
        <v>767</v>
      </c>
      <c r="BB7" s="10"/>
      <c r="BC7" s="10">
        <v>312</v>
      </c>
      <c r="BD7" s="10">
        <v>523</v>
      </c>
      <c r="BE7" s="10"/>
      <c r="BF7" s="10">
        <v>517</v>
      </c>
      <c r="BG7" s="10">
        <v>318</v>
      </c>
      <c r="BH7" s="10"/>
      <c r="BI7" s="10">
        <v>428</v>
      </c>
      <c r="BJ7" s="10">
        <v>407</v>
      </c>
      <c r="BK7" s="10"/>
      <c r="BL7" s="10">
        <v>58</v>
      </c>
      <c r="BM7" s="10">
        <v>234</v>
      </c>
      <c r="BN7" s="10">
        <v>403</v>
      </c>
      <c r="BO7" s="10">
        <v>140</v>
      </c>
    </row>
    <row r="8" spans="2:67" ht="30" customHeight="1" x14ac:dyDescent="0.25">
      <c r="B8" s="11" t="s">
        <v>35</v>
      </c>
      <c r="C8" s="11">
        <v>673</v>
      </c>
      <c r="D8" s="11">
        <v>60</v>
      </c>
      <c r="E8" s="11">
        <v>81</v>
      </c>
      <c r="F8" s="11">
        <v>73</v>
      </c>
      <c r="G8" s="11">
        <v>28</v>
      </c>
      <c r="H8" s="11">
        <v>21</v>
      </c>
      <c r="I8" s="11">
        <v>52</v>
      </c>
      <c r="J8" s="11">
        <v>17</v>
      </c>
      <c r="K8" s="11">
        <v>32</v>
      </c>
      <c r="L8" s="11">
        <v>16</v>
      </c>
      <c r="M8" s="11">
        <v>40</v>
      </c>
      <c r="N8" s="11">
        <v>52</v>
      </c>
      <c r="O8" s="11">
        <v>13</v>
      </c>
      <c r="P8" s="11">
        <v>23</v>
      </c>
      <c r="Q8" s="11">
        <v>21</v>
      </c>
      <c r="R8" s="11">
        <v>16</v>
      </c>
      <c r="S8" s="11">
        <v>100</v>
      </c>
      <c r="T8" s="11">
        <v>29</v>
      </c>
      <c r="U8" s="11"/>
      <c r="V8" s="11">
        <v>625</v>
      </c>
      <c r="W8" s="11">
        <v>38</v>
      </c>
      <c r="X8" s="11">
        <v>7</v>
      </c>
      <c r="Y8" s="11">
        <v>2</v>
      </c>
      <c r="Z8" s="11"/>
      <c r="AA8" s="11">
        <v>448</v>
      </c>
      <c r="AB8" s="11">
        <v>54</v>
      </c>
      <c r="AC8" s="11">
        <v>58</v>
      </c>
      <c r="AD8" s="11">
        <v>15</v>
      </c>
      <c r="AE8" s="11">
        <v>17</v>
      </c>
      <c r="AF8" s="11">
        <v>3</v>
      </c>
      <c r="AG8" s="11">
        <v>2</v>
      </c>
      <c r="AH8" s="11">
        <v>1</v>
      </c>
      <c r="AI8" s="11">
        <v>1</v>
      </c>
      <c r="AJ8" s="11"/>
      <c r="AK8" s="11">
        <v>199</v>
      </c>
      <c r="AL8" s="11">
        <v>58</v>
      </c>
      <c r="AM8" s="11">
        <v>49</v>
      </c>
      <c r="AN8" s="11">
        <v>169</v>
      </c>
      <c r="AO8" s="11">
        <v>34</v>
      </c>
      <c r="AP8" s="11">
        <v>60</v>
      </c>
      <c r="AQ8" s="11">
        <v>44</v>
      </c>
      <c r="AR8" s="11"/>
      <c r="AS8" s="11">
        <v>231</v>
      </c>
      <c r="AT8" s="11">
        <v>442</v>
      </c>
      <c r="AU8" s="11"/>
      <c r="AV8" s="11">
        <v>63</v>
      </c>
      <c r="AW8" s="11">
        <v>29</v>
      </c>
      <c r="AX8" s="11">
        <v>136</v>
      </c>
      <c r="AY8" s="11"/>
      <c r="AZ8" s="11">
        <v>10</v>
      </c>
      <c r="BA8" s="11">
        <v>663</v>
      </c>
      <c r="BB8" s="11"/>
      <c r="BC8" s="11">
        <v>310</v>
      </c>
      <c r="BD8" s="11">
        <v>363</v>
      </c>
      <c r="BE8" s="11"/>
      <c r="BF8" s="11">
        <v>671</v>
      </c>
      <c r="BG8" s="11">
        <v>2</v>
      </c>
      <c r="BH8" s="11"/>
      <c r="BI8" s="11">
        <v>286</v>
      </c>
      <c r="BJ8" s="11">
        <v>387</v>
      </c>
      <c r="BK8" s="11"/>
      <c r="BL8" s="11">
        <v>109</v>
      </c>
      <c r="BM8" s="11">
        <v>337</v>
      </c>
      <c r="BN8" s="11">
        <v>207</v>
      </c>
      <c r="BO8" s="11">
        <v>20</v>
      </c>
    </row>
    <row r="9" spans="2:67" ht="45" x14ac:dyDescent="0.25">
      <c r="B9" s="18" t="s">
        <v>396</v>
      </c>
      <c r="C9" s="17">
        <v>0.70985245831398902</v>
      </c>
      <c r="D9" s="17">
        <v>0.92053694288246501</v>
      </c>
      <c r="E9" s="17">
        <v>0.82398802002868499</v>
      </c>
      <c r="F9" s="17">
        <v>0.78258004671649495</v>
      </c>
      <c r="G9" s="17">
        <v>0.62523532942145199</v>
      </c>
      <c r="H9" s="17">
        <v>0.23331991080957301</v>
      </c>
      <c r="I9" s="17">
        <v>0.74109952328310502</v>
      </c>
      <c r="J9" s="17">
        <v>0.47899485123671998</v>
      </c>
      <c r="K9" s="17">
        <v>0.40842407912483802</v>
      </c>
      <c r="L9" s="17">
        <v>0.862536423533657</v>
      </c>
      <c r="M9" s="17">
        <v>0.74423230099610205</v>
      </c>
      <c r="N9" s="17">
        <v>0.53620491833721395</v>
      </c>
      <c r="O9" s="17">
        <v>0.38559991569422097</v>
      </c>
      <c r="P9" s="17">
        <v>0.63230272106438901</v>
      </c>
      <c r="Q9" s="17">
        <v>0.50628740496499802</v>
      </c>
      <c r="R9" s="17">
        <v>0.90272778214262495</v>
      </c>
      <c r="S9" s="17">
        <v>0.83992773943606702</v>
      </c>
      <c r="T9" s="17">
        <v>0.58112832564392602</v>
      </c>
      <c r="U9" s="17"/>
      <c r="V9" s="17">
        <v>0.71018078836937704</v>
      </c>
      <c r="W9" s="17">
        <v>0.69730481465157002</v>
      </c>
      <c r="X9" s="17">
        <v>0.74410137993232595</v>
      </c>
      <c r="Y9" s="17">
        <v>0.72303239904711303</v>
      </c>
      <c r="Z9" s="17"/>
      <c r="AA9" s="17">
        <v>0.74659982698279304</v>
      </c>
      <c r="AB9" s="17">
        <v>0.67752558558802001</v>
      </c>
      <c r="AC9" s="17">
        <v>0.69952868901244702</v>
      </c>
      <c r="AD9" s="17">
        <v>0.67391481260087205</v>
      </c>
      <c r="AE9" s="17">
        <v>0.47265550777871501</v>
      </c>
      <c r="AF9" s="17">
        <v>0.72443136039771905</v>
      </c>
      <c r="AG9" s="17">
        <v>0.67264933749537503</v>
      </c>
      <c r="AH9" s="17">
        <v>0.77673412945966702</v>
      </c>
      <c r="AI9" s="17">
        <v>0.72058331213525795</v>
      </c>
      <c r="AJ9" s="17"/>
      <c r="AK9" s="17">
        <v>0.68958778068696402</v>
      </c>
      <c r="AL9" s="17">
        <v>0.77130232158617196</v>
      </c>
      <c r="AM9" s="17">
        <v>0.79362246610175402</v>
      </c>
      <c r="AN9" s="17">
        <v>0.65281904880647301</v>
      </c>
      <c r="AO9" s="17">
        <v>0.83021332321777697</v>
      </c>
      <c r="AP9" s="17">
        <v>0.81429258628235301</v>
      </c>
      <c r="AQ9" s="17">
        <v>0.82575531790232604</v>
      </c>
      <c r="AR9" s="17"/>
      <c r="AS9" s="17">
        <v>0.79824400854439204</v>
      </c>
      <c r="AT9" s="17">
        <v>0.66361169820076005</v>
      </c>
      <c r="AU9" s="17"/>
      <c r="AV9" s="17">
        <v>0.80313120137462402</v>
      </c>
      <c r="AW9" s="17">
        <v>0.60158772156013696</v>
      </c>
      <c r="AX9" s="17">
        <v>0.85444708530059099</v>
      </c>
      <c r="AY9" s="17"/>
      <c r="AZ9" s="17">
        <v>0.94560069471725705</v>
      </c>
      <c r="BA9" s="17">
        <v>0.70636241863126303</v>
      </c>
      <c r="BB9" s="17"/>
      <c r="BC9" s="17">
        <v>0.75976931080705101</v>
      </c>
      <c r="BD9" s="17">
        <v>0.66720408603332404</v>
      </c>
      <c r="BE9" s="17"/>
      <c r="BF9" s="17">
        <v>0.70981619348818004</v>
      </c>
      <c r="BG9" s="17">
        <v>0.72303239904711303</v>
      </c>
      <c r="BH9" s="17"/>
      <c r="BI9" s="17">
        <v>0.71655567627965</v>
      </c>
      <c r="BJ9" s="17">
        <v>0.70490368028916695</v>
      </c>
      <c r="BK9" s="17"/>
      <c r="BL9" s="17">
        <v>0.49798460515347198</v>
      </c>
      <c r="BM9" s="17">
        <v>0.70957937035270202</v>
      </c>
      <c r="BN9" s="17">
        <v>0.83846265087426397</v>
      </c>
      <c r="BO9" s="17">
        <v>0.53883691985722504</v>
      </c>
    </row>
    <row r="10" spans="2:67" ht="30" x14ac:dyDescent="0.25">
      <c r="B10" s="18" t="s">
        <v>397</v>
      </c>
      <c r="C10" s="17">
        <v>0.28191382991598002</v>
      </c>
      <c r="D10" s="17">
        <v>0.30311359827581402</v>
      </c>
      <c r="E10" s="17">
        <v>0.382147095645055</v>
      </c>
      <c r="F10" s="17">
        <v>0.30073105333049199</v>
      </c>
      <c r="G10" s="17">
        <v>0.322517364143103</v>
      </c>
      <c r="H10" s="17">
        <v>2.8462705341179801E-2</v>
      </c>
      <c r="I10" s="17">
        <v>0.38697980046549402</v>
      </c>
      <c r="J10" s="17">
        <v>2.4516797077269201E-2</v>
      </c>
      <c r="K10" s="17">
        <v>0.12605270834367999</v>
      </c>
      <c r="L10" s="17">
        <v>0.84881563918841796</v>
      </c>
      <c r="M10" s="17">
        <v>0.28321123801776299</v>
      </c>
      <c r="N10" s="17">
        <v>0.24743246960333501</v>
      </c>
      <c r="O10" s="17">
        <v>0.113323404806671</v>
      </c>
      <c r="P10" s="17">
        <v>0.36241026777543001</v>
      </c>
      <c r="Q10" s="17">
        <v>0.493498528493511</v>
      </c>
      <c r="R10" s="17">
        <v>0.38820339691085798</v>
      </c>
      <c r="S10" s="17">
        <v>0.12797388243552299</v>
      </c>
      <c r="T10" s="17">
        <v>0.26716878843471198</v>
      </c>
      <c r="U10" s="17"/>
      <c r="V10" s="17">
        <v>0.268085688729363</v>
      </c>
      <c r="W10" s="17">
        <v>0.43102564094735202</v>
      </c>
      <c r="X10" s="17">
        <v>0.604789290627751</v>
      </c>
      <c r="Y10" s="17">
        <v>0.57062626190219701</v>
      </c>
      <c r="Z10" s="17"/>
      <c r="AA10" s="17">
        <v>0.27475212287532003</v>
      </c>
      <c r="AB10" s="17">
        <v>0.42215112516946701</v>
      </c>
      <c r="AC10" s="17">
        <v>0.33695012231597299</v>
      </c>
      <c r="AD10" s="17">
        <v>0.42647345994705799</v>
      </c>
      <c r="AE10" s="17">
        <v>0.45619630745629303</v>
      </c>
      <c r="AF10" s="17">
        <v>0.47387817141719402</v>
      </c>
      <c r="AG10" s="17">
        <v>0.289172622820767</v>
      </c>
      <c r="AH10" s="17">
        <v>0.45355694962514398</v>
      </c>
      <c r="AI10" s="17">
        <v>0.55831643713698198</v>
      </c>
      <c r="AJ10" s="17"/>
      <c r="AK10" s="17">
        <v>0.34258055473286902</v>
      </c>
      <c r="AL10" s="17">
        <v>0.29009095558805897</v>
      </c>
      <c r="AM10" s="17">
        <v>0.31828268124463799</v>
      </c>
      <c r="AN10" s="17">
        <v>0.21213687005599699</v>
      </c>
      <c r="AO10" s="17">
        <v>0.25935170152850601</v>
      </c>
      <c r="AP10" s="17">
        <v>0.42960399740524002</v>
      </c>
      <c r="AQ10" s="17">
        <v>0.39791071840897801</v>
      </c>
      <c r="AR10" s="17"/>
      <c r="AS10" s="17">
        <v>0.381233205339155</v>
      </c>
      <c r="AT10" s="17">
        <v>0.22995633622379399</v>
      </c>
      <c r="AU10" s="17"/>
      <c r="AV10" s="17">
        <v>0.42544005628345799</v>
      </c>
      <c r="AW10" s="17">
        <v>0.15858827048868801</v>
      </c>
      <c r="AX10" s="17">
        <v>0.416262039394935</v>
      </c>
      <c r="AY10" s="17"/>
      <c r="AZ10" s="17">
        <v>0.52834042612568299</v>
      </c>
      <c r="BA10" s="17">
        <v>0.27826570676234702</v>
      </c>
      <c r="BB10" s="17"/>
      <c r="BC10" s="17">
        <v>0.31456425550851203</v>
      </c>
      <c r="BD10" s="17">
        <v>0.25401768991023799</v>
      </c>
      <c r="BE10" s="17"/>
      <c r="BF10" s="17">
        <v>0.281119432864682</v>
      </c>
      <c r="BG10" s="17">
        <v>0.57062626190219701</v>
      </c>
      <c r="BH10" s="17"/>
      <c r="BI10" s="17">
        <v>0.27718637507070698</v>
      </c>
      <c r="BJ10" s="17">
        <v>0.28540396327751899</v>
      </c>
      <c r="BK10" s="17"/>
      <c r="BL10" s="17">
        <v>3.5824404767954399E-2</v>
      </c>
      <c r="BM10" s="17">
        <v>0.210322883487915</v>
      </c>
      <c r="BN10" s="17">
        <v>0.50069676136724195</v>
      </c>
      <c r="BO10" s="17">
        <v>0.57719900738903396</v>
      </c>
    </row>
    <row r="11" spans="2:67" ht="30" x14ac:dyDescent="0.25">
      <c r="B11" s="18" t="s">
        <v>398</v>
      </c>
      <c r="C11" s="17">
        <v>0.25699677056784598</v>
      </c>
      <c r="D11" s="17">
        <v>0.166339166132838</v>
      </c>
      <c r="E11" s="17">
        <v>0.422829268100746</v>
      </c>
      <c r="F11" s="17">
        <v>0.33929914049487098</v>
      </c>
      <c r="G11" s="17">
        <v>0.12610390272823399</v>
      </c>
      <c r="H11" s="17">
        <v>0.215156115280561</v>
      </c>
      <c r="I11" s="17">
        <v>0.26803609139677198</v>
      </c>
      <c r="J11" s="17">
        <v>1.30075600851586E-3</v>
      </c>
      <c r="K11" s="17">
        <v>0.21317771245093001</v>
      </c>
      <c r="L11" s="17">
        <v>0.40613952054728603</v>
      </c>
      <c r="M11" s="17">
        <v>0.27797782112854003</v>
      </c>
      <c r="N11" s="17">
        <v>0.24975227843335099</v>
      </c>
      <c r="O11" s="17">
        <v>0.104780699878204</v>
      </c>
      <c r="P11" s="17">
        <v>0.10548429636666699</v>
      </c>
      <c r="Q11" s="17">
        <v>0.37895840220268401</v>
      </c>
      <c r="R11" s="17">
        <v>9.8546980202341802E-2</v>
      </c>
      <c r="S11" s="17">
        <v>0.21557635561639599</v>
      </c>
      <c r="T11" s="17">
        <v>0.33929846739066999</v>
      </c>
      <c r="U11" s="17"/>
      <c r="V11" s="17">
        <v>0.249997578013885</v>
      </c>
      <c r="W11" s="17">
        <v>0.332214703476712</v>
      </c>
      <c r="X11" s="17">
        <v>0.39624694241157099</v>
      </c>
      <c r="Y11" s="17">
        <v>0.50503963107438599</v>
      </c>
      <c r="Z11" s="17"/>
      <c r="AA11" s="17">
        <v>0.28206820531687798</v>
      </c>
      <c r="AB11" s="17">
        <v>0.193040371240354</v>
      </c>
      <c r="AC11" s="17">
        <v>0.256518770244062</v>
      </c>
      <c r="AD11" s="17">
        <v>0.24552169028163401</v>
      </c>
      <c r="AE11" s="17">
        <v>0.37275302258915799</v>
      </c>
      <c r="AF11" s="17">
        <v>0.266013895090634</v>
      </c>
      <c r="AG11" s="17">
        <v>0.29896019204156399</v>
      </c>
      <c r="AH11" s="17">
        <v>0.35250717317728197</v>
      </c>
      <c r="AI11" s="17">
        <v>0.414618131497069</v>
      </c>
      <c r="AJ11" s="17"/>
      <c r="AK11" s="17">
        <v>0.24266591884689301</v>
      </c>
      <c r="AL11" s="17">
        <v>0.104472713284176</v>
      </c>
      <c r="AM11" s="17">
        <v>0.26818531104221499</v>
      </c>
      <c r="AN11" s="17">
        <v>0.32340490980437703</v>
      </c>
      <c r="AO11" s="17">
        <v>0.23627601643687801</v>
      </c>
      <c r="AP11" s="17">
        <v>0.38917163344409</v>
      </c>
      <c r="AQ11" s="17">
        <v>0.33894721977070802</v>
      </c>
      <c r="AR11" s="17"/>
      <c r="AS11" s="17">
        <v>0.42367685015201101</v>
      </c>
      <c r="AT11" s="17">
        <v>0.16980049948067899</v>
      </c>
      <c r="AU11" s="17"/>
      <c r="AV11" s="17">
        <v>0.598277022635189</v>
      </c>
      <c r="AW11" s="17">
        <v>4.00927762138601E-2</v>
      </c>
      <c r="AX11" s="17">
        <v>0.43360826310484002</v>
      </c>
      <c r="AY11" s="17"/>
      <c r="AZ11" s="17">
        <v>0.60027170639063598</v>
      </c>
      <c r="BA11" s="17">
        <v>0.25191489523174698</v>
      </c>
      <c r="BB11" s="17"/>
      <c r="BC11" s="17">
        <v>0.229629250766958</v>
      </c>
      <c r="BD11" s="17">
        <v>0.28037925793579399</v>
      </c>
      <c r="BE11" s="17"/>
      <c r="BF11" s="17">
        <v>0.25631427651788002</v>
      </c>
      <c r="BG11" s="17">
        <v>0.50503963107438599</v>
      </c>
      <c r="BH11" s="17"/>
      <c r="BI11" s="17">
        <v>0.28246948247178</v>
      </c>
      <c r="BJ11" s="17">
        <v>0.23819105702122301</v>
      </c>
      <c r="BK11" s="17"/>
      <c r="BL11" s="17">
        <v>8.8275166050638898E-2</v>
      </c>
      <c r="BM11" s="17">
        <v>0.16477429698131299</v>
      </c>
      <c r="BN11" s="17">
        <v>0.461843749707185</v>
      </c>
      <c r="BO11" s="17">
        <v>0.62286375324818899</v>
      </c>
    </row>
    <row r="12" spans="2:67" ht="45" x14ac:dyDescent="0.25">
      <c r="B12" s="18" t="s">
        <v>399</v>
      </c>
      <c r="C12" s="17">
        <v>0.158552454489298</v>
      </c>
      <c r="D12" s="17">
        <v>0.154013237503628</v>
      </c>
      <c r="E12" s="17">
        <v>0.24583542759042101</v>
      </c>
      <c r="F12" s="17">
        <v>0.13948523769620599</v>
      </c>
      <c r="G12" s="17">
        <v>0.22708173587067301</v>
      </c>
      <c r="H12" s="17">
        <v>7.4649185373374203E-3</v>
      </c>
      <c r="I12" s="17">
        <v>0.16342122288434399</v>
      </c>
      <c r="J12" s="17">
        <v>3.9881992747740199E-3</v>
      </c>
      <c r="K12" s="17">
        <v>0.28344265044338202</v>
      </c>
      <c r="L12" s="17">
        <v>0.28234794539156599</v>
      </c>
      <c r="M12" s="17">
        <v>6.9354307734033902E-3</v>
      </c>
      <c r="N12" s="17">
        <v>0.152405090537615</v>
      </c>
      <c r="O12" s="17">
        <v>0.101737003290978</v>
      </c>
      <c r="P12" s="17">
        <v>0.27072155020122302</v>
      </c>
      <c r="Q12" s="17">
        <v>0.36685415069571797</v>
      </c>
      <c r="R12" s="17">
        <v>0.30005941915089701</v>
      </c>
      <c r="S12" s="17">
        <v>2.92731849341612E-2</v>
      </c>
      <c r="T12" s="17">
        <v>0.26335454822711502</v>
      </c>
      <c r="U12" s="17"/>
      <c r="V12" s="17">
        <v>0.14941130170074601</v>
      </c>
      <c r="W12" s="17">
        <v>0.26919914185298599</v>
      </c>
      <c r="X12" s="17">
        <v>0.29934993344592498</v>
      </c>
      <c r="Y12" s="17">
        <v>0.38825247206544999</v>
      </c>
      <c r="Z12" s="17"/>
      <c r="AA12" s="17">
        <v>0.174172508722853</v>
      </c>
      <c r="AB12" s="17">
        <v>0.16770577479621601</v>
      </c>
      <c r="AC12" s="17">
        <v>9.7677204099058904E-2</v>
      </c>
      <c r="AD12" s="17">
        <v>0.277406872787472</v>
      </c>
      <c r="AE12" s="17">
        <v>0.112872092750783</v>
      </c>
      <c r="AF12" s="17">
        <v>0.16437364765888601</v>
      </c>
      <c r="AG12" s="17">
        <v>0.39455394788789899</v>
      </c>
      <c r="AH12" s="17">
        <v>0.31058092718770702</v>
      </c>
      <c r="AI12" s="17">
        <v>0.431083802039884</v>
      </c>
      <c r="AJ12" s="17"/>
      <c r="AK12" s="17">
        <v>0.122977174772821</v>
      </c>
      <c r="AL12" s="17">
        <v>0.34049087372904202</v>
      </c>
      <c r="AM12" s="17">
        <v>0.20319279556883199</v>
      </c>
      <c r="AN12" s="17">
        <v>0.121857235808797</v>
      </c>
      <c r="AO12" s="17">
        <v>0.16018060839735301</v>
      </c>
      <c r="AP12" s="17">
        <v>0.13566774267203</v>
      </c>
      <c r="AQ12" s="17">
        <v>0.30458416861474102</v>
      </c>
      <c r="AR12" s="17"/>
      <c r="AS12" s="17">
        <v>0.24868771084460001</v>
      </c>
      <c r="AT12" s="17">
        <v>0.11139949975544</v>
      </c>
      <c r="AU12" s="17"/>
      <c r="AV12" s="17">
        <v>0.30977037950379499</v>
      </c>
      <c r="AW12" s="17">
        <v>0.25886144963829999</v>
      </c>
      <c r="AX12" s="17">
        <v>0.20601813843585301</v>
      </c>
      <c r="AY12" s="17"/>
      <c r="AZ12" s="17">
        <v>0.40632945893910899</v>
      </c>
      <c r="BA12" s="17">
        <v>0.15488433976152799</v>
      </c>
      <c r="BB12" s="17"/>
      <c r="BC12" s="17">
        <v>0.166383704108227</v>
      </c>
      <c r="BD12" s="17">
        <v>0.15186152682679599</v>
      </c>
      <c r="BE12" s="17"/>
      <c r="BF12" s="17">
        <v>0.15792043107627701</v>
      </c>
      <c r="BG12" s="17">
        <v>0.38825247206544999</v>
      </c>
      <c r="BH12" s="17"/>
      <c r="BI12" s="17">
        <v>0.20636521179912701</v>
      </c>
      <c r="BJ12" s="17">
        <v>0.123253777959143</v>
      </c>
      <c r="BK12" s="17"/>
      <c r="BL12" s="17">
        <v>5.4090229499480502E-2</v>
      </c>
      <c r="BM12" s="17">
        <v>0.116034217519218</v>
      </c>
      <c r="BN12" s="17">
        <v>0.25461766985411199</v>
      </c>
      <c r="BO12" s="17">
        <v>0.45887120559973299</v>
      </c>
    </row>
    <row r="13" spans="2:67" x14ac:dyDescent="0.25">
      <c r="B13" s="18" t="s">
        <v>123</v>
      </c>
      <c r="C13" s="19">
        <v>0.19068401857848499</v>
      </c>
      <c r="D13" s="19">
        <v>6.5265476208323403E-2</v>
      </c>
      <c r="E13" s="19">
        <v>0.11094728285656399</v>
      </c>
      <c r="F13" s="19">
        <v>9.35952611538402E-3</v>
      </c>
      <c r="G13" s="19">
        <v>0.334643943837932</v>
      </c>
      <c r="H13" s="19">
        <v>0.76170347683220196</v>
      </c>
      <c r="I13" s="19">
        <v>0.20632585414972601</v>
      </c>
      <c r="J13" s="19">
        <v>0.49735552235835501</v>
      </c>
      <c r="K13" s="19">
        <v>0.41705162988208</v>
      </c>
      <c r="L13" s="19">
        <v>2.4614571130036602E-4</v>
      </c>
      <c r="M13" s="19">
        <v>0.25434978250399498</v>
      </c>
      <c r="N13" s="19">
        <v>0.181773545317264</v>
      </c>
      <c r="O13" s="19">
        <v>0.53748350389904198</v>
      </c>
      <c r="P13" s="19">
        <v>0.183115096403696</v>
      </c>
      <c r="Q13" s="19">
        <v>0.24533661905704199</v>
      </c>
      <c r="R13" s="19">
        <v>9.6918028049918004E-2</v>
      </c>
      <c r="S13" s="19">
        <v>0.102037972883314</v>
      </c>
      <c r="T13" s="19">
        <v>0.328888123829016</v>
      </c>
      <c r="U13" s="19"/>
      <c r="V13" s="19">
        <v>0.197034142769521</v>
      </c>
      <c r="W13" s="19">
        <v>0.114871791024071</v>
      </c>
      <c r="X13" s="19">
        <v>8.3630426570840605E-2</v>
      </c>
      <c r="Y13" s="19">
        <v>4.6171996699245599E-2</v>
      </c>
      <c r="Z13" s="19"/>
      <c r="AA13" s="19">
        <v>0.16003463848912899</v>
      </c>
      <c r="AB13" s="19">
        <v>0.21795932769499099</v>
      </c>
      <c r="AC13" s="19">
        <v>0.24601790668916201</v>
      </c>
      <c r="AD13" s="19">
        <v>9.9707306497807804E-2</v>
      </c>
      <c r="AE13" s="19">
        <v>5.4471246267147298E-2</v>
      </c>
      <c r="AF13" s="19">
        <v>0.234005052753018</v>
      </c>
      <c r="AG13" s="19">
        <v>4.5394152802331299E-2</v>
      </c>
      <c r="AH13" s="19">
        <v>2.7147995775139901E-2</v>
      </c>
      <c r="AI13" s="19">
        <v>0.124880226195489</v>
      </c>
      <c r="AJ13" s="19"/>
      <c r="AK13" s="19">
        <v>0.16548053243772101</v>
      </c>
      <c r="AL13" s="19">
        <v>0.114998234788356</v>
      </c>
      <c r="AM13" s="19">
        <v>0.15024756939887199</v>
      </c>
      <c r="AN13" s="19">
        <v>0.25444885395052502</v>
      </c>
      <c r="AO13" s="19">
        <v>0.156909090860156</v>
      </c>
      <c r="AP13" s="19">
        <v>0.110202938476128</v>
      </c>
      <c r="AQ13" s="19">
        <v>6.0523633310871197E-2</v>
      </c>
      <c r="AR13" s="19"/>
      <c r="AS13" s="19">
        <v>0.112070381736685</v>
      </c>
      <c r="AT13" s="19">
        <v>0.231809604829147</v>
      </c>
      <c r="AU13" s="19"/>
      <c r="AV13" s="19">
        <v>0.12594753910877399</v>
      </c>
      <c r="AW13" s="19">
        <v>0.220195256024355</v>
      </c>
      <c r="AX13" s="19">
        <v>8.1542235116031606E-2</v>
      </c>
      <c r="AY13" s="19"/>
      <c r="AZ13" s="19">
        <v>0</v>
      </c>
      <c r="BA13" s="19">
        <v>0.19350692322394</v>
      </c>
      <c r="BB13" s="19"/>
      <c r="BC13" s="19">
        <v>0.165556537403761</v>
      </c>
      <c r="BD13" s="19">
        <v>0.212152643263184</v>
      </c>
      <c r="BE13" s="19"/>
      <c r="BF13" s="19">
        <v>0.19108164580661799</v>
      </c>
      <c r="BG13" s="19">
        <v>4.6171996699245599E-2</v>
      </c>
      <c r="BH13" s="19"/>
      <c r="BI13" s="19">
        <v>0.17857102382957299</v>
      </c>
      <c r="BJ13" s="19">
        <v>0.19962666709972901</v>
      </c>
      <c r="BK13" s="19"/>
      <c r="BL13" s="19">
        <v>0.45707671846714298</v>
      </c>
      <c r="BM13" s="19">
        <v>0.19565936355991501</v>
      </c>
      <c r="BN13" s="19">
        <v>5.9826308947952399E-2</v>
      </c>
      <c r="BO13" s="19">
        <v>4.3151912891369602E-4</v>
      </c>
    </row>
    <row r="14" spans="2:67" x14ac:dyDescent="0.25">
      <c r="B14" s="16" t="s">
        <v>714</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401</v>
      </c>
      <c r="C9" s="17">
        <v>3.2884612576609303E-2</v>
      </c>
      <c r="D9" s="17">
        <v>9.0279235551291401E-2</v>
      </c>
      <c r="E9" s="17">
        <v>7.5024149678450405E-2</v>
      </c>
      <c r="F9" s="17">
        <v>9.2668446389833695E-2</v>
      </c>
      <c r="G9" s="17">
        <v>0</v>
      </c>
      <c r="H9" s="17">
        <v>2.8572940400927002E-4</v>
      </c>
      <c r="I9" s="17">
        <v>1.8902666344484199E-4</v>
      </c>
      <c r="J9" s="17">
        <v>0</v>
      </c>
      <c r="K9" s="17">
        <v>1.11657312832145E-2</v>
      </c>
      <c r="L9" s="17">
        <v>0</v>
      </c>
      <c r="M9" s="17">
        <v>2.08065761739458E-3</v>
      </c>
      <c r="N9" s="17">
        <v>3.5556035718883702E-2</v>
      </c>
      <c r="O9" s="17">
        <v>0</v>
      </c>
      <c r="P9" s="17">
        <v>6.4250652621458302E-4</v>
      </c>
      <c r="Q9" s="17">
        <v>3.29629854984488E-4</v>
      </c>
      <c r="R9" s="17">
        <v>1.3528913253446699E-4</v>
      </c>
      <c r="S9" s="17">
        <v>6.4822172998206399E-4</v>
      </c>
      <c r="T9" s="17">
        <v>4.3917240006002299E-2</v>
      </c>
      <c r="U9" s="17"/>
      <c r="V9" s="17">
        <v>3.1483302509854899E-2</v>
      </c>
      <c r="W9" s="17">
        <v>5.8039451355351199E-2</v>
      </c>
      <c r="X9" s="17">
        <v>5.9926578856632801E-2</v>
      </c>
      <c r="Y9" s="17">
        <v>5.3314514227856498E-2</v>
      </c>
      <c r="Z9" s="17"/>
      <c r="AA9" s="17">
        <v>3.00546792462347E-2</v>
      </c>
      <c r="AB9" s="17">
        <v>3.7873927724641099E-2</v>
      </c>
      <c r="AC9" s="17">
        <v>6.5743543941326798E-3</v>
      </c>
      <c r="AD9" s="17">
        <v>0.12643661744357901</v>
      </c>
      <c r="AE9" s="17">
        <v>3.5453609606676401E-2</v>
      </c>
      <c r="AF9" s="17">
        <v>0.24511186151588599</v>
      </c>
      <c r="AG9" s="17">
        <v>1.8758542272959901E-2</v>
      </c>
      <c r="AH9" s="17">
        <v>1.9321217922164E-2</v>
      </c>
      <c r="AI9" s="17">
        <v>2.0944769141939799E-2</v>
      </c>
      <c r="AJ9" s="17"/>
      <c r="AK9" s="17">
        <v>6.9356471126658006E-2</v>
      </c>
      <c r="AL9" s="17">
        <v>3.3110397907387297E-2</v>
      </c>
      <c r="AM9" s="17">
        <v>6.9352471417199199E-3</v>
      </c>
      <c r="AN9" s="17">
        <v>2.80056568944066E-3</v>
      </c>
      <c r="AO9" s="17">
        <v>1.0942143018399201E-3</v>
      </c>
      <c r="AP9" s="17">
        <v>4.18525064377785E-4</v>
      </c>
      <c r="AQ9" s="17">
        <v>4.46896692140119E-2</v>
      </c>
      <c r="AR9" s="17"/>
      <c r="AS9" s="17">
        <v>4.6459250420844297E-2</v>
      </c>
      <c r="AT9" s="17">
        <v>2.7774788664860599E-2</v>
      </c>
      <c r="AU9" s="17"/>
      <c r="AV9" s="17">
        <v>0.10953576845515001</v>
      </c>
      <c r="AW9" s="17">
        <v>6.4392607868744298E-3</v>
      </c>
      <c r="AX9" s="17">
        <v>3.2179509920545399E-2</v>
      </c>
      <c r="AY9" s="17"/>
      <c r="AZ9" s="17">
        <v>2.9432565458146799E-3</v>
      </c>
      <c r="BA9" s="17">
        <v>3.3179014065482501E-2</v>
      </c>
      <c r="BB9" s="17"/>
      <c r="BC9" s="17">
        <v>3.5338389435443297E-2</v>
      </c>
      <c r="BD9" s="17">
        <v>3.0639619819039302E-2</v>
      </c>
      <c r="BE9" s="17"/>
      <c r="BF9" s="17">
        <v>3.2844028584562902E-2</v>
      </c>
      <c r="BG9" s="17">
        <v>5.3314514227856498E-2</v>
      </c>
      <c r="BH9" s="17"/>
      <c r="BI9" s="17">
        <v>1.55768367433186E-2</v>
      </c>
      <c r="BJ9" s="17">
        <v>4.2541743231314898E-2</v>
      </c>
      <c r="BK9" s="17"/>
      <c r="BL9" s="17">
        <v>3.8042995773759698E-2</v>
      </c>
      <c r="BM9" s="17">
        <v>2.6769704284537701E-2</v>
      </c>
      <c r="BN9" s="17">
        <v>3.7060674112151699E-2</v>
      </c>
      <c r="BO9" s="17">
        <v>2.6661698203638399E-2</v>
      </c>
    </row>
    <row r="10" spans="2:67" ht="30" x14ac:dyDescent="0.25">
      <c r="B10" s="18" t="s">
        <v>402</v>
      </c>
      <c r="C10" s="17">
        <v>5.0866007628925798E-2</v>
      </c>
      <c r="D10" s="17">
        <v>5.8107255638343604E-3</v>
      </c>
      <c r="E10" s="17">
        <v>7.7310377677610495E-2</v>
      </c>
      <c r="F10" s="17">
        <v>4.7434941716556302E-2</v>
      </c>
      <c r="G10" s="17">
        <v>7.41707016251648E-2</v>
      </c>
      <c r="H10" s="17">
        <v>0.15637000167373899</v>
      </c>
      <c r="I10" s="17">
        <v>3.5578751267921802E-2</v>
      </c>
      <c r="J10" s="17">
        <v>7.0086487567436802E-4</v>
      </c>
      <c r="K10" s="17">
        <v>5.9545304977208301E-2</v>
      </c>
      <c r="L10" s="17">
        <v>1.24320414740458E-3</v>
      </c>
      <c r="M10" s="17">
        <v>5.6599010686138899E-3</v>
      </c>
      <c r="N10" s="17">
        <v>3.7218921980040197E-2</v>
      </c>
      <c r="O10" s="17">
        <v>2.6286185788779701E-2</v>
      </c>
      <c r="P10" s="17">
        <v>0.14736708353549199</v>
      </c>
      <c r="Q10" s="17">
        <v>0.121384027686812</v>
      </c>
      <c r="R10" s="17">
        <v>0.15559284344977301</v>
      </c>
      <c r="S10" s="17">
        <v>4.3219238831556497E-2</v>
      </c>
      <c r="T10" s="17">
        <v>5.5921956797647604E-3</v>
      </c>
      <c r="U10" s="17"/>
      <c r="V10" s="17">
        <v>4.8076254623743798E-2</v>
      </c>
      <c r="W10" s="17">
        <v>9.5649460983685597E-2</v>
      </c>
      <c r="X10" s="17">
        <v>0.12615919772321199</v>
      </c>
      <c r="Y10" s="17">
        <v>0.119570787771174</v>
      </c>
      <c r="Z10" s="17"/>
      <c r="AA10" s="17">
        <v>4.4479100158209203E-2</v>
      </c>
      <c r="AB10" s="17">
        <v>8.0240194052310199E-2</v>
      </c>
      <c r="AC10" s="17">
        <v>0.10766662768806699</v>
      </c>
      <c r="AD10" s="17">
        <v>2.896670340805E-2</v>
      </c>
      <c r="AE10" s="17">
        <v>0.26113615848968003</v>
      </c>
      <c r="AF10" s="17">
        <v>9.6708596515946099E-2</v>
      </c>
      <c r="AG10" s="17">
        <v>0.20394385838006701</v>
      </c>
      <c r="AH10" s="17">
        <v>8.0774517182462105E-2</v>
      </c>
      <c r="AI10" s="17">
        <v>8.2089565419059707E-2</v>
      </c>
      <c r="AJ10" s="17"/>
      <c r="AK10" s="17">
        <v>3.6820157845739297E-2</v>
      </c>
      <c r="AL10" s="17">
        <v>0.133872617488944</v>
      </c>
      <c r="AM10" s="17">
        <v>3.8483567991726697E-2</v>
      </c>
      <c r="AN10" s="17">
        <v>6.0977708919050001E-2</v>
      </c>
      <c r="AO10" s="17">
        <v>0.11145658983281501</v>
      </c>
      <c r="AP10" s="17">
        <v>2.7827966638250299E-2</v>
      </c>
      <c r="AQ10" s="17">
        <v>4.2101034222536297E-2</v>
      </c>
      <c r="AR10" s="17"/>
      <c r="AS10" s="17">
        <v>8.9359945616249506E-2</v>
      </c>
      <c r="AT10" s="17">
        <v>3.6375952937077703E-2</v>
      </c>
      <c r="AU10" s="17"/>
      <c r="AV10" s="17">
        <v>0.114579552470395</v>
      </c>
      <c r="AW10" s="17">
        <v>8.94705813126353E-2</v>
      </c>
      <c r="AX10" s="17">
        <v>8.2872712905481302E-2</v>
      </c>
      <c r="AY10" s="17"/>
      <c r="AZ10" s="17">
        <v>0.44900856168535103</v>
      </c>
      <c r="BA10" s="17">
        <v>4.6951229668387301E-2</v>
      </c>
      <c r="BB10" s="17"/>
      <c r="BC10" s="17">
        <v>4.1525178705140997E-2</v>
      </c>
      <c r="BD10" s="17">
        <v>5.94120550040576E-2</v>
      </c>
      <c r="BE10" s="17"/>
      <c r="BF10" s="17">
        <v>5.0729525608677203E-2</v>
      </c>
      <c r="BG10" s="17">
        <v>0.119570787771174</v>
      </c>
      <c r="BH10" s="17"/>
      <c r="BI10" s="17">
        <v>8.0526091492879495E-2</v>
      </c>
      <c r="BJ10" s="17">
        <v>3.4316723199623797E-2</v>
      </c>
      <c r="BK10" s="17"/>
      <c r="BL10" s="17">
        <v>3.8910885503799397E-2</v>
      </c>
      <c r="BM10" s="17">
        <v>4.2441718896502098E-2</v>
      </c>
      <c r="BN10" s="17">
        <v>7.6492816330378799E-2</v>
      </c>
      <c r="BO10" s="17">
        <v>0.16775905167396801</v>
      </c>
    </row>
    <row r="11" spans="2:67" ht="30" x14ac:dyDescent="0.25">
      <c r="B11" s="18" t="s">
        <v>403</v>
      </c>
      <c r="C11" s="17">
        <v>0.249485233619515</v>
      </c>
      <c r="D11" s="17">
        <v>0.20629502824741999</v>
      </c>
      <c r="E11" s="17">
        <v>0.22079553123619</v>
      </c>
      <c r="F11" s="17">
        <v>0.30526148528062902</v>
      </c>
      <c r="G11" s="17">
        <v>0.27093448731683201</v>
      </c>
      <c r="H11" s="17">
        <v>2.08979354007898E-2</v>
      </c>
      <c r="I11" s="17">
        <v>0.17948819581981401</v>
      </c>
      <c r="J11" s="17">
        <v>0.21236506277021</v>
      </c>
      <c r="K11" s="17">
        <v>0.23468612968390501</v>
      </c>
      <c r="L11" s="17">
        <v>0.30283507280021799</v>
      </c>
      <c r="M11" s="17">
        <v>7.0191086339505396E-2</v>
      </c>
      <c r="N11" s="17">
        <v>7.6058838362154907E-2</v>
      </c>
      <c r="O11" s="17">
        <v>0.2831166748076</v>
      </c>
      <c r="P11" s="17">
        <v>0.34238709951690799</v>
      </c>
      <c r="Q11" s="17">
        <v>0.131590521071179</v>
      </c>
      <c r="R11" s="17">
        <v>0.243037614139721</v>
      </c>
      <c r="S11" s="17">
        <v>0.43306127180772502</v>
      </c>
      <c r="T11" s="17">
        <v>0.443245427454311</v>
      </c>
      <c r="U11" s="17"/>
      <c r="V11" s="17">
        <v>0.252452978815222</v>
      </c>
      <c r="W11" s="17">
        <v>0.193703043250195</v>
      </c>
      <c r="X11" s="17">
        <v>0.21917975265895301</v>
      </c>
      <c r="Y11" s="17">
        <v>0.15227266061736899</v>
      </c>
      <c r="Z11" s="17"/>
      <c r="AA11" s="17">
        <v>0.23431075715736599</v>
      </c>
      <c r="AB11" s="17">
        <v>0.16780844536615599</v>
      </c>
      <c r="AC11" s="17">
        <v>0.340074131512005</v>
      </c>
      <c r="AD11" s="17">
        <v>0.26091645581524697</v>
      </c>
      <c r="AE11" s="17">
        <v>0.19631867995451999</v>
      </c>
      <c r="AF11" s="17">
        <v>0.11997791608215699</v>
      </c>
      <c r="AG11" s="17">
        <v>0.31649429982542698</v>
      </c>
      <c r="AH11" s="17">
        <v>0.55904014240083999</v>
      </c>
      <c r="AI11" s="17">
        <v>3.6078666267640898E-2</v>
      </c>
      <c r="AJ11" s="17"/>
      <c r="AK11" s="17">
        <v>0.24637010147504501</v>
      </c>
      <c r="AL11" s="17">
        <v>0.18858758850876101</v>
      </c>
      <c r="AM11" s="17">
        <v>0.37793696047304298</v>
      </c>
      <c r="AN11" s="17">
        <v>0.28082353749614403</v>
      </c>
      <c r="AO11" s="17">
        <v>0.16365386372142299</v>
      </c>
      <c r="AP11" s="17">
        <v>0.40248645189736798</v>
      </c>
      <c r="AQ11" s="17">
        <v>0.102650343019985</v>
      </c>
      <c r="AR11" s="17"/>
      <c r="AS11" s="17">
        <v>0.15161818810830299</v>
      </c>
      <c r="AT11" s="17">
        <v>0.28632477033966103</v>
      </c>
      <c r="AU11" s="17"/>
      <c r="AV11" s="17">
        <v>0.167843019429601</v>
      </c>
      <c r="AW11" s="17">
        <v>0.25937370165657597</v>
      </c>
      <c r="AX11" s="17">
        <v>0.124065704256184</v>
      </c>
      <c r="AY11" s="17"/>
      <c r="AZ11" s="17">
        <v>0.156952238949811</v>
      </c>
      <c r="BA11" s="17">
        <v>0.250395073887692</v>
      </c>
      <c r="BB11" s="17"/>
      <c r="BC11" s="17">
        <v>0.204358183546865</v>
      </c>
      <c r="BD11" s="17">
        <v>0.29077256592883399</v>
      </c>
      <c r="BE11" s="17"/>
      <c r="BF11" s="17">
        <v>0.24967834635969699</v>
      </c>
      <c r="BG11" s="17">
        <v>0.15227266061736899</v>
      </c>
      <c r="BH11" s="17"/>
      <c r="BI11" s="17">
        <v>0.20896098739510699</v>
      </c>
      <c r="BJ11" s="17">
        <v>0.27209633883846701</v>
      </c>
      <c r="BK11" s="17"/>
      <c r="BL11" s="17">
        <v>0.37163016488217299</v>
      </c>
      <c r="BM11" s="17">
        <v>0.22394155187652701</v>
      </c>
      <c r="BN11" s="17">
        <v>0.11705525917034799</v>
      </c>
      <c r="BO11" s="17">
        <v>5.2637213076072199E-2</v>
      </c>
    </row>
    <row r="12" spans="2:67" ht="30" x14ac:dyDescent="0.25">
      <c r="B12" s="18" t="s">
        <v>404</v>
      </c>
      <c r="C12" s="17">
        <v>0.16967299002373501</v>
      </c>
      <c r="D12" s="17">
        <v>0.18339530843429699</v>
      </c>
      <c r="E12" s="17">
        <v>0.181209700943152</v>
      </c>
      <c r="F12" s="17">
        <v>9.2271003193244799E-2</v>
      </c>
      <c r="G12" s="17">
        <v>0.42269672441325901</v>
      </c>
      <c r="H12" s="17">
        <v>0.48618020210433699</v>
      </c>
      <c r="I12" s="17">
        <v>0.20786585854756401</v>
      </c>
      <c r="J12" s="17">
        <v>3.5043243783718401E-4</v>
      </c>
      <c r="K12" s="17">
        <v>0.120621615223134</v>
      </c>
      <c r="L12" s="17">
        <v>8.0746514752176105E-3</v>
      </c>
      <c r="M12" s="17">
        <v>0.17457138613965401</v>
      </c>
      <c r="N12" s="17">
        <v>0.18955458801905201</v>
      </c>
      <c r="O12" s="17">
        <v>0.27240582081317</v>
      </c>
      <c r="P12" s="17">
        <v>4.91164644699153E-2</v>
      </c>
      <c r="Q12" s="17">
        <v>0.19273292948106599</v>
      </c>
      <c r="R12" s="17">
        <v>0.148078297746122</v>
      </c>
      <c r="S12" s="17">
        <v>0.14765210111372201</v>
      </c>
      <c r="T12" s="17">
        <v>0.13307855863084</v>
      </c>
      <c r="U12" s="17"/>
      <c r="V12" s="17">
        <v>0.16932959650748999</v>
      </c>
      <c r="W12" s="17">
        <v>0.187106492838295</v>
      </c>
      <c r="X12" s="17">
        <v>0.137702153883277</v>
      </c>
      <c r="Y12" s="17">
        <v>8.6738895171816197E-2</v>
      </c>
      <c r="Z12" s="17"/>
      <c r="AA12" s="17">
        <v>0.155281008170536</v>
      </c>
      <c r="AB12" s="17">
        <v>0.21632466222289901</v>
      </c>
      <c r="AC12" s="17">
        <v>0.17704022678995901</v>
      </c>
      <c r="AD12" s="17">
        <v>0.19776712344831099</v>
      </c>
      <c r="AE12" s="17">
        <v>0.160421883616263</v>
      </c>
      <c r="AF12" s="17">
        <v>0.134383238417662</v>
      </c>
      <c r="AG12" s="17">
        <v>0.17106039732987499</v>
      </c>
      <c r="AH12" s="17">
        <v>0.10715993561409</v>
      </c>
      <c r="AI12" s="17">
        <v>0.21040520976288499</v>
      </c>
      <c r="AJ12" s="17"/>
      <c r="AK12" s="17">
        <v>0.166210813681584</v>
      </c>
      <c r="AL12" s="17">
        <v>4.2237656787495102E-2</v>
      </c>
      <c r="AM12" s="17">
        <v>0.11296321412022001</v>
      </c>
      <c r="AN12" s="17">
        <v>0.15863765646446101</v>
      </c>
      <c r="AO12" s="17">
        <v>0.17013616407427501</v>
      </c>
      <c r="AP12" s="17">
        <v>0.19337622866292001</v>
      </c>
      <c r="AQ12" s="17">
        <v>0.23421132852083501</v>
      </c>
      <c r="AR12" s="17"/>
      <c r="AS12" s="17">
        <v>0.155458343299966</v>
      </c>
      <c r="AT12" s="17">
        <v>0.175023728847093</v>
      </c>
      <c r="AU12" s="17"/>
      <c r="AV12" s="17">
        <v>5.6235082362518E-2</v>
      </c>
      <c r="AW12" s="17">
        <v>0.17405875634069701</v>
      </c>
      <c r="AX12" s="17">
        <v>0.176083167000015</v>
      </c>
      <c r="AY12" s="17"/>
      <c r="AZ12" s="17">
        <v>3.0659428073921899E-2</v>
      </c>
      <c r="BA12" s="17">
        <v>0.17103985529094301</v>
      </c>
      <c r="BB12" s="17"/>
      <c r="BC12" s="17">
        <v>0.14758535924819499</v>
      </c>
      <c r="BD12" s="17">
        <v>0.18988125425299801</v>
      </c>
      <c r="BE12" s="17"/>
      <c r="BF12" s="17">
        <v>0.169837738572373</v>
      </c>
      <c r="BG12" s="17">
        <v>8.6738895171816197E-2</v>
      </c>
      <c r="BH12" s="17"/>
      <c r="BI12" s="17">
        <v>0.142104241526473</v>
      </c>
      <c r="BJ12" s="17">
        <v>0.185055382815805</v>
      </c>
      <c r="BK12" s="17"/>
      <c r="BL12" s="17">
        <v>0.17069303546383699</v>
      </c>
      <c r="BM12" s="17">
        <v>0.179528591547154</v>
      </c>
      <c r="BN12" s="17">
        <v>0.13032028269753401</v>
      </c>
      <c r="BO12" s="17">
        <v>0.368213348912519</v>
      </c>
    </row>
    <row r="13" spans="2:67" ht="30" x14ac:dyDescent="0.25">
      <c r="B13" s="18" t="s">
        <v>405</v>
      </c>
      <c r="C13" s="17">
        <v>0.23589911821298001</v>
      </c>
      <c r="D13" s="17">
        <v>0.22208813494890201</v>
      </c>
      <c r="E13" s="17">
        <v>0.26559945917279898</v>
      </c>
      <c r="F13" s="17">
        <v>0.273651764061556</v>
      </c>
      <c r="G13" s="17">
        <v>2.1813660065206901E-2</v>
      </c>
      <c r="H13" s="17">
        <v>1.8841201539950499E-2</v>
      </c>
      <c r="I13" s="17">
        <v>0.25167881572471001</v>
      </c>
      <c r="J13" s="17">
        <v>0.19318150502906201</v>
      </c>
      <c r="K13" s="17">
        <v>0.28447756166944599</v>
      </c>
      <c r="L13" s="17">
        <v>0.53281107524633198</v>
      </c>
      <c r="M13" s="17">
        <v>0.37215156468152699</v>
      </c>
      <c r="N13" s="17">
        <v>0.294809487962302</v>
      </c>
      <c r="O13" s="17">
        <v>1.6283937919294701E-2</v>
      </c>
      <c r="P13" s="17">
        <v>0.20623843778121101</v>
      </c>
      <c r="Q13" s="17">
        <v>0.241647513004005</v>
      </c>
      <c r="R13" s="17">
        <v>0.22909083579269601</v>
      </c>
      <c r="S13" s="17">
        <v>0.22424912863251401</v>
      </c>
      <c r="T13" s="17">
        <v>9.8283419006901199E-2</v>
      </c>
      <c r="U13" s="17"/>
      <c r="V13" s="17">
        <v>0.23447842870647401</v>
      </c>
      <c r="W13" s="17">
        <v>0.25131511392901201</v>
      </c>
      <c r="X13" s="17">
        <v>0.29721121862903499</v>
      </c>
      <c r="Y13" s="17">
        <v>0.33792933896010902</v>
      </c>
      <c r="Z13" s="17"/>
      <c r="AA13" s="17">
        <v>0.25457064654510397</v>
      </c>
      <c r="AB13" s="17">
        <v>0.32263810546195798</v>
      </c>
      <c r="AC13" s="17">
        <v>0.163426833314544</v>
      </c>
      <c r="AD13" s="17">
        <v>0.29661893683082402</v>
      </c>
      <c r="AE13" s="17">
        <v>6.8956395722098704E-2</v>
      </c>
      <c r="AF13" s="17">
        <v>0.28943265770830501</v>
      </c>
      <c r="AG13" s="17">
        <v>0.15470488016245601</v>
      </c>
      <c r="AH13" s="17">
        <v>0.14184068552652501</v>
      </c>
      <c r="AI13" s="17">
        <v>0.32020666585095497</v>
      </c>
      <c r="AJ13" s="17"/>
      <c r="AK13" s="17">
        <v>0.236314685620687</v>
      </c>
      <c r="AL13" s="17">
        <v>0.33016727584214001</v>
      </c>
      <c r="AM13" s="17">
        <v>0.33360978327489099</v>
      </c>
      <c r="AN13" s="17">
        <v>0.23414546649437001</v>
      </c>
      <c r="AO13" s="17">
        <v>0.34797872636566501</v>
      </c>
      <c r="AP13" s="17">
        <v>7.6239604061371397E-2</v>
      </c>
      <c r="AQ13" s="17">
        <v>0.19797509663471199</v>
      </c>
      <c r="AR13" s="17"/>
      <c r="AS13" s="17">
        <v>0.34047623733677601</v>
      </c>
      <c r="AT13" s="17">
        <v>0.19653374655059799</v>
      </c>
      <c r="AU13" s="17"/>
      <c r="AV13" s="17">
        <v>0.354610416106865</v>
      </c>
      <c r="AW13" s="17">
        <v>0.21153561516202299</v>
      </c>
      <c r="AX13" s="17">
        <v>0.37550495495638397</v>
      </c>
      <c r="AY13" s="17"/>
      <c r="AZ13" s="17">
        <v>4.7447359084716201E-2</v>
      </c>
      <c r="BA13" s="17">
        <v>0.237752089681977</v>
      </c>
      <c r="BB13" s="17"/>
      <c r="BC13" s="17">
        <v>0.267788339959458</v>
      </c>
      <c r="BD13" s="17">
        <v>0.20672324934469</v>
      </c>
      <c r="BE13" s="17"/>
      <c r="BF13" s="17">
        <v>0.23569643521734099</v>
      </c>
      <c r="BG13" s="17">
        <v>0.33792933896010902</v>
      </c>
      <c r="BH13" s="17"/>
      <c r="BI13" s="17">
        <v>0.27569565888250802</v>
      </c>
      <c r="BJ13" s="17">
        <v>0.213694047119345</v>
      </c>
      <c r="BK13" s="17"/>
      <c r="BL13" s="17">
        <v>0.13805345313380299</v>
      </c>
      <c r="BM13" s="17">
        <v>0.262916975275786</v>
      </c>
      <c r="BN13" s="17">
        <v>0.35538309073600199</v>
      </c>
      <c r="BO13" s="17">
        <v>0.105698319546908</v>
      </c>
    </row>
    <row r="14" spans="2:67" ht="30" x14ac:dyDescent="0.25">
      <c r="B14" s="18" t="s">
        <v>406</v>
      </c>
      <c r="C14" s="17">
        <v>0.21120162021307201</v>
      </c>
      <c r="D14" s="17">
        <v>0.25143464602306598</v>
      </c>
      <c r="E14" s="17">
        <v>0.16217170280578899</v>
      </c>
      <c r="F14" s="17">
        <v>0.184694922450721</v>
      </c>
      <c r="G14" s="17">
        <v>0.20950342481224299</v>
      </c>
      <c r="H14" s="17">
        <v>0.161054928203436</v>
      </c>
      <c r="I14" s="17">
        <v>0.215192964863366</v>
      </c>
      <c r="J14" s="17">
        <v>1.8062809054075299E-2</v>
      </c>
      <c r="K14" s="17">
        <v>0.175538582034197</v>
      </c>
      <c r="L14" s="17">
        <v>8.1068879340529407E-2</v>
      </c>
      <c r="M14" s="17">
        <v>0.32192222345481197</v>
      </c>
      <c r="N14" s="17">
        <v>0.292276235269677</v>
      </c>
      <c r="O14" s="17">
        <v>0.27094179624096199</v>
      </c>
      <c r="P14" s="17">
        <v>0.249558327316793</v>
      </c>
      <c r="Q14" s="17">
        <v>0.31231537890195299</v>
      </c>
      <c r="R14" s="17">
        <v>0.224065119739154</v>
      </c>
      <c r="S14" s="17">
        <v>0.15117003788450001</v>
      </c>
      <c r="T14" s="17">
        <v>0.27522766308309898</v>
      </c>
      <c r="U14" s="17"/>
      <c r="V14" s="17">
        <v>0.21325996719478299</v>
      </c>
      <c r="W14" s="17">
        <v>0.17745688564079201</v>
      </c>
      <c r="X14" s="17">
        <v>0.140178658896776</v>
      </c>
      <c r="Y14" s="17">
        <v>0.23751740680574601</v>
      </c>
      <c r="Z14" s="17"/>
      <c r="AA14" s="17">
        <v>0.23103369089953499</v>
      </c>
      <c r="AB14" s="17">
        <v>0.13199797330010199</v>
      </c>
      <c r="AC14" s="17">
        <v>0.20521782630129301</v>
      </c>
      <c r="AD14" s="17">
        <v>8.6971840905676501E-2</v>
      </c>
      <c r="AE14" s="17">
        <v>0.27771327261076101</v>
      </c>
      <c r="AF14" s="17">
        <v>3.5418336485970398E-2</v>
      </c>
      <c r="AG14" s="17">
        <v>0.135038022029216</v>
      </c>
      <c r="AH14" s="17">
        <v>9.1863501353918797E-2</v>
      </c>
      <c r="AI14" s="17">
        <v>0.32286434332365199</v>
      </c>
      <c r="AJ14" s="17"/>
      <c r="AK14" s="17">
        <v>0.197462776005528</v>
      </c>
      <c r="AL14" s="17">
        <v>0.17126597245955499</v>
      </c>
      <c r="AM14" s="17">
        <v>4.3390681335300899E-2</v>
      </c>
      <c r="AN14" s="17">
        <v>0.21884800598786699</v>
      </c>
      <c r="AO14" s="17">
        <v>0.200023936588617</v>
      </c>
      <c r="AP14" s="17">
        <v>0.27056921347652801</v>
      </c>
      <c r="AQ14" s="17">
        <v>0.33711008842006501</v>
      </c>
      <c r="AR14" s="17"/>
      <c r="AS14" s="17">
        <v>0.173223966949274</v>
      </c>
      <c r="AT14" s="17">
        <v>0.22549733277544201</v>
      </c>
      <c r="AU14" s="17"/>
      <c r="AV14" s="17">
        <v>0.11840153885872901</v>
      </c>
      <c r="AW14" s="17">
        <v>0.15549786204490901</v>
      </c>
      <c r="AX14" s="17">
        <v>0.192129233251186</v>
      </c>
      <c r="AY14" s="17"/>
      <c r="AZ14" s="17">
        <v>0.31298915566038499</v>
      </c>
      <c r="BA14" s="17">
        <v>0.21020078371276099</v>
      </c>
      <c r="BB14" s="17"/>
      <c r="BC14" s="17">
        <v>0.24710218947634699</v>
      </c>
      <c r="BD14" s="17">
        <v>0.178355716683364</v>
      </c>
      <c r="BE14" s="17"/>
      <c r="BF14" s="17">
        <v>0.21114934391277401</v>
      </c>
      <c r="BG14" s="17">
        <v>0.23751740680574601</v>
      </c>
      <c r="BH14" s="17"/>
      <c r="BI14" s="17">
        <v>0.25179275743305102</v>
      </c>
      <c r="BJ14" s="17">
        <v>0.18855319216939201</v>
      </c>
      <c r="BK14" s="17"/>
      <c r="BL14" s="17">
        <v>0.14863699440716699</v>
      </c>
      <c r="BM14" s="17">
        <v>0.23964708185897399</v>
      </c>
      <c r="BN14" s="17">
        <v>0.25167531374281399</v>
      </c>
      <c r="BO14" s="17">
        <v>0.27903036858689501</v>
      </c>
    </row>
    <row r="15" spans="2:67" x14ac:dyDescent="0.25">
      <c r="B15" s="18" t="s">
        <v>83</v>
      </c>
      <c r="C15" s="19">
        <v>4.9990417725162599E-2</v>
      </c>
      <c r="D15" s="19">
        <v>4.0696921231188898E-2</v>
      </c>
      <c r="E15" s="19">
        <v>1.7889078486009201E-2</v>
      </c>
      <c r="F15" s="19">
        <v>4.0174369074603604E-3</v>
      </c>
      <c r="G15" s="19">
        <v>8.8100176729381601E-4</v>
      </c>
      <c r="H15" s="19">
        <v>0.15637000167373899</v>
      </c>
      <c r="I15" s="19">
        <v>0.110006387113179</v>
      </c>
      <c r="J15" s="19">
        <v>0.57533932583314096</v>
      </c>
      <c r="K15" s="19">
        <v>0.113965075128895</v>
      </c>
      <c r="L15" s="19">
        <v>7.3967116990298995E-2</v>
      </c>
      <c r="M15" s="19">
        <v>5.3423180698492598E-2</v>
      </c>
      <c r="N15" s="19">
        <v>7.4525892687890394E-2</v>
      </c>
      <c r="O15" s="19">
        <v>0.13096558443019399</v>
      </c>
      <c r="P15" s="19">
        <v>4.6900808534663802E-3</v>
      </c>
      <c r="Q15" s="19">
        <v>0</v>
      </c>
      <c r="R15" s="19">
        <v>0</v>
      </c>
      <c r="S15" s="19">
        <v>0</v>
      </c>
      <c r="T15" s="19">
        <v>6.5549613908146096E-4</v>
      </c>
      <c r="U15" s="19"/>
      <c r="V15" s="19">
        <v>5.0919471642431498E-2</v>
      </c>
      <c r="W15" s="19">
        <v>3.6729552002669801E-2</v>
      </c>
      <c r="X15" s="19">
        <v>1.96424393521142E-2</v>
      </c>
      <c r="Y15" s="19">
        <v>1.26563964459291E-2</v>
      </c>
      <c r="Z15" s="19"/>
      <c r="AA15" s="19">
        <v>5.0270117823014999E-2</v>
      </c>
      <c r="AB15" s="19">
        <v>4.31166918719341E-2</v>
      </c>
      <c r="AC15" s="19">
        <v>0</v>
      </c>
      <c r="AD15" s="19">
        <v>2.3223221483124998E-3</v>
      </c>
      <c r="AE15" s="19">
        <v>0</v>
      </c>
      <c r="AF15" s="19">
        <v>7.89673932740734E-2</v>
      </c>
      <c r="AG15" s="19">
        <v>0</v>
      </c>
      <c r="AH15" s="19">
        <v>0</v>
      </c>
      <c r="AI15" s="19">
        <v>7.4107802338683696E-3</v>
      </c>
      <c r="AJ15" s="19"/>
      <c r="AK15" s="19">
        <v>4.7464994244758599E-2</v>
      </c>
      <c r="AL15" s="19">
        <v>0.100758491005717</v>
      </c>
      <c r="AM15" s="19">
        <v>8.6680545663098504E-2</v>
      </c>
      <c r="AN15" s="19">
        <v>4.37670589486669E-2</v>
      </c>
      <c r="AO15" s="19">
        <v>5.6565051153642798E-3</v>
      </c>
      <c r="AP15" s="19">
        <v>2.9082010199184299E-2</v>
      </c>
      <c r="AQ15" s="19">
        <v>4.12624399678534E-2</v>
      </c>
      <c r="AR15" s="19"/>
      <c r="AS15" s="19">
        <v>4.3404068268587899E-2</v>
      </c>
      <c r="AT15" s="19">
        <v>5.2469679885267399E-2</v>
      </c>
      <c r="AU15" s="19"/>
      <c r="AV15" s="19">
        <v>7.8794622316742197E-2</v>
      </c>
      <c r="AW15" s="19">
        <v>0.103624222696285</v>
      </c>
      <c r="AX15" s="19">
        <v>1.7164717710204599E-2</v>
      </c>
      <c r="AY15" s="19"/>
      <c r="AZ15" s="19">
        <v>0</v>
      </c>
      <c r="BA15" s="19">
        <v>5.0481953692756799E-2</v>
      </c>
      <c r="BB15" s="19"/>
      <c r="BC15" s="19">
        <v>5.6302359628551298E-2</v>
      </c>
      <c r="BD15" s="19">
        <v>4.4215538967016701E-2</v>
      </c>
      <c r="BE15" s="19"/>
      <c r="BF15" s="19">
        <v>5.0064581744575003E-2</v>
      </c>
      <c r="BG15" s="19">
        <v>1.26563964459291E-2</v>
      </c>
      <c r="BH15" s="19"/>
      <c r="BI15" s="19">
        <v>2.5343426526663101E-2</v>
      </c>
      <c r="BJ15" s="19">
        <v>6.3742572626052305E-2</v>
      </c>
      <c r="BK15" s="19"/>
      <c r="BL15" s="19">
        <v>9.4032470835460499E-2</v>
      </c>
      <c r="BM15" s="19">
        <v>2.47543762605189E-2</v>
      </c>
      <c r="BN15" s="19">
        <v>3.2012563210771401E-2</v>
      </c>
      <c r="BO15" s="19">
        <v>0</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389</v>
      </c>
      <c r="D7" s="10">
        <v>38</v>
      </c>
      <c r="E7" s="10">
        <v>42</v>
      </c>
      <c r="F7" s="10">
        <v>20</v>
      </c>
      <c r="G7" s="10">
        <v>14</v>
      </c>
      <c r="H7" s="10">
        <v>8</v>
      </c>
      <c r="I7" s="10">
        <v>32</v>
      </c>
      <c r="J7" s="10">
        <v>2</v>
      </c>
      <c r="K7" s="10">
        <v>17</v>
      </c>
      <c r="L7" s="10">
        <v>7</v>
      </c>
      <c r="M7" s="10">
        <v>28</v>
      </c>
      <c r="N7" s="10">
        <v>33</v>
      </c>
      <c r="O7" s="10">
        <v>8</v>
      </c>
      <c r="P7" s="10">
        <v>18</v>
      </c>
      <c r="Q7" s="10">
        <v>17</v>
      </c>
      <c r="R7" s="10">
        <v>13</v>
      </c>
      <c r="S7" s="10">
        <v>65</v>
      </c>
      <c r="T7" s="10">
        <v>27</v>
      </c>
      <c r="U7" s="10"/>
      <c r="V7" s="10">
        <v>67</v>
      </c>
      <c r="W7" s="10">
        <v>54</v>
      </c>
      <c r="X7" s="10">
        <v>88</v>
      </c>
      <c r="Y7" s="10">
        <v>180</v>
      </c>
      <c r="Z7" s="10"/>
      <c r="AA7" s="10">
        <v>84</v>
      </c>
      <c r="AB7" s="10">
        <v>28</v>
      </c>
      <c r="AC7" s="10">
        <v>37</v>
      </c>
      <c r="AD7" s="10">
        <v>45</v>
      </c>
      <c r="AE7" s="10">
        <v>40</v>
      </c>
      <c r="AF7" s="10">
        <v>30</v>
      </c>
      <c r="AG7" s="10">
        <v>39</v>
      </c>
      <c r="AH7" s="10">
        <v>31</v>
      </c>
      <c r="AI7" s="10">
        <v>33</v>
      </c>
      <c r="AJ7" s="10"/>
      <c r="AK7" s="10">
        <v>45</v>
      </c>
      <c r="AL7" s="10">
        <v>39</v>
      </c>
      <c r="AM7" s="10">
        <v>26</v>
      </c>
      <c r="AN7" s="10">
        <v>74</v>
      </c>
      <c r="AO7" s="10">
        <v>65</v>
      </c>
      <c r="AP7" s="10">
        <v>74</v>
      </c>
      <c r="AQ7" s="10">
        <v>53</v>
      </c>
      <c r="AR7" s="10"/>
      <c r="AS7" s="10">
        <v>389</v>
      </c>
      <c r="AT7" s="10" t="s">
        <v>106</v>
      </c>
      <c r="AU7" s="10"/>
      <c r="AV7" s="10" t="s">
        <v>106</v>
      </c>
      <c r="AW7" s="10">
        <v>123</v>
      </c>
      <c r="AX7" s="10">
        <v>266</v>
      </c>
      <c r="AY7" s="10"/>
      <c r="AZ7" s="10">
        <v>34</v>
      </c>
      <c r="BA7" s="10">
        <v>355</v>
      </c>
      <c r="BB7" s="10"/>
      <c r="BC7" s="10">
        <v>139</v>
      </c>
      <c r="BD7" s="10">
        <v>250</v>
      </c>
      <c r="BE7" s="10"/>
      <c r="BF7" s="10">
        <v>209</v>
      </c>
      <c r="BG7" s="10">
        <v>180</v>
      </c>
      <c r="BH7" s="10"/>
      <c r="BI7" s="10">
        <v>229</v>
      </c>
      <c r="BJ7" s="10">
        <v>160</v>
      </c>
      <c r="BK7" s="10"/>
      <c r="BL7" s="10">
        <v>11</v>
      </c>
      <c r="BM7" s="10">
        <v>80</v>
      </c>
      <c r="BN7" s="10">
        <v>213</v>
      </c>
      <c r="BO7" s="10">
        <v>85</v>
      </c>
    </row>
    <row r="8" spans="2:67" ht="30" customHeight="1" x14ac:dyDescent="0.25">
      <c r="B8" s="11" t="s">
        <v>35</v>
      </c>
      <c r="C8" s="11">
        <v>203</v>
      </c>
      <c r="D8" s="11">
        <v>15</v>
      </c>
      <c r="E8" s="11">
        <v>37</v>
      </c>
      <c r="F8" s="11">
        <v>11</v>
      </c>
      <c r="G8" s="11">
        <v>1</v>
      </c>
      <c r="H8" s="11">
        <v>4</v>
      </c>
      <c r="I8" s="11">
        <v>22</v>
      </c>
      <c r="J8" s="11">
        <v>0</v>
      </c>
      <c r="K8" s="11">
        <v>11</v>
      </c>
      <c r="L8" s="11">
        <v>3</v>
      </c>
      <c r="M8" s="11">
        <v>12</v>
      </c>
      <c r="N8" s="11">
        <v>13</v>
      </c>
      <c r="O8" s="11">
        <v>8</v>
      </c>
      <c r="P8" s="11">
        <v>8</v>
      </c>
      <c r="Q8" s="11">
        <v>13</v>
      </c>
      <c r="R8" s="11">
        <v>5</v>
      </c>
      <c r="S8" s="11">
        <v>32</v>
      </c>
      <c r="T8" s="11">
        <v>8</v>
      </c>
      <c r="U8" s="11"/>
      <c r="V8" s="11">
        <v>182</v>
      </c>
      <c r="W8" s="11">
        <v>16</v>
      </c>
      <c r="X8" s="11">
        <v>4</v>
      </c>
      <c r="Y8" s="11">
        <v>1</v>
      </c>
      <c r="Z8" s="11"/>
      <c r="AA8" s="11">
        <v>140</v>
      </c>
      <c r="AB8" s="11">
        <v>22</v>
      </c>
      <c r="AC8" s="11">
        <v>19</v>
      </c>
      <c r="AD8" s="11">
        <v>5</v>
      </c>
      <c r="AE8" s="11">
        <v>5</v>
      </c>
      <c r="AF8" s="11">
        <v>1</v>
      </c>
      <c r="AG8" s="11">
        <v>1</v>
      </c>
      <c r="AH8" s="11">
        <v>0</v>
      </c>
      <c r="AI8" s="11">
        <v>0</v>
      </c>
      <c r="AJ8" s="11"/>
      <c r="AK8" s="11">
        <v>51</v>
      </c>
      <c r="AL8" s="11">
        <v>22</v>
      </c>
      <c r="AM8" s="11">
        <v>9</v>
      </c>
      <c r="AN8" s="11">
        <v>65</v>
      </c>
      <c r="AO8" s="11">
        <v>8</v>
      </c>
      <c r="AP8" s="11">
        <v>20</v>
      </c>
      <c r="AQ8" s="11">
        <v>20</v>
      </c>
      <c r="AR8" s="11"/>
      <c r="AS8" s="11">
        <v>203</v>
      </c>
      <c r="AT8" s="11" t="s">
        <v>106</v>
      </c>
      <c r="AU8" s="11"/>
      <c r="AV8" s="11" t="s">
        <v>106</v>
      </c>
      <c r="AW8" s="11">
        <v>38</v>
      </c>
      <c r="AX8" s="11">
        <v>165</v>
      </c>
      <c r="AY8" s="11"/>
      <c r="AZ8" s="11">
        <v>1</v>
      </c>
      <c r="BA8" s="11">
        <v>202</v>
      </c>
      <c r="BB8" s="11"/>
      <c r="BC8" s="11">
        <v>91</v>
      </c>
      <c r="BD8" s="11">
        <v>112</v>
      </c>
      <c r="BE8" s="11"/>
      <c r="BF8" s="11">
        <v>202</v>
      </c>
      <c r="BG8" s="11">
        <v>1</v>
      </c>
      <c r="BH8" s="11"/>
      <c r="BI8" s="11">
        <v>109</v>
      </c>
      <c r="BJ8" s="11">
        <v>93</v>
      </c>
      <c r="BK8" s="11"/>
      <c r="BL8" s="11">
        <v>22</v>
      </c>
      <c r="BM8" s="11">
        <v>88</v>
      </c>
      <c r="BN8" s="11">
        <v>85</v>
      </c>
      <c r="BO8" s="11">
        <v>8</v>
      </c>
    </row>
    <row r="9" spans="2:67" x14ac:dyDescent="0.25">
      <c r="B9" s="18" t="s">
        <v>408</v>
      </c>
      <c r="C9" s="17">
        <v>6.9201973407326103E-2</v>
      </c>
      <c r="D9" s="17">
        <v>0</v>
      </c>
      <c r="E9" s="17">
        <v>0.17012776298625601</v>
      </c>
      <c r="F9" s="17">
        <v>0</v>
      </c>
      <c r="G9" s="17">
        <v>0</v>
      </c>
      <c r="H9" s="17">
        <v>0</v>
      </c>
      <c r="I9" s="17">
        <v>0.129184910810693</v>
      </c>
      <c r="J9" s="17">
        <v>0</v>
      </c>
      <c r="K9" s="17">
        <v>0</v>
      </c>
      <c r="L9" s="17">
        <v>0</v>
      </c>
      <c r="M9" s="17">
        <v>0.28524818625048698</v>
      </c>
      <c r="N9" s="17">
        <v>0</v>
      </c>
      <c r="O9" s="17">
        <v>0</v>
      </c>
      <c r="P9" s="17">
        <v>0</v>
      </c>
      <c r="Q9" s="17">
        <v>0</v>
      </c>
      <c r="R9" s="17">
        <v>0.30138657735699897</v>
      </c>
      <c r="S9" s="17">
        <v>0</v>
      </c>
      <c r="T9" s="17">
        <v>0</v>
      </c>
      <c r="U9" s="17"/>
      <c r="V9" s="17">
        <v>7.5708451049628103E-2</v>
      </c>
      <c r="W9" s="17">
        <v>1.54255950732328E-2</v>
      </c>
      <c r="X9" s="17">
        <v>0</v>
      </c>
      <c r="Y9" s="17">
        <v>0</v>
      </c>
      <c r="Z9" s="17"/>
      <c r="AA9" s="17">
        <v>9.8544728025719397E-2</v>
      </c>
      <c r="AB9" s="17">
        <v>0</v>
      </c>
      <c r="AC9" s="17">
        <v>0</v>
      </c>
      <c r="AD9" s="17">
        <v>0</v>
      </c>
      <c r="AE9" s="17">
        <v>0</v>
      </c>
      <c r="AF9" s="17">
        <v>0.31963982050373702</v>
      </c>
      <c r="AG9" s="17">
        <v>0</v>
      </c>
      <c r="AH9" s="17">
        <v>0</v>
      </c>
      <c r="AI9" s="17">
        <v>0</v>
      </c>
      <c r="AJ9" s="17"/>
      <c r="AK9" s="17">
        <v>0.10734295776990201</v>
      </c>
      <c r="AL9" s="17">
        <v>0</v>
      </c>
      <c r="AM9" s="17">
        <v>0.28659617283255701</v>
      </c>
      <c r="AN9" s="17">
        <v>8.7777926639230799E-2</v>
      </c>
      <c r="AO9" s="17">
        <v>0</v>
      </c>
      <c r="AP9" s="17">
        <v>0</v>
      </c>
      <c r="AQ9" s="17">
        <v>1.2237037311318999E-2</v>
      </c>
      <c r="AR9" s="17"/>
      <c r="AS9" s="17">
        <v>6.9201973407326103E-2</v>
      </c>
      <c r="AT9" s="17" t="s">
        <v>107</v>
      </c>
      <c r="AU9" s="17"/>
      <c r="AV9" s="17" t="s">
        <v>107</v>
      </c>
      <c r="AW9" s="17">
        <v>0</v>
      </c>
      <c r="AX9" s="17">
        <v>8.5011186290209304E-2</v>
      </c>
      <c r="AY9" s="17"/>
      <c r="AZ9" s="17">
        <v>0</v>
      </c>
      <c r="BA9" s="17">
        <v>6.9436772923306606E-2</v>
      </c>
      <c r="BB9" s="17"/>
      <c r="BC9" s="17">
        <v>8.3094660194287101E-2</v>
      </c>
      <c r="BD9" s="17">
        <v>5.7902479598750702E-2</v>
      </c>
      <c r="BE9" s="17"/>
      <c r="BF9" s="17">
        <v>6.9559186763994502E-2</v>
      </c>
      <c r="BG9" s="17">
        <v>0</v>
      </c>
      <c r="BH9" s="17"/>
      <c r="BI9" s="17">
        <v>7.08965553242073E-2</v>
      </c>
      <c r="BJ9" s="17">
        <v>6.72166042657657E-2</v>
      </c>
      <c r="BK9" s="17"/>
      <c r="BL9" s="17">
        <v>0.40326745243887302</v>
      </c>
      <c r="BM9" s="17">
        <v>5.8735470257172198E-2</v>
      </c>
      <c r="BN9" s="17">
        <v>0</v>
      </c>
      <c r="BO9" s="17">
        <v>0</v>
      </c>
    </row>
    <row r="10" spans="2:67" x14ac:dyDescent="0.25">
      <c r="B10" s="18" t="s">
        <v>159</v>
      </c>
      <c r="C10" s="17">
        <v>0.40140598265683702</v>
      </c>
      <c r="D10" s="17">
        <v>0.64567406449392395</v>
      </c>
      <c r="E10" s="17">
        <v>0.24840894401400901</v>
      </c>
      <c r="F10" s="17">
        <v>0.44132746363698</v>
      </c>
      <c r="G10" s="17">
        <v>0.39232590416225299</v>
      </c>
      <c r="H10" s="17">
        <v>2.63013234217256E-2</v>
      </c>
      <c r="I10" s="17">
        <v>0.36729918016525098</v>
      </c>
      <c r="J10" s="17">
        <v>0</v>
      </c>
      <c r="K10" s="17">
        <v>2.3113033275185199E-2</v>
      </c>
      <c r="L10" s="17">
        <v>0.76960787211862502</v>
      </c>
      <c r="M10" s="17">
        <v>4.3437290291699501E-2</v>
      </c>
      <c r="N10" s="17">
        <v>0.37250878064471499</v>
      </c>
      <c r="O10" s="17">
        <v>0.47922428398824601</v>
      </c>
      <c r="P10" s="17">
        <v>0.51071143773477301</v>
      </c>
      <c r="Q10" s="17">
        <v>0.76933409795315</v>
      </c>
      <c r="R10" s="17">
        <v>3.0038282655314299E-2</v>
      </c>
      <c r="S10" s="17">
        <v>0.59228624080741998</v>
      </c>
      <c r="T10" s="17">
        <v>0.61235242484186403</v>
      </c>
      <c r="U10" s="17"/>
      <c r="V10" s="17">
        <v>0.416233144614994</v>
      </c>
      <c r="W10" s="17">
        <v>0.25309969443788299</v>
      </c>
      <c r="X10" s="17">
        <v>0.34939780282899102</v>
      </c>
      <c r="Y10" s="17">
        <v>0.24670296332476399</v>
      </c>
      <c r="Z10" s="17"/>
      <c r="AA10" s="17">
        <v>0.40767838229112902</v>
      </c>
      <c r="AB10" s="17">
        <v>0.287004629768778</v>
      </c>
      <c r="AC10" s="17">
        <v>0.57901544491685697</v>
      </c>
      <c r="AD10" s="17">
        <v>0.49251886479863699</v>
      </c>
      <c r="AE10" s="17">
        <v>0.68858390007139902</v>
      </c>
      <c r="AF10" s="17">
        <v>0.30278606319986601</v>
      </c>
      <c r="AG10" s="17">
        <v>0.42931956821737499</v>
      </c>
      <c r="AH10" s="17">
        <v>0.430528478459482</v>
      </c>
      <c r="AI10" s="17">
        <v>0.116175567777711</v>
      </c>
      <c r="AJ10" s="17"/>
      <c r="AK10" s="17">
        <v>0.56171800745065203</v>
      </c>
      <c r="AL10" s="17">
        <v>0.45628492271547</v>
      </c>
      <c r="AM10" s="17">
        <v>0.286827480982496</v>
      </c>
      <c r="AN10" s="17">
        <v>0.34401525273643102</v>
      </c>
      <c r="AO10" s="17">
        <v>0.347524985710499</v>
      </c>
      <c r="AP10" s="17">
        <v>0.28812992929284797</v>
      </c>
      <c r="AQ10" s="17">
        <v>0.45085463412771098</v>
      </c>
      <c r="AR10" s="17"/>
      <c r="AS10" s="17">
        <v>0.40140598265683702</v>
      </c>
      <c r="AT10" s="17" t="s">
        <v>107</v>
      </c>
      <c r="AU10" s="17"/>
      <c r="AV10" s="17" t="s">
        <v>107</v>
      </c>
      <c r="AW10" s="17">
        <v>0.37796443599281299</v>
      </c>
      <c r="AX10" s="17">
        <v>0.40676121146417599</v>
      </c>
      <c r="AY10" s="17"/>
      <c r="AZ10" s="17">
        <v>0.42325333321354702</v>
      </c>
      <c r="BA10" s="17">
        <v>0.40133185547398997</v>
      </c>
      <c r="BB10" s="17"/>
      <c r="BC10" s="17">
        <v>0.452032389899931</v>
      </c>
      <c r="BD10" s="17">
        <v>0.36022944251266198</v>
      </c>
      <c r="BE10" s="17"/>
      <c r="BF10" s="17">
        <v>0.40220454347961998</v>
      </c>
      <c r="BG10" s="17">
        <v>0.24670296332476399</v>
      </c>
      <c r="BH10" s="17"/>
      <c r="BI10" s="17">
        <v>0.29364050518934898</v>
      </c>
      <c r="BJ10" s="17">
        <v>0.52766382322392702</v>
      </c>
      <c r="BK10" s="17"/>
      <c r="BL10" s="17">
        <v>0.30254467948091102</v>
      </c>
      <c r="BM10" s="17">
        <v>0.40625082203560497</v>
      </c>
      <c r="BN10" s="17">
        <v>0.42096151495849199</v>
      </c>
      <c r="BO10" s="17">
        <v>0.41273705725538401</v>
      </c>
    </row>
    <row r="11" spans="2:67" x14ac:dyDescent="0.25">
      <c r="B11" s="18" t="s">
        <v>409</v>
      </c>
      <c r="C11" s="17">
        <v>0.197164716869378</v>
      </c>
      <c r="D11" s="17">
        <v>1.6884433915503799E-2</v>
      </c>
      <c r="E11" s="17">
        <v>0.18143184046467301</v>
      </c>
      <c r="F11" s="17">
        <v>0.473561708829071</v>
      </c>
      <c r="G11" s="17">
        <v>0.43302906191830898</v>
      </c>
      <c r="H11" s="17">
        <v>0</v>
      </c>
      <c r="I11" s="17">
        <v>2.4158513230870698E-3</v>
      </c>
      <c r="J11" s="17">
        <v>1</v>
      </c>
      <c r="K11" s="17">
        <v>0.51223412879479302</v>
      </c>
      <c r="L11" s="17">
        <v>0.218863201939828</v>
      </c>
      <c r="M11" s="17">
        <v>0.35179975496611898</v>
      </c>
      <c r="N11" s="17">
        <v>2.4057692366723799E-2</v>
      </c>
      <c r="O11" s="17">
        <v>0.48001507194516402</v>
      </c>
      <c r="P11" s="17">
        <v>0.243276634573793</v>
      </c>
      <c r="Q11" s="17">
        <v>0.227458738733368</v>
      </c>
      <c r="R11" s="17">
        <v>2.9487569563270699E-2</v>
      </c>
      <c r="S11" s="17">
        <v>0.21192425961677</v>
      </c>
      <c r="T11" s="17">
        <v>5.01837403410317E-2</v>
      </c>
      <c r="U11" s="17"/>
      <c r="V11" s="17">
        <v>0.17621201865181299</v>
      </c>
      <c r="W11" s="17">
        <v>0.40072362257649902</v>
      </c>
      <c r="X11" s="17">
        <v>0.31887713328239797</v>
      </c>
      <c r="Y11" s="17">
        <v>0.33022411759245102</v>
      </c>
      <c r="Z11" s="17"/>
      <c r="AA11" s="17">
        <v>0.195768417629578</v>
      </c>
      <c r="AB11" s="17">
        <v>0.381754154587923</v>
      </c>
      <c r="AC11" s="17">
        <v>1.9035582345885899E-2</v>
      </c>
      <c r="AD11" s="17">
        <v>0.29775835160197101</v>
      </c>
      <c r="AE11" s="17">
        <v>0.158624929555651</v>
      </c>
      <c r="AF11" s="17">
        <v>0.203427569085563</v>
      </c>
      <c r="AG11" s="17">
        <v>0.38083704353245101</v>
      </c>
      <c r="AH11" s="17">
        <v>0.28011730993477002</v>
      </c>
      <c r="AI11" s="17">
        <v>0.58446773014457098</v>
      </c>
      <c r="AJ11" s="17"/>
      <c r="AK11" s="17">
        <v>0.100530831165649</v>
      </c>
      <c r="AL11" s="17">
        <v>0.138032620458168</v>
      </c>
      <c r="AM11" s="17">
        <v>0.40341216252584</v>
      </c>
      <c r="AN11" s="17">
        <v>0.21479187342874001</v>
      </c>
      <c r="AO11" s="17">
        <v>0.37666878869878301</v>
      </c>
      <c r="AP11" s="17">
        <v>0.303958443655646</v>
      </c>
      <c r="AQ11" s="17">
        <v>4.2843150674718201E-2</v>
      </c>
      <c r="AR11" s="17"/>
      <c r="AS11" s="17">
        <v>0.197164716869378</v>
      </c>
      <c r="AT11" s="17" t="s">
        <v>107</v>
      </c>
      <c r="AU11" s="17"/>
      <c r="AV11" s="17" t="s">
        <v>107</v>
      </c>
      <c r="AW11" s="17">
        <v>0.21260306914126501</v>
      </c>
      <c r="AX11" s="17">
        <v>0.19363782037192401</v>
      </c>
      <c r="AY11" s="17"/>
      <c r="AZ11" s="17">
        <v>9.4836302949553503E-2</v>
      </c>
      <c r="BA11" s="17">
        <v>0.19751191306735399</v>
      </c>
      <c r="BB11" s="17"/>
      <c r="BC11" s="17">
        <v>0.16567893629019201</v>
      </c>
      <c r="BD11" s="17">
        <v>0.22277339776518501</v>
      </c>
      <c r="BE11" s="17"/>
      <c r="BF11" s="17">
        <v>0.19647787814458101</v>
      </c>
      <c r="BG11" s="17">
        <v>0.33022411759245102</v>
      </c>
      <c r="BH11" s="17"/>
      <c r="BI11" s="17">
        <v>0.27234459160422603</v>
      </c>
      <c r="BJ11" s="17">
        <v>0.109084110155694</v>
      </c>
      <c r="BK11" s="17"/>
      <c r="BL11" s="17">
        <v>2.1260262045467101E-2</v>
      </c>
      <c r="BM11" s="17">
        <v>0.19790489110291101</v>
      </c>
      <c r="BN11" s="17">
        <v>0.237772410854064</v>
      </c>
      <c r="BO11" s="17">
        <v>0.241791381226626</v>
      </c>
    </row>
    <row r="12" spans="2:67" x14ac:dyDescent="0.25">
      <c r="B12" s="18" t="s">
        <v>410</v>
      </c>
      <c r="C12" s="17">
        <v>4.73990680489208E-2</v>
      </c>
      <c r="D12" s="17">
        <v>1.2420682448255E-2</v>
      </c>
      <c r="E12" s="17">
        <v>1.8026615623718801E-3</v>
      </c>
      <c r="F12" s="17">
        <v>6.2698729536017298E-3</v>
      </c>
      <c r="G12" s="17">
        <v>0.10767409583774699</v>
      </c>
      <c r="H12" s="17">
        <v>9.4228524202351893E-2</v>
      </c>
      <c r="I12" s="17">
        <v>0.12026506033882201</v>
      </c>
      <c r="J12" s="17">
        <v>0</v>
      </c>
      <c r="K12" s="17">
        <v>0</v>
      </c>
      <c r="L12" s="17">
        <v>1.4062773950729399E-3</v>
      </c>
      <c r="M12" s="17">
        <v>3.2702910308362101E-2</v>
      </c>
      <c r="N12" s="17">
        <v>0.20987674365962</v>
      </c>
      <c r="O12" s="17">
        <v>4.0760644066590399E-2</v>
      </c>
      <c r="P12" s="17">
        <v>0.245129317069784</v>
      </c>
      <c r="Q12" s="17">
        <v>3.4867339559231902E-4</v>
      </c>
      <c r="R12" s="17">
        <v>3.9641361656178901E-3</v>
      </c>
      <c r="S12" s="17">
        <v>2.09529408708049E-2</v>
      </c>
      <c r="T12" s="17">
        <v>2.7715019409421198E-3</v>
      </c>
      <c r="U12" s="17"/>
      <c r="V12" s="17">
        <v>3.8064426042528597E-2</v>
      </c>
      <c r="W12" s="17">
        <v>0.105855245503002</v>
      </c>
      <c r="X12" s="17">
        <v>0.21653805856147401</v>
      </c>
      <c r="Y12" s="17">
        <v>0.173969133631728</v>
      </c>
      <c r="Z12" s="17"/>
      <c r="AA12" s="17">
        <v>2.2482873149052601E-2</v>
      </c>
      <c r="AB12" s="17">
        <v>0.118071479165566</v>
      </c>
      <c r="AC12" s="17">
        <v>0.12880425260831399</v>
      </c>
      <c r="AD12" s="17">
        <v>0.105017979918429</v>
      </c>
      <c r="AE12" s="17">
        <v>4.4644572260871498E-2</v>
      </c>
      <c r="AF12" s="17">
        <v>0.112042627730297</v>
      </c>
      <c r="AG12" s="17">
        <v>9.6065503620185705E-2</v>
      </c>
      <c r="AH12" s="17">
        <v>0.118837632689746</v>
      </c>
      <c r="AI12" s="17">
        <v>7.0727311297936302E-2</v>
      </c>
      <c r="AJ12" s="17"/>
      <c r="AK12" s="17">
        <v>5.2574941264557598E-2</v>
      </c>
      <c r="AL12" s="17">
        <v>5.2514032620534397E-3</v>
      </c>
      <c r="AM12" s="17">
        <v>5.3154255955950303E-3</v>
      </c>
      <c r="AN12" s="17">
        <v>4.3970907945454503E-2</v>
      </c>
      <c r="AO12" s="17">
        <v>7.48089434308504E-2</v>
      </c>
      <c r="AP12" s="17">
        <v>2.78714381672674E-2</v>
      </c>
      <c r="AQ12" s="17">
        <v>0.120542094209487</v>
      </c>
      <c r="AR12" s="17"/>
      <c r="AS12" s="17">
        <v>4.73990680489208E-2</v>
      </c>
      <c r="AT12" s="17" t="s">
        <v>107</v>
      </c>
      <c r="AU12" s="17"/>
      <c r="AV12" s="17" t="s">
        <v>107</v>
      </c>
      <c r="AW12" s="17">
        <v>6.9014412711898399E-2</v>
      </c>
      <c r="AX12" s="17">
        <v>4.2461035670819103E-2</v>
      </c>
      <c r="AY12" s="17"/>
      <c r="AZ12" s="17">
        <v>0.427811483877934</v>
      </c>
      <c r="BA12" s="17">
        <v>4.6108344002889698E-2</v>
      </c>
      <c r="BB12" s="17"/>
      <c r="BC12" s="17">
        <v>3.1128210615200502E-2</v>
      </c>
      <c r="BD12" s="17">
        <v>6.0632825899496499E-2</v>
      </c>
      <c r="BE12" s="17"/>
      <c r="BF12" s="17">
        <v>4.6745726594126499E-2</v>
      </c>
      <c r="BG12" s="17">
        <v>0.173969133631728</v>
      </c>
      <c r="BH12" s="17"/>
      <c r="BI12" s="17">
        <v>5.620266170675E-2</v>
      </c>
      <c r="BJ12" s="17">
        <v>3.7084793472417499E-2</v>
      </c>
      <c r="BK12" s="17"/>
      <c r="BL12" s="17">
        <v>0</v>
      </c>
      <c r="BM12" s="17">
        <v>3.2908650349255303E-2</v>
      </c>
      <c r="BN12" s="17">
        <v>5.2252097360101397E-2</v>
      </c>
      <c r="BO12" s="17">
        <v>0.27755088077152601</v>
      </c>
    </row>
    <row r="13" spans="2:67" x14ac:dyDescent="0.25">
      <c r="B13" s="18" t="s">
        <v>411</v>
      </c>
      <c r="C13" s="17">
        <v>4.6015882169013797E-2</v>
      </c>
      <c r="D13" s="17">
        <v>1.9411439069827101E-3</v>
      </c>
      <c r="E13" s="17">
        <v>0.170335008637822</v>
      </c>
      <c r="F13" s="17">
        <v>0</v>
      </c>
      <c r="G13" s="17">
        <v>6.5669450814088799E-3</v>
      </c>
      <c r="H13" s="17">
        <v>0</v>
      </c>
      <c r="I13" s="17">
        <v>1.31043453545971E-2</v>
      </c>
      <c r="J13" s="17">
        <v>0</v>
      </c>
      <c r="K13" s="17">
        <v>0.23232641896501099</v>
      </c>
      <c r="L13" s="17">
        <v>0</v>
      </c>
      <c r="M13" s="17">
        <v>1.56367193284551E-3</v>
      </c>
      <c r="N13" s="17">
        <v>6.6881992944387795E-4</v>
      </c>
      <c r="O13" s="17">
        <v>0</v>
      </c>
      <c r="P13" s="17">
        <v>4.4130531082514803E-4</v>
      </c>
      <c r="Q13" s="17">
        <v>3.4867339559231902E-4</v>
      </c>
      <c r="R13" s="17">
        <v>3.9641361656178901E-3</v>
      </c>
      <c r="S13" s="17">
        <v>1.3238078781220501E-3</v>
      </c>
      <c r="T13" s="17">
        <v>1.6629011645652701E-3</v>
      </c>
      <c r="U13" s="17"/>
      <c r="V13" s="17">
        <v>4.8796723769183203E-2</v>
      </c>
      <c r="W13" s="17">
        <v>1.54255950732328E-2</v>
      </c>
      <c r="X13" s="17">
        <v>1.42621857631012E-2</v>
      </c>
      <c r="Y13" s="17">
        <v>0.139716221256377</v>
      </c>
      <c r="Z13" s="17"/>
      <c r="AA13" s="17">
        <v>6.3901034431519302E-2</v>
      </c>
      <c r="AB13" s="17">
        <v>1.0971991977853699E-2</v>
      </c>
      <c r="AC13" s="17">
        <v>0</v>
      </c>
      <c r="AD13" s="17">
        <v>1.8472993526508399E-3</v>
      </c>
      <c r="AE13" s="17">
        <v>7.0034669134524498E-3</v>
      </c>
      <c r="AF13" s="17">
        <v>1.3547922040442599E-2</v>
      </c>
      <c r="AG13" s="17">
        <v>3.5719864497496499E-2</v>
      </c>
      <c r="AH13" s="17">
        <v>0.11019300970059601</v>
      </c>
      <c r="AI13" s="17">
        <v>5.5456110864748602E-2</v>
      </c>
      <c r="AJ13" s="17"/>
      <c r="AK13" s="17">
        <v>5.70857333936701E-3</v>
      </c>
      <c r="AL13" s="17">
        <v>0.11824740174715501</v>
      </c>
      <c r="AM13" s="17">
        <v>1.1966737781942201E-3</v>
      </c>
      <c r="AN13" s="17">
        <v>1.9961286661771999E-4</v>
      </c>
      <c r="AO13" s="17">
        <v>1.5467238051905801E-3</v>
      </c>
      <c r="AP13" s="17">
        <v>0.31924609297873302</v>
      </c>
      <c r="AQ13" s="17">
        <v>1.7755727732874801E-3</v>
      </c>
      <c r="AR13" s="17"/>
      <c r="AS13" s="17">
        <v>4.6015882169013797E-2</v>
      </c>
      <c r="AT13" s="17" t="s">
        <v>107</v>
      </c>
      <c r="AU13" s="17"/>
      <c r="AV13" s="17" t="s">
        <v>107</v>
      </c>
      <c r="AW13" s="17">
        <v>7.1371491818191996E-2</v>
      </c>
      <c r="AX13" s="17">
        <v>4.02233850626132E-2</v>
      </c>
      <c r="AY13" s="17"/>
      <c r="AZ13" s="17">
        <v>4.3685558318512299E-2</v>
      </c>
      <c r="BA13" s="17">
        <v>4.6023788864231203E-2</v>
      </c>
      <c r="BB13" s="17"/>
      <c r="BC13" s="17">
        <v>1.15454026159181E-3</v>
      </c>
      <c r="BD13" s="17">
        <v>8.2503457459565804E-2</v>
      </c>
      <c r="BE13" s="17"/>
      <c r="BF13" s="17">
        <v>4.5532210808236898E-2</v>
      </c>
      <c r="BG13" s="17">
        <v>0.139716221256377</v>
      </c>
      <c r="BH13" s="17"/>
      <c r="BI13" s="17">
        <v>2.49430793965407E-2</v>
      </c>
      <c r="BJ13" s="17">
        <v>7.0704740189907397E-2</v>
      </c>
      <c r="BK13" s="17"/>
      <c r="BL13" s="17">
        <v>0</v>
      </c>
      <c r="BM13" s="17">
        <v>2.9890513656958901E-2</v>
      </c>
      <c r="BN13" s="17">
        <v>7.8143344135362502E-2</v>
      </c>
      <c r="BO13" s="17">
        <v>1.18413694385431E-2</v>
      </c>
    </row>
    <row r="14" spans="2:67" x14ac:dyDescent="0.25">
      <c r="B14" s="18" t="s">
        <v>412</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t="s">
        <v>107</v>
      </c>
      <c r="AW14" s="17">
        <v>0</v>
      </c>
      <c r="AX14" s="17">
        <v>0</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111</v>
      </c>
      <c r="C15" s="19">
        <v>0.23881237684852399</v>
      </c>
      <c r="D15" s="19">
        <v>0.32307967523533498</v>
      </c>
      <c r="E15" s="19">
        <v>0.22789378233486901</v>
      </c>
      <c r="F15" s="19">
        <v>7.8840954580347705E-2</v>
      </c>
      <c r="G15" s="19">
        <v>6.0403993000282298E-2</v>
      </c>
      <c r="H15" s="19">
        <v>0.87947015237592296</v>
      </c>
      <c r="I15" s="19">
        <v>0.36773065200754901</v>
      </c>
      <c r="J15" s="19">
        <v>0</v>
      </c>
      <c r="K15" s="19">
        <v>0.23232641896501099</v>
      </c>
      <c r="L15" s="19">
        <v>1.0122648546474201E-2</v>
      </c>
      <c r="M15" s="19">
        <v>0.28524818625048698</v>
      </c>
      <c r="N15" s="19">
        <v>0.392887963399497</v>
      </c>
      <c r="O15" s="19">
        <v>0</v>
      </c>
      <c r="P15" s="19">
        <v>4.4130531082514803E-4</v>
      </c>
      <c r="Q15" s="19">
        <v>2.5098165222969802E-3</v>
      </c>
      <c r="R15" s="19">
        <v>0.63115929809318105</v>
      </c>
      <c r="S15" s="19">
        <v>0.173512750826884</v>
      </c>
      <c r="T15" s="19">
        <v>0.33302943171159699</v>
      </c>
      <c r="U15" s="19"/>
      <c r="V15" s="19">
        <v>0.244985235871853</v>
      </c>
      <c r="W15" s="19">
        <v>0.209470247336149</v>
      </c>
      <c r="X15" s="19">
        <v>0.100924819564035</v>
      </c>
      <c r="Y15" s="19">
        <v>0.10938756419468</v>
      </c>
      <c r="Z15" s="19"/>
      <c r="AA15" s="19">
        <v>0.21162456447300201</v>
      </c>
      <c r="AB15" s="19">
        <v>0.20219774449987901</v>
      </c>
      <c r="AC15" s="19">
        <v>0.27314472012894297</v>
      </c>
      <c r="AD15" s="19">
        <v>0.102857504328312</v>
      </c>
      <c r="AE15" s="19">
        <v>0.101143131198625</v>
      </c>
      <c r="AF15" s="19">
        <v>4.8555997440094603E-2</v>
      </c>
      <c r="AG15" s="19">
        <v>5.8058020132490902E-2</v>
      </c>
      <c r="AH15" s="19">
        <v>6.0323569215406998E-2</v>
      </c>
      <c r="AI15" s="19">
        <v>0.17317327991503301</v>
      </c>
      <c r="AJ15" s="19"/>
      <c r="AK15" s="19">
        <v>0.17212468900987199</v>
      </c>
      <c r="AL15" s="19">
        <v>0.28218365181715399</v>
      </c>
      <c r="AM15" s="19">
        <v>1.6652084285316799E-2</v>
      </c>
      <c r="AN15" s="19">
        <v>0.30924442638352601</v>
      </c>
      <c r="AO15" s="19">
        <v>0.19945055835467701</v>
      </c>
      <c r="AP15" s="19">
        <v>6.0794095905505302E-2</v>
      </c>
      <c r="AQ15" s="19">
        <v>0.37174751090347702</v>
      </c>
      <c r="AR15" s="19"/>
      <c r="AS15" s="19">
        <v>0.23881237684852399</v>
      </c>
      <c r="AT15" s="19" t="s">
        <v>107</v>
      </c>
      <c r="AU15" s="19"/>
      <c r="AV15" s="19" t="s">
        <v>107</v>
      </c>
      <c r="AW15" s="19">
        <v>0.269046590335831</v>
      </c>
      <c r="AX15" s="19">
        <v>0.231905361140258</v>
      </c>
      <c r="AY15" s="19"/>
      <c r="AZ15" s="19">
        <v>1.0413321640453801E-2</v>
      </c>
      <c r="BA15" s="19">
        <v>0.23958732566822899</v>
      </c>
      <c r="BB15" s="19"/>
      <c r="BC15" s="19">
        <v>0.26691126273879701</v>
      </c>
      <c r="BD15" s="19">
        <v>0.21595839676434</v>
      </c>
      <c r="BE15" s="19"/>
      <c r="BF15" s="19">
        <v>0.239480454209442</v>
      </c>
      <c r="BG15" s="19">
        <v>0.10938756419468</v>
      </c>
      <c r="BH15" s="19"/>
      <c r="BI15" s="19">
        <v>0.28197260677892699</v>
      </c>
      <c r="BJ15" s="19">
        <v>0.18824592869228801</v>
      </c>
      <c r="BK15" s="19"/>
      <c r="BL15" s="19">
        <v>0.27292760603474903</v>
      </c>
      <c r="BM15" s="19">
        <v>0.27430965259809698</v>
      </c>
      <c r="BN15" s="19">
        <v>0.21087063269198</v>
      </c>
      <c r="BO15" s="19">
        <v>5.60793113079203E-2</v>
      </c>
    </row>
    <row r="16" spans="2:67" x14ac:dyDescent="0.25">
      <c r="B16" s="16" t="s">
        <v>715</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x14ac:dyDescent="0.25">
      <c r="B9" s="18" t="s">
        <v>408</v>
      </c>
      <c r="C9" s="17">
        <v>2.2177470145086E-2</v>
      </c>
      <c r="D9" s="17">
        <v>0</v>
      </c>
      <c r="E9" s="17">
        <v>5.4807662590124796E-3</v>
      </c>
      <c r="F9" s="17">
        <v>0</v>
      </c>
      <c r="G9" s="17">
        <v>0</v>
      </c>
      <c r="H9" s="17">
        <v>0</v>
      </c>
      <c r="I9" s="17">
        <v>0</v>
      </c>
      <c r="J9" s="17">
        <v>0</v>
      </c>
      <c r="K9" s="17">
        <v>0</v>
      </c>
      <c r="L9" s="17">
        <v>0</v>
      </c>
      <c r="M9" s="17">
        <v>0</v>
      </c>
      <c r="N9" s="17">
        <v>1.5413038761733599E-3</v>
      </c>
      <c r="O9" s="17">
        <v>0</v>
      </c>
      <c r="P9" s="17">
        <v>0</v>
      </c>
      <c r="Q9" s="17">
        <v>0</v>
      </c>
      <c r="R9" s="17">
        <v>0</v>
      </c>
      <c r="S9" s="17">
        <v>0</v>
      </c>
      <c r="T9" s="17">
        <v>0.424251102284254</v>
      </c>
      <c r="U9" s="17"/>
      <c r="V9" s="17">
        <v>2.51481372236349E-2</v>
      </c>
      <c r="W9" s="17">
        <v>0</v>
      </c>
      <c r="X9" s="17">
        <v>8.4576971935997006E-3</v>
      </c>
      <c r="Y9" s="17">
        <v>4.1673130057216703E-3</v>
      </c>
      <c r="Z9" s="17"/>
      <c r="AA9" s="17">
        <v>6.7751760150377697E-5</v>
      </c>
      <c r="AB9" s="17">
        <v>0.13876576706659799</v>
      </c>
      <c r="AC9" s="17">
        <v>0</v>
      </c>
      <c r="AD9" s="17">
        <v>0</v>
      </c>
      <c r="AE9" s="17">
        <v>0</v>
      </c>
      <c r="AF9" s="17">
        <v>0</v>
      </c>
      <c r="AG9" s="17">
        <v>5.36897445719767E-2</v>
      </c>
      <c r="AH9" s="17">
        <v>0</v>
      </c>
      <c r="AI9" s="17">
        <v>0</v>
      </c>
      <c r="AJ9" s="17"/>
      <c r="AK9" s="17">
        <v>7.8795372004761E-2</v>
      </c>
      <c r="AL9" s="17">
        <v>0</v>
      </c>
      <c r="AM9" s="17">
        <v>0</v>
      </c>
      <c r="AN9" s="17">
        <v>0</v>
      </c>
      <c r="AO9" s="17">
        <v>0</v>
      </c>
      <c r="AP9" s="17">
        <v>0</v>
      </c>
      <c r="AQ9" s="17">
        <v>1.53786765194515E-3</v>
      </c>
      <c r="AR9" s="17"/>
      <c r="AS9" s="17">
        <v>2.2177470145086E-2</v>
      </c>
      <c r="AT9" s="17" t="s">
        <v>107</v>
      </c>
      <c r="AU9" s="17"/>
      <c r="AV9" s="17">
        <v>3.4730408734550702E-2</v>
      </c>
      <c r="AW9" s="17">
        <v>1.13664959157192E-4</v>
      </c>
      <c r="AX9" s="17" t="s">
        <v>107</v>
      </c>
      <c r="AY9" s="17"/>
      <c r="AZ9" s="17">
        <v>4.3646402102670697E-4</v>
      </c>
      <c r="BA9" s="17">
        <v>2.4444711765713799E-2</v>
      </c>
      <c r="BB9" s="17"/>
      <c r="BC9" s="17">
        <v>1.2979356143104099E-4</v>
      </c>
      <c r="BD9" s="17">
        <v>3.2437158847522803E-2</v>
      </c>
      <c r="BE9" s="17"/>
      <c r="BF9" s="17">
        <v>2.23573837717603E-2</v>
      </c>
      <c r="BG9" s="17">
        <v>4.1673130057216703E-3</v>
      </c>
      <c r="BH9" s="17"/>
      <c r="BI9" s="17">
        <v>4.6977339353561499E-2</v>
      </c>
      <c r="BJ9" s="17">
        <v>5.7228147527696102E-4</v>
      </c>
      <c r="BK9" s="17"/>
      <c r="BL9" s="17">
        <v>0.20515576645014599</v>
      </c>
      <c r="BM9" s="17">
        <v>1.0301612422531901E-3</v>
      </c>
      <c r="BN9" s="17">
        <v>7.29655763349333E-5</v>
      </c>
      <c r="BO9" s="17">
        <v>0</v>
      </c>
    </row>
    <row r="10" spans="2:67" x14ac:dyDescent="0.25">
      <c r="B10" s="18" t="s">
        <v>159</v>
      </c>
      <c r="C10" s="17">
        <v>0.36631485685964199</v>
      </c>
      <c r="D10" s="17">
        <v>0.36357513969201499</v>
      </c>
      <c r="E10" s="17">
        <v>0.42369698646435899</v>
      </c>
      <c r="F10" s="17">
        <v>0.79409818462727599</v>
      </c>
      <c r="G10" s="17">
        <v>3.5084751423103397E-2</v>
      </c>
      <c r="H10" s="17">
        <v>7.3795818928114902E-3</v>
      </c>
      <c r="I10" s="17">
        <v>0.66709975177769898</v>
      </c>
      <c r="J10" s="17">
        <v>0</v>
      </c>
      <c r="K10" s="17">
        <v>8.3100229374761993E-3</v>
      </c>
      <c r="L10" s="17">
        <v>1.7390148484321599E-3</v>
      </c>
      <c r="M10" s="17">
        <v>6.6841775625248206E-2</v>
      </c>
      <c r="N10" s="17">
        <v>0.93866727939346495</v>
      </c>
      <c r="O10" s="17">
        <v>0.68083357435918901</v>
      </c>
      <c r="P10" s="17">
        <v>0.484346742593461</v>
      </c>
      <c r="Q10" s="17">
        <v>0.47635576073577601</v>
      </c>
      <c r="R10" s="17">
        <v>0</v>
      </c>
      <c r="S10" s="17">
        <v>0.55718410070931501</v>
      </c>
      <c r="T10" s="17">
        <v>4.63135502411368E-2</v>
      </c>
      <c r="U10" s="17"/>
      <c r="V10" s="17">
        <v>0.37453434553056397</v>
      </c>
      <c r="W10" s="17">
        <v>0.30914878626570702</v>
      </c>
      <c r="X10" s="17">
        <v>0.34032493269988401</v>
      </c>
      <c r="Y10" s="17">
        <v>0.24080741273817799</v>
      </c>
      <c r="Z10" s="17"/>
      <c r="AA10" s="17">
        <v>0.43719586110071901</v>
      </c>
      <c r="AB10" s="17">
        <v>0.33526165670390101</v>
      </c>
      <c r="AC10" s="17">
        <v>9.1758508753172596E-2</v>
      </c>
      <c r="AD10" s="17">
        <v>0.44529823742060898</v>
      </c>
      <c r="AE10" s="17">
        <v>0.57258138447738405</v>
      </c>
      <c r="AF10" s="17">
        <v>0.45999893461424901</v>
      </c>
      <c r="AG10" s="17">
        <v>0.290299426886797</v>
      </c>
      <c r="AH10" s="17">
        <v>0.12193961496398199</v>
      </c>
      <c r="AI10" s="17">
        <v>0.18837868272980199</v>
      </c>
      <c r="AJ10" s="17"/>
      <c r="AK10" s="17">
        <v>0.36326565982527298</v>
      </c>
      <c r="AL10" s="17">
        <v>0.70355900295212204</v>
      </c>
      <c r="AM10" s="17">
        <v>0.64093288701863604</v>
      </c>
      <c r="AN10" s="17">
        <v>0.42379470195481</v>
      </c>
      <c r="AO10" s="17">
        <v>0.17710467128530899</v>
      </c>
      <c r="AP10" s="17">
        <v>0.18982048567757501</v>
      </c>
      <c r="AQ10" s="17">
        <v>0.240074834112671</v>
      </c>
      <c r="AR10" s="17"/>
      <c r="AS10" s="17">
        <v>0.36631485685964199</v>
      </c>
      <c r="AT10" s="17" t="s">
        <v>107</v>
      </c>
      <c r="AU10" s="17"/>
      <c r="AV10" s="17">
        <v>0.355016911659287</v>
      </c>
      <c r="AW10" s="17">
        <v>0.38617280965096301</v>
      </c>
      <c r="AX10" s="17" t="s">
        <v>107</v>
      </c>
      <c r="AY10" s="17"/>
      <c r="AZ10" s="17">
        <v>0.12335599251665701</v>
      </c>
      <c r="BA10" s="17">
        <v>0.39165160743114802</v>
      </c>
      <c r="BB10" s="17"/>
      <c r="BC10" s="17">
        <v>0.51147056580485095</v>
      </c>
      <c r="BD10" s="17">
        <v>0.298767948617011</v>
      </c>
      <c r="BE10" s="17"/>
      <c r="BF10" s="17">
        <v>0.36756862156984299</v>
      </c>
      <c r="BG10" s="17">
        <v>0.24080741273817799</v>
      </c>
      <c r="BH10" s="17"/>
      <c r="BI10" s="17">
        <v>0.27456347175672202</v>
      </c>
      <c r="BJ10" s="17">
        <v>0.44624697138819103</v>
      </c>
      <c r="BK10" s="17"/>
      <c r="BL10" s="17">
        <v>0.18057862329244601</v>
      </c>
      <c r="BM10" s="17">
        <v>0.34589712272551598</v>
      </c>
      <c r="BN10" s="17">
        <v>0.39303982460915798</v>
      </c>
      <c r="BO10" s="17">
        <v>0.50523088574391495</v>
      </c>
    </row>
    <row r="11" spans="2:67" x14ac:dyDescent="0.25">
      <c r="B11" s="18" t="s">
        <v>409</v>
      </c>
      <c r="C11" s="17">
        <v>0.24056550892422801</v>
      </c>
      <c r="D11" s="17">
        <v>1.7967584468649201E-2</v>
      </c>
      <c r="E11" s="17">
        <v>5.2341193456233899E-2</v>
      </c>
      <c r="F11" s="17">
        <v>0.112946468879093</v>
      </c>
      <c r="G11" s="17">
        <v>1.1177318407154101E-2</v>
      </c>
      <c r="H11" s="17">
        <v>0.49909985203707902</v>
      </c>
      <c r="I11" s="17">
        <v>6.6135553237964204E-3</v>
      </c>
      <c r="J11" s="17">
        <v>0.29416991621344102</v>
      </c>
      <c r="K11" s="17">
        <v>5.6991396618961403E-2</v>
      </c>
      <c r="L11" s="17">
        <v>0.99739147772735204</v>
      </c>
      <c r="M11" s="17">
        <v>0.45976051301574899</v>
      </c>
      <c r="N11" s="17">
        <v>3.4519619993701199E-2</v>
      </c>
      <c r="O11" s="17">
        <v>1.7238466793046602E-2</v>
      </c>
      <c r="P11" s="17">
        <v>2.6806000452136599E-2</v>
      </c>
      <c r="Q11" s="17">
        <v>0.481261861457565</v>
      </c>
      <c r="R11" s="17">
        <v>8.6077900306048505E-2</v>
      </c>
      <c r="S11" s="17">
        <v>0.34630704115786198</v>
      </c>
      <c r="T11" s="17">
        <v>0.43603302787544301</v>
      </c>
      <c r="U11" s="17"/>
      <c r="V11" s="17">
        <v>0.23144903139577799</v>
      </c>
      <c r="W11" s="17">
        <v>0.271984837842358</v>
      </c>
      <c r="X11" s="17">
        <v>0.36164245370815201</v>
      </c>
      <c r="Y11" s="17">
        <v>0.37611833452891902</v>
      </c>
      <c r="Z11" s="17"/>
      <c r="AA11" s="17">
        <v>0.19423998744134</v>
      </c>
      <c r="AB11" s="17">
        <v>0.37334751574153402</v>
      </c>
      <c r="AC11" s="17">
        <v>0.52918490430971099</v>
      </c>
      <c r="AD11" s="17">
        <v>0.30086697114455202</v>
      </c>
      <c r="AE11" s="17">
        <v>0.28276930521654098</v>
      </c>
      <c r="AF11" s="17">
        <v>0.28170238035124401</v>
      </c>
      <c r="AG11" s="17">
        <v>0.40737362662800503</v>
      </c>
      <c r="AH11" s="17">
        <v>0.44227555677812502</v>
      </c>
      <c r="AI11" s="17">
        <v>0.28619486826290602</v>
      </c>
      <c r="AJ11" s="17"/>
      <c r="AK11" s="17">
        <v>0.369990055630672</v>
      </c>
      <c r="AL11" s="17">
        <v>3.4788202973585099E-2</v>
      </c>
      <c r="AM11" s="17">
        <v>1.6236755324258299E-2</v>
      </c>
      <c r="AN11" s="17">
        <v>9.1339241472124105E-2</v>
      </c>
      <c r="AO11" s="17">
        <v>0.14590188482163199</v>
      </c>
      <c r="AP11" s="17">
        <v>0.69956461951347404</v>
      </c>
      <c r="AQ11" s="17">
        <v>0.13442552799136101</v>
      </c>
      <c r="AR11" s="17"/>
      <c r="AS11" s="17">
        <v>0.24056550892422801</v>
      </c>
      <c r="AT11" s="17" t="s">
        <v>107</v>
      </c>
      <c r="AU11" s="17"/>
      <c r="AV11" s="17">
        <v>0.329877124613498</v>
      </c>
      <c r="AW11" s="17">
        <v>8.3586003658232502E-2</v>
      </c>
      <c r="AX11" s="17" t="s">
        <v>107</v>
      </c>
      <c r="AY11" s="17"/>
      <c r="AZ11" s="17">
        <v>0.49508286127696199</v>
      </c>
      <c r="BA11" s="17">
        <v>0.21402339163980699</v>
      </c>
      <c r="BB11" s="17"/>
      <c r="BC11" s="17">
        <v>0.18071435588638601</v>
      </c>
      <c r="BD11" s="17">
        <v>0.26841670659216799</v>
      </c>
      <c r="BE11" s="17"/>
      <c r="BF11" s="17">
        <v>0.23921139522762</v>
      </c>
      <c r="BG11" s="17">
        <v>0.37611833452891902</v>
      </c>
      <c r="BH11" s="17"/>
      <c r="BI11" s="17">
        <v>0.28105894567365602</v>
      </c>
      <c r="BJ11" s="17">
        <v>0.205288373649605</v>
      </c>
      <c r="BK11" s="17"/>
      <c r="BL11" s="17">
        <v>0</v>
      </c>
      <c r="BM11" s="17">
        <v>0.28611365299857</v>
      </c>
      <c r="BN11" s="17">
        <v>0.281401657071085</v>
      </c>
      <c r="BO11" s="17">
        <v>0.113205921737069</v>
      </c>
    </row>
    <row r="12" spans="2:67" x14ac:dyDescent="0.25">
      <c r="B12" s="18" t="s">
        <v>410</v>
      </c>
      <c r="C12" s="17">
        <v>0.126944977840037</v>
      </c>
      <c r="D12" s="17">
        <v>0.31060675000947602</v>
      </c>
      <c r="E12" s="17">
        <v>5.2492095338705698E-2</v>
      </c>
      <c r="F12" s="17">
        <v>1.1384183122246301E-2</v>
      </c>
      <c r="G12" s="17">
        <v>8.1590653037168906E-2</v>
      </c>
      <c r="H12" s="17">
        <v>0</v>
      </c>
      <c r="I12" s="17">
        <v>1.0843504831360201E-3</v>
      </c>
      <c r="J12" s="17">
        <v>0</v>
      </c>
      <c r="K12" s="17">
        <v>0.93388372752647897</v>
      </c>
      <c r="L12" s="17">
        <v>8.69507424216078E-4</v>
      </c>
      <c r="M12" s="17">
        <v>5.9153780115799798E-3</v>
      </c>
      <c r="N12" s="17">
        <v>1.2635898368330499E-2</v>
      </c>
      <c r="O12" s="17">
        <v>0.30192795884776402</v>
      </c>
      <c r="P12" s="17">
        <v>0.242835329262968</v>
      </c>
      <c r="Q12" s="17">
        <v>4.0799301908865201E-2</v>
      </c>
      <c r="R12" s="17">
        <v>0</v>
      </c>
      <c r="S12" s="17">
        <v>8.9960970504383998E-3</v>
      </c>
      <c r="T12" s="17">
        <v>5.2668942014079803E-2</v>
      </c>
      <c r="U12" s="17"/>
      <c r="V12" s="17">
        <v>0.12305601482320901</v>
      </c>
      <c r="W12" s="17">
        <v>0.160009556967419</v>
      </c>
      <c r="X12" s="17">
        <v>0.111674953878744</v>
      </c>
      <c r="Y12" s="17">
        <v>0.21932031389831899</v>
      </c>
      <c r="Z12" s="17"/>
      <c r="AA12" s="17">
        <v>0.15674052031476399</v>
      </c>
      <c r="AB12" s="17">
        <v>2.3979537321943E-3</v>
      </c>
      <c r="AC12" s="17">
        <v>0.32227168375928</v>
      </c>
      <c r="AD12" s="17">
        <v>6.5154529629719696E-2</v>
      </c>
      <c r="AE12" s="17">
        <v>1.8569920544444501E-3</v>
      </c>
      <c r="AF12" s="17">
        <v>0.13734753895174401</v>
      </c>
      <c r="AG12" s="17">
        <v>0.20363121436148099</v>
      </c>
      <c r="AH12" s="17">
        <v>0.155034183087181</v>
      </c>
      <c r="AI12" s="17">
        <v>0.15573970497113501</v>
      </c>
      <c r="AJ12" s="17"/>
      <c r="AK12" s="17">
        <v>2.2407896442979799E-2</v>
      </c>
      <c r="AL12" s="17">
        <v>0.25590466094916298</v>
      </c>
      <c r="AM12" s="17">
        <v>0.33576524391360202</v>
      </c>
      <c r="AN12" s="17">
        <v>0.24625742467541201</v>
      </c>
      <c r="AO12" s="17">
        <v>3.6746181309470799E-2</v>
      </c>
      <c r="AP12" s="17">
        <v>4.1334272377824E-2</v>
      </c>
      <c r="AQ12" s="17">
        <v>0.116123695737716</v>
      </c>
      <c r="AR12" s="17"/>
      <c r="AS12" s="17">
        <v>0.126944977840037</v>
      </c>
      <c r="AT12" s="17" t="s">
        <v>107</v>
      </c>
      <c r="AU12" s="17"/>
      <c r="AV12" s="17">
        <v>8.5221695967535094E-2</v>
      </c>
      <c r="AW12" s="17">
        <v>0.20028034520374799</v>
      </c>
      <c r="AX12" s="17" t="s">
        <v>107</v>
      </c>
      <c r="AY12" s="17"/>
      <c r="AZ12" s="17">
        <v>3.3035498235465498E-2</v>
      </c>
      <c r="BA12" s="17">
        <v>0.13673824497386</v>
      </c>
      <c r="BB12" s="17"/>
      <c r="BC12" s="17">
        <v>3.6017545089519702E-2</v>
      </c>
      <c r="BD12" s="17">
        <v>0.169257243760323</v>
      </c>
      <c r="BE12" s="17"/>
      <c r="BF12" s="17">
        <v>0.126022188460861</v>
      </c>
      <c r="BG12" s="17">
        <v>0.21932031389831899</v>
      </c>
      <c r="BH12" s="17"/>
      <c r="BI12" s="17">
        <v>0.17757384522261099</v>
      </c>
      <c r="BJ12" s="17">
        <v>8.2838042325820302E-2</v>
      </c>
      <c r="BK12" s="17"/>
      <c r="BL12" s="17">
        <v>2.1698512700569501E-2</v>
      </c>
      <c r="BM12" s="17">
        <v>0.206577707594607</v>
      </c>
      <c r="BN12" s="17">
        <v>8.8250260368660599E-2</v>
      </c>
      <c r="BO12" s="17">
        <v>0.30319476652523603</v>
      </c>
    </row>
    <row r="13" spans="2:67" x14ac:dyDescent="0.25">
      <c r="B13" s="18" t="s">
        <v>411</v>
      </c>
      <c r="C13" s="17">
        <v>1.04279857831335E-2</v>
      </c>
      <c r="D13" s="17">
        <v>0</v>
      </c>
      <c r="E13" s="17">
        <v>2.2842275899459998E-3</v>
      </c>
      <c r="F13" s="17">
        <v>7.1575602178652706E-2</v>
      </c>
      <c r="G13" s="17">
        <v>0</v>
      </c>
      <c r="H13" s="17">
        <v>0</v>
      </c>
      <c r="I13" s="17">
        <v>0</v>
      </c>
      <c r="J13" s="17">
        <v>0.70583008378655898</v>
      </c>
      <c r="K13" s="17">
        <v>0</v>
      </c>
      <c r="L13" s="17">
        <v>0</v>
      </c>
      <c r="M13" s="17">
        <v>5.9153780115799798E-3</v>
      </c>
      <c r="N13" s="17">
        <v>0</v>
      </c>
      <c r="O13" s="17">
        <v>0</v>
      </c>
      <c r="P13" s="17">
        <v>4.4130531082514803E-4</v>
      </c>
      <c r="Q13" s="17">
        <v>7.9153794889688797E-4</v>
      </c>
      <c r="R13" s="17">
        <v>0</v>
      </c>
      <c r="S13" s="17">
        <v>3.10161587392738E-2</v>
      </c>
      <c r="T13" s="17">
        <v>0</v>
      </c>
      <c r="U13" s="17"/>
      <c r="V13" s="17">
        <v>0</v>
      </c>
      <c r="W13" s="17">
        <v>9.4191672316888006E-2</v>
      </c>
      <c r="X13" s="17">
        <v>4.8606197779782499E-2</v>
      </c>
      <c r="Y13" s="17">
        <v>5.1948381975683397E-2</v>
      </c>
      <c r="Z13" s="17"/>
      <c r="AA13" s="17">
        <v>0</v>
      </c>
      <c r="AB13" s="17">
        <v>0</v>
      </c>
      <c r="AC13" s="17">
        <v>5.6250273356670301E-2</v>
      </c>
      <c r="AD13" s="17">
        <v>3.0748915201504499E-2</v>
      </c>
      <c r="AE13" s="17">
        <v>0.11664788948799901</v>
      </c>
      <c r="AF13" s="17">
        <v>3.3429120032094098E-2</v>
      </c>
      <c r="AG13" s="17">
        <v>2.3945917073436102E-2</v>
      </c>
      <c r="AH13" s="17">
        <v>3.3042409444856202E-2</v>
      </c>
      <c r="AI13" s="17">
        <v>4.3531430805295701E-2</v>
      </c>
      <c r="AJ13" s="17"/>
      <c r="AK13" s="17">
        <v>0</v>
      </c>
      <c r="AL13" s="17">
        <v>0</v>
      </c>
      <c r="AM13" s="17">
        <v>6.6085536977293904E-3</v>
      </c>
      <c r="AN13" s="17">
        <v>4.6650808722876498E-4</v>
      </c>
      <c r="AO13" s="17">
        <v>0.15271497944048201</v>
      </c>
      <c r="AP13" s="17">
        <v>3.4620196299845599E-2</v>
      </c>
      <c r="AQ13" s="17">
        <v>3.1562770702067899E-3</v>
      </c>
      <c r="AR13" s="17"/>
      <c r="AS13" s="17">
        <v>1.04279857831335E-2</v>
      </c>
      <c r="AT13" s="17" t="s">
        <v>107</v>
      </c>
      <c r="AU13" s="17"/>
      <c r="AV13" s="17">
        <v>1.3466766621197701E-2</v>
      </c>
      <c r="AW13" s="17">
        <v>5.0868405257152704E-3</v>
      </c>
      <c r="AX13" s="17" t="s">
        <v>107</v>
      </c>
      <c r="AY13" s="17"/>
      <c r="AZ13" s="17">
        <v>5.72498073970494E-2</v>
      </c>
      <c r="BA13" s="17">
        <v>5.5452134720947897E-3</v>
      </c>
      <c r="BB13" s="17"/>
      <c r="BC13" s="17">
        <v>2.6231773330515802E-3</v>
      </c>
      <c r="BD13" s="17">
        <v>1.4059883447096499E-2</v>
      </c>
      <c r="BE13" s="17"/>
      <c r="BF13" s="17">
        <v>1.00132151066674E-2</v>
      </c>
      <c r="BG13" s="17">
        <v>5.1948381975683397E-2</v>
      </c>
      <c r="BH13" s="17"/>
      <c r="BI13" s="17">
        <v>1.9794418836309599E-2</v>
      </c>
      <c r="BJ13" s="17">
        <v>2.2681220525680198E-3</v>
      </c>
      <c r="BK13" s="17"/>
      <c r="BL13" s="17">
        <v>0</v>
      </c>
      <c r="BM13" s="17">
        <v>0</v>
      </c>
      <c r="BN13" s="17">
        <v>8.7329237736766697E-3</v>
      </c>
      <c r="BO13" s="17">
        <v>7.6720546591469804E-2</v>
      </c>
    </row>
    <row r="14" spans="2:67" x14ac:dyDescent="0.25">
      <c r="B14" s="18" t="s">
        <v>412</v>
      </c>
      <c r="C14" s="17">
        <v>1.21225717246269E-4</v>
      </c>
      <c r="D14" s="17">
        <v>0</v>
      </c>
      <c r="E14" s="17">
        <v>0</v>
      </c>
      <c r="F14" s="17">
        <v>0</v>
      </c>
      <c r="G14" s="17">
        <v>0</v>
      </c>
      <c r="H14" s="17">
        <v>0</v>
      </c>
      <c r="I14" s="17">
        <v>0</v>
      </c>
      <c r="J14" s="17">
        <v>0</v>
      </c>
      <c r="K14" s="17">
        <v>0</v>
      </c>
      <c r="L14" s="17">
        <v>0</v>
      </c>
      <c r="M14" s="17">
        <v>0</v>
      </c>
      <c r="N14" s="17">
        <v>0</v>
      </c>
      <c r="O14" s="17">
        <v>0</v>
      </c>
      <c r="P14" s="17">
        <v>0</v>
      </c>
      <c r="Q14" s="17">
        <v>0</v>
      </c>
      <c r="R14" s="17">
        <v>0</v>
      </c>
      <c r="S14" s="17">
        <v>4.9434027357174004E-4</v>
      </c>
      <c r="T14" s="17">
        <v>7.7521911689225201E-4</v>
      </c>
      <c r="U14" s="17"/>
      <c r="V14" s="17">
        <v>0</v>
      </c>
      <c r="W14" s="17">
        <v>0</v>
      </c>
      <c r="X14" s="17">
        <v>0</v>
      </c>
      <c r="Y14" s="17">
        <v>1.2256461148244999E-2</v>
      </c>
      <c r="Z14" s="17"/>
      <c r="AA14" s="17">
        <v>0</v>
      </c>
      <c r="AB14" s="17">
        <v>0</v>
      </c>
      <c r="AC14" s="17">
        <v>5.34629821166309E-4</v>
      </c>
      <c r="AD14" s="17">
        <v>0</v>
      </c>
      <c r="AE14" s="17">
        <v>0</v>
      </c>
      <c r="AF14" s="17">
        <v>0</v>
      </c>
      <c r="AG14" s="17">
        <v>0</v>
      </c>
      <c r="AH14" s="17">
        <v>0</v>
      </c>
      <c r="AI14" s="17">
        <v>2.9972056711176202E-2</v>
      </c>
      <c r="AJ14" s="17"/>
      <c r="AK14" s="17">
        <v>0</v>
      </c>
      <c r="AL14" s="17">
        <v>0</v>
      </c>
      <c r="AM14" s="17">
        <v>0</v>
      </c>
      <c r="AN14" s="17">
        <v>2.3286200210384501E-4</v>
      </c>
      <c r="AO14" s="17">
        <v>0</v>
      </c>
      <c r="AP14" s="17">
        <v>6.35826296530816E-4</v>
      </c>
      <c r="AQ14" s="17">
        <v>0</v>
      </c>
      <c r="AR14" s="17"/>
      <c r="AS14" s="17">
        <v>1.21225717246269E-4</v>
      </c>
      <c r="AT14" s="17" t="s">
        <v>107</v>
      </c>
      <c r="AU14" s="17"/>
      <c r="AV14" s="17">
        <v>1.90195642027273E-4</v>
      </c>
      <c r="AW14" s="17">
        <v>0</v>
      </c>
      <c r="AX14" s="17" t="s">
        <v>107</v>
      </c>
      <c r="AY14" s="17"/>
      <c r="AZ14" s="17">
        <v>0</v>
      </c>
      <c r="BA14" s="17">
        <v>1.3386763409514201E-4</v>
      </c>
      <c r="BB14" s="17"/>
      <c r="BC14" s="17">
        <v>2.5588605217952099E-4</v>
      </c>
      <c r="BD14" s="17">
        <v>5.8562737238423202E-5</v>
      </c>
      <c r="BE14" s="17"/>
      <c r="BF14" s="17">
        <v>0</v>
      </c>
      <c r="BG14" s="17">
        <v>1.2256461148244999E-2</v>
      </c>
      <c r="BH14" s="17"/>
      <c r="BI14" s="17">
        <v>1.74536599811251E-4</v>
      </c>
      <c r="BJ14" s="17">
        <v>7.4782259569612796E-5</v>
      </c>
      <c r="BK14" s="17"/>
      <c r="BL14" s="17">
        <v>0</v>
      </c>
      <c r="BM14" s="17">
        <v>0</v>
      </c>
      <c r="BN14" s="17">
        <v>2.1459865152450899E-4</v>
      </c>
      <c r="BO14" s="17">
        <v>0</v>
      </c>
    </row>
    <row r="15" spans="2:67" x14ac:dyDescent="0.25">
      <c r="B15" s="18" t="s">
        <v>104</v>
      </c>
      <c r="C15" s="19">
        <v>0.23344797473062601</v>
      </c>
      <c r="D15" s="19">
        <v>0.307850525829861</v>
      </c>
      <c r="E15" s="19">
        <v>0.46370473089174302</v>
      </c>
      <c r="F15" s="19">
        <v>9.9955611927314003E-3</v>
      </c>
      <c r="G15" s="19">
        <v>0.87214727713257401</v>
      </c>
      <c r="H15" s="19">
        <v>0.49352056607010902</v>
      </c>
      <c r="I15" s="19">
        <v>0.32520234241536899</v>
      </c>
      <c r="J15" s="19">
        <v>0</v>
      </c>
      <c r="K15" s="19">
        <v>8.1485291708304896E-4</v>
      </c>
      <c r="L15" s="19">
        <v>0</v>
      </c>
      <c r="M15" s="19">
        <v>0.46156695533584302</v>
      </c>
      <c r="N15" s="19">
        <v>1.2635898368330499E-2</v>
      </c>
      <c r="O15" s="19">
        <v>0</v>
      </c>
      <c r="P15" s="19">
        <v>0.245570622380609</v>
      </c>
      <c r="Q15" s="19">
        <v>7.9153794889688797E-4</v>
      </c>
      <c r="R15" s="19">
        <v>0.913922099693951</v>
      </c>
      <c r="S15" s="19">
        <v>5.6002262069539697E-2</v>
      </c>
      <c r="T15" s="19">
        <v>3.99581584681937E-2</v>
      </c>
      <c r="U15" s="19"/>
      <c r="V15" s="19">
        <v>0.245812471026815</v>
      </c>
      <c r="W15" s="19">
        <v>0.16466514660762799</v>
      </c>
      <c r="X15" s="19">
        <v>0.129293764739838</v>
      </c>
      <c r="Y15" s="19">
        <v>9.5381782704934595E-2</v>
      </c>
      <c r="Z15" s="19"/>
      <c r="AA15" s="19">
        <v>0.21175587938302701</v>
      </c>
      <c r="AB15" s="19">
        <v>0.150227106755774</v>
      </c>
      <c r="AC15" s="19">
        <v>0</v>
      </c>
      <c r="AD15" s="19">
        <v>0.15793134660361399</v>
      </c>
      <c r="AE15" s="19">
        <v>2.61444287636311E-2</v>
      </c>
      <c r="AF15" s="19">
        <v>8.7522026050669402E-2</v>
      </c>
      <c r="AG15" s="19">
        <v>2.10600704783038E-2</v>
      </c>
      <c r="AH15" s="19">
        <v>0.24770823572585601</v>
      </c>
      <c r="AI15" s="19">
        <v>0.29618325651968502</v>
      </c>
      <c r="AJ15" s="19"/>
      <c r="AK15" s="19">
        <v>0.165541016096314</v>
      </c>
      <c r="AL15" s="19">
        <v>5.7481331251297103E-3</v>
      </c>
      <c r="AM15" s="19">
        <v>4.5656004577401002E-4</v>
      </c>
      <c r="AN15" s="19">
        <v>0.237909261808322</v>
      </c>
      <c r="AO15" s="19">
        <v>0.48753228314310598</v>
      </c>
      <c r="AP15" s="19">
        <v>3.4024599834750403E-2</v>
      </c>
      <c r="AQ15" s="19">
        <v>0.50468179743609998</v>
      </c>
      <c r="AR15" s="19"/>
      <c r="AS15" s="19">
        <v>0.23344797473062601</v>
      </c>
      <c r="AT15" s="19" t="s">
        <v>107</v>
      </c>
      <c r="AU15" s="19"/>
      <c r="AV15" s="19">
        <v>0.181496896761904</v>
      </c>
      <c r="AW15" s="19">
        <v>0.32476033600218401</v>
      </c>
      <c r="AX15" s="19" t="s">
        <v>107</v>
      </c>
      <c r="AY15" s="19"/>
      <c r="AZ15" s="19">
        <v>0.29083937655283998</v>
      </c>
      <c r="BA15" s="19">
        <v>0.22746296308328101</v>
      </c>
      <c r="BB15" s="19"/>
      <c r="BC15" s="19">
        <v>0.26878867627258202</v>
      </c>
      <c r="BD15" s="19">
        <v>0.21700249599864099</v>
      </c>
      <c r="BE15" s="19"/>
      <c r="BF15" s="19">
        <v>0.23482719586324799</v>
      </c>
      <c r="BG15" s="19">
        <v>9.5381782704934595E-2</v>
      </c>
      <c r="BH15" s="19"/>
      <c r="BI15" s="19">
        <v>0.19985744255732801</v>
      </c>
      <c r="BJ15" s="19">
        <v>0.26271142684896898</v>
      </c>
      <c r="BK15" s="19"/>
      <c r="BL15" s="19">
        <v>0.59256709755683801</v>
      </c>
      <c r="BM15" s="19">
        <v>0.16038135543905299</v>
      </c>
      <c r="BN15" s="19">
        <v>0.22828776994956099</v>
      </c>
      <c r="BO15" s="19">
        <v>1.64787940231005E-3</v>
      </c>
    </row>
    <row r="16" spans="2:67" x14ac:dyDescent="0.25">
      <c r="B16" s="16" t="s">
        <v>716</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O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x14ac:dyDescent="0.25">
      <c r="B9" s="18" t="s">
        <v>415</v>
      </c>
      <c r="C9" s="17">
        <v>0.55582919430275501</v>
      </c>
      <c r="D9" s="17">
        <v>0.38495944308257302</v>
      </c>
      <c r="E9" s="17">
        <v>0.89973516638495199</v>
      </c>
      <c r="F9" s="17">
        <v>0.97862025568502198</v>
      </c>
      <c r="G9" s="17">
        <v>0.95529072637138401</v>
      </c>
      <c r="H9" s="17">
        <v>0.99262041810718804</v>
      </c>
      <c r="I9" s="17">
        <v>0.376999205431026</v>
      </c>
      <c r="J9" s="17">
        <v>0.90194336126218599</v>
      </c>
      <c r="K9" s="17">
        <v>9.7362747362970306E-2</v>
      </c>
      <c r="L9" s="17">
        <v>0.95518181287197801</v>
      </c>
      <c r="M9" s="17">
        <v>0.53169587951427999</v>
      </c>
      <c r="N9" s="17">
        <v>0.89528271076997401</v>
      </c>
      <c r="O9" s="17">
        <v>0.313420270043129</v>
      </c>
      <c r="P9" s="17">
        <v>0.51203535366724795</v>
      </c>
      <c r="Q9" s="17">
        <v>0.87760209427340496</v>
      </c>
      <c r="R9" s="17">
        <v>1</v>
      </c>
      <c r="S9" s="17">
        <v>0.14679980789855901</v>
      </c>
      <c r="T9" s="17">
        <v>0.51997907923409703</v>
      </c>
      <c r="U9" s="17"/>
      <c r="V9" s="17">
        <v>0.53861601592597197</v>
      </c>
      <c r="W9" s="17">
        <v>0.66937678346167595</v>
      </c>
      <c r="X9" s="17">
        <v>0.67882861413732498</v>
      </c>
      <c r="Y9" s="17">
        <v>0.65733133495675</v>
      </c>
      <c r="Z9" s="17"/>
      <c r="AA9" s="17">
        <v>0.53180679136617004</v>
      </c>
      <c r="AB9" s="17">
        <v>0.51644560338060297</v>
      </c>
      <c r="AC9" s="17">
        <v>0.70349913785798801</v>
      </c>
      <c r="AD9" s="17">
        <v>0.48551196972406002</v>
      </c>
      <c r="AE9" s="17">
        <v>0.90381629050486401</v>
      </c>
      <c r="AF9" s="17">
        <v>0.60717057819229203</v>
      </c>
      <c r="AG9" s="17">
        <v>0.61160538808962905</v>
      </c>
      <c r="AH9" s="17">
        <v>0.56052043400642804</v>
      </c>
      <c r="AI9" s="17">
        <v>0.51032174120243701</v>
      </c>
      <c r="AJ9" s="17"/>
      <c r="AK9" s="17">
        <v>0.81526123746718504</v>
      </c>
      <c r="AL9" s="17">
        <v>3.7946206208894301E-2</v>
      </c>
      <c r="AM9" s="17">
        <v>0.59717761525178303</v>
      </c>
      <c r="AN9" s="17">
        <v>0.45355762483460799</v>
      </c>
      <c r="AO9" s="17">
        <v>0.845880887847416</v>
      </c>
      <c r="AP9" s="17">
        <v>0.59525828040431505</v>
      </c>
      <c r="AQ9" s="17">
        <v>0.54704728712887896</v>
      </c>
      <c r="AR9" s="17"/>
      <c r="AS9" s="17">
        <v>0.55582919430275501</v>
      </c>
      <c r="AT9" s="17" t="s">
        <v>107</v>
      </c>
      <c r="AU9" s="17"/>
      <c r="AV9" s="17">
        <v>0.60026777603847403</v>
      </c>
      <c r="AW9" s="17">
        <v>0.47772125143599398</v>
      </c>
      <c r="AX9" s="17" t="s">
        <v>107</v>
      </c>
      <c r="AY9" s="17"/>
      <c r="AZ9" s="17">
        <v>0.89374007417729895</v>
      </c>
      <c r="BA9" s="17">
        <v>0.52059045665911396</v>
      </c>
      <c r="BB9" s="17"/>
      <c r="BC9" s="17">
        <v>0.81476735783623599</v>
      </c>
      <c r="BD9" s="17">
        <v>0.43533464055899901</v>
      </c>
      <c r="BE9" s="17"/>
      <c r="BF9" s="17">
        <v>0.55481523212025197</v>
      </c>
      <c r="BG9" s="17">
        <v>0.65733133495675</v>
      </c>
      <c r="BH9" s="17"/>
      <c r="BI9" s="17">
        <v>0.66754663257841895</v>
      </c>
      <c r="BJ9" s="17">
        <v>0.45850302248453501</v>
      </c>
      <c r="BK9" s="17"/>
      <c r="BL9" s="17">
        <v>0.41375855869254702</v>
      </c>
      <c r="BM9" s="17">
        <v>0.49991799299874101</v>
      </c>
      <c r="BN9" s="17">
        <v>0.59881365900181205</v>
      </c>
      <c r="BO9" s="17">
        <v>0.62880446876097695</v>
      </c>
    </row>
    <row r="10" spans="2:67" x14ac:dyDescent="0.25">
      <c r="B10" s="18" t="s">
        <v>416</v>
      </c>
      <c r="C10" s="17">
        <v>0.24627806329173499</v>
      </c>
      <c r="D10" s="17">
        <v>1.5102110382663301E-2</v>
      </c>
      <c r="E10" s="17">
        <v>0.453234143466896</v>
      </c>
      <c r="F10" s="17">
        <v>1.1384183122246301E-2</v>
      </c>
      <c r="G10" s="17">
        <v>4.4709273628616299E-2</v>
      </c>
      <c r="H10" s="17">
        <v>1.3859015822702001E-2</v>
      </c>
      <c r="I10" s="17">
        <v>3.06569417111715E-2</v>
      </c>
      <c r="J10" s="17">
        <v>0.80388672252437299</v>
      </c>
      <c r="K10" s="17">
        <v>0.90687301098909101</v>
      </c>
      <c r="L10" s="17">
        <v>8.69507424216078E-4</v>
      </c>
      <c r="M10" s="17">
        <v>1.5117904576349201E-2</v>
      </c>
      <c r="N10" s="17">
        <v>1.8801113873023901E-2</v>
      </c>
      <c r="O10" s="17">
        <v>0.35478217617379998</v>
      </c>
      <c r="P10" s="17">
        <v>0.48567065852593699</v>
      </c>
      <c r="Q10" s="17">
        <v>0.12318944367549201</v>
      </c>
      <c r="R10" s="17">
        <v>0.913922099693951</v>
      </c>
      <c r="S10" s="17">
        <v>0.58859662759601294</v>
      </c>
      <c r="T10" s="17">
        <v>5.0189645825597998E-2</v>
      </c>
      <c r="U10" s="17"/>
      <c r="V10" s="17">
        <v>0.24459453522175401</v>
      </c>
      <c r="W10" s="17">
        <v>0.20699956420031701</v>
      </c>
      <c r="X10" s="17">
        <v>0.32322184642914997</v>
      </c>
      <c r="Y10" s="17">
        <v>0.50479115285557397</v>
      </c>
      <c r="Z10" s="17"/>
      <c r="AA10" s="17">
        <v>0.301579587333624</v>
      </c>
      <c r="AB10" s="17">
        <v>0.124007116840072</v>
      </c>
      <c r="AC10" s="17">
        <v>0.32950505444974199</v>
      </c>
      <c r="AD10" s="17">
        <v>0.35160805422449498</v>
      </c>
      <c r="AE10" s="17">
        <v>6.4095393595322306E-2</v>
      </c>
      <c r="AF10" s="17">
        <v>0.55161424603418097</v>
      </c>
      <c r="AG10" s="17">
        <v>0.37286967437717</v>
      </c>
      <c r="AH10" s="17">
        <v>0.27381820742181501</v>
      </c>
      <c r="AI10" s="17">
        <v>0.44317267150123402</v>
      </c>
      <c r="AJ10" s="17"/>
      <c r="AK10" s="17">
        <v>7.6751130693070893E-2</v>
      </c>
      <c r="AL10" s="17">
        <v>0.71014647690893395</v>
      </c>
      <c r="AM10" s="17">
        <v>0.391573520940103</v>
      </c>
      <c r="AN10" s="17">
        <v>3.5959825709798297E-2</v>
      </c>
      <c r="AO10" s="17">
        <v>0.55803630529236903</v>
      </c>
      <c r="AP10" s="17">
        <v>0.43206243540815797</v>
      </c>
      <c r="AQ10" s="17">
        <v>0.24984872249481599</v>
      </c>
      <c r="AR10" s="17"/>
      <c r="AS10" s="17">
        <v>0.24627806329173499</v>
      </c>
      <c r="AT10" s="17" t="s">
        <v>107</v>
      </c>
      <c r="AU10" s="17"/>
      <c r="AV10" s="17">
        <v>0.129795477196647</v>
      </c>
      <c r="AW10" s="17">
        <v>0.451014911866154</v>
      </c>
      <c r="AX10" s="17" t="s">
        <v>107</v>
      </c>
      <c r="AY10" s="17"/>
      <c r="AZ10" s="17">
        <v>3.09210213137893E-2</v>
      </c>
      <c r="BA10" s="17">
        <v>0.26873638219756302</v>
      </c>
      <c r="BB10" s="17"/>
      <c r="BC10" s="17">
        <v>8.1979066825486904E-2</v>
      </c>
      <c r="BD10" s="17">
        <v>0.322733128816242</v>
      </c>
      <c r="BE10" s="17"/>
      <c r="BF10" s="17">
        <v>0.243695630105489</v>
      </c>
      <c r="BG10" s="17">
        <v>0.50479115285557397</v>
      </c>
      <c r="BH10" s="17"/>
      <c r="BI10" s="17">
        <v>0.29910050553724998</v>
      </c>
      <c r="BJ10" s="17">
        <v>0.200260125813081</v>
      </c>
      <c r="BK10" s="17"/>
      <c r="BL10" s="17">
        <v>2.23421836045406E-2</v>
      </c>
      <c r="BM10" s="17">
        <v>0.38051017420049699</v>
      </c>
      <c r="BN10" s="17">
        <v>0.20977640256292401</v>
      </c>
      <c r="BO10" s="17">
        <v>0.38607833482817699</v>
      </c>
    </row>
    <row r="11" spans="2:67" x14ac:dyDescent="0.25">
      <c r="B11" s="18" t="s">
        <v>104</v>
      </c>
      <c r="C11" s="17">
        <v>0.18536756030703899</v>
      </c>
      <c r="D11" s="17">
        <v>0.60445765512851901</v>
      </c>
      <c r="E11" s="17">
        <v>4.4727101489747199E-2</v>
      </c>
      <c r="F11" s="17">
        <v>0</v>
      </c>
      <c r="G11" s="17">
        <v>0</v>
      </c>
      <c r="H11" s="17">
        <v>0</v>
      </c>
      <c r="I11" s="17">
        <v>0.29671410167046902</v>
      </c>
      <c r="J11" s="17">
        <v>0</v>
      </c>
      <c r="K11" s="17">
        <v>8.1485291708304896E-4</v>
      </c>
      <c r="L11" s="17">
        <v>4.4818187128021998E-2</v>
      </c>
      <c r="M11" s="17">
        <v>0.46156695533584302</v>
      </c>
      <c r="N11" s="17">
        <v>2.2189188984314299E-2</v>
      </c>
      <c r="O11" s="17">
        <v>1.14923111953644E-2</v>
      </c>
      <c r="P11" s="17">
        <v>3.6179037392908399E-3</v>
      </c>
      <c r="Q11" s="17">
        <v>0</v>
      </c>
      <c r="R11" s="17">
        <v>0</v>
      </c>
      <c r="S11" s="17">
        <v>0.27053564778828898</v>
      </c>
      <c r="T11" s="17">
        <v>4.5538331124244498E-2</v>
      </c>
      <c r="U11" s="17"/>
      <c r="V11" s="17">
        <v>0.203374931163988</v>
      </c>
      <c r="W11" s="17">
        <v>6.6175171657949505E-2</v>
      </c>
      <c r="X11" s="17">
        <v>7.1984578783466396E-2</v>
      </c>
      <c r="Y11" s="17">
        <v>3.4467031084905501E-2</v>
      </c>
      <c r="Z11" s="17"/>
      <c r="AA11" s="17">
        <v>0.19655871330189101</v>
      </c>
      <c r="AB11" s="17">
        <v>0.15772109729217701</v>
      </c>
      <c r="AC11" s="17">
        <v>0</v>
      </c>
      <c r="AD11" s="17">
        <v>0.13525683221217299</v>
      </c>
      <c r="AE11" s="17">
        <v>1.41728921569636E-2</v>
      </c>
      <c r="AF11" s="17">
        <v>1.3376420162614399E-2</v>
      </c>
      <c r="AG11" s="17">
        <v>1.3922817564008001E-2</v>
      </c>
      <c r="AH11" s="17">
        <v>7.6311063887577094E-2</v>
      </c>
      <c r="AI11" s="17">
        <v>0.182680996650678</v>
      </c>
      <c r="AJ11" s="17"/>
      <c r="AK11" s="17">
        <v>1.0668683454477499E-3</v>
      </c>
      <c r="AL11" s="17">
        <v>0.243343159761849</v>
      </c>
      <c r="AM11" s="17">
        <v>3.73369171976179E-3</v>
      </c>
      <c r="AN11" s="17">
        <v>0.50441744074210204</v>
      </c>
      <c r="AO11" s="17">
        <v>1.33765258762022E-2</v>
      </c>
      <c r="AP11" s="17">
        <v>3.58992761595709E-4</v>
      </c>
      <c r="AQ11" s="17">
        <v>0.22017819755097801</v>
      </c>
      <c r="AR11" s="17"/>
      <c r="AS11" s="17">
        <v>0.18536756030703899</v>
      </c>
      <c r="AT11" s="17" t="s">
        <v>107</v>
      </c>
      <c r="AU11" s="17"/>
      <c r="AV11" s="17">
        <v>0.23144433604154999</v>
      </c>
      <c r="AW11" s="17">
        <v>0.104380228443946</v>
      </c>
      <c r="AX11" s="17" t="s">
        <v>107</v>
      </c>
      <c r="AY11" s="17"/>
      <c r="AZ11" s="17">
        <v>0</v>
      </c>
      <c r="BA11" s="17">
        <v>0.20469845260540601</v>
      </c>
      <c r="BB11" s="17"/>
      <c r="BC11" s="17">
        <v>0.152953199596296</v>
      </c>
      <c r="BD11" s="17">
        <v>0.200451292559681</v>
      </c>
      <c r="BE11" s="17"/>
      <c r="BF11" s="17">
        <v>0.18687499087909501</v>
      </c>
      <c r="BG11" s="17">
        <v>3.4467031084905501E-2</v>
      </c>
      <c r="BH11" s="17"/>
      <c r="BI11" s="17">
        <v>5.4161236538124199E-2</v>
      </c>
      <c r="BJ11" s="17">
        <v>0.29967208973296999</v>
      </c>
      <c r="BK11" s="17"/>
      <c r="BL11" s="17">
        <v>0.358743491252766</v>
      </c>
      <c r="BM11" s="17">
        <v>0.116424537697249</v>
      </c>
      <c r="BN11" s="17">
        <v>0.207391108804378</v>
      </c>
      <c r="BO11" s="17">
        <v>8.5592204430519196E-4</v>
      </c>
    </row>
    <row r="12" spans="2:67" ht="30" x14ac:dyDescent="0.25">
      <c r="B12" s="18" t="s">
        <v>417</v>
      </c>
      <c r="C12" s="17">
        <v>9.4435947376855497E-2</v>
      </c>
      <c r="D12" s="17">
        <v>8.9291672811392508E-3</v>
      </c>
      <c r="E12" s="17">
        <v>5.0056965866287897E-2</v>
      </c>
      <c r="F12" s="17">
        <v>9.2955346493630395E-2</v>
      </c>
      <c r="G12" s="17">
        <v>0.86096995872542004</v>
      </c>
      <c r="H12" s="17">
        <v>0.49352056607010902</v>
      </c>
      <c r="I12" s="17">
        <v>3.40174455855599E-2</v>
      </c>
      <c r="J12" s="17">
        <v>0.19611327747562701</v>
      </c>
      <c r="K12" s="17">
        <v>1.6297058341661001E-3</v>
      </c>
      <c r="L12" s="17">
        <v>8.69507424216078E-4</v>
      </c>
      <c r="M12" s="17">
        <v>5.5832806740385599E-2</v>
      </c>
      <c r="N12" s="17">
        <v>0.103175985353852</v>
      </c>
      <c r="O12" s="17">
        <v>4.7108061728353801E-2</v>
      </c>
      <c r="P12" s="17">
        <v>1.7652212433005899E-3</v>
      </c>
      <c r="Q12" s="17">
        <v>0</v>
      </c>
      <c r="R12" s="17">
        <v>0</v>
      </c>
      <c r="S12" s="17">
        <v>4.3668581957008602E-2</v>
      </c>
      <c r="T12" s="17">
        <v>5.1893722897187598E-2</v>
      </c>
      <c r="U12" s="17"/>
      <c r="V12" s="17">
        <v>7.4298425037737301E-2</v>
      </c>
      <c r="W12" s="17">
        <v>0.222976904782862</v>
      </c>
      <c r="X12" s="17">
        <v>0.23711238963787701</v>
      </c>
      <c r="Y12" s="17">
        <v>0.25575470199556199</v>
      </c>
      <c r="Z12" s="17"/>
      <c r="AA12" s="17">
        <v>5.4269418786312001E-2</v>
      </c>
      <c r="AB12" s="17">
        <v>2.3523078808846201E-2</v>
      </c>
      <c r="AC12" s="17">
        <v>0.57446703914738895</v>
      </c>
      <c r="AD12" s="17">
        <v>0.222125108654876</v>
      </c>
      <c r="AE12" s="17">
        <v>0.14910095944024701</v>
      </c>
      <c r="AF12" s="17">
        <v>4.1304433333153201E-2</v>
      </c>
      <c r="AG12" s="17">
        <v>0.46396770944108101</v>
      </c>
      <c r="AH12" s="17">
        <v>0.16200774688972899</v>
      </c>
      <c r="AI12" s="17">
        <v>0.27920608596306301</v>
      </c>
      <c r="AJ12" s="17"/>
      <c r="AK12" s="17">
        <v>0.13734033669093901</v>
      </c>
      <c r="AL12" s="17">
        <v>3.8846896175059799E-2</v>
      </c>
      <c r="AM12" s="17">
        <v>3.4713193745167799E-2</v>
      </c>
      <c r="AN12" s="17">
        <v>5.36594300705317E-2</v>
      </c>
      <c r="AO12" s="17">
        <v>0.295184964777706</v>
      </c>
      <c r="AP12" s="17">
        <v>1.4875133078641301E-2</v>
      </c>
      <c r="AQ12" s="17">
        <v>0.168485156027676</v>
      </c>
      <c r="AR12" s="17"/>
      <c r="AS12" s="17">
        <v>9.4435947376855497E-2</v>
      </c>
      <c r="AT12" s="17" t="s">
        <v>107</v>
      </c>
      <c r="AU12" s="17"/>
      <c r="AV12" s="17">
        <v>0.137818961989118</v>
      </c>
      <c r="AW12" s="17">
        <v>1.8183333221106799E-2</v>
      </c>
      <c r="AX12" s="17" t="s">
        <v>107</v>
      </c>
      <c r="AY12" s="17"/>
      <c r="AZ12" s="17">
        <v>1</v>
      </c>
      <c r="BA12" s="17">
        <v>0</v>
      </c>
      <c r="BB12" s="17"/>
      <c r="BC12" s="17">
        <v>1.5729339084671799E-2</v>
      </c>
      <c r="BD12" s="17">
        <v>0.131061362160973</v>
      </c>
      <c r="BE12" s="17"/>
      <c r="BF12" s="17">
        <v>9.2824443270064699E-2</v>
      </c>
      <c r="BG12" s="17">
        <v>0.25575470199556199</v>
      </c>
      <c r="BH12" s="17"/>
      <c r="BI12" s="17">
        <v>0.188059598842263</v>
      </c>
      <c r="BJ12" s="17">
        <v>1.28727489235636E-2</v>
      </c>
      <c r="BK12" s="17"/>
      <c r="BL12" s="17">
        <v>0</v>
      </c>
      <c r="BM12" s="17">
        <v>0.149421749840004</v>
      </c>
      <c r="BN12" s="17">
        <v>7.2457726896686905E-2</v>
      </c>
      <c r="BO12" s="17">
        <v>0.211144277367776</v>
      </c>
    </row>
    <row r="13" spans="2:67" x14ac:dyDescent="0.25">
      <c r="B13" s="18" t="s">
        <v>418</v>
      </c>
      <c r="C13" s="19">
        <v>0.106250868179438</v>
      </c>
      <c r="D13" s="19">
        <v>3.2932760360755001E-2</v>
      </c>
      <c r="E13" s="19">
        <v>0</v>
      </c>
      <c r="F13" s="19">
        <v>9.9955611927314003E-3</v>
      </c>
      <c r="G13" s="19">
        <v>0</v>
      </c>
      <c r="H13" s="19">
        <v>0</v>
      </c>
      <c r="I13" s="19">
        <v>0.32856284628975702</v>
      </c>
      <c r="J13" s="19">
        <v>0</v>
      </c>
      <c r="K13" s="19">
        <v>0</v>
      </c>
      <c r="L13" s="19">
        <v>0.95344279802354603</v>
      </c>
      <c r="M13" s="19">
        <v>0</v>
      </c>
      <c r="N13" s="19">
        <v>0</v>
      </c>
      <c r="O13" s="19">
        <v>0.59810976209784605</v>
      </c>
      <c r="P13" s="19">
        <v>0</v>
      </c>
      <c r="Q13" s="19">
        <v>0</v>
      </c>
      <c r="R13" s="19">
        <v>0</v>
      </c>
      <c r="S13" s="19">
        <v>2.6469124150981099E-2</v>
      </c>
      <c r="T13" s="19">
        <v>0.42657675963493102</v>
      </c>
      <c r="U13" s="19"/>
      <c r="V13" s="19">
        <v>0.101146782502852</v>
      </c>
      <c r="W13" s="19">
        <v>0.183890994339835</v>
      </c>
      <c r="X13" s="19">
        <v>4.5006197092826501E-2</v>
      </c>
      <c r="Y13" s="19">
        <v>4.93078800755875E-2</v>
      </c>
      <c r="Z13" s="19"/>
      <c r="AA13" s="19">
        <v>7.8046251939347402E-2</v>
      </c>
      <c r="AB13" s="19">
        <v>0.32306113947150999</v>
      </c>
      <c r="AC13" s="19">
        <v>4.2269387419774603E-2</v>
      </c>
      <c r="AD13" s="19">
        <v>3.2225659855279298E-3</v>
      </c>
      <c r="AE13" s="19">
        <v>1.42767220249524E-2</v>
      </c>
      <c r="AF13" s="19">
        <v>1.69417492540813E-2</v>
      </c>
      <c r="AG13" s="19">
        <v>8.1086485503301005E-3</v>
      </c>
      <c r="AH13" s="19">
        <v>0.15258426009242701</v>
      </c>
      <c r="AI13" s="19">
        <v>2.53103761924705E-2</v>
      </c>
      <c r="AJ13" s="19"/>
      <c r="AK13" s="19">
        <v>0.19342951364222299</v>
      </c>
      <c r="AL13" s="19">
        <v>5.7481331251297103E-3</v>
      </c>
      <c r="AM13" s="19">
        <v>3.0388113096579201E-2</v>
      </c>
      <c r="AN13" s="19">
        <v>4.20375433493788E-3</v>
      </c>
      <c r="AO13" s="19">
        <v>2.5476292270609599E-3</v>
      </c>
      <c r="AP13" s="19">
        <v>0.18684904045904799</v>
      </c>
      <c r="AQ13" s="19">
        <v>0.120059944191114</v>
      </c>
      <c r="AR13" s="19"/>
      <c r="AS13" s="19">
        <v>0.106250868179438</v>
      </c>
      <c r="AT13" s="19" t="s">
        <v>107</v>
      </c>
      <c r="AU13" s="19"/>
      <c r="AV13" s="19">
        <v>0.117585653532313</v>
      </c>
      <c r="AW13" s="19">
        <v>8.6328162904671393E-2</v>
      </c>
      <c r="AX13" s="19" t="s">
        <v>107</v>
      </c>
      <c r="AY13" s="19"/>
      <c r="AZ13" s="19">
        <v>2.58413635267589E-2</v>
      </c>
      <c r="BA13" s="19">
        <v>0.114636302349427</v>
      </c>
      <c r="BB13" s="19"/>
      <c r="BC13" s="19">
        <v>9.4753171868791702E-2</v>
      </c>
      <c r="BD13" s="19">
        <v>0.111601218112902</v>
      </c>
      <c r="BE13" s="19"/>
      <c r="BF13" s="19">
        <v>0.106819703832795</v>
      </c>
      <c r="BG13" s="19">
        <v>4.93078800755875E-2</v>
      </c>
      <c r="BH13" s="19"/>
      <c r="BI13" s="19">
        <v>0.12213211136966701</v>
      </c>
      <c r="BJ13" s="19">
        <v>9.2415422010279996E-2</v>
      </c>
      <c r="BK13" s="19"/>
      <c r="BL13" s="19">
        <v>0.20515576645014599</v>
      </c>
      <c r="BM13" s="19">
        <v>2.4326698995605798E-3</v>
      </c>
      <c r="BN13" s="19">
        <v>0.14255029421452001</v>
      </c>
      <c r="BO13" s="19">
        <v>4.50760602723599E-2</v>
      </c>
    </row>
    <row r="14" spans="2:67" x14ac:dyDescent="0.25">
      <c r="B14" s="16" t="s">
        <v>716</v>
      </c>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O24"/>
  <sheetViews>
    <sheetView showGridLines="0" tabSelected="1" topLeftCell="A13"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21</v>
      </c>
      <c r="D7" s="10">
        <v>3</v>
      </c>
      <c r="E7" s="10" t="s">
        <v>106</v>
      </c>
      <c r="F7" s="10">
        <v>1</v>
      </c>
      <c r="G7" s="10" t="s">
        <v>106</v>
      </c>
      <c r="H7" s="10" t="s">
        <v>106</v>
      </c>
      <c r="I7" s="10">
        <v>3</v>
      </c>
      <c r="J7" s="10" t="s">
        <v>106</v>
      </c>
      <c r="K7" s="10" t="s">
        <v>106</v>
      </c>
      <c r="L7" s="10">
        <v>4</v>
      </c>
      <c r="M7" s="10" t="s">
        <v>106</v>
      </c>
      <c r="N7" s="10" t="s">
        <v>106</v>
      </c>
      <c r="O7" s="10">
        <v>3</v>
      </c>
      <c r="P7" s="10" t="s">
        <v>106</v>
      </c>
      <c r="Q7" s="10" t="s">
        <v>106</v>
      </c>
      <c r="R7" s="10" t="s">
        <v>106</v>
      </c>
      <c r="S7" s="10">
        <v>3</v>
      </c>
      <c r="T7" s="10">
        <v>4</v>
      </c>
      <c r="U7" s="10"/>
      <c r="V7" s="10">
        <v>4</v>
      </c>
      <c r="W7" s="10">
        <v>5</v>
      </c>
      <c r="X7" s="10">
        <v>3</v>
      </c>
      <c r="Y7" s="10">
        <v>9</v>
      </c>
      <c r="Z7" s="10"/>
      <c r="AA7" s="10">
        <v>6</v>
      </c>
      <c r="AB7" s="10">
        <v>3</v>
      </c>
      <c r="AC7" s="10">
        <v>1</v>
      </c>
      <c r="AD7" s="10">
        <v>1</v>
      </c>
      <c r="AE7" s="10">
        <v>2</v>
      </c>
      <c r="AF7" s="10">
        <v>2</v>
      </c>
      <c r="AG7" s="10">
        <v>1</v>
      </c>
      <c r="AH7" s="10">
        <v>2</v>
      </c>
      <c r="AI7" s="10">
        <v>1</v>
      </c>
      <c r="AJ7" s="10"/>
      <c r="AK7" s="10">
        <v>6</v>
      </c>
      <c r="AL7" s="10">
        <v>1</v>
      </c>
      <c r="AM7" s="10">
        <v>1</v>
      </c>
      <c r="AN7" s="10">
        <v>5</v>
      </c>
      <c r="AO7" s="10">
        <v>1</v>
      </c>
      <c r="AP7" s="10">
        <v>4</v>
      </c>
      <c r="AQ7" s="10">
        <v>2</v>
      </c>
      <c r="AR7" s="10"/>
      <c r="AS7" s="10">
        <v>21</v>
      </c>
      <c r="AT7" s="10" t="s">
        <v>106</v>
      </c>
      <c r="AU7" s="10"/>
      <c r="AV7" s="10">
        <v>13</v>
      </c>
      <c r="AW7" s="10">
        <v>8</v>
      </c>
      <c r="AX7" s="10" t="s">
        <v>106</v>
      </c>
      <c r="AY7" s="10"/>
      <c r="AZ7" s="10">
        <v>3</v>
      </c>
      <c r="BA7" s="10">
        <v>18</v>
      </c>
      <c r="BB7" s="10"/>
      <c r="BC7" s="10">
        <v>7</v>
      </c>
      <c r="BD7" s="10">
        <v>14</v>
      </c>
      <c r="BE7" s="10"/>
      <c r="BF7" s="10">
        <v>12</v>
      </c>
      <c r="BG7" s="10">
        <v>9</v>
      </c>
      <c r="BH7" s="10"/>
      <c r="BI7" s="10">
        <v>12</v>
      </c>
      <c r="BJ7" s="10">
        <v>9</v>
      </c>
      <c r="BK7" s="10"/>
      <c r="BL7" s="10">
        <v>1</v>
      </c>
      <c r="BM7" s="10">
        <v>2</v>
      </c>
      <c r="BN7" s="10">
        <v>16</v>
      </c>
      <c r="BO7" s="10">
        <v>2</v>
      </c>
    </row>
    <row r="8" spans="2:67" ht="30" customHeight="1" x14ac:dyDescent="0.25">
      <c r="B8" s="11" t="s">
        <v>35</v>
      </c>
      <c r="C8" s="11">
        <v>11</v>
      </c>
      <c r="D8" s="11">
        <v>0</v>
      </c>
      <c r="E8" s="11" t="s">
        <v>106</v>
      </c>
      <c r="F8" s="11">
        <v>0</v>
      </c>
      <c r="G8" s="11" t="s">
        <v>106</v>
      </c>
      <c r="H8" s="11" t="s">
        <v>106</v>
      </c>
      <c r="I8" s="11">
        <v>3</v>
      </c>
      <c r="J8" s="11" t="s">
        <v>106</v>
      </c>
      <c r="K8" s="11" t="s">
        <v>106</v>
      </c>
      <c r="L8" s="11">
        <v>4</v>
      </c>
      <c r="M8" s="11" t="s">
        <v>106</v>
      </c>
      <c r="N8" s="11" t="s">
        <v>106</v>
      </c>
      <c r="O8" s="11">
        <v>1</v>
      </c>
      <c r="P8" s="11" t="s">
        <v>106</v>
      </c>
      <c r="Q8" s="11" t="s">
        <v>106</v>
      </c>
      <c r="R8" s="11" t="s">
        <v>106</v>
      </c>
      <c r="S8" s="11">
        <v>0</v>
      </c>
      <c r="T8" s="11">
        <v>2</v>
      </c>
      <c r="U8" s="11"/>
      <c r="V8" s="11">
        <v>9</v>
      </c>
      <c r="W8" s="11">
        <v>2</v>
      </c>
      <c r="X8" s="11">
        <v>0</v>
      </c>
      <c r="Y8" s="11">
        <v>0</v>
      </c>
      <c r="Z8" s="11"/>
      <c r="AA8" s="11">
        <v>5</v>
      </c>
      <c r="AB8" s="11">
        <v>5</v>
      </c>
      <c r="AC8" s="11">
        <v>0</v>
      </c>
      <c r="AD8" s="11">
        <v>0</v>
      </c>
      <c r="AE8" s="11">
        <v>0</v>
      </c>
      <c r="AF8" s="11">
        <v>0</v>
      </c>
      <c r="AG8" s="11">
        <v>0</v>
      </c>
      <c r="AH8" s="11">
        <v>0</v>
      </c>
      <c r="AI8" s="11">
        <v>0</v>
      </c>
      <c r="AJ8" s="11"/>
      <c r="AK8" s="11">
        <v>6</v>
      </c>
      <c r="AL8" s="11">
        <v>0</v>
      </c>
      <c r="AM8" s="11">
        <v>0</v>
      </c>
      <c r="AN8" s="11">
        <v>0</v>
      </c>
      <c r="AO8" s="11">
        <v>0</v>
      </c>
      <c r="AP8" s="11">
        <v>2</v>
      </c>
      <c r="AQ8" s="11">
        <v>2</v>
      </c>
      <c r="AR8" s="11"/>
      <c r="AS8" s="11">
        <v>11</v>
      </c>
      <c r="AT8" s="11" t="s">
        <v>106</v>
      </c>
      <c r="AU8" s="11"/>
      <c r="AV8" s="11">
        <v>8</v>
      </c>
      <c r="AW8" s="11">
        <v>3</v>
      </c>
      <c r="AX8" s="11" t="s">
        <v>106</v>
      </c>
      <c r="AY8" s="11"/>
      <c r="AZ8" s="11">
        <v>0</v>
      </c>
      <c r="BA8" s="11">
        <v>11</v>
      </c>
      <c r="BB8" s="11"/>
      <c r="BC8" s="11">
        <v>3</v>
      </c>
      <c r="BD8" s="11">
        <v>8</v>
      </c>
      <c r="BE8" s="11"/>
      <c r="BF8" s="11">
        <v>11</v>
      </c>
      <c r="BG8" s="11">
        <v>0</v>
      </c>
      <c r="BH8" s="11"/>
      <c r="BI8" s="11">
        <v>6</v>
      </c>
      <c r="BJ8" s="11">
        <v>5</v>
      </c>
      <c r="BK8" s="11"/>
      <c r="BL8" s="11">
        <v>2</v>
      </c>
      <c r="BM8" s="11">
        <v>0</v>
      </c>
      <c r="BN8" s="11">
        <v>8</v>
      </c>
      <c r="BO8" s="11">
        <v>0</v>
      </c>
    </row>
    <row r="9" spans="2:67" x14ac:dyDescent="0.25">
      <c r="B9" s="18" t="s">
        <v>420</v>
      </c>
      <c r="C9" s="17">
        <v>0.48333156809758099</v>
      </c>
      <c r="D9" s="17">
        <v>0.86277467955160003</v>
      </c>
      <c r="E9" s="17" t="s">
        <v>107</v>
      </c>
      <c r="F9" s="17">
        <v>0</v>
      </c>
      <c r="G9" s="17" t="s">
        <v>107</v>
      </c>
      <c r="H9" s="17" t="s">
        <v>107</v>
      </c>
      <c r="I9" s="17">
        <v>0</v>
      </c>
      <c r="J9" s="17" t="s">
        <v>107</v>
      </c>
      <c r="K9" s="17" t="s">
        <v>107</v>
      </c>
      <c r="L9" s="17">
        <v>0.99908803399006396</v>
      </c>
      <c r="M9" s="17" t="s">
        <v>107</v>
      </c>
      <c r="N9" s="17" t="s">
        <v>107</v>
      </c>
      <c r="O9" s="17">
        <v>1</v>
      </c>
      <c r="P9" s="17" t="s">
        <v>107</v>
      </c>
      <c r="Q9" s="17" t="s">
        <v>107</v>
      </c>
      <c r="R9" s="17" t="s">
        <v>107</v>
      </c>
      <c r="S9" s="17">
        <v>1.86761099744744E-2</v>
      </c>
      <c r="T9" s="17">
        <v>3.6346054930685499E-3</v>
      </c>
      <c r="U9" s="17"/>
      <c r="V9" s="17">
        <v>0.46877700573220898</v>
      </c>
      <c r="W9" s="17">
        <v>0.601507581482429</v>
      </c>
      <c r="X9" s="17">
        <v>0</v>
      </c>
      <c r="Y9" s="17">
        <v>0.53346941319999897</v>
      </c>
      <c r="Z9" s="17"/>
      <c r="AA9" s="17">
        <v>0.94380140202427298</v>
      </c>
      <c r="AB9" s="17">
        <v>0</v>
      </c>
      <c r="AC9" s="17">
        <v>1</v>
      </c>
      <c r="AD9" s="17">
        <v>1</v>
      </c>
      <c r="AE9" s="17">
        <v>6.3722246054127199E-2</v>
      </c>
      <c r="AF9" s="17">
        <v>0.51474231195178999</v>
      </c>
      <c r="AG9" s="17">
        <v>0</v>
      </c>
      <c r="AH9" s="17">
        <v>0</v>
      </c>
      <c r="AI9" s="17">
        <v>0</v>
      </c>
      <c r="AJ9" s="17"/>
      <c r="AK9" s="17">
        <v>0.124493972258663</v>
      </c>
      <c r="AL9" s="17">
        <v>0</v>
      </c>
      <c r="AM9" s="17">
        <v>0</v>
      </c>
      <c r="AN9" s="17">
        <v>0.22024564755338699</v>
      </c>
      <c r="AO9" s="17">
        <v>0</v>
      </c>
      <c r="AP9" s="17">
        <v>1</v>
      </c>
      <c r="AQ9" s="17">
        <v>0.99806545888459097</v>
      </c>
      <c r="AR9" s="17"/>
      <c r="AS9" s="17">
        <v>0.48333156809758099</v>
      </c>
      <c r="AT9" s="17" t="s">
        <v>107</v>
      </c>
      <c r="AU9" s="17"/>
      <c r="AV9" s="17">
        <v>0.63640628367128904</v>
      </c>
      <c r="AW9" s="17">
        <v>0.116859980683149</v>
      </c>
      <c r="AX9" s="17" t="s">
        <v>107</v>
      </c>
      <c r="AY9" s="17"/>
      <c r="AZ9" s="17">
        <v>2.5120117776710402E-2</v>
      </c>
      <c r="BA9" s="17">
        <v>0.49410309724884099</v>
      </c>
      <c r="BB9" s="17"/>
      <c r="BC9" s="17">
        <v>0.90904138214116004</v>
      </c>
      <c r="BD9" s="17">
        <v>0.31513782400500301</v>
      </c>
      <c r="BE9" s="17"/>
      <c r="BF9" s="17">
        <v>0.483100373766015</v>
      </c>
      <c r="BG9" s="17">
        <v>0.53346941319999897</v>
      </c>
      <c r="BH9" s="17"/>
      <c r="BI9" s="17">
        <v>0.53839688345353398</v>
      </c>
      <c r="BJ9" s="17">
        <v>0.41993405566233</v>
      </c>
      <c r="BK9" s="17"/>
      <c r="BL9" s="17">
        <v>0</v>
      </c>
      <c r="BM9" s="17">
        <v>6.0292281810168998E-2</v>
      </c>
      <c r="BN9" s="17">
        <v>0.59803018977571898</v>
      </c>
      <c r="BO9" s="17">
        <v>0.97874431366576697</v>
      </c>
    </row>
    <row r="10" spans="2:67" x14ac:dyDescent="0.25">
      <c r="B10" s="18" t="s">
        <v>421</v>
      </c>
      <c r="C10" s="17">
        <v>3.9547103831128201E-2</v>
      </c>
      <c r="D10" s="17">
        <v>0.86277467955160003</v>
      </c>
      <c r="E10" s="17" t="s">
        <v>107</v>
      </c>
      <c r="F10" s="17">
        <v>1</v>
      </c>
      <c r="G10" s="17" t="s">
        <v>107</v>
      </c>
      <c r="H10" s="17" t="s">
        <v>107</v>
      </c>
      <c r="I10" s="17">
        <v>0</v>
      </c>
      <c r="J10" s="17" t="s">
        <v>107</v>
      </c>
      <c r="K10" s="17" t="s">
        <v>107</v>
      </c>
      <c r="L10" s="17">
        <v>9.1196600993634499E-4</v>
      </c>
      <c r="M10" s="17" t="s">
        <v>107</v>
      </c>
      <c r="N10" s="17" t="s">
        <v>107</v>
      </c>
      <c r="O10" s="17">
        <v>0</v>
      </c>
      <c r="P10" s="17" t="s">
        <v>107</v>
      </c>
      <c r="Q10" s="17" t="s">
        <v>107</v>
      </c>
      <c r="R10" s="17" t="s">
        <v>107</v>
      </c>
      <c r="S10" s="17">
        <v>0</v>
      </c>
      <c r="T10" s="17">
        <v>1.8173027465342799E-3</v>
      </c>
      <c r="U10" s="17"/>
      <c r="V10" s="17">
        <v>0</v>
      </c>
      <c r="W10" s="17">
        <v>0.215852133925474</v>
      </c>
      <c r="X10" s="17">
        <v>0.41701395022272603</v>
      </c>
      <c r="Y10" s="17">
        <v>0.15920136451643199</v>
      </c>
      <c r="Z10" s="17"/>
      <c r="AA10" s="17">
        <v>7.4494642650504206E-2</v>
      </c>
      <c r="AB10" s="17">
        <v>0</v>
      </c>
      <c r="AC10" s="17">
        <v>0</v>
      </c>
      <c r="AD10" s="17">
        <v>0</v>
      </c>
      <c r="AE10" s="17">
        <v>0.93627775394587298</v>
      </c>
      <c r="AF10" s="17">
        <v>0.48525768804821001</v>
      </c>
      <c r="AG10" s="17">
        <v>1</v>
      </c>
      <c r="AH10" s="17">
        <v>0</v>
      </c>
      <c r="AI10" s="17">
        <v>0</v>
      </c>
      <c r="AJ10" s="17"/>
      <c r="AK10" s="17">
        <v>6.6454285067596694E-2</v>
      </c>
      <c r="AL10" s="17">
        <v>1</v>
      </c>
      <c r="AM10" s="17">
        <v>0</v>
      </c>
      <c r="AN10" s="17">
        <v>0</v>
      </c>
      <c r="AO10" s="17">
        <v>0</v>
      </c>
      <c r="AP10" s="17">
        <v>0</v>
      </c>
      <c r="AQ10" s="17">
        <v>1.9345411154088399E-3</v>
      </c>
      <c r="AR10" s="17"/>
      <c r="AS10" s="17">
        <v>3.9547103831128201E-2</v>
      </c>
      <c r="AT10" s="17" t="s">
        <v>107</v>
      </c>
      <c r="AU10" s="17"/>
      <c r="AV10" s="17">
        <v>8.3684117756408806E-3</v>
      </c>
      <c r="AW10" s="17">
        <v>0.114191075752006</v>
      </c>
      <c r="AX10" s="17" t="s">
        <v>107</v>
      </c>
      <c r="AY10" s="17"/>
      <c r="AZ10" s="17">
        <v>1.5438760991158301E-2</v>
      </c>
      <c r="BA10" s="17">
        <v>4.0113837197366498E-2</v>
      </c>
      <c r="BB10" s="17"/>
      <c r="BC10" s="17">
        <v>0.117548178200097</v>
      </c>
      <c r="BD10" s="17">
        <v>8.7296495264039802E-3</v>
      </c>
      <c r="BE10" s="17"/>
      <c r="BF10" s="17">
        <v>3.8995357206164399E-2</v>
      </c>
      <c r="BG10" s="17">
        <v>0.15920136451643199</v>
      </c>
      <c r="BH10" s="17"/>
      <c r="BI10" s="17">
        <v>6.2866784030078393E-2</v>
      </c>
      <c r="BJ10" s="17">
        <v>1.26988109294657E-2</v>
      </c>
      <c r="BK10" s="17"/>
      <c r="BL10" s="17">
        <v>0</v>
      </c>
      <c r="BM10" s="17">
        <v>0.93970771818983101</v>
      </c>
      <c r="BN10" s="17">
        <v>4.4888635102063798E-2</v>
      </c>
      <c r="BO10" s="17">
        <v>0</v>
      </c>
    </row>
    <row r="11" spans="2:67" x14ac:dyDescent="0.25">
      <c r="B11" s="18" t="s">
        <v>422</v>
      </c>
      <c r="C11" s="17">
        <v>4.21831614340903E-3</v>
      </c>
      <c r="D11" s="17">
        <v>0</v>
      </c>
      <c r="E11" s="17" t="s">
        <v>107</v>
      </c>
      <c r="F11" s="17">
        <v>0</v>
      </c>
      <c r="G11" s="17" t="s">
        <v>107</v>
      </c>
      <c r="H11" s="17" t="s">
        <v>107</v>
      </c>
      <c r="I11" s="17">
        <v>1.1878029302542101E-2</v>
      </c>
      <c r="J11" s="17" t="s">
        <v>107</v>
      </c>
      <c r="K11" s="17" t="s">
        <v>107</v>
      </c>
      <c r="L11" s="17">
        <v>0</v>
      </c>
      <c r="M11" s="17" t="s">
        <v>107</v>
      </c>
      <c r="N11" s="17" t="s">
        <v>107</v>
      </c>
      <c r="O11" s="17">
        <v>0</v>
      </c>
      <c r="P11" s="17" t="s">
        <v>107</v>
      </c>
      <c r="Q11" s="17" t="s">
        <v>107</v>
      </c>
      <c r="R11" s="17" t="s">
        <v>107</v>
      </c>
      <c r="S11" s="17">
        <v>1.86761099744744E-2</v>
      </c>
      <c r="T11" s="17">
        <v>1.8173027465342799E-3</v>
      </c>
      <c r="U11" s="17"/>
      <c r="V11" s="17">
        <v>0</v>
      </c>
      <c r="W11" s="17">
        <v>0</v>
      </c>
      <c r="X11" s="17">
        <v>0.23220286080084601</v>
      </c>
      <c r="Y11" s="17">
        <v>0.248570028349551</v>
      </c>
      <c r="Z11" s="17"/>
      <c r="AA11" s="17">
        <v>6.88645964817944E-3</v>
      </c>
      <c r="AB11" s="17">
        <v>0</v>
      </c>
      <c r="AC11" s="17">
        <v>0</v>
      </c>
      <c r="AD11" s="17">
        <v>0</v>
      </c>
      <c r="AE11" s="17">
        <v>0</v>
      </c>
      <c r="AF11" s="17">
        <v>0</v>
      </c>
      <c r="AG11" s="17">
        <v>1</v>
      </c>
      <c r="AH11" s="17">
        <v>0.14127041143294</v>
      </c>
      <c r="AI11" s="17">
        <v>0</v>
      </c>
      <c r="AJ11" s="17"/>
      <c r="AK11" s="17">
        <v>6.0784437645635498E-3</v>
      </c>
      <c r="AL11" s="17">
        <v>0</v>
      </c>
      <c r="AM11" s="17">
        <v>0</v>
      </c>
      <c r="AN11" s="17">
        <v>0</v>
      </c>
      <c r="AO11" s="17">
        <v>1</v>
      </c>
      <c r="AP11" s="17">
        <v>0</v>
      </c>
      <c r="AQ11" s="17">
        <v>1.9345411154088399E-3</v>
      </c>
      <c r="AR11" s="17"/>
      <c r="AS11" s="17">
        <v>4.21831614340903E-3</v>
      </c>
      <c r="AT11" s="17" t="s">
        <v>107</v>
      </c>
      <c r="AU11" s="17"/>
      <c r="AV11" s="17">
        <v>5.3325399424964304E-4</v>
      </c>
      <c r="AW11" s="17">
        <v>1.3040612957496599E-2</v>
      </c>
      <c r="AX11" s="17" t="s">
        <v>107</v>
      </c>
      <c r="AY11" s="17"/>
      <c r="AZ11" s="17">
        <v>0</v>
      </c>
      <c r="BA11" s="17">
        <v>4.3174793469390599E-3</v>
      </c>
      <c r="BB11" s="17"/>
      <c r="BC11" s="17">
        <v>1.08664295456755E-2</v>
      </c>
      <c r="BD11" s="17">
        <v>1.5917121812913399E-3</v>
      </c>
      <c r="BE11" s="17"/>
      <c r="BF11" s="17">
        <v>3.09156786264005E-3</v>
      </c>
      <c r="BG11" s="17">
        <v>0.248570028349551</v>
      </c>
      <c r="BH11" s="17"/>
      <c r="BI11" s="17">
        <v>1.4290803446684499E-3</v>
      </c>
      <c r="BJ11" s="17">
        <v>7.4296045940868598E-3</v>
      </c>
      <c r="BK11" s="17"/>
      <c r="BL11" s="17">
        <v>0</v>
      </c>
      <c r="BM11" s="17">
        <v>0</v>
      </c>
      <c r="BN11" s="17">
        <v>5.5659041188066702E-3</v>
      </c>
      <c r="BO11" s="17">
        <v>0</v>
      </c>
    </row>
    <row r="12" spans="2:67" x14ac:dyDescent="0.25">
      <c r="B12" s="18" t="s">
        <v>423</v>
      </c>
      <c r="C12" s="17">
        <v>1.00044086972993E-3</v>
      </c>
      <c r="D12" s="17">
        <v>1.6738494735471302E-2</v>
      </c>
      <c r="E12" s="17" t="s">
        <v>107</v>
      </c>
      <c r="F12" s="17">
        <v>0</v>
      </c>
      <c r="G12" s="17" t="s">
        <v>107</v>
      </c>
      <c r="H12" s="17" t="s">
        <v>107</v>
      </c>
      <c r="I12" s="17">
        <v>0</v>
      </c>
      <c r="J12" s="17" t="s">
        <v>107</v>
      </c>
      <c r="K12" s="17" t="s">
        <v>107</v>
      </c>
      <c r="L12" s="17">
        <v>9.1196600993634499E-4</v>
      </c>
      <c r="M12" s="17" t="s">
        <v>107</v>
      </c>
      <c r="N12" s="17" t="s">
        <v>107</v>
      </c>
      <c r="O12" s="17">
        <v>0</v>
      </c>
      <c r="P12" s="17" t="s">
        <v>107</v>
      </c>
      <c r="Q12" s="17" t="s">
        <v>107</v>
      </c>
      <c r="R12" s="17" t="s">
        <v>107</v>
      </c>
      <c r="S12" s="17">
        <v>0</v>
      </c>
      <c r="T12" s="17">
        <v>0</v>
      </c>
      <c r="U12" s="17"/>
      <c r="V12" s="17">
        <v>0</v>
      </c>
      <c r="W12" s="17">
        <v>0</v>
      </c>
      <c r="X12" s="17">
        <v>0</v>
      </c>
      <c r="Y12" s="17">
        <v>0.21796055845045001</v>
      </c>
      <c r="Z12" s="17"/>
      <c r="AA12" s="17">
        <v>0</v>
      </c>
      <c r="AB12" s="17">
        <v>0</v>
      </c>
      <c r="AC12" s="17">
        <v>0</v>
      </c>
      <c r="AD12" s="17">
        <v>0</v>
      </c>
      <c r="AE12" s="17">
        <v>0</v>
      </c>
      <c r="AF12" s="17">
        <v>0.48525768804821001</v>
      </c>
      <c r="AG12" s="17">
        <v>0</v>
      </c>
      <c r="AH12" s="17">
        <v>0</v>
      </c>
      <c r="AI12" s="17">
        <v>1</v>
      </c>
      <c r="AJ12" s="17"/>
      <c r="AK12" s="17">
        <v>7.00397112694292E-4</v>
      </c>
      <c r="AL12" s="17">
        <v>0</v>
      </c>
      <c r="AM12" s="17">
        <v>0</v>
      </c>
      <c r="AN12" s="17">
        <v>9.5113016174710199E-2</v>
      </c>
      <c r="AO12" s="17">
        <v>0</v>
      </c>
      <c r="AP12" s="17">
        <v>0</v>
      </c>
      <c r="AQ12" s="17">
        <v>0</v>
      </c>
      <c r="AR12" s="17"/>
      <c r="AS12" s="17">
        <v>1.00044086972993E-3</v>
      </c>
      <c r="AT12" s="17" t="s">
        <v>107</v>
      </c>
      <c r="AU12" s="17"/>
      <c r="AV12" s="17">
        <v>9.1561473297718798E-4</v>
      </c>
      <c r="AW12" s="17">
        <v>1.20352058066392E-3</v>
      </c>
      <c r="AX12" s="17" t="s">
        <v>107</v>
      </c>
      <c r="AY12" s="17"/>
      <c r="AZ12" s="17">
        <v>1.5438760991158301E-2</v>
      </c>
      <c r="BA12" s="17">
        <v>6.6102816851028702E-4</v>
      </c>
      <c r="BB12" s="17"/>
      <c r="BC12" s="17">
        <v>2.2805253893046101E-3</v>
      </c>
      <c r="BD12" s="17">
        <v>4.94692115532372E-4</v>
      </c>
      <c r="BE12" s="17"/>
      <c r="BF12" s="17">
        <v>0</v>
      </c>
      <c r="BG12" s="17">
        <v>0.21796055845045001</v>
      </c>
      <c r="BH12" s="17"/>
      <c r="BI12" s="17">
        <v>1.8693959733379201E-3</v>
      </c>
      <c r="BJ12" s="17">
        <v>0</v>
      </c>
      <c r="BK12" s="17"/>
      <c r="BL12" s="17">
        <v>0</v>
      </c>
      <c r="BM12" s="17">
        <v>0</v>
      </c>
      <c r="BN12" s="17">
        <v>4.67874438917841E-4</v>
      </c>
      <c r="BO12" s="17">
        <v>2.1255686334232901E-2</v>
      </c>
    </row>
    <row r="13" spans="2:67" x14ac:dyDescent="0.25">
      <c r="B13" s="18" t="s">
        <v>424</v>
      </c>
      <c r="C13" s="17">
        <v>5.7695501277990504E-4</v>
      </c>
      <c r="D13" s="17">
        <v>0</v>
      </c>
      <c r="E13" s="17" t="s">
        <v>107</v>
      </c>
      <c r="F13" s="17">
        <v>0</v>
      </c>
      <c r="G13" s="17" t="s">
        <v>107</v>
      </c>
      <c r="H13" s="17" t="s">
        <v>107</v>
      </c>
      <c r="I13" s="17">
        <v>0</v>
      </c>
      <c r="J13" s="17" t="s">
        <v>107</v>
      </c>
      <c r="K13" s="17" t="s">
        <v>107</v>
      </c>
      <c r="L13" s="17">
        <v>0</v>
      </c>
      <c r="M13" s="17" t="s">
        <v>107</v>
      </c>
      <c r="N13" s="17" t="s">
        <v>107</v>
      </c>
      <c r="O13" s="17">
        <v>9.6071924616775699E-3</v>
      </c>
      <c r="P13" s="17" t="s">
        <v>107</v>
      </c>
      <c r="Q13" s="17" t="s">
        <v>107</v>
      </c>
      <c r="R13" s="17" t="s">
        <v>107</v>
      </c>
      <c r="S13" s="17">
        <v>0</v>
      </c>
      <c r="T13" s="17">
        <v>0</v>
      </c>
      <c r="U13" s="17"/>
      <c r="V13" s="17">
        <v>0</v>
      </c>
      <c r="W13" s="17">
        <v>0</v>
      </c>
      <c r="X13" s="17">
        <v>0</v>
      </c>
      <c r="Y13" s="17">
        <v>0.125698020334017</v>
      </c>
      <c r="Z13" s="17"/>
      <c r="AA13" s="17">
        <v>0</v>
      </c>
      <c r="AB13" s="17">
        <v>0</v>
      </c>
      <c r="AC13" s="17">
        <v>0</v>
      </c>
      <c r="AD13" s="17">
        <v>1</v>
      </c>
      <c r="AE13" s="17">
        <v>0</v>
      </c>
      <c r="AF13" s="17">
        <v>0</v>
      </c>
      <c r="AG13" s="17">
        <v>0</v>
      </c>
      <c r="AH13" s="17">
        <v>0</v>
      </c>
      <c r="AI13" s="17">
        <v>0</v>
      </c>
      <c r="AJ13" s="17"/>
      <c r="AK13" s="17">
        <v>0</v>
      </c>
      <c r="AL13" s="17">
        <v>0</v>
      </c>
      <c r="AM13" s="17">
        <v>0</v>
      </c>
      <c r="AN13" s="17">
        <v>0</v>
      </c>
      <c r="AO13" s="17">
        <v>0</v>
      </c>
      <c r="AP13" s="17">
        <v>2.56710005690875E-3</v>
      </c>
      <c r="AQ13" s="17">
        <v>0</v>
      </c>
      <c r="AR13" s="17"/>
      <c r="AS13" s="17">
        <v>5.7695501277990504E-4</v>
      </c>
      <c r="AT13" s="17" t="s">
        <v>107</v>
      </c>
      <c r="AU13" s="17"/>
      <c r="AV13" s="17">
        <v>8.1794838720004501E-4</v>
      </c>
      <c r="AW13" s="17">
        <v>0</v>
      </c>
      <c r="AX13" s="17" t="s">
        <v>107</v>
      </c>
      <c r="AY13" s="17"/>
      <c r="AZ13" s="17">
        <v>2.5120117776710402E-2</v>
      </c>
      <c r="BA13" s="17">
        <v>0</v>
      </c>
      <c r="BB13" s="17"/>
      <c r="BC13" s="17">
        <v>0</v>
      </c>
      <c r="BD13" s="17">
        <v>8.0490424150616603E-4</v>
      </c>
      <c r="BE13" s="17"/>
      <c r="BF13" s="17">
        <v>0</v>
      </c>
      <c r="BG13" s="17">
        <v>0.125698020334017</v>
      </c>
      <c r="BH13" s="17"/>
      <c r="BI13" s="17">
        <v>1.07808208393069E-3</v>
      </c>
      <c r="BJ13" s="17">
        <v>0</v>
      </c>
      <c r="BK13" s="17"/>
      <c r="BL13" s="17">
        <v>0</v>
      </c>
      <c r="BM13" s="17">
        <v>0</v>
      </c>
      <c r="BN13" s="17">
        <v>7.6126970402996905E-4</v>
      </c>
      <c r="BO13" s="17">
        <v>0</v>
      </c>
    </row>
    <row r="14" spans="2:67" x14ac:dyDescent="0.25">
      <c r="B14" s="18" t="s">
        <v>425</v>
      </c>
      <c r="C14" s="17">
        <v>3.76140560800438E-4</v>
      </c>
      <c r="D14" s="17">
        <v>0</v>
      </c>
      <c r="E14" s="17" t="s">
        <v>107</v>
      </c>
      <c r="F14" s="17">
        <v>0</v>
      </c>
      <c r="G14" s="17" t="s">
        <v>107</v>
      </c>
      <c r="H14" s="17" t="s">
        <v>107</v>
      </c>
      <c r="I14" s="17">
        <v>0</v>
      </c>
      <c r="J14" s="17" t="s">
        <v>107</v>
      </c>
      <c r="K14" s="17" t="s">
        <v>107</v>
      </c>
      <c r="L14" s="17">
        <v>0</v>
      </c>
      <c r="M14" s="17" t="s">
        <v>107</v>
      </c>
      <c r="N14" s="17" t="s">
        <v>107</v>
      </c>
      <c r="O14" s="17">
        <v>0</v>
      </c>
      <c r="P14" s="17" t="s">
        <v>107</v>
      </c>
      <c r="Q14" s="17" t="s">
        <v>107</v>
      </c>
      <c r="R14" s="17" t="s">
        <v>107</v>
      </c>
      <c r="S14" s="17">
        <v>0</v>
      </c>
      <c r="T14" s="17">
        <v>1.8173027465342799E-3</v>
      </c>
      <c r="U14" s="17"/>
      <c r="V14" s="17">
        <v>0</v>
      </c>
      <c r="W14" s="17">
        <v>0</v>
      </c>
      <c r="X14" s="17">
        <v>0</v>
      </c>
      <c r="Y14" s="17">
        <v>8.1947678437067697E-2</v>
      </c>
      <c r="Z14" s="17"/>
      <c r="AA14" s="17">
        <v>0</v>
      </c>
      <c r="AB14" s="17">
        <v>0</v>
      </c>
      <c r="AC14" s="17">
        <v>0</v>
      </c>
      <c r="AD14" s="17">
        <v>0</v>
      </c>
      <c r="AE14" s="17">
        <v>0</v>
      </c>
      <c r="AF14" s="17">
        <v>0.51474231195178999</v>
      </c>
      <c r="AG14" s="17">
        <v>0</v>
      </c>
      <c r="AH14" s="17">
        <v>0</v>
      </c>
      <c r="AI14" s="17">
        <v>0</v>
      </c>
      <c r="AJ14" s="17"/>
      <c r="AK14" s="17">
        <v>0</v>
      </c>
      <c r="AL14" s="17">
        <v>0</v>
      </c>
      <c r="AM14" s="17">
        <v>0</v>
      </c>
      <c r="AN14" s="17">
        <v>0</v>
      </c>
      <c r="AO14" s="17">
        <v>0</v>
      </c>
      <c r="AP14" s="17">
        <v>1.67359747926281E-3</v>
      </c>
      <c r="AQ14" s="17">
        <v>0</v>
      </c>
      <c r="AR14" s="17"/>
      <c r="AS14" s="17">
        <v>3.76140560800438E-4</v>
      </c>
      <c r="AT14" s="17" t="s">
        <v>107</v>
      </c>
      <c r="AU14" s="17"/>
      <c r="AV14" s="17">
        <v>0</v>
      </c>
      <c r="AW14" s="17">
        <v>1.2766474008155399E-3</v>
      </c>
      <c r="AX14" s="17" t="s">
        <v>107</v>
      </c>
      <c r="AY14" s="17"/>
      <c r="AZ14" s="17">
        <v>0</v>
      </c>
      <c r="BA14" s="17">
        <v>3.8498278639911198E-4</v>
      </c>
      <c r="BB14" s="17"/>
      <c r="BC14" s="17">
        <v>0</v>
      </c>
      <c r="BD14" s="17">
        <v>5.2474998238081897E-4</v>
      </c>
      <c r="BE14" s="17"/>
      <c r="BF14" s="17">
        <v>0</v>
      </c>
      <c r="BG14" s="17">
        <v>8.1947678437067697E-2</v>
      </c>
      <c r="BH14" s="17"/>
      <c r="BI14" s="17">
        <v>7.0284578633739798E-4</v>
      </c>
      <c r="BJ14" s="17">
        <v>0</v>
      </c>
      <c r="BK14" s="17"/>
      <c r="BL14" s="17">
        <v>0</v>
      </c>
      <c r="BM14" s="17">
        <v>0</v>
      </c>
      <c r="BN14" s="17">
        <v>4.9630284346528298E-4</v>
      </c>
      <c r="BO14" s="17">
        <v>0</v>
      </c>
    </row>
    <row r="15" spans="2:67" x14ac:dyDescent="0.25">
      <c r="B15" s="18" t="s">
        <v>426</v>
      </c>
      <c r="C15" s="17">
        <v>3.76140560800438E-4</v>
      </c>
      <c r="D15" s="17">
        <v>0</v>
      </c>
      <c r="E15" s="17" t="s">
        <v>107</v>
      </c>
      <c r="F15" s="17">
        <v>0</v>
      </c>
      <c r="G15" s="17" t="s">
        <v>107</v>
      </c>
      <c r="H15" s="17" t="s">
        <v>107</v>
      </c>
      <c r="I15" s="17">
        <v>0</v>
      </c>
      <c r="J15" s="17" t="s">
        <v>107</v>
      </c>
      <c r="K15" s="17" t="s">
        <v>107</v>
      </c>
      <c r="L15" s="17">
        <v>0</v>
      </c>
      <c r="M15" s="17" t="s">
        <v>107</v>
      </c>
      <c r="N15" s="17" t="s">
        <v>107</v>
      </c>
      <c r="O15" s="17">
        <v>0</v>
      </c>
      <c r="P15" s="17" t="s">
        <v>107</v>
      </c>
      <c r="Q15" s="17" t="s">
        <v>107</v>
      </c>
      <c r="R15" s="17" t="s">
        <v>107</v>
      </c>
      <c r="S15" s="17">
        <v>0</v>
      </c>
      <c r="T15" s="17">
        <v>1.8173027465342799E-3</v>
      </c>
      <c r="U15" s="17"/>
      <c r="V15" s="17">
        <v>0</v>
      </c>
      <c r="W15" s="17">
        <v>0</v>
      </c>
      <c r="X15" s="17">
        <v>0</v>
      </c>
      <c r="Y15" s="17">
        <v>8.1947678437067697E-2</v>
      </c>
      <c r="Z15" s="17"/>
      <c r="AA15" s="17">
        <v>0</v>
      </c>
      <c r="AB15" s="17">
        <v>0</v>
      </c>
      <c r="AC15" s="17">
        <v>0</v>
      </c>
      <c r="AD15" s="17">
        <v>0</v>
      </c>
      <c r="AE15" s="17">
        <v>0</v>
      </c>
      <c r="AF15" s="17">
        <v>0.51474231195178999</v>
      </c>
      <c r="AG15" s="17">
        <v>0</v>
      </c>
      <c r="AH15" s="17">
        <v>0</v>
      </c>
      <c r="AI15" s="17">
        <v>0</v>
      </c>
      <c r="AJ15" s="17"/>
      <c r="AK15" s="17">
        <v>0</v>
      </c>
      <c r="AL15" s="17">
        <v>0</v>
      </c>
      <c r="AM15" s="17">
        <v>0</v>
      </c>
      <c r="AN15" s="17">
        <v>0</v>
      </c>
      <c r="AO15" s="17">
        <v>0</v>
      </c>
      <c r="AP15" s="17">
        <v>1.67359747926281E-3</v>
      </c>
      <c r="AQ15" s="17">
        <v>0</v>
      </c>
      <c r="AR15" s="17"/>
      <c r="AS15" s="17">
        <v>3.76140560800438E-4</v>
      </c>
      <c r="AT15" s="17" t="s">
        <v>107</v>
      </c>
      <c r="AU15" s="17"/>
      <c r="AV15" s="17">
        <v>0</v>
      </c>
      <c r="AW15" s="17">
        <v>1.2766474008155399E-3</v>
      </c>
      <c r="AX15" s="17" t="s">
        <v>107</v>
      </c>
      <c r="AY15" s="17"/>
      <c r="AZ15" s="17">
        <v>0</v>
      </c>
      <c r="BA15" s="17">
        <v>3.8498278639911198E-4</v>
      </c>
      <c r="BB15" s="17"/>
      <c r="BC15" s="17">
        <v>0</v>
      </c>
      <c r="BD15" s="17">
        <v>5.2474998238081897E-4</v>
      </c>
      <c r="BE15" s="17"/>
      <c r="BF15" s="17">
        <v>0</v>
      </c>
      <c r="BG15" s="17">
        <v>8.1947678437067697E-2</v>
      </c>
      <c r="BH15" s="17"/>
      <c r="BI15" s="17">
        <v>7.0284578633739798E-4</v>
      </c>
      <c r="BJ15" s="17">
        <v>0</v>
      </c>
      <c r="BK15" s="17"/>
      <c r="BL15" s="17">
        <v>0</v>
      </c>
      <c r="BM15" s="17">
        <v>0</v>
      </c>
      <c r="BN15" s="17">
        <v>4.9630284346528298E-4</v>
      </c>
      <c r="BO15" s="17">
        <v>0</v>
      </c>
    </row>
    <row r="16" spans="2:67" x14ac:dyDescent="0.25">
      <c r="B16" s="18" t="s">
        <v>427</v>
      </c>
      <c r="C16" s="17">
        <v>3.76140560800438E-4</v>
      </c>
      <c r="D16" s="17">
        <v>0</v>
      </c>
      <c r="E16" s="17" t="s">
        <v>107</v>
      </c>
      <c r="F16" s="17">
        <v>0</v>
      </c>
      <c r="G16" s="17" t="s">
        <v>107</v>
      </c>
      <c r="H16" s="17" t="s">
        <v>107</v>
      </c>
      <c r="I16" s="17">
        <v>0</v>
      </c>
      <c r="J16" s="17" t="s">
        <v>107</v>
      </c>
      <c r="K16" s="17" t="s">
        <v>107</v>
      </c>
      <c r="L16" s="17">
        <v>0</v>
      </c>
      <c r="M16" s="17" t="s">
        <v>107</v>
      </c>
      <c r="N16" s="17" t="s">
        <v>107</v>
      </c>
      <c r="O16" s="17">
        <v>0</v>
      </c>
      <c r="P16" s="17" t="s">
        <v>107</v>
      </c>
      <c r="Q16" s="17" t="s">
        <v>107</v>
      </c>
      <c r="R16" s="17" t="s">
        <v>107</v>
      </c>
      <c r="S16" s="17">
        <v>0</v>
      </c>
      <c r="T16" s="17">
        <v>1.8173027465342799E-3</v>
      </c>
      <c r="U16" s="17"/>
      <c r="V16" s="17">
        <v>0</v>
      </c>
      <c r="W16" s="17">
        <v>0</v>
      </c>
      <c r="X16" s="17">
        <v>0</v>
      </c>
      <c r="Y16" s="17">
        <v>8.1947678437067697E-2</v>
      </c>
      <c r="Z16" s="17"/>
      <c r="AA16" s="17">
        <v>0</v>
      </c>
      <c r="AB16" s="17">
        <v>0</v>
      </c>
      <c r="AC16" s="17">
        <v>0</v>
      </c>
      <c r="AD16" s="17">
        <v>0</v>
      </c>
      <c r="AE16" s="17">
        <v>0</v>
      </c>
      <c r="AF16" s="17">
        <v>0.51474231195178999</v>
      </c>
      <c r="AG16" s="17">
        <v>0</v>
      </c>
      <c r="AH16" s="17">
        <v>0</v>
      </c>
      <c r="AI16" s="17">
        <v>0</v>
      </c>
      <c r="AJ16" s="17"/>
      <c r="AK16" s="17">
        <v>0</v>
      </c>
      <c r="AL16" s="17">
        <v>0</v>
      </c>
      <c r="AM16" s="17">
        <v>0</v>
      </c>
      <c r="AN16" s="17">
        <v>0</v>
      </c>
      <c r="AO16" s="17">
        <v>0</v>
      </c>
      <c r="AP16" s="17">
        <v>1.67359747926281E-3</v>
      </c>
      <c r="AQ16" s="17">
        <v>0</v>
      </c>
      <c r="AR16" s="17"/>
      <c r="AS16" s="17">
        <v>3.76140560800438E-4</v>
      </c>
      <c r="AT16" s="17" t="s">
        <v>107</v>
      </c>
      <c r="AU16" s="17"/>
      <c r="AV16" s="17">
        <v>0</v>
      </c>
      <c r="AW16" s="17">
        <v>1.2766474008155399E-3</v>
      </c>
      <c r="AX16" s="17" t="s">
        <v>107</v>
      </c>
      <c r="AY16" s="17"/>
      <c r="AZ16" s="17">
        <v>0</v>
      </c>
      <c r="BA16" s="17">
        <v>3.8498278639911198E-4</v>
      </c>
      <c r="BB16" s="17"/>
      <c r="BC16" s="17">
        <v>0</v>
      </c>
      <c r="BD16" s="17">
        <v>5.2474998238081897E-4</v>
      </c>
      <c r="BE16" s="17"/>
      <c r="BF16" s="17">
        <v>0</v>
      </c>
      <c r="BG16" s="17">
        <v>8.1947678437067697E-2</v>
      </c>
      <c r="BH16" s="17"/>
      <c r="BI16" s="17">
        <v>7.0284578633739798E-4</v>
      </c>
      <c r="BJ16" s="17">
        <v>0</v>
      </c>
      <c r="BK16" s="17"/>
      <c r="BL16" s="17">
        <v>0</v>
      </c>
      <c r="BM16" s="17">
        <v>0</v>
      </c>
      <c r="BN16" s="17">
        <v>4.9630284346528298E-4</v>
      </c>
      <c r="BO16" s="17">
        <v>0</v>
      </c>
    </row>
    <row r="17" spans="2:67" x14ac:dyDescent="0.25">
      <c r="B17" s="18" t="s">
        <v>428</v>
      </c>
      <c r="C17" s="17">
        <v>3.5459509482148999E-4</v>
      </c>
      <c r="D17" s="17">
        <v>0</v>
      </c>
      <c r="E17" s="17" t="s">
        <v>107</v>
      </c>
      <c r="F17" s="17">
        <v>0</v>
      </c>
      <c r="G17" s="17" t="s">
        <v>107</v>
      </c>
      <c r="H17" s="17" t="s">
        <v>107</v>
      </c>
      <c r="I17" s="17">
        <v>0</v>
      </c>
      <c r="J17" s="17" t="s">
        <v>107</v>
      </c>
      <c r="K17" s="17" t="s">
        <v>107</v>
      </c>
      <c r="L17" s="17">
        <v>9.1196600993634499E-4</v>
      </c>
      <c r="M17" s="17" t="s">
        <v>107</v>
      </c>
      <c r="N17" s="17" t="s">
        <v>107</v>
      </c>
      <c r="O17" s="17">
        <v>0</v>
      </c>
      <c r="P17" s="17" t="s">
        <v>107</v>
      </c>
      <c r="Q17" s="17" t="s">
        <v>107</v>
      </c>
      <c r="R17" s="17" t="s">
        <v>107</v>
      </c>
      <c r="S17" s="17">
        <v>0</v>
      </c>
      <c r="T17" s="17">
        <v>0</v>
      </c>
      <c r="U17" s="17"/>
      <c r="V17" s="17">
        <v>0</v>
      </c>
      <c r="W17" s="17">
        <v>0</v>
      </c>
      <c r="X17" s="17">
        <v>0</v>
      </c>
      <c r="Y17" s="17">
        <v>7.7253686079364003E-2</v>
      </c>
      <c r="Z17" s="17"/>
      <c r="AA17" s="17">
        <v>0</v>
      </c>
      <c r="AB17" s="17">
        <v>0</v>
      </c>
      <c r="AC17" s="17">
        <v>0</v>
      </c>
      <c r="AD17" s="17">
        <v>0</v>
      </c>
      <c r="AE17" s="17">
        <v>0</v>
      </c>
      <c r="AF17" s="17">
        <v>0.48525768804821001</v>
      </c>
      <c r="AG17" s="17">
        <v>0</v>
      </c>
      <c r="AH17" s="17">
        <v>0</v>
      </c>
      <c r="AI17" s="17">
        <v>0</v>
      </c>
      <c r="AJ17" s="17"/>
      <c r="AK17" s="17">
        <v>7.00397112694292E-4</v>
      </c>
      <c r="AL17" s="17">
        <v>0</v>
      </c>
      <c r="AM17" s="17">
        <v>0</v>
      </c>
      <c r="AN17" s="17">
        <v>0</v>
      </c>
      <c r="AO17" s="17">
        <v>0</v>
      </c>
      <c r="AP17" s="17">
        <v>0</v>
      </c>
      <c r="AQ17" s="17">
        <v>0</v>
      </c>
      <c r="AR17" s="17"/>
      <c r="AS17" s="17">
        <v>3.5459509482148999E-4</v>
      </c>
      <c r="AT17" s="17" t="s">
        <v>107</v>
      </c>
      <c r="AU17" s="17"/>
      <c r="AV17" s="17">
        <v>0</v>
      </c>
      <c r="AW17" s="17">
        <v>1.20352058066392E-3</v>
      </c>
      <c r="AX17" s="17" t="s">
        <v>107</v>
      </c>
      <c r="AY17" s="17"/>
      <c r="AZ17" s="17">
        <v>1.5438760991158301E-2</v>
      </c>
      <c r="BA17" s="17">
        <v>0</v>
      </c>
      <c r="BB17" s="17"/>
      <c r="BC17" s="17">
        <v>0</v>
      </c>
      <c r="BD17" s="17">
        <v>4.94692115532372E-4</v>
      </c>
      <c r="BE17" s="17"/>
      <c r="BF17" s="17">
        <v>0</v>
      </c>
      <c r="BG17" s="17">
        <v>7.7253686079364003E-2</v>
      </c>
      <c r="BH17" s="17"/>
      <c r="BI17" s="17">
        <v>6.6258652808097798E-4</v>
      </c>
      <c r="BJ17" s="17">
        <v>0</v>
      </c>
      <c r="BK17" s="17"/>
      <c r="BL17" s="17">
        <v>0</v>
      </c>
      <c r="BM17" s="17">
        <v>0</v>
      </c>
      <c r="BN17" s="17">
        <v>4.67874438917841E-4</v>
      </c>
      <c r="BO17" s="17">
        <v>0</v>
      </c>
    </row>
    <row r="18" spans="2:67" x14ac:dyDescent="0.25">
      <c r="B18" s="18" t="s">
        <v>429</v>
      </c>
      <c r="C18" s="17">
        <v>3.5459509482148999E-4</v>
      </c>
      <c r="D18" s="17">
        <v>0</v>
      </c>
      <c r="E18" s="17" t="s">
        <v>107</v>
      </c>
      <c r="F18" s="17">
        <v>0</v>
      </c>
      <c r="G18" s="17" t="s">
        <v>107</v>
      </c>
      <c r="H18" s="17" t="s">
        <v>107</v>
      </c>
      <c r="I18" s="17">
        <v>0</v>
      </c>
      <c r="J18" s="17" t="s">
        <v>107</v>
      </c>
      <c r="K18" s="17" t="s">
        <v>107</v>
      </c>
      <c r="L18" s="17">
        <v>9.1196600993634499E-4</v>
      </c>
      <c r="M18" s="17" t="s">
        <v>107</v>
      </c>
      <c r="N18" s="17" t="s">
        <v>107</v>
      </c>
      <c r="O18" s="17">
        <v>0</v>
      </c>
      <c r="P18" s="17" t="s">
        <v>107</v>
      </c>
      <c r="Q18" s="17" t="s">
        <v>107</v>
      </c>
      <c r="R18" s="17" t="s">
        <v>107</v>
      </c>
      <c r="S18" s="17">
        <v>0</v>
      </c>
      <c r="T18" s="17">
        <v>0</v>
      </c>
      <c r="U18" s="17"/>
      <c r="V18" s="17">
        <v>0</v>
      </c>
      <c r="W18" s="17">
        <v>0</v>
      </c>
      <c r="X18" s="17">
        <v>0</v>
      </c>
      <c r="Y18" s="17">
        <v>7.7253686079364003E-2</v>
      </c>
      <c r="Z18" s="17"/>
      <c r="AA18" s="17">
        <v>0</v>
      </c>
      <c r="AB18" s="17">
        <v>0</v>
      </c>
      <c r="AC18" s="17">
        <v>0</v>
      </c>
      <c r="AD18" s="17">
        <v>0</v>
      </c>
      <c r="AE18" s="17">
        <v>0</v>
      </c>
      <c r="AF18" s="17">
        <v>0.48525768804821001</v>
      </c>
      <c r="AG18" s="17">
        <v>0</v>
      </c>
      <c r="AH18" s="17">
        <v>0</v>
      </c>
      <c r="AI18" s="17">
        <v>0</v>
      </c>
      <c r="AJ18" s="17"/>
      <c r="AK18" s="17">
        <v>7.00397112694292E-4</v>
      </c>
      <c r="AL18" s="17">
        <v>0</v>
      </c>
      <c r="AM18" s="17">
        <v>0</v>
      </c>
      <c r="AN18" s="17">
        <v>0</v>
      </c>
      <c r="AO18" s="17">
        <v>0</v>
      </c>
      <c r="AP18" s="17">
        <v>0</v>
      </c>
      <c r="AQ18" s="17">
        <v>0</v>
      </c>
      <c r="AR18" s="17"/>
      <c r="AS18" s="17">
        <v>3.5459509482148999E-4</v>
      </c>
      <c r="AT18" s="17" t="s">
        <v>107</v>
      </c>
      <c r="AU18" s="17"/>
      <c r="AV18" s="17">
        <v>0</v>
      </c>
      <c r="AW18" s="17">
        <v>1.20352058066392E-3</v>
      </c>
      <c r="AX18" s="17" t="s">
        <v>107</v>
      </c>
      <c r="AY18" s="17"/>
      <c r="AZ18" s="17">
        <v>1.5438760991158301E-2</v>
      </c>
      <c r="BA18" s="17">
        <v>0</v>
      </c>
      <c r="BB18" s="17"/>
      <c r="BC18" s="17">
        <v>0</v>
      </c>
      <c r="BD18" s="17">
        <v>4.94692115532372E-4</v>
      </c>
      <c r="BE18" s="17"/>
      <c r="BF18" s="17">
        <v>0</v>
      </c>
      <c r="BG18" s="17">
        <v>7.7253686079364003E-2</v>
      </c>
      <c r="BH18" s="17"/>
      <c r="BI18" s="17">
        <v>6.6258652808097798E-4</v>
      </c>
      <c r="BJ18" s="17">
        <v>0</v>
      </c>
      <c r="BK18" s="17"/>
      <c r="BL18" s="17">
        <v>0</v>
      </c>
      <c r="BM18" s="17">
        <v>0</v>
      </c>
      <c r="BN18" s="17">
        <v>4.67874438917841E-4</v>
      </c>
      <c r="BO18" s="17">
        <v>0</v>
      </c>
    </row>
    <row r="19" spans="2:67" x14ac:dyDescent="0.25">
      <c r="B19" s="18" t="s">
        <v>105</v>
      </c>
      <c r="C19" s="19">
        <v>0.89441485432211898</v>
      </c>
      <c r="D19" s="19">
        <v>0.120486825712929</v>
      </c>
      <c r="E19" s="19" t="s">
        <v>107</v>
      </c>
      <c r="F19" s="19">
        <v>0</v>
      </c>
      <c r="G19" s="19" t="s">
        <v>107</v>
      </c>
      <c r="H19" s="19" t="s">
        <v>107</v>
      </c>
      <c r="I19" s="19">
        <v>0.988121970697458</v>
      </c>
      <c r="J19" s="19" t="s">
        <v>107</v>
      </c>
      <c r="K19" s="19" t="s">
        <v>107</v>
      </c>
      <c r="L19" s="19">
        <v>0.99817606798012704</v>
      </c>
      <c r="M19" s="19" t="s">
        <v>107</v>
      </c>
      <c r="N19" s="19" t="s">
        <v>107</v>
      </c>
      <c r="O19" s="19">
        <v>0</v>
      </c>
      <c r="P19" s="19" t="s">
        <v>107</v>
      </c>
      <c r="Q19" s="19" t="s">
        <v>107</v>
      </c>
      <c r="R19" s="19" t="s">
        <v>107</v>
      </c>
      <c r="S19" s="19">
        <v>0.96264778005105101</v>
      </c>
      <c r="T19" s="19">
        <v>0.99636539450693096</v>
      </c>
      <c r="U19" s="19"/>
      <c r="V19" s="19">
        <v>1</v>
      </c>
      <c r="W19" s="19">
        <v>0.398492418517571</v>
      </c>
      <c r="X19" s="19">
        <v>0.35078318897642802</v>
      </c>
      <c r="Y19" s="19">
        <v>8.1947678437067697E-2</v>
      </c>
      <c r="Z19" s="19"/>
      <c r="AA19" s="19">
        <v>0.91782539583783096</v>
      </c>
      <c r="AB19" s="19">
        <v>1</v>
      </c>
      <c r="AC19" s="19">
        <v>0</v>
      </c>
      <c r="AD19" s="19">
        <v>0</v>
      </c>
      <c r="AE19" s="19">
        <v>6.3722246054127199E-2</v>
      </c>
      <c r="AF19" s="19">
        <v>0</v>
      </c>
      <c r="AG19" s="19">
        <v>0</v>
      </c>
      <c r="AH19" s="19">
        <v>0.85872958856706005</v>
      </c>
      <c r="AI19" s="19">
        <v>0</v>
      </c>
      <c r="AJ19" s="19"/>
      <c r="AK19" s="19">
        <v>0.86872718686408001</v>
      </c>
      <c r="AL19" s="19">
        <v>0</v>
      </c>
      <c r="AM19" s="19">
        <v>1</v>
      </c>
      <c r="AN19" s="19">
        <v>0.74003515416665999</v>
      </c>
      <c r="AO19" s="19">
        <v>0</v>
      </c>
      <c r="AP19" s="19">
        <v>0.86343982189053703</v>
      </c>
      <c r="AQ19" s="19">
        <v>0.99806545888459097</v>
      </c>
      <c r="AR19" s="19"/>
      <c r="AS19" s="19">
        <v>0.89441485432211898</v>
      </c>
      <c r="AT19" s="19" t="s">
        <v>107</v>
      </c>
      <c r="AU19" s="19"/>
      <c r="AV19" s="19">
        <v>0.90507409499908398</v>
      </c>
      <c r="AW19" s="19">
        <v>0.86889588577869004</v>
      </c>
      <c r="AX19" s="19" t="s">
        <v>107</v>
      </c>
      <c r="AY19" s="19"/>
      <c r="AZ19" s="19">
        <v>0.95944112123213099</v>
      </c>
      <c r="BA19" s="19">
        <v>0.89288623182888305</v>
      </c>
      <c r="BB19" s="19"/>
      <c r="BC19" s="19">
        <v>0.76304316099236502</v>
      </c>
      <c r="BD19" s="19">
        <v>0.94631851319959903</v>
      </c>
      <c r="BE19" s="19"/>
      <c r="BF19" s="19">
        <v>0.89816128190122002</v>
      </c>
      <c r="BG19" s="19">
        <v>8.1947678437067697E-2</v>
      </c>
      <c r="BH19" s="19"/>
      <c r="BI19" s="19">
        <v>0.82091575077995804</v>
      </c>
      <c r="BJ19" s="19">
        <v>0.97903545988249796</v>
      </c>
      <c r="BK19" s="19"/>
      <c r="BL19" s="19">
        <v>1</v>
      </c>
      <c r="BM19" s="19">
        <v>0</v>
      </c>
      <c r="BN19" s="19">
        <v>0.908535924620817</v>
      </c>
      <c r="BO19" s="19">
        <v>0</v>
      </c>
    </row>
    <row r="20" spans="2:67" x14ac:dyDescent="0.25">
      <c r="B20" s="16" t="s">
        <v>717</v>
      </c>
    </row>
    <row r="21" spans="2:67" x14ac:dyDescent="0.25">
      <c r="B21" t="s">
        <v>86</v>
      </c>
    </row>
    <row r="22" spans="2:67" x14ac:dyDescent="0.25">
      <c r="B22" t="s">
        <v>87</v>
      </c>
    </row>
    <row r="24" spans="2:67" x14ac:dyDescent="0.25">
      <c r="B24"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O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417</v>
      </c>
      <c r="C9" s="17">
        <v>4.5978408865401901E-2</v>
      </c>
      <c r="D9" s="17">
        <v>3.30746901553821E-3</v>
      </c>
      <c r="E9" s="17">
        <v>4.1530562820680801E-2</v>
      </c>
      <c r="F9" s="17">
        <v>9.9955611927314003E-3</v>
      </c>
      <c r="G9" s="17">
        <v>1.1177318407154101E-2</v>
      </c>
      <c r="H9" s="17">
        <v>0.49352056607010902</v>
      </c>
      <c r="I9" s="17">
        <v>4.9870295990923899E-3</v>
      </c>
      <c r="J9" s="17">
        <v>0.19611327747562701</v>
      </c>
      <c r="K9" s="17">
        <v>8.1485291708304896E-4</v>
      </c>
      <c r="L9" s="17">
        <v>8.69507424216078E-4</v>
      </c>
      <c r="M9" s="17">
        <v>1.6435742765946199E-3</v>
      </c>
      <c r="N9" s="17">
        <v>9.2081390861695298E-2</v>
      </c>
      <c r="O9" s="17">
        <v>4.1361906130671602E-2</v>
      </c>
      <c r="P9" s="17">
        <v>8.8261062165029605E-4</v>
      </c>
      <c r="Q9" s="17">
        <v>0</v>
      </c>
      <c r="R9" s="17">
        <v>0</v>
      </c>
      <c r="S9" s="17">
        <v>5.5357151354362196E-3</v>
      </c>
      <c r="T9" s="17">
        <v>6.3553917729430604E-3</v>
      </c>
      <c r="U9" s="17"/>
      <c r="V9" s="17">
        <v>4.3206107053831003E-2</v>
      </c>
      <c r="W9" s="17">
        <v>4.5106554365256298E-2</v>
      </c>
      <c r="X9" s="17">
        <v>9.2062601278083495E-2</v>
      </c>
      <c r="Y9" s="17">
        <v>0.15182737307393501</v>
      </c>
      <c r="Z9" s="17"/>
      <c r="AA9" s="17">
        <v>6.7751760150377697E-5</v>
      </c>
      <c r="AB9" s="17">
        <v>2.2565984065671899E-3</v>
      </c>
      <c r="AC9" s="17">
        <v>0.50468432706029198</v>
      </c>
      <c r="AD9" s="17">
        <v>0.157915462919066</v>
      </c>
      <c r="AE9" s="17">
        <v>4.4043797788920598E-2</v>
      </c>
      <c r="AF9" s="17">
        <v>4.1304433333153201E-2</v>
      </c>
      <c r="AG9" s="17">
        <v>0.39293677208605599</v>
      </c>
      <c r="AH9" s="17">
        <v>6.3857796155492905E-2</v>
      </c>
      <c r="AI9" s="17">
        <v>0.20258236035392599</v>
      </c>
      <c r="AJ9" s="17"/>
      <c r="AK9" s="17">
        <v>0.13717699690572199</v>
      </c>
      <c r="AL9" s="17">
        <v>4.3039067392038098E-3</v>
      </c>
      <c r="AM9" s="17">
        <v>8.9062308715367198E-4</v>
      </c>
      <c r="AN9" s="17">
        <v>1.1452929519323401E-2</v>
      </c>
      <c r="AO9" s="17">
        <v>0.10450733903288401</v>
      </c>
      <c r="AP9" s="17">
        <v>8.7580908573879502E-3</v>
      </c>
      <c r="AQ9" s="17">
        <v>5.2483573318462496E-3</v>
      </c>
      <c r="AR9" s="17"/>
      <c r="AS9" s="17">
        <v>4.5978408865401901E-2</v>
      </c>
      <c r="AT9" s="17" t="s">
        <v>107</v>
      </c>
      <c r="AU9" s="17"/>
      <c r="AV9" s="17">
        <v>6.9441370520915396E-2</v>
      </c>
      <c r="AW9" s="17">
        <v>4.7384863275316304E-3</v>
      </c>
      <c r="AX9" s="17" t="s">
        <v>107</v>
      </c>
      <c r="AY9" s="17"/>
      <c r="AZ9" s="17">
        <v>0.48687401506039601</v>
      </c>
      <c r="BA9" s="17">
        <v>0</v>
      </c>
      <c r="BB9" s="17"/>
      <c r="BC9" s="17">
        <v>4.2322329342056502E-3</v>
      </c>
      <c r="BD9" s="17">
        <v>6.54046176972546E-2</v>
      </c>
      <c r="BE9" s="17"/>
      <c r="BF9" s="17">
        <v>4.4921023808563498E-2</v>
      </c>
      <c r="BG9" s="17">
        <v>0.15182737307393501</v>
      </c>
      <c r="BH9" s="17"/>
      <c r="BI9" s="17">
        <v>9.4325249272395897E-2</v>
      </c>
      <c r="BJ9" s="17">
        <v>3.85953316482863E-3</v>
      </c>
      <c r="BK9" s="17"/>
      <c r="BL9" s="17">
        <v>0</v>
      </c>
      <c r="BM9" s="17">
        <v>0.148838265038231</v>
      </c>
      <c r="BN9" s="17">
        <v>8.4796568627781704E-3</v>
      </c>
      <c r="BO9" s="17">
        <v>4.12672127376639E-2</v>
      </c>
    </row>
    <row r="10" spans="2:67" x14ac:dyDescent="0.25">
      <c r="B10" s="18" t="s">
        <v>416</v>
      </c>
      <c r="C10" s="17">
        <v>0.220243057919807</v>
      </c>
      <c r="D10" s="17">
        <v>6.7241879374471099E-3</v>
      </c>
      <c r="E10" s="17">
        <v>0.438465564965628</v>
      </c>
      <c r="F10" s="17">
        <v>0</v>
      </c>
      <c r="G10" s="17">
        <v>3.3531955221462302E-2</v>
      </c>
      <c r="H10" s="17">
        <v>6.4794339298905202E-3</v>
      </c>
      <c r="I10" s="17">
        <v>1.6265257247040201E-3</v>
      </c>
      <c r="J10" s="17">
        <v>0.70583008378655898</v>
      </c>
      <c r="K10" s="17">
        <v>0.90687301098909101</v>
      </c>
      <c r="L10" s="17">
        <v>0</v>
      </c>
      <c r="M10" s="17">
        <v>7.5589522881746004E-3</v>
      </c>
      <c r="N10" s="17">
        <v>7.7065193808667897E-3</v>
      </c>
      <c r="O10" s="17">
        <v>0.34903602057611799</v>
      </c>
      <c r="P10" s="17">
        <v>0.48390543728263602</v>
      </c>
      <c r="Q10" s="17">
        <v>8.1598603817730403E-2</v>
      </c>
      <c r="R10" s="17">
        <v>0</v>
      </c>
      <c r="S10" s="17">
        <v>0.57960053054557503</v>
      </c>
      <c r="T10" s="17">
        <v>4.2283815818870502E-2</v>
      </c>
      <c r="U10" s="17"/>
      <c r="V10" s="17">
        <v>0.22741021328762001</v>
      </c>
      <c r="W10" s="17">
        <v>0.15567647023490899</v>
      </c>
      <c r="X10" s="17">
        <v>0.193576702156636</v>
      </c>
      <c r="Y10" s="17">
        <v>0.25608309702132898</v>
      </c>
      <c r="Z10" s="17"/>
      <c r="AA10" s="17">
        <v>0.29724753954112298</v>
      </c>
      <c r="AB10" s="17">
        <v>2.91851587163382E-2</v>
      </c>
      <c r="AC10" s="17">
        <v>0.326412976075865</v>
      </c>
      <c r="AD10" s="17">
        <v>0.243853718443788</v>
      </c>
      <c r="AE10" s="17">
        <v>2.7184661441426599E-2</v>
      </c>
      <c r="AF10" s="17">
        <v>0.37703502671426598</v>
      </c>
      <c r="AG10" s="17">
        <v>0.299667769180259</v>
      </c>
      <c r="AH10" s="17">
        <v>0.16101279399215701</v>
      </c>
      <c r="AI10" s="17">
        <v>0.23824678997773799</v>
      </c>
      <c r="AJ10" s="17"/>
      <c r="AK10" s="17">
        <v>7.5958806588882197E-2</v>
      </c>
      <c r="AL10" s="17">
        <v>0.70935103258195498</v>
      </c>
      <c r="AM10" s="17">
        <v>0.38007255875908602</v>
      </c>
      <c r="AN10" s="17">
        <v>3.1010127455271701E-2</v>
      </c>
      <c r="AO10" s="17">
        <v>5.1065374424039002E-2</v>
      </c>
      <c r="AP10" s="17">
        <v>0.40073132352047203</v>
      </c>
      <c r="AQ10" s="17">
        <v>0.227631335864562</v>
      </c>
      <c r="AR10" s="17"/>
      <c r="AS10" s="17">
        <v>0.220243057919807</v>
      </c>
      <c r="AT10" s="17" t="s">
        <v>107</v>
      </c>
      <c r="AU10" s="17"/>
      <c r="AV10" s="17">
        <v>0.118699289942631</v>
      </c>
      <c r="AW10" s="17">
        <v>0.39872253493835103</v>
      </c>
      <c r="AX10" s="17" t="s">
        <v>107</v>
      </c>
      <c r="AY10" s="17"/>
      <c r="AZ10" s="17">
        <v>6.8043070639357802E-3</v>
      </c>
      <c r="BA10" s="17">
        <v>0.24250132953032399</v>
      </c>
      <c r="BB10" s="17"/>
      <c r="BC10" s="17">
        <v>6.96139313961293E-2</v>
      </c>
      <c r="BD10" s="17">
        <v>0.29033697197869601</v>
      </c>
      <c r="BE10" s="17"/>
      <c r="BF10" s="17">
        <v>0.219885031536971</v>
      </c>
      <c r="BG10" s="17">
        <v>0.25608309702132898</v>
      </c>
      <c r="BH10" s="17"/>
      <c r="BI10" s="17">
        <v>0.25342511578508498</v>
      </c>
      <c r="BJ10" s="17">
        <v>0.19133546108510799</v>
      </c>
      <c r="BK10" s="17"/>
      <c r="BL10" s="17">
        <v>1.4058935074775199E-3</v>
      </c>
      <c r="BM10" s="17">
        <v>0.379640461449267</v>
      </c>
      <c r="BN10" s="17">
        <v>0.17262272964977901</v>
      </c>
      <c r="BO10" s="17">
        <v>0.34989260413345602</v>
      </c>
    </row>
    <row r="11" spans="2:67" x14ac:dyDescent="0.25">
      <c r="B11" s="18" t="s">
        <v>415</v>
      </c>
      <c r="C11" s="17">
        <v>0.44999624568965302</v>
      </c>
      <c r="D11" s="17">
        <v>7.8211406924558094E-2</v>
      </c>
      <c r="E11" s="17">
        <v>0.47451536152729601</v>
      </c>
      <c r="F11" s="17">
        <v>0.97862025568502198</v>
      </c>
      <c r="G11" s="17">
        <v>0.94411340796422905</v>
      </c>
      <c r="H11" s="17">
        <v>0.5</v>
      </c>
      <c r="I11" s="17">
        <v>0.371470000590366</v>
      </c>
      <c r="J11" s="17">
        <v>9.8056638737813701E-2</v>
      </c>
      <c r="K11" s="17">
        <v>9.1497283176743299E-2</v>
      </c>
      <c r="L11" s="17">
        <v>0.95344279802354603</v>
      </c>
      <c r="M11" s="17">
        <v>0.52923051809938804</v>
      </c>
      <c r="N11" s="17">
        <v>0.87802290077312395</v>
      </c>
      <c r="O11" s="17">
        <v>0.30192795884776402</v>
      </c>
      <c r="P11" s="17">
        <v>0.51159404835642297</v>
      </c>
      <c r="Q11" s="17">
        <v>0.87760209427340496</v>
      </c>
      <c r="R11" s="17">
        <v>1</v>
      </c>
      <c r="S11" s="17">
        <v>0.117364642106147</v>
      </c>
      <c r="T11" s="17">
        <v>0.47924570164901098</v>
      </c>
      <c r="U11" s="17"/>
      <c r="V11" s="17">
        <v>0.42909706903591399</v>
      </c>
      <c r="W11" s="17">
        <v>0.599255434897488</v>
      </c>
      <c r="X11" s="17">
        <v>0.59645260230157504</v>
      </c>
      <c r="Y11" s="17">
        <v>0.479672676825734</v>
      </c>
      <c r="Z11" s="17"/>
      <c r="AA11" s="17">
        <v>0.436816808466789</v>
      </c>
      <c r="AB11" s="17">
        <v>0.48777600611340699</v>
      </c>
      <c r="AC11" s="17">
        <v>0.16890269686384399</v>
      </c>
      <c r="AD11" s="17">
        <v>0.46104144090104998</v>
      </c>
      <c r="AE11" s="17">
        <v>0.89222556266819097</v>
      </c>
      <c r="AF11" s="17">
        <v>0.54965161528788997</v>
      </c>
      <c r="AG11" s="17">
        <v>0.28536399261934697</v>
      </c>
      <c r="AH11" s="17">
        <v>0.50647544335083405</v>
      </c>
      <c r="AI11" s="17">
        <v>0.35117947682518702</v>
      </c>
      <c r="AJ11" s="17"/>
      <c r="AK11" s="17">
        <v>0.60639778497887298</v>
      </c>
      <c r="AL11" s="17">
        <v>3.7253767791861903E-2</v>
      </c>
      <c r="AM11" s="17">
        <v>0.58029880144178803</v>
      </c>
      <c r="AN11" s="17">
        <v>0.44844227493807498</v>
      </c>
      <c r="AO11" s="17">
        <v>0.82635174574222203</v>
      </c>
      <c r="AP11" s="17">
        <v>0.57173129915158205</v>
      </c>
      <c r="AQ11" s="17">
        <v>0.328061546390159</v>
      </c>
      <c r="AR11" s="17"/>
      <c r="AS11" s="17">
        <v>0.44999624568965302</v>
      </c>
      <c r="AT11" s="17" t="s">
        <v>107</v>
      </c>
      <c r="AU11" s="17"/>
      <c r="AV11" s="17">
        <v>0.52821545375169698</v>
      </c>
      <c r="AW11" s="17">
        <v>0.31251342792720699</v>
      </c>
      <c r="AX11" s="17" t="s">
        <v>107</v>
      </c>
      <c r="AY11" s="17"/>
      <c r="AZ11" s="17">
        <v>0.47993791835673599</v>
      </c>
      <c r="BA11" s="17">
        <v>0.44687380480192901</v>
      </c>
      <c r="BB11" s="17"/>
      <c r="BC11" s="17">
        <v>0.74677946393927197</v>
      </c>
      <c r="BD11" s="17">
        <v>0.31189083490882902</v>
      </c>
      <c r="BE11" s="17"/>
      <c r="BF11" s="17">
        <v>0.44969979106623598</v>
      </c>
      <c r="BG11" s="17">
        <v>0.479672676825734</v>
      </c>
      <c r="BH11" s="17"/>
      <c r="BI11" s="17">
        <v>0.448619575338495</v>
      </c>
      <c r="BJ11" s="17">
        <v>0.45119557550961698</v>
      </c>
      <c r="BK11" s="17"/>
      <c r="BL11" s="17">
        <v>0.41375855869254702</v>
      </c>
      <c r="BM11" s="17">
        <v>0.35266406591569199</v>
      </c>
      <c r="BN11" s="17">
        <v>0.48145104217886198</v>
      </c>
      <c r="BO11" s="17">
        <v>0.60493342568525599</v>
      </c>
    </row>
    <row r="12" spans="2:67" x14ac:dyDescent="0.25">
      <c r="B12" s="18" t="s">
        <v>422</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c r="AK12" s="17">
        <v>0</v>
      </c>
      <c r="AL12" s="17">
        <v>0</v>
      </c>
      <c r="AM12" s="17">
        <v>0</v>
      </c>
      <c r="AN12" s="17">
        <v>0</v>
      </c>
      <c r="AO12" s="17">
        <v>0</v>
      </c>
      <c r="AP12" s="17">
        <v>0</v>
      </c>
      <c r="AQ12" s="17">
        <v>0</v>
      </c>
      <c r="AR12" s="17"/>
      <c r="AS12" s="17">
        <v>0</v>
      </c>
      <c r="AT12" s="17" t="s">
        <v>107</v>
      </c>
      <c r="AU12" s="17"/>
      <c r="AV12" s="17">
        <v>0</v>
      </c>
      <c r="AW12" s="17">
        <v>0</v>
      </c>
      <c r="AX12" s="17" t="s">
        <v>107</v>
      </c>
      <c r="AY12" s="17"/>
      <c r="AZ12" s="17">
        <v>0</v>
      </c>
      <c r="BA12" s="17">
        <v>0</v>
      </c>
      <c r="BB12" s="17"/>
      <c r="BC12" s="17">
        <v>0</v>
      </c>
      <c r="BD12" s="17">
        <v>0</v>
      </c>
      <c r="BE12" s="17"/>
      <c r="BF12" s="17">
        <v>0</v>
      </c>
      <c r="BG12" s="17">
        <v>0</v>
      </c>
      <c r="BH12" s="17"/>
      <c r="BI12" s="17">
        <v>0</v>
      </c>
      <c r="BJ12" s="17">
        <v>0</v>
      </c>
      <c r="BK12" s="17"/>
      <c r="BL12" s="17">
        <v>0</v>
      </c>
      <c r="BM12" s="17">
        <v>0</v>
      </c>
      <c r="BN12" s="17">
        <v>0</v>
      </c>
      <c r="BO12" s="17">
        <v>0</v>
      </c>
    </row>
    <row r="13" spans="2:67" x14ac:dyDescent="0.25">
      <c r="B13" s="18" t="s">
        <v>421</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c r="AK13" s="17">
        <v>0</v>
      </c>
      <c r="AL13" s="17">
        <v>0</v>
      </c>
      <c r="AM13" s="17">
        <v>0</v>
      </c>
      <c r="AN13" s="17">
        <v>0</v>
      </c>
      <c r="AO13" s="17">
        <v>0</v>
      </c>
      <c r="AP13" s="17">
        <v>0</v>
      </c>
      <c r="AQ13" s="17">
        <v>0</v>
      </c>
      <c r="AR13" s="17"/>
      <c r="AS13" s="17">
        <v>0</v>
      </c>
      <c r="AT13" s="17" t="s">
        <v>107</v>
      </c>
      <c r="AU13" s="17"/>
      <c r="AV13" s="17">
        <v>0</v>
      </c>
      <c r="AW13" s="17">
        <v>0</v>
      </c>
      <c r="AX13" s="17" t="s">
        <v>107</v>
      </c>
      <c r="AY13" s="17"/>
      <c r="AZ13" s="17">
        <v>0</v>
      </c>
      <c r="BA13" s="17">
        <v>0</v>
      </c>
      <c r="BB13" s="17"/>
      <c r="BC13" s="17">
        <v>0</v>
      </c>
      <c r="BD13" s="17">
        <v>0</v>
      </c>
      <c r="BE13" s="17"/>
      <c r="BF13" s="17">
        <v>0</v>
      </c>
      <c r="BG13" s="17">
        <v>0</v>
      </c>
      <c r="BH13" s="17"/>
      <c r="BI13" s="17">
        <v>0</v>
      </c>
      <c r="BJ13" s="17">
        <v>0</v>
      </c>
      <c r="BK13" s="17"/>
      <c r="BL13" s="17">
        <v>0</v>
      </c>
      <c r="BM13" s="17">
        <v>0</v>
      </c>
      <c r="BN13" s="17">
        <v>0</v>
      </c>
      <c r="BO13" s="17">
        <v>0</v>
      </c>
    </row>
    <row r="14" spans="2:67" x14ac:dyDescent="0.25">
      <c r="B14" s="18" t="s">
        <v>431</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v>0</v>
      </c>
      <c r="AW14" s="17">
        <v>0</v>
      </c>
      <c r="AX14" s="17" t="s">
        <v>107</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25">
      <c r="B15" s="18" t="s">
        <v>425</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c r="V15" s="17">
        <v>0</v>
      </c>
      <c r="W15" s="17">
        <v>0</v>
      </c>
      <c r="X15" s="17">
        <v>0</v>
      </c>
      <c r="Y15" s="17">
        <v>0</v>
      </c>
      <c r="Z15" s="17"/>
      <c r="AA15" s="17">
        <v>0</v>
      </c>
      <c r="AB15" s="17">
        <v>0</v>
      </c>
      <c r="AC15" s="17">
        <v>0</v>
      </c>
      <c r="AD15" s="17">
        <v>0</v>
      </c>
      <c r="AE15" s="17">
        <v>0</v>
      </c>
      <c r="AF15" s="17">
        <v>0</v>
      </c>
      <c r="AG15" s="17">
        <v>0</v>
      </c>
      <c r="AH15" s="17">
        <v>0</v>
      </c>
      <c r="AI15" s="17">
        <v>0</v>
      </c>
      <c r="AJ15" s="17"/>
      <c r="AK15" s="17">
        <v>0</v>
      </c>
      <c r="AL15" s="17">
        <v>0</v>
      </c>
      <c r="AM15" s="17">
        <v>0</v>
      </c>
      <c r="AN15" s="17">
        <v>0</v>
      </c>
      <c r="AO15" s="17">
        <v>0</v>
      </c>
      <c r="AP15" s="17">
        <v>0</v>
      </c>
      <c r="AQ15" s="17">
        <v>0</v>
      </c>
      <c r="AR15" s="17"/>
      <c r="AS15" s="17">
        <v>0</v>
      </c>
      <c r="AT15" s="17" t="s">
        <v>107</v>
      </c>
      <c r="AU15" s="17"/>
      <c r="AV15" s="17">
        <v>0</v>
      </c>
      <c r="AW15" s="17">
        <v>0</v>
      </c>
      <c r="AX15" s="17" t="s">
        <v>107</v>
      </c>
      <c r="AY15" s="17"/>
      <c r="AZ15" s="17">
        <v>0</v>
      </c>
      <c r="BA15" s="17">
        <v>0</v>
      </c>
      <c r="BB15" s="17"/>
      <c r="BC15" s="17">
        <v>0</v>
      </c>
      <c r="BD15" s="17">
        <v>0</v>
      </c>
      <c r="BE15" s="17"/>
      <c r="BF15" s="17">
        <v>0</v>
      </c>
      <c r="BG15" s="17">
        <v>0</v>
      </c>
      <c r="BH15" s="17"/>
      <c r="BI15" s="17">
        <v>0</v>
      </c>
      <c r="BJ15" s="17">
        <v>0</v>
      </c>
      <c r="BK15" s="17"/>
      <c r="BL15" s="17">
        <v>0</v>
      </c>
      <c r="BM15" s="17">
        <v>0</v>
      </c>
      <c r="BN15" s="17">
        <v>0</v>
      </c>
      <c r="BO15" s="17">
        <v>0</v>
      </c>
    </row>
    <row r="16" spans="2:67" x14ac:dyDescent="0.25">
      <c r="B16" s="18" t="s">
        <v>432</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v>0</v>
      </c>
      <c r="U16" s="17"/>
      <c r="V16" s="17">
        <v>0</v>
      </c>
      <c r="W16" s="17">
        <v>0</v>
      </c>
      <c r="X16" s="17">
        <v>0</v>
      </c>
      <c r="Y16" s="17">
        <v>0</v>
      </c>
      <c r="Z16" s="17"/>
      <c r="AA16" s="17">
        <v>0</v>
      </c>
      <c r="AB16" s="17">
        <v>0</v>
      </c>
      <c r="AC16" s="17">
        <v>0</v>
      </c>
      <c r="AD16" s="17">
        <v>0</v>
      </c>
      <c r="AE16" s="17">
        <v>0</v>
      </c>
      <c r="AF16" s="17">
        <v>0</v>
      </c>
      <c r="AG16" s="17">
        <v>0</v>
      </c>
      <c r="AH16" s="17">
        <v>0</v>
      </c>
      <c r="AI16" s="17">
        <v>0</v>
      </c>
      <c r="AJ16" s="17"/>
      <c r="AK16" s="17">
        <v>0</v>
      </c>
      <c r="AL16" s="17">
        <v>0</v>
      </c>
      <c r="AM16" s="17">
        <v>0</v>
      </c>
      <c r="AN16" s="17">
        <v>0</v>
      </c>
      <c r="AO16" s="17">
        <v>0</v>
      </c>
      <c r="AP16" s="17">
        <v>0</v>
      </c>
      <c r="AQ16" s="17">
        <v>0</v>
      </c>
      <c r="AR16" s="17"/>
      <c r="AS16" s="17">
        <v>0</v>
      </c>
      <c r="AT16" s="17" t="s">
        <v>107</v>
      </c>
      <c r="AU16" s="17"/>
      <c r="AV16" s="17">
        <v>0</v>
      </c>
      <c r="AW16" s="17">
        <v>0</v>
      </c>
      <c r="AX16" s="17" t="s">
        <v>107</v>
      </c>
      <c r="AY16" s="17"/>
      <c r="AZ16" s="17">
        <v>0</v>
      </c>
      <c r="BA16" s="17">
        <v>0</v>
      </c>
      <c r="BB16" s="17"/>
      <c r="BC16" s="17">
        <v>0</v>
      </c>
      <c r="BD16" s="17">
        <v>0</v>
      </c>
      <c r="BE16" s="17"/>
      <c r="BF16" s="17">
        <v>0</v>
      </c>
      <c r="BG16" s="17">
        <v>0</v>
      </c>
      <c r="BH16" s="17"/>
      <c r="BI16" s="17">
        <v>0</v>
      </c>
      <c r="BJ16" s="17">
        <v>0</v>
      </c>
      <c r="BK16" s="17"/>
      <c r="BL16" s="17">
        <v>0</v>
      </c>
      <c r="BM16" s="17">
        <v>0</v>
      </c>
      <c r="BN16" s="17">
        <v>0</v>
      </c>
      <c r="BO16" s="17">
        <v>0</v>
      </c>
    </row>
    <row r="17" spans="2:67" x14ac:dyDescent="0.25">
      <c r="B17" s="18" t="s">
        <v>428</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c r="V17" s="17">
        <v>0</v>
      </c>
      <c r="W17" s="17">
        <v>0</v>
      </c>
      <c r="X17" s="17">
        <v>0</v>
      </c>
      <c r="Y17" s="17">
        <v>0</v>
      </c>
      <c r="Z17" s="17"/>
      <c r="AA17" s="17">
        <v>0</v>
      </c>
      <c r="AB17" s="17">
        <v>0</v>
      </c>
      <c r="AC17" s="17">
        <v>0</v>
      </c>
      <c r="AD17" s="17">
        <v>0</v>
      </c>
      <c r="AE17" s="17">
        <v>0</v>
      </c>
      <c r="AF17" s="17">
        <v>0</v>
      </c>
      <c r="AG17" s="17">
        <v>0</v>
      </c>
      <c r="AH17" s="17">
        <v>0</v>
      </c>
      <c r="AI17" s="17">
        <v>0</v>
      </c>
      <c r="AJ17" s="17"/>
      <c r="AK17" s="17">
        <v>0</v>
      </c>
      <c r="AL17" s="17">
        <v>0</v>
      </c>
      <c r="AM17" s="17">
        <v>0</v>
      </c>
      <c r="AN17" s="17">
        <v>0</v>
      </c>
      <c r="AO17" s="17">
        <v>0</v>
      </c>
      <c r="AP17" s="17">
        <v>0</v>
      </c>
      <c r="AQ17" s="17">
        <v>0</v>
      </c>
      <c r="AR17" s="17"/>
      <c r="AS17" s="17">
        <v>0</v>
      </c>
      <c r="AT17" s="17" t="s">
        <v>107</v>
      </c>
      <c r="AU17" s="17"/>
      <c r="AV17" s="17">
        <v>0</v>
      </c>
      <c r="AW17" s="17">
        <v>0</v>
      </c>
      <c r="AX17" s="17" t="s">
        <v>107</v>
      </c>
      <c r="AY17" s="17"/>
      <c r="AZ17" s="17">
        <v>0</v>
      </c>
      <c r="BA17" s="17">
        <v>0</v>
      </c>
      <c r="BB17" s="17"/>
      <c r="BC17" s="17">
        <v>0</v>
      </c>
      <c r="BD17" s="17">
        <v>0</v>
      </c>
      <c r="BE17" s="17"/>
      <c r="BF17" s="17">
        <v>0</v>
      </c>
      <c r="BG17" s="17">
        <v>0</v>
      </c>
      <c r="BH17" s="17"/>
      <c r="BI17" s="17">
        <v>0</v>
      </c>
      <c r="BJ17" s="17">
        <v>0</v>
      </c>
      <c r="BK17" s="17"/>
      <c r="BL17" s="17">
        <v>0</v>
      </c>
      <c r="BM17" s="17">
        <v>0</v>
      </c>
      <c r="BN17" s="17">
        <v>0</v>
      </c>
      <c r="BO17" s="17">
        <v>0</v>
      </c>
    </row>
    <row r="18" spans="2:67" x14ac:dyDescent="0.25">
      <c r="B18" s="18" t="s">
        <v>433</v>
      </c>
      <c r="C18" s="17">
        <v>0</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c r="V18" s="17">
        <v>0</v>
      </c>
      <c r="W18" s="17">
        <v>0</v>
      </c>
      <c r="X18" s="17">
        <v>0</v>
      </c>
      <c r="Y18" s="17">
        <v>0</v>
      </c>
      <c r="Z18" s="17"/>
      <c r="AA18" s="17">
        <v>0</v>
      </c>
      <c r="AB18" s="17">
        <v>0</v>
      </c>
      <c r="AC18" s="17">
        <v>0</v>
      </c>
      <c r="AD18" s="17">
        <v>0</v>
      </c>
      <c r="AE18" s="17">
        <v>0</v>
      </c>
      <c r="AF18" s="17">
        <v>0</v>
      </c>
      <c r="AG18" s="17">
        <v>0</v>
      </c>
      <c r="AH18" s="17">
        <v>0</v>
      </c>
      <c r="AI18" s="17">
        <v>0</v>
      </c>
      <c r="AJ18" s="17"/>
      <c r="AK18" s="17">
        <v>0</v>
      </c>
      <c r="AL18" s="17">
        <v>0</v>
      </c>
      <c r="AM18" s="17">
        <v>0</v>
      </c>
      <c r="AN18" s="17">
        <v>0</v>
      </c>
      <c r="AO18" s="17">
        <v>0</v>
      </c>
      <c r="AP18" s="17">
        <v>0</v>
      </c>
      <c r="AQ18" s="17">
        <v>0</v>
      </c>
      <c r="AR18" s="17"/>
      <c r="AS18" s="17">
        <v>0</v>
      </c>
      <c r="AT18" s="17" t="s">
        <v>107</v>
      </c>
      <c r="AU18" s="17"/>
      <c r="AV18" s="17">
        <v>0</v>
      </c>
      <c r="AW18" s="17">
        <v>0</v>
      </c>
      <c r="AX18" s="17" t="s">
        <v>107</v>
      </c>
      <c r="AY18" s="17"/>
      <c r="AZ18" s="17">
        <v>0</v>
      </c>
      <c r="BA18" s="17">
        <v>0</v>
      </c>
      <c r="BB18" s="17"/>
      <c r="BC18" s="17">
        <v>0</v>
      </c>
      <c r="BD18" s="17">
        <v>0</v>
      </c>
      <c r="BE18" s="17"/>
      <c r="BF18" s="17">
        <v>0</v>
      </c>
      <c r="BG18" s="17">
        <v>0</v>
      </c>
      <c r="BH18" s="17"/>
      <c r="BI18" s="17">
        <v>0</v>
      </c>
      <c r="BJ18" s="17">
        <v>0</v>
      </c>
      <c r="BK18" s="17"/>
      <c r="BL18" s="17">
        <v>0</v>
      </c>
      <c r="BM18" s="17">
        <v>0</v>
      </c>
      <c r="BN18" s="17">
        <v>0</v>
      </c>
      <c r="BO18" s="17">
        <v>0</v>
      </c>
    </row>
    <row r="19" spans="2:67" x14ac:dyDescent="0.25">
      <c r="B19" s="18" t="s">
        <v>429</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c r="V19" s="17">
        <v>0</v>
      </c>
      <c r="W19" s="17">
        <v>0</v>
      </c>
      <c r="X19" s="17">
        <v>0</v>
      </c>
      <c r="Y19" s="17">
        <v>0</v>
      </c>
      <c r="Z19" s="17"/>
      <c r="AA19" s="17">
        <v>0</v>
      </c>
      <c r="AB19" s="17">
        <v>0</v>
      </c>
      <c r="AC19" s="17">
        <v>0</v>
      </c>
      <c r="AD19" s="17">
        <v>0</v>
      </c>
      <c r="AE19" s="17">
        <v>0</v>
      </c>
      <c r="AF19" s="17">
        <v>0</v>
      </c>
      <c r="AG19" s="17">
        <v>0</v>
      </c>
      <c r="AH19" s="17">
        <v>0</v>
      </c>
      <c r="AI19" s="17">
        <v>0</v>
      </c>
      <c r="AJ19" s="17"/>
      <c r="AK19" s="17">
        <v>0</v>
      </c>
      <c r="AL19" s="17">
        <v>0</v>
      </c>
      <c r="AM19" s="17">
        <v>0</v>
      </c>
      <c r="AN19" s="17">
        <v>0</v>
      </c>
      <c r="AO19" s="17">
        <v>0</v>
      </c>
      <c r="AP19" s="17">
        <v>0</v>
      </c>
      <c r="AQ19" s="17">
        <v>0</v>
      </c>
      <c r="AR19" s="17"/>
      <c r="AS19" s="17">
        <v>0</v>
      </c>
      <c r="AT19" s="17" t="s">
        <v>107</v>
      </c>
      <c r="AU19" s="17"/>
      <c r="AV19" s="17">
        <v>0</v>
      </c>
      <c r="AW19" s="17">
        <v>0</v>
      </c>
      <c r="AX19" s="17" t="s">
        <v>107</v>
      </c>
      <c r="AY19" s="17"/>
      <c r="AZ19" s="17">
        <v>0</v>
      </c>
      <c r="BA19" s="17">
        <v>0</v>
      </c>
      <c r="BB19" s="17"/>
      <c r="BC19" s="17">
        <v>0</v>
      </c>
      <c r="BD19" s="17">
        <v>0</v>
      </c>
      <c r="BE19" s="17"/>
      <c r="BF19" s="17">
        <v>0</v>
      </c>
      <c r="BG19" s="17">
        <v>0</v>
      </c>
      <c r="BH19" s="17"/>
      <c r="BI19" s="17">
        <v>0</v>
      </c>
      <c r="BJ19" s="17">
        <v>0</v>
      </c>
      <c r="BK19" s="17"/>
      <c r="BL19" s="17">
        <v>0</v>
      </c>
      <c r="BM19" s="17">
        <v>0</v>
      </c>
      <c r="BN19" s="17">
        <v>0</v>
      </c>
      <c r="BO19" s="17">
        <v>0</v>
      </c>
    </row>
    <row r="20" spans="2:67" x14ac:dyDescent="0.25">
      <c r="B20" s="18" t="s">
        <v>418</v>
      </c>
      <c r="C20" s="17">
        <v>7.5494425885456401E-3</v>
      </c>
      <c r="D20" s="17">
        <v>0</v>
      </c>
      <c r="E20" s="17">
        <v>0</v>
      </c>
      <c r="F20" s="17">
        <v>0</v>
      </c>
      <c r="G20" s="17">
        <v>0</v>
      </c>
      <c r="H20" s="17">
        <v>0</v>
      </c>
      <c r="I20" s="17">
        <v>0</v>
      </c>
      <c r="J20" s="17">
        <v>0</v>
      </c>
      <c r="K20" s="17">
        <v>0</v>
      </c>
      <c r="L20" s="17">
        <v>0</v>
      </c>
      <c r="M20" s="17">
        <v>0</v>
      </c>
      <c r="N20" s="17">
        <v>0</v>
      </c>
      <c r="O20" s="17">
        <v>0.29618180325008198</v>
      </c>
      <c r="P20" s="17">
        <v>0</v>
      </c>
      <c r="Q20" s="17">
        <v>0</v>
      </c>
      <c r="R20" s="17">
        <v>0</v>
      </c>
      <c r="S20" s="17">
        <v>2.5974783877409299E-2</v>
      </c>
      <c r="T20" s="17">
        <v>2.3256573506767598E-3</v>
      </c>
      <c r="U20" s="17"/>
      <c r="V20" s="17">
        <v>0</v>
      </c>
      <c r="W20" s="17">
        <v>8.2463274878989801E-2</v>
      </c>
      <c r="X20" s="17">
        <v>0</v>
      </c>
      <c r="Y20" s="17">
        <v>2.0337793749940498E-2</v>
      </c>
      <c r="Z20" s="17"/>
      <c r="AA20" s="17">
        <v>0</v>
      </c>
      <c r="AB20" s="17">
        <v>2.6574275112735999E-2</v>
      </c>
      <c r="AC20" s="17">
        <v>0</v>
      </c>
      <c r="AD20" s="17">
        <v>0</v>
      </c>
      <c r="AE20" s="17">
        <v>9.0974479372039397E-4</v>
      </c>
      <c r="AF20" s="17">
        <v>8.7206351795533193E-3</v>
      </c>
      <c r="AG20" s="17">
        <v>8.1086485503301005E-3</v>
      </c>
      <c r="AH20" s="17">
        <v>2.1555641201448001E-2</v>
      </c>
      <c r="AI20" s="17">
        <v>0</v>
      </c>
      <c r="AJ20" s="17"/>
      <c r="AK20" s="17">
        <v>1.13620659381795E-2</v>
      </c>
      <c r="AL20" s="17">
        <v>0</v>
      </c>
      <c r="AM20" s="17">
        <v>0</v>
      </c>
      <c r="AN20" s="17">
        <v>2.3286200210384501E-4</v>
      </c>
      <c r="AO20" s="17">
        <v>2.5476292270609599E-3</v>
      </c>
      <c r="AP20" s="17">
        <v>3.1271008311493801E-4</v>
      </c>
      <c r="AQ20" s="17">
        <v>2.32260898351402E-4</v>
      </c>
      <c r="AR20" s="17"/>
      <c r="AS20" s="17">
        <v>7.5494425885456401E-3</v>
      </c>
      <c r="AT20" s="17" t="s">
        <v>107</v>
      </c>
      <c r="AU20" s="17"/>
      <c r="AV20" s="17">
        <v>1.1654412191140001E-2</v>
      </c>
      <c r="AW20" s="17">
        <v>3.3429938041952599E-4</v>
      </c>
      <c r="AX20" s="17" t="s">
        <v>107</v>
      </c>
      <c r="AY20" s="17"/>
      <c r="AZ20" s="17">
        <v>0</v>
      </c>
      <c r="BA20" s="17">
        <v>8.3367295407510908E-3</v>
      </c>
      <c r="BB20" s="17"/>
      <c r="BC20" s="17">
        <v>9.94999328858822E-3</v>
      </c>
      <c r="BD20" s="17">
        <v>6.4323678345050298E-3</v>
      </c>
      <c r="BE20" s="17"/>
      <c r="BF20" s="17">
        <v>7.4216925295746304E-3</v>
      </c>
      <c r="BG20" s="17">
        <v>2.0337793749940498E-2</v>
      </c>
      <c r="BH20" s="17"/>
      <c r="BI20" s="17">
        <v>1.6043513669553599E-2</v>
      </c>
      <c r="BJ20" s="17">
        <v>1.49564519139226E-4</v>
      </c>
      <c r="BK20" s="17"/>
      <c r="BL20" s="17">
        <v>0</v>
      </c>
      <c r="BM20" s="17">
        <v>0</v>
      </c>
      <c r="BN20" s="17">
        <v>1.33643276036253E-2</v>
      </c>
      <c r="BO20" s="17">
        <v>0</v>
      </c>
    </row>
    <row r="21" spans="2:67" x14ac:dyDescent="0.25">
      <c r="B21" s="18" t="s">
        <v>111</v>
      </c>
      <c r="C21" s="19">
        <v>0.276232844936592</v>
      </c>
      <c r="D21" s="19">
        <v>0.91175693612245701</v>
      </c>
      <c r="E21" s="19">
        <v>4.5488510686395901E-2</v>
      </c>
      <c r="F21" s="19">
        <v>1.1384183122246301E-2</v>
      </c>
      <c r="G21" s="19">
        <v>1.1177318407154101E-2</v>
      </c>
      <c r="H21" s="19">
        <v>0</v>
      </c>
      <c r="I21" s="19">
        <v>0.62191644408583802</v>
      </c>
      <c r="J21" s="19">
        <v>0</v>
      </c>
      <c r="K21" s="19">
        <v>8.1485291708304896E-4</v>
      </c>
      <c r="L21" s="19">
        <v>4.5687694552238103E-2</v>
      </c>
      <c r="M21" s="19">
        <v>0.46156695533584302</v>
      </c>
      <c r="N21" s="19">
        <v>2.2189188984314299E-2</v>
      </c>
      <c r="O21" s="19">
        <v>1.14923111953644E-2</v>
      </c>
      <c r="P21" s="19">
        <v>3.6179037392908399E-3</v>
      </c>
      <c r="Q21" s="19">
        <v>4.0799301908865201E-2</v>
      </c>
      <c r="R21" s="19">
        <v>0</v>
      </c>
      <c r="S21" s="19">
        <v>0.271524328335432</v>
      </c>
      <c r="T21" s="19">
        <v>0.46978943340849899</v>
      </c>
      <c r="U21" s="19"/>
      <c r="V21" s="19">
        <v>0.30028661062263501</v>
      </c>
      <c r="W21" s="19">
        <v>0.117498265623357</v>
      </c>
      <c r="X21" s="19">
        <v>0.11790809426370601</v>
      </c>
      <c r="Y21" s="19">
        <v>9.2079059329061699E-2</v>
      </c>
      <c r="Z21" s="19"/>
      <c r="AA21" s="19">
        <v>0.26586790023193702</v>
      </c>
      <c r="AB21" s="19">
        <v>0.45420796165095101</v>
      </c>
      <c r="AC21" s="19">
        <v>0</v>
      </c>
      <c r="AD21" s="19">
        <v>0.13718937773609599</v>
      </c>
      <c r="AE21" s="19">
        <v>3.56362333077411E-2</v>
      </c>
      <c r="AF21" s="19">
        <v>2.3288289485138398E-2</v>
      </c>
      <c r="AG21" s="19">
        <v>1.3922817564008001E-2</v>
      </c>
      <c r="AH21" s="19">
        <v>0.24709832530006801</v>
      </c>
      <c r="AI21" s="19">
        <v>0.207991372843149</v>
      </c>
      <c r="AJ21" s="19"/>
      <c r="AK21" s="19">
        <v>0.169104345588344</v>
      </c>
      <c r="AL21" s="19">
        <v>0.24909129288697901</v>
      </c>
      <c r="AM21" s="19">
        <v>3.8738016711972301E-2</v>
      </c>
      <c r="AN21" s="19">
        <v>0.50886180608522602</v>
      </c>
      <c r="AO21" s="19">
        <v>1.5527911573794399E-2</v>
      </c>
      <c r="AP21" s="19">
        <v>1.8466576387443801E-2</v>
      </c>
      <c r="AQ21" s="19">
        <v>0.43882649951508201</v>
      </c>
      <c r="AR21" s="19"/>
      <c r="AS21" s="19">
        <v>0.276232844936592</v>
      </c>
      <c r="AT21" s="19" t="s">
        <v>107</v>
      </c>
      <c r="AU21" s="19"/>
      <c r="AV21" s="19">
        <v>0.27198947359361703</v>
      </c>
      <c r="AW21" s="19">
        <v>0.28369125142649099</v>
      </c>
      <c r="AX21" s="19" t="s">
        <v>107</v>
      </c>
      <c r="AY21" s="19"/>
      <c r="AZ21" s="19">
        <v>2.6383759518932199E-2</v>
      </c>
      <c r="BA21" s="19">
        <v>0.30228813612699501</v>
      </c>
      <c r="BB21" s="19"/>
      <c r="BC21" s="19">
        <v>0.169424378441805</v>
      </c>
      <c r="BD21" s="19">
        <v>0.32593520758071498</v>
      </c>
      <c r="BE21" s="19"/>
      <c r="BF21" s="19">
        <v>0.27807246105865502</v>
      </c>
      <c r="BG21" s="19">
        <v>9.2079059329061699E-2</v>
      </c>
      <c r="BH21" s="19"/>
      <c r="BI21" s="19">
        <v>0.18758654593447099</v>
      </c>
      <c r="BJ21" s="19">
        <v>0.353459865721307</v>
      </c>
      <c r="BK21" s="19"/>
      <c r="BL21" s="19">
        <v>0.58483554779997604</v>
      </c>
      <c r="BM21" s="19">
        <v>0.118857207596809</v>
      </c>
      <c r="BN21" s="19">
        <v>0.32408224370495498</v>
      </c>
      <c r="BO21" s="19">
        <v>3.9067574436241004E-3</v>
      </c>
    </row>
    <row r="22" spans="2:67" x14ac:dyDescent="0.25">
      <c r="B22" s="16" t="s">
        <v>716</v>
      </c>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O30"/>
  <sheetViews>
    <sheetView showGridLines="0" topLeftCell="A18" workbookViewId="0">
      <pane xSplit="2" topLeftCell="C1" activePane="topRight" state="frozen"/>
      <selection pane="topRight" activeCell="B26" sqref="B2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x14ac:dyDescent="0.25">
      <c r="B9" s="18" t="s">
        <v>435</v>
      </c>
      <c r="C9" s="17">
        <v>0.44830926897705198</v>
      </c>
      <c r="D9" s="17">
        <v>7.0935974151188005E-2</v>
      </c>
      <c r="E9" s="17">
        <v>2.40563907435241E-2</v>
      </c>
      <c r="F9" s="17">
        <v>4.2759488629955503E-2</v>
      </c>
      <c r="G9" s="17">
        <v>0.95529072637138401</v>
      </c>
      <c r="H9" s="17">
        <v>0.50090014796292104</v>
      </c>
      <c r="I9" s="17">
        <v>6.8142343596100094E-2</v>
      </c>
      <c r="J9" s="17">
        <v>9.8056638737813701E-2</v>
      </c>
      <c r="K9" s="17">
        <v>0.49625241498980299</v>
      </c>
      <c r="L9" s="17">
        <v>0.47672139901177302</v>
      </c>
      <c r="M9" s="17">
        <v>0.4742194984973</v>
      </c>
      <c r="N9" s="17">
        <v>8.86933157504049E-2</v>
      </c>
      <c r="O9" s="17">
        <v>5.7461555976821904E-3</v>
      </c>
      <c r="P9" s="17">
        <v>0.75222285106526499</v>
      </c>
      <c r="Q9" s="17">
        <v>0.86794676585823305</v>
      </c>
      <c r="R9" s="17">
        <v>8.6077900306048505E-2</v>
      </c>
      <c r="S9" s="17">
        <v>0.88065799679956602</v>
      </c>
      <c r="T9" s="17">
        <v>0.437737104947033</v>
      </c>
      <c r="U9" s="17"/>
      <c r="V9" s="17">
        <v>0.46362482259904098</v>
      </c>
      <c r="W9" s="17">
        <v>0.34105174838595098</v>
      </c>
      <c r="X9" s="17">
        <v>0.36536301061052101</v>
      </c>
      <c r="Y9" s="17">
        <v>0.33029770011860399</v>
      </c>
      <c r="Z9" s="17"/>
      <c r="AA9" s="17">
        <v>0.50388780507754305</v>
      </c>
      <c r="AB9" s="17">
        <v>0.16534004217933401</v>
      </c>
      <c r="AC9" s="17">
        <v>0.81622344416052806</v>
      </c>
      <c r="AD9" s="17">
        <v>0.447857572525373</v>
      </c>
      <c r="AE9" s="17">
        <v>0.16784502746725999</v>
      </c>
      <c r="AF9" s="17">
        <v>0.44786914323947502</v>
      </c>
      <c r="AG9" s="17">
        <v>0.40942709940209998</v>
      </c>
      <c r="AH9" s="17">
        <v>0.26336961033468098</v>
      </c>
      <c r="AI9" s="17">
        <v>0.44891696818112498</v>
      </c>
      <c r="AJ9" s="17"/>
      <c r="AK9" s="17">
        <v>0.34242229820423198</v>
      </c>
      <c r="AL9" s="17">
        <v>0.69686223211230502</v>
      </c>
      <c r="AM9" s="17">
        <v>4.2174710610769502E-2</v>
      </c>
      <c r="AN9" s="17">
        <v>0.43519452320393098</v>
      </c>
      <c r="AO9" s="17">
        <v>0.23108108249489101</v>
      </c>
      <c r="AP9" s="17">
        <v>0.73724835232824404</v>
      </c>
      <c r="AQ9" s="17">
        <v>0.40634821895296203</v>
      </c>
      <c r="AR9" s="17"/>
      <c r="AS9" s="17">
        <v>0.44830926897705198</v>
      </c>
      <c r="AT9" s="17" t="s">
        <v>107</v>
      </c>
      <c r="AU9" s="17"/>
      <c r="AV9" s="17">
        <v>0.46503115081680502</v>
      </c>
      <c r="AW9" s="17">
        <v>0.41891787662498098</v>
      </c>
      <c r="AX9" s="17" t="s">
        <v>107</v>
      </c>
      <c r="AY9" s="17"/>
      <c r="AZ9" s="17">
        <v>0.812467051016182</v>
      </c>
      <c r="BA9" s="17">
        <v>0.410333396324087</v>
      </c>
      <c r="BB9" s="17"/>
      <c r="BC9" s="17">
        <v>0.33114225091910898</v>
      </c>
      <c r="BD9" s="17">
        <v>0.50283189075564205</v>
      </c>
      <c r="BE9" s="17"/>
      <c r="BF9" s="17">
        <v>0.44948815315771501</v>
      </c>
      <c r="BG9" s="17">
        <v>0.33029770011860399</v>
      </c>
      <c r="BH9" s="17"/>
      <c r="BI9" s="17">
        <v>0.44092291293115898</v>
      </c>
      <c r="BJ9" s="17">
        <v>0.454744126137483</v>
      </c>
      <c r="BK9" s="17"/>
      <c r="BL9" s="17">
        <v>0.181222294196417</v>
      </c>
      <c r="BM9" s="17">
        <v>0.52843459642087098</v>
      </c>
      <c r="BN9" s="17">
        <v>0.47529633568612401</v>
      </c>
      <c r="BO9" s="17">
        <v>0.34564559110180498</v>
      </c>
    </row>
    <row r="10" spans="2:67" x14ac:dyDescent="0.25">
      <c r="B10" s="18" t="s">
        <v>436</v>
      </c>
      <c r="C10" s="17">
        <v>0.38189399512458899</v>
      </c>
      <c r="D10" s="17">
        <v>0.35599464647965001</v>
      </c>
      <c r="E10" s="17">
        <v>1.38562674221478E-2</v>
      </c>
      <c r="F10" s="17">
        <v>0.87428072606914597</v>
      </c>
      <c r="G10" s="17">
        <v>1.1177318407154101E-2</v>
      </c>
      <c r="H10" s="17">
        <v>0.991720270144268</v>
      </c>
      <c r="I10" s="17">
        <v>6.8684518837668102E-2</v>
      </c>
      <c r="J10" s="17">
        <v>9.8056638737813701E-2</v>
      </c>
      <c r="K10" s="17">
        <v>5.1125932432734299E-2</v>
      </c>
      <c r="L10" s="17">
        <v>0.47672139901177302</v>
      </c>
      <c r="M10" s="17">
        <v>0.91294672892511997</v>
      </c>
      <c r="N10" s="17">
        <v>2.8354404489007699E-2</v>
      </c>
      <c r="O10" s="17">
        <v>0.313420270043129</v>
      </c>
      <c r="P10" s="17">
        <v>1.3239159324754399E-3</v>
      </c>
      <c r="Q10" s="17">
        <v>0.94796229377816998</v>
      </c>
      <c r="R10" s="17">
        <v>0</v>
      </c>
      <c r="S10" s="17">
        <v>7.2609407475848306E-2</v>
      </c>
      <c r="T10" s="17">
        <v>0.89869185039410704</v>
      </c>
      <c r="U10" s="17"/>
      <c r="V10" s="17">
        <v>0.38402200413846099</v>
      </c>
      <c r="W10" s="17">
        <v>0.36865059563948599</v>
      </c>
      <c r="X10" s="17">
        <v>0.36175394755699303</v>
      </c>
      <c r="Y10" s="17">
        <v>0.37779903095628098</v>
      </c>
      <c r="Z10" s="17"/>
      <c r="AA10" s="17">
        <v>0.26133882079475701</v>
      </c>
      <c r="AB10" s="17">
        <v>0.53868755792086798</v>
      </c>
      <c r="AC10" s="17">
        <v>0.59082630014522397</v>
      </c>
      <c r="AD10" s="17">
        <v>0.136612754989243</v>
      </c>
      <c r="AE10" s="17">
        <v>0.18053854032160499</v>
      </c>
      <c r="AF10" s="17">
        <v>0.25245014185921999</v>
      </c>
      <c r="AG10" s="17">
        <v>0.40384430685725398</v>
      </c>
      <c r="AH10" s="17">
        <v>0.42650550325278003</v>
      </c>
      <c r="AI10" s="17">
        <v>0.25455688005785898</v>
      </c>
      <c r="AJ10" s="17"/>
      <c r="AK10" s="17">
        <v>0.70404482516147004</v>
      </c>
      <c r="AL10" s="17">
        <v>2.3315975042962199E-2</v>
      </c>
      <c r="AM10" s="17">
        <v>8.2656265472565299E-2</v>
      </c>
      <c r="AN10" s="17">
        <v>0.24702714115868199</v>
      </c>
      <c r="AO10" s="17">
        <v>0.11380871907059199</v>
      </c>
      <c r="AP10" s="17">
        <v>0.22648555025886699</v>
      </c>
      <c r="AQ10" s="17">
        <v>0.36966987995240602</v>
      </c>
      <c r="AR10" s="17"/>
      <c r="AS10" s="17">
        <v>0.38189399512458899</v>
      </c>
      <c r="AT10" s="17" t="s">
        <v>107</v>
      </c>
      <c r="AU10" s="17"/>
      <c r="AV10" s="17">
        <v>0.426195472073018</v>
      </c>
      <c r="AW10" s="17">
        <v>0.30402703593629199</v>
      </c>
      <c r="AX10" s="17" t="s">
        <v>107</v>
      </c>
      <c r="AY10" s="17"/>
      <c r="AZ10" s="17">
        <v>0.45817891698788898</v>
      </c>
      <c r="BA10" s="17">
        <v>0.37393868942770098</v>
      </c>
      <c r="BB10" s="17"/>
      <c r="BC10" s="17">
        <v>0.43648557783636699</v>
      </c>
      <c r="BD10" s="17">
        <v>0.356490291370544</v>
      </c>
      <c r="BE10" s="17"/>
      <c r="BF10" s="17">
        <v>0.38193490203333602</v>
      </c>
      <c r="BG10" s="17">
        <v>0.37779903095628098</v>
      </c>
      <c r="BH10" s="17"/>
      <c r="BI10" s="17">
        <v>0.39976187759257698</v>
      </c>
      <c r="BJ10" s="17">
        <v>0.366327825456286</v>
      </c>
      <c r="BK10" s="17"/>
      <c r="BL10" s="17">
        <v>0.55805866905720303</v>
      </c>
      <c r="BM10" s="17">
        <v>0.42383245400813602</v>
      </c>
      <c r="BN10" s="17">
        <v>0.37330002929671202</v>
      </c>
      <c r="BO10" s="17">
        <v>3.7035400601099902E-2</v>
      </c>
    </row>
    <row r="11" spans="2:67" x14ac:dyDescent="0.25">
      <c r="B11" s="18" t="s">
        <v>437</v>
      </c>
      <c r="C11" s="17">
        <v>0.34889145398215599</v>
      </c>
      <c r="D11" s="17">
        <v>0.30950426033763001</v>
      </c>
      <c r="E11" s="17">
        <v>0.43541992817903302</v>
      </c>
      <c r="F11" s="17">
        <v>2.4156988174007601E-2</v>
      </c>
      <c r="G11" s="17">
        <v>3.5084751423103397E-2</v>
      </c>
      <c r="H11" s="17">
        <v>1.3859015822702001E-2</v>
      </c>
      <c r="I11" s="17">
        <v>1.4418913555709199E-2</v>
      </c>
      <c r="J11" s="17">
        <v>0</v>
      </c>
      <c r="K11" s="17">
        <v>0.44594133547415199</v>
      </c>
      <c r="L11" s="17">
        <v>4.5687694552238103E-2</v>
      </c>
      <c r="M11" s="17">
        <v>0.46748233334742301</v>
      </c>
      <c r="N11" s="17">
        <v>0.94822057000944804</v>
      </c>
      <c r="O11" s="17">
        <v>0.60960207329321003</v>
      </c>
      <c r="P11" s="17">
        <v>0.245570622380609</v>
      </c>
      <c r="Q11" s="17">
        <v>0.47477268483798202</v>
      </c>
      <c r="R11" s="17">
        <v>0</v>
      </c>
      <c r="S11" s="17">
        <v>0.59697558551996999</v>
      </c>
      <c r="T11" s="17">
        <v>0.93477391327783899</v>
      </c>
      <c r="U11" s="17"/>
      <c r="V11" s="17">
        <v>0.36036374960211098</v>
      </c>
      <c r="W11" s="17">
        <v>0.28184428930198302</v>
      </c>
      <c r="X11" s="17">
        <v>0.25290978354046401</v>
      </c>
      <c r="Y11" s="17">
        <v>0.247788342986831</v>
      </c>
      <c r="Z11" s="17"/>
      <c r="AA11" s="17">
        <v>0.35714315152466802</v>
      </c>
      <c r="AB11" s="17">
        <v>0.304105809245931</v>
      </c>
      <c r="AC11" s="17">
        <v>0.117971152158081</v>
      </c>
      <c r="AD11" s="17">
        <v>0.415933388428604</v>
      </c>
      <c r="AE11" s="17">
        <v>0.64781936515446903</v>
      </c>
      <c r="AF11" s="17">
        <v>0.58031519680593902</v>
      </c>
      <c r="AG11" s="17">
        <v>0.33579163738103102</v>
      </c>
      <c r="AH11" s="17">
        <v>0.15882028985234201</v>
      </c>
      <c r="AI11" s="17">
        <v>0.37851554776332202</v>
      </c>
      <c r="AJ11" s="17"/>
      <c r="AK11" s="17">
        <v>0.167250148613345</v>
      </c>
      <c r="AL11" s="17">
        <v>0.26956135169302198</v>
      </c>
      <c r="AM11" s="17">
        <v>0.59850887766938299</v>
      </c>
      <c r="AN11" s="17">
        <v>0.52407694246008296</v>
      </c>
      <c r="AO11" s="17">
        <v>0.13299739452511899</v>
      </c>
      <c r="AP11" s="17">
        <v>0.63614278128634005</v>
      </c>
      <c r="AQ11" s="17">
        <v>0.12088199206550899</v>
      </c>
      <c r="AR11" s="17"/>
      <c r="AS11" s="17">
        <v>0.34889145398215599</v>
      </c>
      <c r="AT11" s="17" t="s">
        <v>107</v>
      </c>
      <c r="AU11" s="17"/>
      <c r="AV11" s="17">
        <v>0.45198861014069203</v>
      </c>
      <c r="AW11" s="17">
        <v>0.16768164780861999</v>
      </c>
      <c r="AX11" s="17" t="s">
        <v>107</v>
      </c>
      <c r="AY11" s="17"/>
      <c r="AZ11" s="17">
        <v>5.9755148456608898E-2</v>
      </c>
      <c r="BA11" s="17">
        <v>0.379043778220574</v>
      </c>
      <c r="BB11" s="17"/>
      <c r="BC11" s="17">
        <v>0.29110179185795099</v>
      </c>
      <c r="BD11" s="17">
        <v>0.37578335532893598</v>
      </c>
      <c r="BE11" s="17"/>
      <c r="BF11" s="17">
        <v>0.34990143003214103</v>
      </c>
      <c r="BG11" s="17">
        <v>0.247788342986831</v>
      </c>
      <c r="BH11" s="17"/>
      <c r="BI11" s="17">
        <v>0.237160918602419</v>
      </c>
      <c r="BJ11" s="17">
        <v>0.44622903575589501</v>
      </c>
      <c r="BK11" s="17"/>
      <c r="BL11" s="17">
        <v>0.20579943735411699</v>
      </c>
      <c r="BM11" s="17">
        <v>0.20376056509155999</v>
      </c>
      <c r="BN11" s="17">
        <v>0.42896294192135598</v>
      </c>
      <c r="BO11" s="17">
        <v>0.45086437545247299</v>
      </c>
    </row>
    <row r="12" spans="2:67" x14ac:dyDescent="0.25">
      <c r="B12" s="18" t="s">
        <v>438</v>
      </c>
      <c r="C12" s="17">
        <v>0.29964390967167598</v>
      </c>
      <c r="D12" s="17">
        <v>0.30895301550170701</v>
      </c>
      <c r="E12" s="17">
        <v>0.47299254313399902</v>
      </c>
      <c r="F12" s="17">
        <v>0.86289654294689899</v>
      </c>
      <c r="G12" s="17">
        <v>0.88332459553972797</v>
      </c>
      <c r="H12" s="17">
        <v>0.98524083621437697</v>
      </c>
      <c r="I12" s="17">
        <v>6.6135553237964204E-3</v>
      </c>
      <c r="J12" s="17">
        <v>0.80388672252437299</v>
      </c>
      <c r="K12" s="17">
        <v>4.3630762412341199E-2</v>
      </c>
      <c r="L12" s="17">
        <v>0.47672139901177302</v>
      </c>
      <c r="M12" s="17">
        <v>1.3474330299754599E-2</v>
      </c>
      <c r="N12" s="17">
        <v>2.6813100612834401E-2</v>
      </c>
      <c r="O12" s="17">
        <v>0.33754370938075401</v>
      </c>
      <c r="P12" s="17">
        <v>2.7247305762961801E-2</v>
      </c>
      <c r="Q12" s="17">
        <v>3.1661517955875501E-3</v>
      </c>
      <c r="R12" s="17">
        <v>0</v>
      </c>
      <c r="S12" s="17">
        <v>0.28111273778558998</v>
      </c>
      <c r="T12" s="17">
        <v>0.122200132755258</v>
      </c>
      <c r="U12" s="17"/>
      <c r="V12" s="17">
        <v>0.30999110773349497</v>
      </c>
      <c r="W12" s="17">
        <v>0.220150454880014</v>
      </c>
      <c r="X12" s="17">
        <v>0.25566191202912703</v>
      </c>
      <c r="Y12" s="17">
        <v>0.24511435256981901</v>
      </c>
      <c r="Z12" s="17"/>
      <c r="AA12" s="17">
        <v>0.33086975120236201</v>
      </c>
      <c r="AB12" s="17">
        <v>1.8823922830513099E-3</v>
      </c>
      <c r="AC12" s="17">
        <v>0.637865606671983</v>
      </c>
      <c r="AD12" s="17">
        <v>0.145557577028157</v>
      </c>
      <c r="AE12" s="17">
        <v>8.2334492535208803E-2</v>
      </c>
      <c r="AF12" s="17">
        <v>0.31728363420037298</v>
      </c>
      <c r="AG12" s="17">
        <v>0.16039608094698701</v>
      </c>
      <c r="AH12" s="17">
        <v>0.25190721174364999</v>
      </c>
      <c r="AI12" s="17">
        <v>0.37459860978329801</v>
      </c>
      <c r="AJ12" s="17"/>
      <c r="AK12" s="17">
        <v>0.297803892817053</v>
      </c>
      <c r="AL12" s="17">
        <v>2.9261884319444799E-2</v>
      </c>
      <c r="AM12" s="17">
        <v>0.278676963406709</v>
      </c>
      <c r="AN12" s="17">
        <v>0.74541191747441704</v>
      </c>
      <c r="AO12" s="17">
        <v>0.205794540013675</v>
      </c>
      <c r="AP12" s="17">
        <v>5.7042427530028299E-2</v>
      </c>
      <c r="AQ12" s="17">
        <v>0.28196246318426799</v>
      </c>
      <c r="AR12" s="17"/>
      <c r="AS12" s="17">
        <v>0.29964390967167598</v>
      </c>
      <c r="AT12" s="17" t="s">
        <v>107</v>
      </c>
      <c r="AU12" s="17"/>
      <c r="AV12" s="17">
        <v>0.40326564118935998</v>
      </c>
      <c r="AW12" s="17">
        <v>0.117512078073805</v>
      </c>
      <c r="AX12" s="17" t="s">
        <v>107</v>
      </c>
      <c r="AY12" s="17"/>
      <c r="AZ12" s="17">
        <v>0.77506671845273001</v>
      </c>
      <c r="BA12" s="17">
        <v>0.250064861981177</v>
      </c>
      <c r="BB12" s="17"/>
      <c r="BC12" s="17">
        <v>0.55282581522990404</v>
      </c>
      <c r="BD12" s="17">
        <v>0.181827978987947</v>
      </c>
      <c r="BE12" s="17"/>
      <c r="BF12" s="17">
        <v>0.30018863620033498</v>
      </c>
      <c r="BG12" s="17">
        <v>0.24511435256981901</v>
      </c>
      <c r="BH12" s="17"/>
      <c r="BI12" s="17">
        <v>0.216091266881135</v>
      </c>
      <c r="BJ12" s="17">
        <v>0.37243343110729099</v>
      </c>
      <c r="BK12" s="17"/>
      <c r="BL12" s="17">
        <v>0</v>
      </c>
      <c r="BM12" s="17">
        <v>0.31366614335611798</v>
      </c>
      <c r="BN12" s="17">
        <v>0.36089473216294099</v>
      </c>
      <c r="BO12" s="17">
        <v>0.21227794167866401</v>
      </c>
    </row>
    <row r="13" spans="2:67" x14ac:dyDescent="0.25">
      <c r="B13" s="18" t="s">
        <v>439</v>
      </c>
      <c r="C13" s="17">
        <v>0.21777230584135099</v>
      </c>
      <c r="D13" s="17">
        <v>0.30333131723610601</v>
      </c>
      <c r="E13" s="17">
        <v>7.0035846523098097E-3</v>
      </c>
      <c r="F13" s="17">
        <v>2.2768366244492699E-2</v>
      </c>
      <c r="G13" s="17">
        <v>0.88487739174136903</v>
      </c>
      <c r="H13" s="17">
        <v>0</v>
      </c>
      <c r="I13" s="17">
        <v>0.32574451765693702</v>
      </c>
      <c r="J13" s="17">
        <v>0</v>
      </c>
      <c r="K13" s="17">
        <v>4.8681373681485202E-2</v>
      </c>
      <c r="L13" s="17">
        <v>0.477590906435989</v>
      </c>
      <c r="M13" s="17">
        <v>5.5011019602088297E-2</v>
      </c>
      <c r="N13" s="17">
        <v>0.860763090776273</v>
      </c>
      <c r="O13" s="17">
        <v>0.30192795884776402</v>
      </c>
      <c r="P13" s="17">
        <v>0.48346413197181098</v>
      </c>
      <c r="Q13" s="17">
        <v>6.4891766195836701E-3</v>
      </c>
      <c r="R13" s="17">
        <v>0.913922099693951</v>
      </c>
      <c r="S13" s="17">
        <v>8.9490122176672196E-2</v>
      </c>
      <c r="T13" s="17">
        <v>1.34860026627784E-2</v>
      </c>
      <c r="U13" s="17"/>
      <c r="V13" s="17">
        <v>0.21395508867037299</v>
      </c>
      <c r="W13" s="17">
        <v>0.26357142489450802</v>
      </c>
      <c r="X13" s="17">
        <v>0.19315156211661599</v>
      </c>
      <c r="Y13" s="17">
        <v>0.21868771149216701</v>
      </c>
      <c r="Z13" s="17"/>
      <c r="AA13" s="17">
        <v>0.211748689476779</v>
      </c>
      <c r="AB13" s="17">
        <v>0.27461911594202498</v>
      </c>
      <c r="AC13" s="17">
        <v>3.1635738545133997E-2</v>
      </c>
      <c r="AD13" s="17">
        <v>0.22279059760082701</v>
      </c>
      <c r="AE13" s="17">
        <v>0.72521691103914698</v>
      </c>
      <c r="AF13" s="17">
        <v>0.128681383846217</v>
      </c>
      <c r="AG13" s="17">
        <v>0.54576955842571595</v>
      </c>
      <c r="AH13" s="17">
        <v>9.50171363163963E-2</v>
      </c>
      <c r="AI13" s="17">
        <v>6.03776216165074E-2</v>
      </c>
      <c r="AJ13" s="17"/>
      <c r="AK13" s="17">
        <v>0.117520027240315</v>
      </c>
      <c r="AL13" s="17">
        <v>9.3627099536675393E-3</v>
      </c>
      <c r="AM13" s="17">
        <v>0.303683341772499</v>
      </c>
      <c r="AN13" s="17">
        <v>0.173483190994556</v>
      </c>
      <c r="AO13" s="17">
        <v>0.54123963627097205</v>
      </c>
      <c r="AP13" s="17">
        <v>0.35607221753861701</v>
      </c>
      <c r="AQ13" s="17">
        <v>0.39581803436235102</v>
      </c>
      <c r="AR13" s="17"/>
      <c r="AS13" s="17">
        <v>0.21777230584135099</v>
      </c>
      <c r="AT13" s="17" t="s">
        <v>107</v>
      </c>
      <c r="AU13" s="17"/>
      <c r="AV13" s="17">
        <v>0.181937585380686</v>
      </c>
      <c r="AW13" s="17">
        <v>0.280757581002333</v>
      </c>
      <c r="AX13" s="17" t="s">
        <v>107</v>
      </c>
      <c r="AY13" s="17"/>
      <c r="AZ13" s="17">
        <v>0.39603378658038602</v>
      </c>
      <c r="BA13" s="17">
        <v>0.19918246477419799</v>
      </c>
      <c r="BB13" s="17"/>
      <c r="BC13" s="17">
        <v>0.155487532421897</v>
      </c>
      <c r="BD13" s="17">
        <v>0.24675596694327301</v>
      </c>
      <c r="BE13" s="17"/>
      <c r="BF13" s="17">
        <v>0.217763161337545</v>
      </c>
      <c r="BG13" s="17">
        <v>0.21868771149216701</v>
      </c>
      <c r="BH13" s="17"/>
      <c r="BI13" s="17">
        <v>0.26274528939876601</v>
      </c>
      <c r="BJ13" s="17">
        <v>0.178592672004005</v>
      </c>
      <c r="BK13" s="17"/>
      <c r="BL13" s="17">
        <v>0.18057862329244601</v>
      </c>
      <c r="BM13" s="17">
        <v>7.8866563015759603E-2</v>
      </c>
      <c r="BN13" s="17">
        <v>0.26736664523231701</v>
      </c>
      <c r="BO13" s="17">
        <v>0.38016752242385299</v>
      </c>
    </row>
    <row r="14" spans="2:67" ht="30" x14ac:dyDescent="0.25">
      <c r="B14" s="18" t="s">
        <v>440</v>
      </c>
      <c r="C14" s="17">
        <v>0.204879228278359</v>
      </c>
      <c r="D14" s="17">
        <v>0.307299280993938</v>
      </c>
      <c r="E14" s="17">
        <v>0.53443240750425403</v>
      </c>
      <c r="F14" s="17">
        <v>0.16314232674276799</v>
      </c>
      <c r="G14" s="17">
        <v>1.5527962016411499E-3</v>
      </c>
      <c r="H14" s="17">
        <v>9.0014796292096802E-4</v>
      </c>
      <c r="I14" s="17">
        <v>0.30115895602799397</v>
      </c>
      <c r="J14" s="17">
        <v>0.70583008378655898</v>
      </c>
      <c r="K14" s="17">
        <v>6.6803171033100999E-3</v>
      </c>
      <c r="L14" s="17">
        <v>1.7390148484321599E-3</v>
      </c>
      <c r="M14" s="17">
        <v>0.49883184090319099</v>
      </c>
      <c r="N14" s="17">
        <v>0.85922178690009998</v>
      </c>
      <c r="O14" s="17">
        <v>4.1361906130671602E-2</v>
      </c>
      <c r="P14" s="17">
        <v>1.3239159324754399E-3</v>
      </c>
      <c r="Q14" s="17">
        <v>7.9153794889688797E-4</v>
      </c>
      <c r="R14" s="17">
        <v>0</v>
      </c>
      <c r="S14" s="17">
        <v>0.27557702265015299</v>
      </c>
      <c r="T14" s="17">
        <v>1.5504382337844999E-3</v>
      </c>
      <c r="U14" s="17"/>
      <c r="V14" s="17">
        <v>0.209263761323632</v>
      </c>
      <c r="W14" s="17">
        <v>0.192455399988299</v>
      </c>
      <c r="X14" s="17">
        <v>0.14652223500123099</v>
      </c>
      <c r="Y14" s="17">
        <v>0.115872926538005</v>
      </c>
      <c r="Z14" s="17"/>
      <c r="AA14" s="17">
        <v>0.17113352791220501</v>
      </c>
      <c r="AB14" s="17">
        <v>0.41356932636939198</v>
      </c>
      <c r="AC14" s="17">
        <v>6.6331968032926902E-2</v>
      </c>
      <c r="AD14" s="17">
        <v>3.4699075017097999E-2</v>
      </c>
      <c r="AE14" s="17">
        <v>0.59161366753500799</v>
      </c>
      <c r="AF14" s="17">
        <v>0.18299379905280599</v>
      </c>
      <c r="AG14" s="17">
        <v>5.5872997070470401E-2</v>
      </c>
      <c r="AH14" s="17">
        <v>0.19235383122174099</v>
      </c>
      <c r="AI14" s="17">
        <v>8.8555260301479297E-2</v>
      </c>
      <c r="AJ14" s="17"/>
      <c r="AK14" s="17">
        <v>0.22143847310712</v>
      </c>
      <c r="AL14" s="17">
        <v>0.43956781409128898</v>
      </c>
      <c r="AM14" s="17">
        <v>0.57285221923557295</v>
      </c>
      <c r="AN14" s="17">
        <v>6.0493225141521799E-2</v>
      </c>
      <c r="AO14" s="17">
        <v>0.16008631912107399</v>
      </c>
      <c r="AP14" s="17">
        <v>3.96559938890877E-3</v>
      </c>
      <c r="AQ14" s="17">
        <v>0.222348095729235</v>
      </c>
      <c r="AR14" s="17"/>
      <c r="AS14" s="17">
        <v>0.204879228278359</v>
      </c>
      <c r="AT14" s="17" t="s">
        <v>107</v>
      </c>
      <c r="AU14" s="17"/>
      <c r="AV14" s="17">
        <v>0.15037922941760501</v>
      </c>
      <c r="AW14" s="17">
        <v>0.30067172729577701</v>
      </c>
      <c r="AX14" s="17" t="s">
        <v>107</v>
      </c>
      <c r="AY14" s="17"/>
      <c r="AZ14" s="17">
        <v>0.106962427901007</v>
      </c>
      <c r="BA14" s="17">
        <v>0.21509039531945301</v>
      </c>
      <c r="BB14" s="17"/>
      <c r="BC14" s="17">
        <v>8.0260247733878798E-2</v>
      </c>
      <c r="BD14" s="17">
        <v>0.26286955401405299</v>
      </c>
      <c r="BE14" s="17"/>
      <c r="BF14" s="17">
        <v>0.205768362471862</v>
      </c>
      <c r="BG14" s="17">
        <v>0.115872926538005</v>
      </c>
      <c r="BH14" s="17"/>
      <c r="BI14" s="17">
        <v>0.17533009049805501</v>
      </c>
      <c r="BJ14" s="17">
        <v>0.23062189213706399</v>
      </c>
      <c r="BK14" s="17"/>
      <c r="BL14" s="17">
        <v>0</v>
      </c>
      <c r="BM14" s="17">
        <v>0.19017446249245801</v>
      </c>
      <c r="BN14" s="17">
        <v>0.21687359549919799</v>
      </c>
      <c r="BO14" s="17">
        <v>0.46798460457394597</v>
      </c>
    </row>
    <row r="15" spans="2:67" ht="30" x14ac:dyDescent="0.25">
      <c r="B15" s="18" t="s">
        <v>441</v>
      </c>
      <c r="C15" s="17">
        <v>0.171575961955062</v>
      </c>
      <c r="D15" s="17">
        <v>0.31292097925953899</v>
      </c>
      <c r="E15" s="17">
        <v>8.5264030456071397E-3</v>
      </c>
      <c r="F15" s="17">
        <v>1.1384183122246301E-2</v>
      </c>
      <c r="G15" s="17">
        <v>2.2354636814308201E-2</v>
      </c>
      <c r="H15" s="17">
        <v>0</v>
      </c>
      <c r="I15" s="17">
        <v>1.6265257247040201E-3</v>
      </c>
      <c r="J15" s="17">
        <v>0.80388672252437299</v>
      </c>
      <c r="K15" s="17">
        <v>0.50716849044517498</v>
      </c>
      <c r="L15" s="17">
        <v>0.47585189158755697</v>
      </c>
      <c r="M15" s="17">
        <v>1.6435742765946199E-3</v>
      </c>
      <c r="N15" s="17">
        <v>9.6705302490215306E-2</v>
      </c>
      <c r="O15" s="17">
        <v>0.343289864978436</v>
      </c>
      <c r="P15" s="17">
        <v>0.48390543728263602</v>
      </c>
      <c r="Q15" s="17">
        <v>0.442045635446494</v>
      </c>
      <c r="R15" s="17">
        <v>0</v>
      </c>
      <c r="S15" s="17">
        <v>6.9643365834417895E-2</v>
      </c>
      <c r="T15" s="17">
        <v>7.1306108898353104E-3</v>
      </c>
      <c r="U15" s="17"/>
      <c r="V15" s="17">
        <v>0.16727721763537601</v>
      </c>
      <c r="W15" s="17">
        <v>0.17984803272371899</v>
      </c>
      <c r="X15" s="17">
        <v>0.247000898176578</v>
      </c>
      <c r="Y15" s="17">
        <v>0.236452113865877</v>
      </c>
      <c r="Z15" s="17"/>
      <c r="AA15" s="17">
        <v>0.23980345117207</v>
      </c>
      <c r="AB15" s="17">
        <v>5.5759433829074202E-2</v>
      </c>
      <c r="AC15" s="17">
        <v>9.5356995691426201E-3</v>
      </c>
      <c r="AD15" s="17">
        <v>0.26250509641841802</v>
      </c>
      <c r="AE15" s="17">
        <v>7.8229282865333497E-2</v>
      </c>
      <c r="AF15" s="17">
        <v>0.20096886075721801</v>
      </c>
      <c r="AG15" s="17">
        <v>0.42203981873948998</v>
      </c>
      <c r="AH15" s="17">
        <v>0.29262846397980502</v>
      </c>
      <c r="AI15" s="17">
        <v>0.18146835931464</v>
      </c>
      <c r="AJ15" s="17"/>
      <c r="AK15" s="17">
        <v>9.67253778081162E-2</v>
      </c>
      <c r="AL15" s="17">
        <v>6.39748302559494E-3</v>
      </c>
      <c r="AM15" s="17">
        <v>0.35669079261006997</v>
      </c>
      <c r="AN15" s="17">
        <v>0.131013988052853</v>
      </c>
      <c r="AO15" s="17">
        <v>0.13979848421596699</v>
      </c>
      <c r="AP15" s="17">
        <v>0.21028299595150299</v>
      </c>
      <c r="AQ15" s="17">
        <v>0.34016706871149599</v>
      </c>
      <c r="AR15" s="17"/>
      <c r="AS15" s="17">
        <v>0.171575961955062</v>
      </c>
      <c r="AT15" s="17" t="s">
        <v>107</v>
      </c>
      <c r="AU15" s="17"/>
      <c r="AV15" s="17">
        <v>0.12679076917013801</v>
      </c>
      <c r="AW15" s="17">
        <v>0.25029312939585002</v>
      </c>
      <c r="AX15" s="17" t="s">
        <v>107</v>
      </c>
      <c r="AY15" s="17"/>
      <c r="AZ15" s="17">
        <v>4.6690773467286797E-2</v>
      </c>
      <c r="BA15" s="17">
        <v>0.184599503530081</v>
      </c>
      <c r="BB15" s="17"/>
      <c r="BC15" s="17">
        <v>8.8479962669814102E-2</v>
      </c>
      <c r="BD15" s="17">
        <v>0.21024394049918599</v>
      </c>
      <c r="BE15" s="17"/>
      <c r="BF15" s="17">
        <v>0.17092787745004501</v>
      </c>
      <c r="BG15" s="17">
        <v>0.236452113865877</v>
      </c>
      <c r="BH15" s="17"/>
      <c r="BI15" s="17">
        <v>0.27011353798632198</v>
      </c>
      <c r="BJ15" s="17">
        <v>8.5731843047634204E-2</v>
      </c>
      <c r="BK15" s="17"/>
      <c r="BL15" s="17">
        <v>0.18134084589595301</v>
      </c>
      <c r="BM15" s="17">
        <v>0.10769756203972</v>
      </c>
      <c r="BN15" s="17">
        <v>0.21387435657339099</v>
      </c>
      <c r="BO15" s="17">
        <v>5.2525908235303898E-2</v>
      </c>
    </row>
    <row r="16" spans="2:67" ht="30" x14ac:dyDescent="0.25">
      <c r="B16" s="18" t="s">
        <v>442</v>
      </c>
      <c r="C16" s="17">
        <v>0.14203500164520799</v>
      </c>
      <c r="D16" s="17">
        <v>5.6216982656010399E-3</v>
      </c>
      <c r="E16" s="17">
        <v>3.8070459832433299E-3</v>
      </c>
      <c r="F16" s="17">
        <v>0</v>
      </c>
      <c r="G16" s="17">
        <v>0</v>
      </c>
      <c r="H16" s="17">
        <v>0.49262041810718799</v>
      </c>
      <c r="I16" s="17">
        <v>2.8488240744899501E-2</v>
      </c>
      <c r="J16" s="17">
        <v>9.8056638737813701E-2</v>
      </c>
      <c r="K16" s="17">
        <v>0.44757104130831799</v>
      </c>
      <c r="L16" s="17">
        <v>0</v>
      </c>
      <c r="M16" s="17">
        <v>1.5117904576349201E-2</v>
      </c>
      <c r="N16" s="17">
        <v>4.6239116285200802E-3</v>
      </c>
      <c r="O16" s="17">
        <v>0.30767411444544601</v>
      </c>
      <c r="P16" s="17">
        <v>0.24371793988461901</v>
      </c>
      <c r="Q16" s="17">
        <v>4.1590839857762102E-2</v>
      </c>
      <c r="R16" s="17">
        <v>8.6077900306048505E-2</v>
      </c>
      <c r="S16" s="17">
        <v>0.28111273778558998</v>
      </c>
      <c r="T16" s="17">
        <v>4.0733377585086002E-2</v>
      </c>
      <c r="U16" s="17"/>
      <c r="V16" s="17">
        <v>0.14534488517799199</v>
      </c>
      <c r="W16" s="17">
        <v>0.12569637175596801</v>
      </c>
      <c r="X16" s="17">
        <v>8.0451356519851594E-2</v>
      </c>
      <c r="Y16" s="17">
        <v>0.19300145796888599</v>
      </c>
      <c r="Z16" s="17"/>
      <c r="AA16" s="17">
        <v>0.149817471006016</v>
      </c>
      <c r="AB16" s="17">
        <v>0</v>
      </c>
      <c r="AC16" s="17">
        <v>9.5628303576170293E-3</v>
      </c>
      <c r="AD16" s="17">
        <v>0.22627277285880901</v>
      </c>
      <c r="AE16" s="17">
        <v>4.9893860394299001E-2</v>
      </c>
      <c r="AF16" s="17">
        <v>0.156685033550025</v>
      </c>
      <c r="AG16" s="17">
        <v>1.3922817564008001E-2</v>
      </c>
      <c r="AH16" s="17">
        <v>6.9436053073684903E-2</v>
      </c>
      <c r="AI16" s="17">
        <v>0.21102938723477399</v>
      </c>
      <c r="AJ16" s="17"/>
      <c r="AK16" s="17">
        <v>6.0347590601501997E-4</v>
      </c>
      <c r="AL16" s="17">
        <v>0.46358667420760002</v>
      </c>
      <c r="AM16" s="17">
        <v>0.32633648402419002</v>
      </c>
      <c r="AN16" s="17">
        <v>0.24382768998547</v>
      </c>
      <c r="AO16" s="17">
        <v>9.4015130096490998E-2</v>
      </c>
      <c r="AP16" s="17">
        <v>0.15510548508979599</v>
      </c>
      <c r="AQ16" s="17">
        <v>1.53167031094081E-2</v>
      </c>
      <c r="AR16" s="17"/>
      <c r="AS16" s="17">
        <v>0.14203500164520799</v>
      </c>
      <c r="AT16" s="17" t="s">
        <v>107</v>
      </c>
      <c r="AU16" s="17"/>
      <c r="AV16" s="17">
        <v>4.4762740913567099E-2</v>
      </c>
      <c r="AW16" s="17">
        <v>0.31300661880734798</v>
      </c>
      <c r="AX16" s="17" t="s">
        <v>107</v>
      </c>
      <c r="AY16" s="17"/>
      <c r="AZ16" s="17">
        <v>1.4614938182940899E-2</v>
      </c>
      <c r="BA16" s="17">
        <v>0.155322890417982</v>
      </c>
      <c r="BB16" s="17"/>
      <c r="BC16" s="17">
        <v>0.18936364977160999</v>
      </c>
      <c r="BD16" s="17">
        <v>0.120011039408569</v>
      </c>
      <c r="BE16" s="17"/>
      <c r="BF16" s="17">
        <v>0.14152586894164701</v>
      </c>
      <c r="BG16" s="17">
        <v>0.19300145796888599</v>
      </c>
      <c r="BH16" s="17"/>
      <c r="BI16" s="17">
        <v>0.104041023560767</v>
      </c>
      <c r="BJ16" s="17">
        <v>0.17513465462847499</v>
      </c>
      <c r="BK16" s="17"/>
      <c r="BL16" s="17">
        <v>0</v>
      </c>
      <c r="BM16" s="17">
        <v>0.509726217474467</v>
      </c>
      <c r="BN16" s="17">
        <v>1.1929286361595799E-2</v>
      </c>
      <c r="BO16" s="17">
        <v>6.0886436894118198E-2</v>
      </c>
    </row>
    <row r="17" spans="2:67" x14ac:dyDescent="0.25">
      <c r="B17" s="18" t="s">
        <v>443</v>
      </c>
      <c r="C17" s="17">
        <v>0.13067436089330101</v>
      </c>
      <c r="D17" s="17">
        <v>0.336815322432784</v>
      </c>
      <c r="E17" s="17">
        <v>1.08106306355531E-2</v>
      </c>
      <c r="F17" s="17">
        <v>0.102950907686362</v>
      </c>
      <c r="G17" s="17">
        <v>1.1177318407154101E-2</v>
      </c>
      <c r="H17" s="17">
        <v>7.3795818928114902E-3</v>
      </c>
      <c r="I17" s="17">
        <v>3.5101796068695901E-2</v>
      </c>
      <c r="J17" s="17">
        <v>9.8056638737813701E-2</v>
      </c>
      <c r="K17" s="17">
        <v>8.1485291708304896E-4</v>
      </c>
      <c r="L17" s="17">
        <v>0.47846041386020499</v>
      </c>
      <c r="M17" s="17">
        <v>0.46238874247414002</v>
      </c>
      <c r="N17" s="17">
        <v>1.2635898368330499E-2</v>
      </c>
      <c r="O17" s="17">
        <v>5.7461555976821904E-3</v>
      </c>
      <c r="P17" s="17">
        <v>2.6806000452136599E-2</v>
      </c>
      <c r="Q17" s="17">
        <v>7.9153794889688797E-4</v>
      </c>
      <c r="R17" s="17">
        <v>0.913922099693951</v>
      </c>
      <c r="S17" s="17">
        <v>3.9615887642287601E-2</v>
      </c>
      <c r="T17" s="17">
        <v>1.5504382337844999E-3</v>
      </c>
      <c r="U17" s="17"/>
      <c r="V17" s="17">
        <v>0.121370218592524</v>
      </c>
      <c r="W17" s="17">
        <v>0.180508064599676</v>
      </c>
      <c r="X17" s="17">
        <v>0.21910007309697699</v>
      </c>
      <c r="Y17" s="17">
        <v>0.22011286211969</v>
      </c>
      <c r="Z17" s="17"/>
      <c r="AA17" s="17">
        <v>0.10454395971269601</v>
      </c>
      <c r="AB17" s="17">
        <v>0.35388265975694699</v>
      </c>
      <c r="AC17" s="17">
        <v>2.2317244284008799E-2</v>
      </c>
      <c r="AD17" s="17">
        <v>0.19879225829637101</v>
      </c>
      <c r="AE17" s="17">
        <v>5.0228989775742902E-2</v>
      </c>
      <c r="AF17" s="17">
        <v>0.24928375659090099</v>
      </c>
      <c r="AG17" s="17">
        <v>0.16442749342919899</v>
      </c>
      <c r="AH17" s="17">
        <v>0.200121875221666</v>
      </c>
      <c r="AI17" s="17">
        <v>0.186485314967438</v>
      </c>
      <c r="AJ17" s="17"/>
      <c r="AK17" s="17">
        <v>0.14488306692684899</v>
      </c>
      <c r="AL17" s="17">
        <v>1.9465774110608701E-2</v>
      </c>
      <c r="AM17" s="17">
        <v>1.48017593698041E-3</v>
      </c>
      <c r="AN17" s="17">
        <v>0.24325510509863699</v>
      </c>
      <c r="AO17" s="17">
        <v>0.49442917234491401</v>
      </c>
      <c r="AP17" s="17">
        <v>6.5343963287594802E-3</v>
      </c>
      <c r="AQ17" s="17">
        <v>0.14709187684951799</v>
      </c>
      <c r="AR17" s="17"/>
      <c r="AS17" s="17">
        <v>0.13067436089330101</v>
      </c>
      <c r="AT17" s="17" t="s">
        <v>107</v>
      </c>
      <c r="AU17" s="17"/>
      <c r="AV17" s="17">
        <v>0.171598337534109</v>
      </c>
      <c r="AW17" s="17">
        <v>5.8743900818071397E-2</v>
      </c>
      <c r="AX17" s="17" t="s">
        <v>107</v>
      </c>
      <c r="AY17" s="17"/>
      <c r="AZ17" s="17">
        <v>2.1377917472275E-2</v>
      </c>
      <c r="BA17" s="17">
        <v>0.14207224395799101</v>
      </c>
      <c r="BB17" s="17"/>
      <c r="BC17" s="17">
        <v>8.0145075257126497E-2</v>
      </c>
      <c r="BD17" s="17">
        <v>0.15418771111034699</v>
      </c>
      <c r="BE17" s="17"/>
      <c r="BF17" s="17">
        <v>0.12978090921514801</v>
      </c>
      <c r="BG17" s="17">
        <v>0.22011286211969</v>
      </c>
      <c r="BH17" s="17"/>
      <c r="BI17" s="17">
        <v>0.16946850342984701</v>
      </c>
      <c r="BJ17" s="17">
        <v>9.6877619396813205E-2</v>
      </c>
      <c r="BK17" s="17"/>
      <c r="BL17" s="17">
        <v>4.00210920448308E-3</v>
      </c>
      <c r="BM17" s="17">
        <v>2.15743790390177E-2</v>
      </c>
      <c r="BN17" s="17">
        <v>0.21296901126258</v>
      </c>
      <c r="BO17" s="17">
        <v>6.1443675497921603E-2</v>
      </c>
    </row>
    <row r="18" spans="2:67" ht="30" x14ac:dyDescent="0.25">
      <c r="B18" s="18" t="s">
        <v>444</v>
      </c>
      <c r="C18" s="17">
        <v>9.2291518443747902E-2</v>
      </c>
      <c r="D18" s="17">
        <v>3.8003213790432998E-2</v>
      </c>
      <c r="E18" s="17">
        <v>0.41973903859864398</v>
      </c>
      <c r="F18" s="17">
        <v>1.3886219295149299E-3</v>
      </c>
      <c r="G18" s="17">
        <v>1.2730114608795201E-2</v>
      </c>
      <c r="H18" s="17">
        <v>0</v>
      </c>
      <c r="I18" s="17">
        <v>0.30115895602799397</v>
      </c>
      <c r="J18" s="17">
        <v>0</v>
      </c>
      <c r="K18" s="17">
        <v>2.44455875124915E-3</v>
      </c>
      <c r="L18" s="17">
        <v>0</v>
      </c>
      <c r="M18" s="17">
        <v>0</v>
      </c>
      <c r="N18" s="17">
        <v>1.5413038761733599E-3</v>
      </c>
      <c r="O18" s="17">
        <v>0.29618180325008198</v>
      </c>
      <c r="P18" s="17">
        <v>0.241511413330493</v>
      </c>
      <c r="Q18" s="17">
        <v>4.0799301908865201E-2</v>
      </c>
      <c r="R18" s="17">
        <v>0.913922099693951</v>
      </c>
      <c r="S18" s="17">
        <v>7.01873595615144E-3</v>
      </c>
      <c r="T18" s="17">
        <v>1.27107835458861E-2</v>
      </c>
      <c r="U18" s="17"/>
      <c r="V18" s="17">
        <v>9.1035792251253994E-2</v>
      </c>
      <c r="W18" s="17">
        <v>0.10020046530424701</v>
      </c>
      <c r="X18" s="17">
        <v>9.0477624808569496E-2</v>
      </c>
      <c r="Y18" s="17">
        <v>0.13719278348177599</v>
      </c>
      <c r="Z18" s="17"/>
      <c r="AA18" s="17">
        <v>7.4197528844974894E-2</v>
      </c>
      <c r="AB18" s="17">
        <v>0.25531521527162099</v>
      </c>
      <c r="AC18" s="17">
        <v>5.9957309591247296E-3</v>
      </c>
      <c r="AD18" s="17">
        <v>0.222621227947813</v>
      </c>
      <c r="AE18" s="17">
        <v>1.2806076372400801E-2</v>
      </c>
      <c r="AF18" s="17">
        <v>2.7742802499910301E-2</v>
      </c>
      <c r="AG18" s="17">
        <v>3.8056676171823699E-2</v>
      </c>
      <c r="AH18" s="17">
        <v>0.269957359884748</v>
      </c>
      <c r="AI18" s="17">
        <v>9.2579153198808398E-2</v>
      </c>
      <c r="AJ18" s="17"/>
      <c r="AK18" s="17">
        <v>0.17617579641671999</v>
      </c>
      <c r="AL18" s="17">
        <v>7.9544432697828296E-4</v>
      </c>
      <c r="AM18" s="17">
        <v>4.8521217848478404E-3</v>
      </c>
      <c r="AN18" s="17">
        <v>2.8166981783519299E-2</v>
      </c>
      <c r="AO18" s="17">
        <v>0.49029736579579503</v>
      </c>
      <c r="AP18" s="17">
        <v>0.169093325303866</v>
      </c>
      <c r="AQ18" s="17">
        <v>3.9348705952385902E-3</v>
      </c>
      <c r="AR18" s="17"/>
      <c r="AS18" s="17">
        <v>9.2291518443747902E-2</v>
      </c>
      <c r="AT18" s="17" t="s">
        <v>107</v>
      </c>
      <c r="AU18" s="17"/>
      <c r="AV18" s="17">
        <v>4.41023934754231E-2</v>
      </c>
      <c r="AW18" s="17">
        <v>0.176991643263432</v>
      </c>
      <c r="AX18" s="17" t="s">
        <v>107</v>
      </c>
      <c r="AY18" s="17"/>
      <c r="AZ18" s="17">
        <v>9.1605388450123806E-3</v>
      </c>
      <c r="BA18" s="17">
        <v>0.100960759224709</v>
      </c>
      <c r="BB18" s="17"/>
      <c r="BC18" s="17">
        <v>0.14712361846507799</v>
      </c>
      <c r="BD18" s="17">
        <v>6.6775892115267702E-2</v>
      </c>
      <c r="BE18" s="17"/>
      <c r="BF18" s="17">
        <v>9.1842974359832102E-2</v>
      </c>
      <c r="BG18" s="17">
        <v>0.13719278348177599</v>
      </c>
      <c r="BH18" s="17"/>
      <c r="BI18" s="17">
        <v>0.123962646169505</v>
      </c>
      <c r="BJ18" s="17">
        <v>6.4700216080477393E-2</v>
      </c>
      <c r="BK18" s="17"/>
      <c r="BL18" s="17">
        <v>2.1698512700569501E-2</v>
      </c>
      <c r="BM18" s="17">
        <v>7.5212278770541693E-2</v>
      </c>
      <c r="BN18" s="17">
        <v>0.11686928373998</v>
      </c>
      <c r="BO18" s="17">
        <v>6.4775383766404404E-2</v>
      </c>
    </row>
    <row r="19" spans="2:67" ht="45" x14ac:dyDescent="0.25">
      <c r="B19" s="18" t="s">
        <v>445</v>
      </c>
      <c r="C19" s="17">
        <v>7.7040806998577002E-2</v>
      </c>
      <c r="D19" s="17">
        <v>5.51244835923035E-4</v>
      </c>
      <c r="E19" s="17">
        <v>1.52281839329733E-3</v>
      </c>
      <c r="F19" s="17">
        <v>0.76994119645326897</v>
      </c>
      <c r="G19" s="17">
        <v>1.1177318407154101E-2</v>
      </c>
      <c r="H19" s="17">
        <v>0</v>
      </c>
      <c r="I19" s="17">
        <v>0</v>
      </c>
      <c r="J19" s="17">
        <v>0</v>
      </c>
      <c r="K19" s="17">
        <v>0.44594133547415199</v>
      </c>
      <c r="L19" s="17">
        <v>0</v>
      </c>
      <c r="M19" s="17">
        <v>8.3807394264719098E-3</v>
      </c>
      <c r="N19" s="17">
        <v>1.1094594492157101E-2</v>
      </c>
      <c r="O19" s="17">
        <v>0</v>
      </c>
      <c r="P19" s="17">
        <v>0</v>
      </c>
      <c r="Q19" s="17">
        <v>0</v>
      </c>
      <c r="R19" s="17">
        <v>0</v>
      </c>
      <c r="S19" s="17">
        <v>3.20048392864173E-2</v>
      </c>
      <c r="T19" s="17">
        <v>7.7521911689225201E-4</v>
      </c>
      <c r="U19" s="17"/>
      <c r="V19" s="17">
        <v>8.0203146787251406E-2</v>
      </c>
      <c r="W19" s="17">
        <v>4.7003993017078603E-2</v>
      </c>
      <c r="X19" s="17">
        <v>7.1950845444966896E-2</v>
      </c>
      <c r="Y19" s="17">
        <v>8.56856079950509E-2</v>
      </c>
      <c r="Z19" s="17"/>
      <c r="AA19" s="17">
        <v>0.114717682522344</v>
      </c>
      <c r="AB19" s="17">
        <v>1.8823922830513099E-3</v>
      </c>
      <c r="AC19" s="17">
        <v>0</v>
      </c>
      <c r="AD19" s="17">
        <v>3.2801624004520198E-2</v>
      </c>
      <c r="AE19" s="17">
        <v>0.11315352557087199</v>
      </c>
      <c r="AF19" s="17">
        <v>0</v>
      </c>
      <c r="AG19" s="17">
        <v>5.7570040325132701E-2</v>
      </c>
      <c r="AH19" s="17">
        <v>0.198272832208537</v>
      </c>
      <c r="AI19" s="17">
        <v>0.120870034364748</v>
      </c>
      <c r="AJ19" s="17"/>
      <c r="AK19" s="17">
        <v>0.16263970873163799</v>
      </c>
      <c r="AL19" s="17">
        <v>0.249484802311501</v>
      </c>
      <c r="AM19" s="17">
        <v>4.6162118956313098E-3</v>
      </c>
      <c r="AN19" s="17">
        <v>2.87732665107963E-2</v>
      </c>
      <c r="AO19" s="17">
        <v>8.2065440118010893E-3</v>
      </c>
      <c r="AP19" s="17">
        <v>2.0398120955813499E-3</v>
      </c>
      <c r="AQ19" s="17">
        <v>2.9518404414213498E-3</v>
      </c>
      <c r="AR19" s="17"/>
      <c r="AS19" s="17">
        <v>7.7040806998577002E-2</v>
      </c>
      <c r="AT19" s="17" t="s">
        <v>107</v>
      </c>
      <c r="AU19" s="17"/>
      <c r="AV19" s="17">
        <v>7.8663317912031794E-2</v>
      </c>
      <c r="AW19" s="17">
        <v>7.4188983542947798E-2</v>
      </c>
      <c r="AX19" s="17" t="s">
        <v>107</v>
      </c>
      <c r="AY19" s="17"/>
      <c r="AZ19" s="17">
        <v>5.4517858239655603E-2</v>
      </c>
      <c r="BA19" s="17">
        <v>7.93895928162206E-2</v>
      </c>
      <c r="BB19" s="17"/>
      <c r="BC19" s="17">
        <v>0.14255028167792699</v>
      </c>
      <c r="BD19" s="17">
        <v>4.6556560065793097E-2</v>
      </c>
      <c r="BE19" s="17"/>
      <c r="BF19" s="17">
        <v>7.6954449201300901E-2</v>
      </c>
      <c r="BG19" s="17">
        <v>8.56856079950509E-2</v>
      </c>
      <c r="BH19" s="17"/>
      <c r="BI19" s="17">
        <v>6.9085665545335601E-2</v>
      </c>
      <c r="BJ19" s="17">
        <v>8.3971179515766006E-2</v>
      </c>
      <c r="BK19" s="17"/>
      <c r="BL19" s="17">
        <v>0</v>
      </c>
      <c r="BM19" s="17">
        <v>9.8063618399716002E-2</v>
      </c>
      <c r="BN19" s="17">
        <v>8.8504564431415703E-2</v>
      </c>
      <c r="BO19" s="17">
        <v>2.5900414083762101E-2</v>
      </c>
    </row>
    <row r="20" spans="2:67" x14ac:dyDescent="0.25">
      <c r="B20" s="18" t="s">
        <v>104</v>
      </c>
      <c r="C20" s="17">
        <v>5.1105853722469001E-2</v>
      </c>
      <c r="D20" s="17">
        <v>1.6537345077691E-3</v>
      </c>
      <c r="E20" s="17">
        <v>5.4807662590124796E-3</v>
      </c>
      <c r="F20" s="17">
        <v>0</v>
      </c>
      <c r="G20" s="17">
        <v>0</v>
      </c>
      <c r="H20" s="17">
        <v>0</v>
      </c>
      <c r="I20" s="17">
        <v>0.59342820334093804</v>
      </c>
      <c r="J20" s="17">
        <v>0</v>
      </c>
      <c r="K20" s="17">
        <v>0</v>
      </c>
      <c r="L20" s="17">
        <v>0</v>
      </c>
      <c r="M20" s="17">
        <v>0</v>
      </c>
      <c r="N20" s="17">
        <v>1.1094594492157101E-2</v>
      </c>
      <c r="O20" s="17">
        <v>0</v>
      </c>
      <c r="P20" s="17">
        <v>4.4130531082514803E-4</v>
      </c>
      <c r="Q20" s="17">
        <v>0</v>
      </c>
      <c r="R20" s="17">
        <v>0</v>
      </c>
      <c r="S20" s="17">
        <v>3.5583540411492599E-3</v>
      </c>
      <c r="T20" s="17">
        <v>0</v>
      </c>
      <c r="U20" s="17"/>
      <c r="V20" s="17">
        <v>5.7166718876166901E-2</v>
      </c>
      <c r="W20" s="17">
        <v>0</v>
      </c>
      <c r="X20" s="17">
        <v>3.6635628399365301E-2</v>
      </c>
      <c r="Y20" s="17">
        <v>2.4370477439744499E-2</v>
      </c>
      <c r="Z20" s="17"/>
      <c r="AA20" s="17">
        <v>4.0862355827132199E-2</v>
      </c>
      <c r="AB20" s="17">
        <v>0.15772109729217701</v>
      </c>
      <c r="AC20" s="17">
        <v>0</v>
      </c>
      <c r="AD20" s="17">
        <v>4.6345745041000398E-2</v>
      </c>
      <c r="AE20" s="17">
        <v>6.0236875846031296E-3</v>
      </c>
      <c r="AF20" s="17">
        <v>0</v>
      </c>
      <c r="AG20" s="17">
        <v>1.3922817564008001E-2</v>
      </c>
      <c r="AH20" s="17">
        <v>0</v>
      </c>
      <c r="AI20" s="17">
        <v>5.0620752384941001E-2</v>
      </c>
      <c r="AJ20" s="17"/>
      <c r="AK20" s="17">
        <v>9.2560501930922495E-2</v>
      </c>
      <c r="AL20" s="17">
        <v>0.243343159761849</v>
      </c>
      <c r="AM20" s="17">
        <v>0</v>
      </c>
      <c r="AN20" s="17">
        <v>1.9416794905625901E-3</v>
      </c>
      <c r="AO20" s="17">
        <v>0</v>
      </c>
      <c r="AP20" s="17">
        <v>5.3693354824927298E-4</v>
      </c>
      <c r="AQ20" s="17">
        <v>0</v>
      </c>
      <c r="AR20" s="17"/>
      <c r="AS20" s="17">
        <v>5.1105853722469001E-2</v>
      </c>
      <c r="AT20" s="17" t="s">
        <v>107</v>
      </c>
      <c r="AU20" s="17"/>
      <c r="AV20" s="17">
        <v>8.0126727801980796E-2</v>
      </c>
      <c r="AW20" s="17">
        <v>9.7007670030624003E-5</v>
      </c>
      <c r="AX20" s="17" t="s">
        <v>107</v>
      </c>
      <c r="AY20" s="17"/>
      <c r="AZ20" s="17">
        <v>0</v>
      </c>
      <c r="BA20" s="17">
        <v>5.6435382538022397E-2</v>
      </c>
      <c r="BB20" s="17"/>
      <c r="BC20" s="17">
        <v>7.9114212163668096E-2</v>
      </c>
      <c r="BD20" s="17">
        <v>3.80724151384687E-2</v>
      </c>
      <c r="BE20" s="17"/>
      <c r="BF20" s="17">
        <v>5.1372928488686E-2</v>
      </c>
      <c r="BG20" s="17">
        <v>2.4370477439744499E-2</v>
      </c>
      <c r="BH20" s="17"/>
      <c r="BI20" s="17">
        <v>5.4873713006535797E-2</v>
      </c>
      <c r="BJ20" s="17">
        <v>4.7823364204914003E-2</v>
      </c>
      <c r="BK20" s="17"/>
      <c r="BL20" s="17">
        <v>0.23566208574529801</v>
      </c>
      <c r="BM20" s="17">
        <v>9.7310423610616897E-2</v>
      </c>
      <c r="BN20" s="17">
        <v>1.7444325759834701E-3</v>
      </c>
      <c r="BO20" s="17">
        <v>0</v>
      </c>
    </row>
    <row r="21" spans="2:67" x14ac:dyDescent="0.25">
      <c r="B21" s="18" t="s">
        <v>446</v>
      </c>
      <c r="C21" s="17">
        <v>3.5500537341638203E-2</v>
      </c>
      <c r="D21" s="17">
        <v>1.6537345077691E-3</v>
      </c>
      <c r="E21" s="17">
        <v>1.17229417146736E-2</v>
      </c>
      <c r="F21" s="17">
        <v>9.9955611927314003E-3</v>
      </c>
      <c r="G21" s="17">
        <v>8.0037856835527693E-2</v>
      </c>
      <c r="H21" s="17">
        <v>0</v>
      </c>
      <c r="I21" s="17">
        <v>5.4217524156800799E-4</v>
      </c>
      <c r="J21" s="17">
        <v>0</v>
      </c>
      <c r="K21" s="17">
        <v>0.48875724496940998</v>
      </c>
      <c r="L21" s="17">
        <v>0</v>
      </c>
      <c r="M21" s="17">
        <v>0</v>
      </c>
      <c r="N21" s="17">
        <v>1.5413038761733599E-3</v>
      </c>
      <c r="O21" s="17">
        <v>0</v>
      </c>
      <c r="P21" s="17">
        <v>8.8261062165029605E-4</v>
      </c>
      <c r="Q21" s="17">
        <v>4.7288478528448898E-2</v>
      </c>
      <c r="R21" s="17">
        <v>0</v>
      </c>
      <c r="S21" s="17">
        <v>7.6110483558702504E-3</v>
      </c>
      <c r="T21" s="17">
        <v>1.5504382337844999E-3</v>
      </c>
      <c r="U21" s="17"/>
      <c r="V21" s="17">
        <v>2.8870189093270299E-2</v>
      </c>
      <c r="W21" s="17">
        <v>8.0168288593040204E-2</v>
      </c>
      <c r="X21" s="17">
        <v>8.3036358659519305E-2</v>
      </c>
      <c r="Y21" s="17">
        <v>6.5717785314323499E-2</v>
      </c>
      <c r="Z21" s="17"/>
      <c r="AA21" s="17">
        <v>4.5533517835604102E-2</v>
      </c>
      <c r="AB21" s="17">
        <v>9.5093544946236899E-4</v>
      </c>
      <c r="AC21" s="17">
        <v>3.3398420349623099E-2</v>
      </c>
      <c r="AD21" s="17">
        <v>4.9067225331315099E-2</v>
      </c>
      <c r="AE21" s="17">
        <v>6.7199455887491696E-2</v>
      </c>
      <c r="AF21" s="17">
        <v>3.4812091847115201E-2</v>
      </c>
      <c r="AG21" s="17">
        <v>0.14881757410711499</v>
      </c>
      <c r="AH21" s="17">
        <v>8.8398167407999995E-2</v>
      </c>
      <c r="AI21" s="17">
        <v>1.5202782452665599E-2</v>
      </c>
      <c r="AJ21" s="17"/>
      <c r="AK21" s="17">
        <v>1.02580106812369E-2</v>
      </c>
      <c r="AL21" s="17">
        <v>0</v>
      </c>
      <c r="AM21" s="17">
        <v>0.366360992062496</v>
      </c>
      <c r="AN21" s="17">
        <v>1.4043852467489E-2</v>
      </c>
      <c r="AO21" s="17">
        <v>4.0906632505693999E-2</v>
      </c>
      <c r="AP21" s="17">
        <v>5.2032700914308198E-3</v>
      </c>
      <c r="AQ21" s="17">
        <v>2.32260898351402E-4</v>
      </c>
      <c r="AR21" s="17"/>
      <c r="AS21" s="17">
        <v>3.5500537341638203E-2</v>
      </c>
      <c r="AT21" s="17" t="s">
        <v>107</v>
      </c>
      <c r="AU21" s="17"/>
      <c r="AV21" s="17">
        <v>1.4221004290964699E-2</v>
      </c>
      <c r="AW21" s="17">
        <v>7.2902733515180895E-2</v>
      </c>
      <c r="AX21" s="17" t="s">
        <v>107</v>
      </c>
      <c r="AY21" s="17"/>
      <c r="AZ21" s="17">
        <v>8.9960419750554094E-3</v>
      </c>
      <c r="BA21" s="17">
        <v>3.8264535230510197E-2</v>
      </c>
      <c r="BB21" s="17"/>
      <c r="BC21" s="17">
        <v>1.7634226755894201E-2</v>
      </c>
      <c r="BD21" s="17">
        <v>4.38144648512006E-2</v>
      </c>
      <c r="BE21" s="17"/>
      <c r="BF21" s="17">
        <v>3.5198680193540298E-2</v>
      </c>
      <c r="BG21" s="17">
        <v>6.5717785314323499E-2</v>
      </c>
      <c r="BH21" s="17"/>
      <c r="BI21" s="17">
        <v>6.3736964591680198E-2</v>
      </c>
      <c r="BJ21" s="17">
        <v>1.09014826865432E-2</v>
      </c>
      <c r="BK21" s="17"/>
      <c r="BL21" s="17">
        <v>7.6222260350649099E-4</v>
      </c>
      <c r="BM21" s="17">
        <v>0.117135711001967</v>
      </c>
      <c r="BN21" s="17">
        <v>9.2375424754718299E-3</v>
      </c>
      <c r="BO21" s="17">
        <v>1.56246208855186E-3</v>
      </c>
    </row>
    <row r="22" spans="2:67" ht="45" x14ac:dyDescent="0.25">
      <c r="B22" s="18" t="s">
        <v>447</v>
      </c>
      <c r="C22" s="17">
        <v>3.4695203791797399E-2</v>
      </c>
      <c r="D22" s="17">
        <v>2.7562241796151698E-3</v>
      </c>
      <c r="E22" s="17">
        <v>3.92463352307348E-2</v>
      </c>
      <c r="F22" s="17">
        <v>0</v>
      </c>
      <c r="G22" s="17">
        <v>0</v>
      </c>
      <c r="H22" s="17">
        <v>0</v>
      </c>
      <c r="I22" s="17">
        <v>0</v>
      </c>
      <c r="J22" s="17">
        <v>0.19611327747562701</v>
      </c>
      <c r="K22" s="17">
        <v>6.6803171033100999E-3</v>
      </c>
      <c r="L22" s="17">
        <v>0</v>
      </c>
      <c r="M22" s="17">
        <v>5.9153780115799798E-3</v>
      </c>
      <c r="N22" s="17">
        <v>4.6239116285200802E-3</v>
      </c>
      <c r="O22" s="17">
        <v>0</v>
      </c>
      <c r="P22" s="17">
        <v>0</v>
      </c>
      <c r="Q22" s="17">
        <v>4.1590839857762102E-2</v>
      </c>
      <c r="R22" s="17">
        <v>0</v>
      </c>
      <c r="S22" s="17">
        <v>2.9533137918558602E-2</v>
      </c>
      <c r="T22" s="17">
        <v>0.47056465252539098</v>
      </c>
      <c r="U22" s="17"/>
      <c r="V22" s="17">
        <v>2.51481372236349E-2</v>
      </c>
      <c r="W22" s="17">
        <v>0.11643389943395099</v>
      </c>
      <c r="X22" s="17">
        <v>5.20819985692254E-2</v>
      </c>
      <c r="Y22" s="17">
        <v>8.2768785955078403E-2</v>
      </c>
      <c r="Z22" s="17"/>
      <c r="AA22" s="17">
        <v>1.39398151937995E-2</v>
      </c>
      <c r="AB22" s="17">
        <v>0.13876576706659799</v>
      </c>
      <c r="AC22" s="17">
        <v>9.1797707326626301E-4</v>
      </c>
      <c r="AD22" s="17">
        <v>4.7227463754311E-2</v>
      </c>
      <c r="AE22" s="17">
        <v>4.40723119427315E-2</v>
      </c>
      <c r="AF22" s="17">
        <v>8.7206351795533193E-3</v>
      </c>
      <c r="AG22" s="17">
        <v>8.7858137150567707E-3</v>
      </c>
      <c r="AH22" s="17">
        <v>0.318570967107556</v>
      </c>
      <c r="AI22" s="17">
        <v>5.7435628615559703E-2</v>
      </c>
      <c r="AJ22" s="17"/>
      <c r="AK22" s="17">
        <v>9.5959975212726201E-2</v>
      </c>
      <c r="AL22" s="17">
        <v>4.27060557124797E-2</v>
      </c>
      <c r="AM22" s="17">
        <v>1.4448178992308099E-2</v>
      </c>
      <c r="AN22" s="17">
        <v>1.19453987713182E-2</v>
      </c>
      <c r="AO22" s="17">
        <v>9.3956063345267092E-3</v>
      </c>
      <c r="AP22" s="17">
        <v>8.9592630984498302E-4</v>
      </c>
      <c r="AQ22" s="17">
        <v>3.98799639043122E-4</v>
      </c>
      <c r="AR22" s="17"/>
      <c r="AS22" s="17">
        <v>3.4695203791797399E-2</v>
      </c>
      <c r="AT22" s="17" t="s">
        <v>107</v>
      </c>
      <c r="AU22" s="17"/>
      <c r="AV22" s="17">
        <v>5.3285745242810802E-2</v>
      </c>
      <c r="AW22" s="17">
        <v>2.0193421238097098E-3</v>
      </c>
      <c r="AX22" s="17" t="s">
        <v>107</v>
      </c>
      <c r="AY22" s="17"/>
      <c r="AZ22" s="17">
        <v>4.4103620011550999E-2</v>
      </c>
      <c r="BA22" s="17">
        <v>3.37140554164235E-2</v>
      </c>
      <c r="BB22" s="17"/>
      <c r="BC22" s="17">
        <v>1.71571056802069E-2</v>
      </c>
      <c r="BD22" s="17">
        <v>4.2856400568019502E-2</v>
      </c>
      <c r="BE22" s="17"/>
      <c r="BF22" s="17">
        <v>3.4214969641295903E-2</v>
      </c>
      <c r="BG22" s="17">
        <v>8.2768785955078403E-2</v>
      </c>
      <c r="BH22" s="17"/>
      <c r="BI22" s="17">
        <v>5.8604899478899401E-2</v>
      </c>
      <c r="BJ22" s="17">
        <v>1.38655178763163E-2</v>
      </c>
      <c r="BK22" s="17"/>
      <c r="BL22" s="17">
        <v>0.20515576645014599</v>
      </c>
      <c r="BM22" s="17">
        <v>8.9562823926510205E-3</v>
      </c>
      <c r="BN22" s="17">
        <v>1.1361728128371501E-2</v>
      </c>
      <c r="BO22" s="17">
        <v>5.7312153579053497E-2</v>
      </c>
    </row>
    <row r="23" spans="2:67" ht="45" x14ac:dyDescent="0.25">
      <c r="B23" s="18" t="s">
        <v>448</v>
      </c>
      <c r="C23" s="17">
        <v>1.39740205816188E-2</v>
      </c>
      <c r="D23" s="17">
        <v>1.6537345077691E-3</v>
      </c>
      <c r="E23" s="17">
        <v>1.52281839329733E-3</v>
      </c>
      <c r="F23" s="17">
        <v>7.2964224108167594E-2</v>
      </c>
      <c r="G23" s="17">
        <v>1.1177318407154101E-2</v>
      </c>
      <c r="H23" s="17">
        <v>6.4794339298905202E-3</v>
      </c>
      <c r="I23" s="17">
        <v>4.9870295990923899E-3</v>
      </c>
      <c r="J23" s="17">
        <v>9.8056638737813701E-2</v>
      </c>
      <c r="K23" s="17">
        <v>8.1485291708304896E-4</v>
      </c>
      <c r="L23" s="17">
        <v>0</v>
      </c>
      <c r="M23" s="17">
        <v>4.2358476440631003E-2</v>
      </c>
      <c r="N23" s="17">
        <v>4.6239116285200802E-3</v>
      </c>
      <c r="O23" s="17">
        <v>0.29618180325008198</v>
      </c>
      <c r="P23" s="17">
        <v>8.8261062165029605E-4</v>
      </c>
      <c r="Q23" s="17">
        <v>0</v>
      </c>
      <c r="R23" s="17">
        <v>0</v>
      </c>
      <c r="S23" s="17">
        <v>9.09406917658547E-3</v>
      </c>
      <c r="T23" s="17">
        <v>2.3256573506767598E-3</v>
      </c>
      <c r="U23" s="17"/>
      <c r="V23" s="17">
        <v>0</v>
      </c>
      <c r="W23" s="17">
        <v>0.116933109654326</v>
      </c>
      <c r="X23" s="17">
        <v>7.5005656501042905E-2</v>
      </c>
      <c r="Y23" s="17">
        <v>0.12207159625354901</v>
      </c>
      <c r="Z23" s="17"/>
      <c r="AA23" s="17">
        <v>1.1528677589505399E-3</v>
      </c>
      <c r="AB23" s="17">
        <v>2.2076060526114199E-2</v>
      </c>
      <c r="AC23" s="17">
        <v>9.8519660776444903E-2</v>
      </c>
      <c r="AD23" s="17">
        <v>3.4467502675567599E-2</v>
      </c>
      <c r="AE23" s="17">
        <v>1.8693802327938502E-2</v>
      </c>
      <c r="AF23" s="17">
        <v>1.74412703591066E-2</v>
      </c>
      <c r="AG23" s="17">
        <v>6.2207410051448898E-2</v>
      </c>
      <c r="AH23" s="17">
        <v>5.2863065729132103E-2</v>
      </c>
      <c r="AI23" s="17">
        <v>0.13490925300547399</v>
      </c>
      <c r="AJ23" s="17"/>
      <c r="AK23" s="17">
        <v>1.4271676097131101E-3</v>
      </c>
      <c r="AL23" s="17">
        <v>1.4909912503771601E-3</v>
      </c>
      <c r="AM23" s="17">
        <v>4.5656004577401002E-4</v>
      </c>
      <c r="AN23" s="17">
        <v>1.8915111646558801E-2</v>
      </c>
      <c r="AO23" s="17">
        <v>0.20390186956860001</v>
      </c>
      <c r="AP23" s="17">
        <v>2.5958367176373402E-2</v>
      </c>
      <c r="AQ23" s="17">
        <v>1.8712764663613699E-3</v>
      </c>
      <c r="AR23" s="17"/>
      <c r="AS23" s="17">
        <v>1.39740205816188E-2</v>
      </c>
      <c r="AT23" s="17" t="s">
        <v>107</v>
      </c>
      <c r="AU23" s="17"/>
      <c r="AV23" s="17">
        <v>1.93217939865825E-2</v>
      </c>
      <c r="AW23" s="17">
        <v>4.5744501348521302E-3</v>
      </c>
      <c r="AX23" s="17" t="s">
        <v>107</v>
      </c>
      <c r="AY23" s="17"/>
      <c r="AZ23" s="17">
        <v>9.6760322500306903E-2</v>
      </c>
      <c r="BA23" s="17">
        <v>5.3407242080808796E-3</v>
      </c>
      <c r="BB23" s="17"/>
      <c r="BC23" s="17">
        <v>3.3247064538747101E-3</v>
      </c>
      <c r="BD23" s="17">
        <v>1.89295834696428E-2</v>
      </c>
      <c r="BE23" s="17"/>
      <c r="BF23" s="17">
        <v>1.2894172875497E-2</v>
      </c>
      <c r="BG23" s="17">
        <v>0.12207159625354901</v>
      </c>
      <c r="BH23" s="17"/>
      <c r="BI23" s="17">
        <v>2.7419216924243602E-2</v>
      </c>
      <c r="BJ23" s="17">
        <v>2.2608134980201902E-3</v>
      </c>
      <c r="BK23" s="17"/>
      <c r="BL23" s="17">
        <v>0</v>
      </c>
      <c r="BM23" s="17">
        <v>7.2042941544356504E-4</v>
      </c>
      <c r="BN23" s="17">
        <v>4.3268386045315303E-3</v>
      </c>
      <c r="BO23" s="17">
        <v>0.158399843803366</v>
      </c>
    </row>
    <row r="24" spans="2:67" ht="30" x14ac:dyDescent="0.25">
      <c r="B24" s="18" t="s">
        <v>449</v>
      </c>
      <c r="C24" s="17">
        <v>1.3765591194898201E-2</v>
      </c>
      <c r="D24" s="17">
        <v>2.9516041438846102E-2</v>
      </c>
      <c r="E24" s="17">
        <v>1.52281839329733E-3</v>
      </c>
      <c r="F24" s="17">
        <v>3.1375305507709103E-2</v>
      </c>
      <c r="G24" s="17">
        <v>0</v>
      </c>
      <c r="H24" s="17">
        <v>0</v>
      </c>
      <c r="I24" s="17">
        <v>2.9030415986467498E-2</v>
      </c>
      <c r="J24" s="17">
        <v>0</v>
      </c>
      <c r="K24" s="17">
        <v>8.1485291708304896E-4</v>
      </c>
      <c r="L24" s="17">
        <v>0</v>
      </c>
      <c r="M24" s="17">
        <v>1.8567921173037301E-2</v>
      </c>
      <c r="N24" s="17">
        <v>1.2635898368330499E-2</v>
      </c>
      <c r="O24" s="17">
        <v>0</v>
      </c>
      <c r="P24" s="17">
        <v>0</v>
      </c>
      <c r="Q24" s="17">
        <v>7.9153794889688797E-4</v>
      </c>
      <c r="R24" s="17">
        <v>0</v>
      </c>
      <c r="S24" s="17">
        <v>1.1169402397019501E-2</v>
      </c>
      <c r="T24" s="17">
        <v>4.15085967019782E-2</v>
      </c>
      <c r="U24" s="17"/>
      <c r="V24" s="17">
        <v>0</v>
      </c>
      <c r="W24" s="17">
        <v>8.9085793146042994E-2</v>
      </c>
      <c r="X24" s="17">
        <v>0.16278332258712599</v>
      </c>
      <c r="Y24" s="17">
        <v>7.4216820429631097E-2</v>
      </c>
      <c r="Z24" s="17"/>
      <c r="AA24" s="17">
        <v>7.3273759680213503E-3</v>
      </c>
      <c r="AB24" s="17">
        <v>0</v>
      </c>
      <c r="AC24" s="17">
        <v>3.5916566144562602E-2</v>
      </c>
      <c r="AD24" s="17">
        <v>7.5607311474444702E-2</v>
      </c>
      <c r="AE24" s="17">
        <v>1.5171935992338299E-2</v>
      </c>
      <c r="AF24" s="17">
        <v>0.349366905384834</v>
      </c>
      <c r="AG24" s="17">
        <v>2.3945917073436102E-2</v>
      </c>
      <c r="AH24" s="17">
        <v>4.6187349324600703E-2</v>
      </c>
      <c r="AI24" s="17">
        <v>7.9298162435926606E-2</v>
      </c>
      <c r="AJ24" s="17"/>
      <c r="AK24" s="17">
        <v>1.30106652208586E-2</v>
      </c>
      <c r="AL24" s="17">
        <v>1.14738906381915E-2</v>
      </c>
      <c r="AM24" s="17">
        <v>1.10751343049159E-2</v>
      </c>
      <c r="AN24" s="17">
        <v>4.1278012319606802E-3</v>
      </c>
      <c r="AO24" s="17">
        <v>3.8282128418931402E-2</v>
      </c>
      <c r="AP24" s="17">
        <v>1.7387982514337302E-2</v>
      </c>
      <c r="AQ24" s="17">
        <v>2.3072734120053302E-2</v>
      </c>
      <c r="AR24" s="17"/>
      <c r="AS24" s="17">
        <v>1.3765591194898201E-2</v>
      </c>
      <c r="AT24" s="17" t="s">
        <v>107</v>
      </c>
      <c r="AU24" s="17"/>
      <c r="AV24" s="17">
        <v>1.15877798800976E-2</v>
      </c>
      <c r="AW24" s="17">
        <v>1.75934442700179E-2</v>
      </c>
      <c r="AX24" s="17" t="s">
        <v>107</v>
      </c>
      <c r="AY24" s="17"/>
      <c r="AZ24" s="17">
        <v>2.0929529830105601E-2</v>
      </c>
      <c r="BA24" s="17">
        <v>1.30185061819653E-2</v>
      </c>
      <c r="BB24" s="17"/>
      <c r="BC24" s="17">
        <v>1.8279113960022401E-2</v>
      </c>
      <c r="BD24" s="17">
        <v>1.16652638272577E-2</v>
      </c>
      <c r="BE24" s="17"/>
      <c r="BF24" s="17">
        <v>1.31617097404288E-2</v>
      </c>
      <c r="BG24" s="17">
        <v>7.4216820429631097E-2</v>
      </c>
      <c r="BH24" s="17"/>
      <c r="BI24" s="17">
        <v>1.3472960953604601E-2</v>
      </c>
      <c r="BJ24" s="17">
        <v>1.40205252641261E-2</v>
      </c>
      <c r="BK24" s="17"/>
      <c r="BL24" s="17">
        <v>0</v>
      </c>
      <c r="BM24" s="17">
        <v>3.1757975738159799E-4</v>
      </c>
      <c r="BN24" s="17">
        <v>2.1240392938485401E-2</v>
      </c>
      <c r="BO24" s="17">
        <v>2.35324949865451E-2</v>
      </c>
    </row>
    <row r="25" spans="2:67" x14ac:dyDescent="0.25">
      <c r="B25" s="18" t="s">
        <v>105</v>
      </c>
      <c r="C25" s="19">
        <v>2.3413756384739002E-3</v>
      </c>
      <c r="D25" s="19">
        <v>0</v>
      </c>
      <c r="E25" s="19">
        <v>0</v>
      </c>
      <c r="F25" s="19">
        <v>0</v>
      </c>
      <c r="G25" s="19">
        <v>0</v>
      </c>
      <c r="H25" s="19">
        <v>0</v>
      </c>
      <c r="I25" s="19">
        <v>2.7946065503331501E-2</v>
      </c>
      <c r="J25" s="19">
        <v>0</v>
      </c>
      <c r="K25" s="19">
        <v>0</v>
      </c>
      <c r="L25" s="19">
        <v>0</v>
      </c>
      <c r="M25" s="19">
        <v>0</v>
      </c>
      <c r="N25" s="19">
        <v>0</v>
      </c>
      <c r="O25" s="19">
        <v>0</v>
      </c>
      <c r="P25" s="19">
        <v>0</v>
      </c>
      <c r="Q25" s="19">
        <v>0</v>
      </c>
      <c r="R25" s="19">
        <v>0</v>
      </c>
      <c r="S25" s="19">
        <v>0</v>
      </c>
      <c r="T25" s="19">
        <v>0</v>
      </c>
      <c r="U25" s="19"/>
      <c r="V25" s="19">
        <v>0</v>
      </c>
      <c r="W25" s="19">
        <v>2.62751740610031E-2</v>
      </c>
      <c r="X25" s="19">
        <v>0</v>
      </c>
      <c r="Y25" s="19">
        <v>0</v>
      </c>
      <c r="Z25" s="19"/>
      <c r="AA25" s="19">
        <v>3.8486275715797201E-3</v>
      </c>
      <c r="AB25" s="19">
        <v>0</v>
      </c>
      <c r="AC25" s="19">
        <v>0</v>
      </c>
      <c r="AD25" s="19">
        <v>0</v>
      </c>
      <c r="AE25" s="19">
        <v>0</v>
      </c>
      <c r="AF25" s="19">
        <v>0</v>
      </c>
      <c r="AG25" s="19">
        <v>0</v>
      </c>
      <c r="AH25" s="19">
        <v>0</v>
      </c>
      <c r="AI25" s="19">
        <v>0</v>
      </c>
      <c r="AJ25" s="19"/>
      <c r="AK25" s="19">
        <v>0</v>
      </c>
      <c r="AL25" s="19">
        <v>0</v>
      </c>
      <c r="AM25" s="19">
        <v>3.0388113096579201E-2</v>
      </c>
      <c r="AN25" s="19">
        <v>0</v>
      </c>
      <c r="AO25" s="19">
        <v>0</v>
      </c>
      <c r="AP25" s="19">
        <v>0</v>
      </c>
      <c r="AQ25" s="19">
        <v>0</v>
      </c>
      <c r="AR25" s="19"/>
      <c r="AS25" s="19">
        <v>2.3413756384739002E-3</v>
      </c>
      <c r="AT25" s="19" t="s">
        <v>107</v>
      </c>
      <c r="AU25" s="19"/>
      <c r="AV25" s="19">
        <v>0</v>
      </c>
      <c r="AW25" s="19">
        <v>6.4567192758373604E-3</v>
      </c>
      <c r="AX25" s="19" t="s">
        <v>107</v>
      </c>
      <c r="AY25" s="19"/>
      <c r="AZ25" s="19">
        <v>2.4793266796280699E-2</v>
      </c>
      <c r="BA25" s="19">
        <v>0</v>
      </c>
      <c r="BB25" s="19"/>
      <c r="BC25" s="19">
        <v>7.37290187042095E-3</v>
      </c>
      <c r="BD25" s="19">
        <v>0</v>
      </c>
      <c r="BE25" s="19"/>
      <c r="BF25" s="19">
        <v>2.3647649614689801E-3</v>
      </c>
      <c r="BG25" s="19">
        <v>0</v>
      </c>
      <c r="BH25" s="19"/>
      <c r="BI25" s="19">
        <v>0</v>
      </c>
      <c r="BJ25" s="19">
        <v>4.3811389126622701E-3</v>
      </c>
      <c r="BK25" s="19"/>
      <c r="BL25" s="19">
        <v>0</v>
      </c>
      <c r="BM25" s="19">
        <v>0</v>
      </c>
      <c r="BN25" s="19">
        <v>4.1447975408394396E-3</v>
      </c>
      <c r="BO25" s="19">
        <v>0</v>
      </c>
    </row>
    <row r="26" spans="2:67" x14ac:dyDescent="0.25">
      <c r="B26" s="16" t="s">
        <v>716</v>
      </c>
    </row>
    <row r="27" spans="2:67" x14ac:dyDescent="0.25">
      <c r="B27" t="s">
        <v>86</v>
      </c>
    </row>
    <row r="28" spans="2:67" x14ac:dyDescent="0.25">
      <c r="B28" t="s">
        <v>87</v>
      </c>
    </row>
    <row r="30" spans="2:67" x14ac:dyDescent="0.25">
      <c r="B3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O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x14ac:dyDescent="0.25">
      <c r="B9" s="18" t="s">
        <v>451</v>
      </c>
      <c r="C9" s="17">
        <v>7.1378557933817297E-2</v>
      </c>
      <c r="D9" s="17">
        <v>0</v>
      </c>
      <c r="E9" s="17">
        <v>0</v>
      </c>
      <c r="F9" s="17">
        <v>0.75994563526053704</v>
      </c>
      <c r="G9" s="17">
        <v>0</v>
      </c>
      <c r="H9" s="17">
        <v>0</v>
      </c>
      <c r="I9" s="17">
        <v>2.7946065503331501E-2</v>
      </c>
      <c r="J9" s="17">
        <v>0</v>
      </c>
      <c r="K9" s="17">
        <v>0</v>
      </c>
      <c r="L9" s="17">
        <v>0</v>
      </c>
      <c r="M9" s="17">
        <v>5.4189232463791003E-2</v>
      </c>
      <c r="N9" s="17">
        <v>7.7065193808667897E-3</v>
      </c>
      <c r="O9" s="17">
        <v>4.1361906130671602E-2</v>
      </c>
      <c r="P9" s="17">
        <v>0.241511413330493</v>
      </c>
      <c r="Q9" s="17">
        <v>0</v>
      </c>
      <c r="R9" s="17">
        <v>0</v>
      </c>
      <c r="S9" s="17">
        <v>3.5583540411492599E-3</v>
      </c>
      <c r="T9" s="17">
        <v>0</v>
      </c>
      <c r="U9" s="17"/>
      <c r="V9" s="17">
        <v>7.3468411533720204E-2</v>
      </c>
      <c r="W9" s="17">
        <v>6.0561322553608403E-2</v>
      </c>
      <c r="X9" s="17">
        <v>6.0072198495735599E-2</v>
      </c>
      <c r="Y9" s="17">
        <v>2.0836565028608402E-2</v>
      </c>
      <c r="Z9" s="17"/>
      <c r="AA9" s="17">
        <v>0.10502937489374201</v>
      </c>
      <c r="AB9" s="17">
        <v>1.9384088119227701E-2</v>
      </c>
      <c r="AC9" s="17">
        <v>0</v>
      </c>
      <c r="AD9" s="17">
        <v>0.167941510368289</v>
      </c>
      <c r="AE9" s="17">
        <v>1.0044643439074999E-2</v>
      </c>
      <c r="AF9" s="17">
        <v>0</v>
      </c>
      <c r="AG9" s="17">
        <v>0.11867745944244699</v>
      </c>
      <c r="AH9" s="17">
        <v>0</v>
      </c>
      <c r="AI9" s="17">
        <v>7.6013912263328001E-2</v>
      </c>
      <c r="AJ9" s="17"/>
      <c r="AK9" s="17">
        <v>0.16127746118714401</v>
      </c>
      <c r="AL9" s="17">
        <v>0</v>
      </c>
      <c r="AM9" s="17">
        <v>5.5375671524579301E-3</v>
      </c>
      <c r="AN9" s="17">
        <v>0.13502950181260601</v>
      </c>
      <c r="AO9" s="17">
        <v>1.83383131824616E-2</v>
      </c>
      <c r="AP9" s="17">
        <v>0</v>
      </c>
      <c r="AQ9" s="17">
        <v>1.3607067578775099E-2</v>
      </c>
      <c r="AR9" s="17"/>
      <c r="AS9" s="17">
        <v>7.1378557933817297E-2</v>
      </c>
      <c r="AT9" s="17" t="s">
        <v>107</v>
      </c>
      <c r="AU9" s="17"/>
      <c r="AV9" s="17">
        <v>7.58541721333649E-2</v>
      </c>
      <c r="AW9" s="17">
        <v>6.3511947332450094E-2</v>
      </c>
      <c r="AX9" s="17" t="s">
        <v>107</v>
      </c>
      <c r="AY9" s="17"/>
      <c r="AZ9" s="17">
        <v>3.8546338754221698E-2</v>
      </c>
      <c r="BA9" s="17">
        <v>7.48024369114869E-2</v>
      </c>
      <c r="BB9" s="17"/>
      <c r="BC9" s="17">
        <v>0.20389422062513099</v>
      </c>
      <c r="BD9" s="17">
        <v>9.7135819327674403E-3</v>
      </c>
      <c r="BE9" s="17"/>
      <c r="BF9" s="17">
        <v>7.1883450432675494E-2</v>
      </c>
      <c r="BG9" s="17">
        <v>2.0836565028608402E-2</v>
      </c>
      <c r="BH9" s="17"/>
      <c r="BI9" s="17">
        <v>1.4371802199331299E-2</v>
      </c>
      <c r="BJ9" s="17">
        <v>0.121041792152664</v>
      </c>
      <c r="BK9" s="17"/>
      <c r="BL9" s="17">
        <v>0.18057862329244601</v>
      </c>
      <c r="BM9" s="17">
        <v>0</v>
      </c>
      <c r="BN9" s="17">
        <v>8.6796021940419493E-2</v>
      </c>
      <c r="BO9" s="17">
        <v>4.3233842018175601E-2</v>
      </c>
    </row>
    <row r="10" spans="2:67" x14ac:dyDescent="0.25">
      <c r="B10" s="18" t="s">
        <v>452</v>
      </c>
      <c r="C10" s="17">
        <v>0.39393964971914502</v>
      </c>
      <c r="D10" s="17">
        <v>0.307299280993938</v>
      </c>
      <c r="E10" s="17">
        <v>0.50295106612247698</v>
      </c>
      <c r="F10" s="17">
        <v>9.2955346493630395E-2</v>
      </c>
      <c r="G10" s="17">
        <v>0.96491524857689703</v>
      </c>
      <c r="H10" s="17">
        <v>0.49262041810718799</v>
      </c>
      <c r="I10" s="17">
        <v>0.59733088245689503</v>
      </c>
      <c r="J10" s="17">
        <v>9.8056638737813701E-2</v>
      </c>
      <c r="K10" s="17">
        <v>4.2815909495258098E-2</v>
      </c>
      <c r="L10" s="17">
        <v>0</v>
      </c>
      <c r="M10" s="17">
        <v>1.7746134034739999E-2</v>
      </c>
      <c r="N10" s="17">
        <v>0.93712597551729104</v>
      </c>
      <c r="O10" s="17">
        <v>4.1361906130671602E-2</v>
      </c>
      <c r="P10" s="17">
        <v>0.48619942508945102</v>
      </c>
      <c r="Q10" s="17">
        <v>0.44125409749759698</v>
      </c>
      <c r="R10" s="17">
        <v>0</v>
      </c>
      <c r="S10" s="17">
        <v>0.555799052014746</v>
      </c>
      <c r="T10" s="17">
        <v>0.46731013722001702</v>
      </c>
      <c r="U10" s="17"/>
      <c r="V10" s="17">
        <v>0.42264795009795503</v>
      </c>
      <c r="W10" s="17">
        <v>0.19179658886616899</v>
      </c>
      <c r="X10" s="17">
        <v>0.26366856523386301</v>
      </c>
      <c r="Y10" s="17">
        <v>0.102846017068114</v>
      </c>
      <c r="Z10" s="17"/>
      <c r="AA10" s="17">
        <v>0.43688087407481602</v>
      </c>
      <c r="AB10" s="17">
        <v>0.29874346276534203</v>
      </c>
      <c r="AC10" s="17">
        <v>0.60009531885907497</v>
      </c>
      <c r="AD10" s="17">
        <v>0.178249168163298</v>
      </c>
      <c r="AE10" s="17">
        <v>0.60079577525426597</v>
      </c>
      <c r="AF10" s="17">
        <v>0.43499878797599301</v>
      </c>
      <c r="AG10" s="17">
        <v>0.32608860706708098</v>
      </c>
      <c r="AH10" s="17">
        <v>0.20346836556285899</v>
      </c>
      <c r="AI10" s="17">
        <v>6.0453900775719299E-2</v>
      </c>
      <c r="AJ10" s="17"/>
      <c r="AK10" s="17">
        <v>0.48833314164793401</v>
      </c>
      <c r="AL10" s="17">
        <v>0.435319673074055</v>
      </c>
      <c r="AM10" s="17">
        <v>0.56746774741991002</v>
      </c>
      <c r="AN10" s="17">
        <v>0.52364315115454996</v>
      </c>
      <c r="AO10" s="17">
        <v>0.296716227713199</v>
      </c>
      <c r="AP10" s="17">
        <v>0.176502421001899</v>
      </c>
      <c r="AQ10" s="17">
        <v>0.27923687183745999</v>
      </c>
      <c r="AR10" s="17"/>
      <c r="AS10" s="17">
        <v>0.39393964971914502</v>
      </c>
      <c r="AT10" s="17" t="s">
        <v>107</v>
      </c>
      <c r="AU10" s="17"/>
      <c r="AV10" s="17">
        <v>0.50398335334181099</v>
      </c>
      <c r="AW10" s="17">
        <v>0.200520170976032</v>
      </c>
      <c r="AX10" s="17" t="s">
        <v>107</v>
      </c>
      <c r="AY10" s="17"/>
      <c r="AZ10" s="17">
        <v>0.77483273954231702</v>
      </c>
      <c r="BA10" s="17">
        <v>0.35421855027559401</v>
      </c>
      <c r="BB10" s="17"/>
      <c r="BC10" s="17">
        <v>0.37925285596721198</v>
      </c>
      <c r="BD10" s="17">
        <v>0.40077401756557102</v>
      </c>
      <c r="BE10" s="17"/>
      <c r="BF10" s="17">
        <v>0.39684754834250502</v>
      </c>
      <c r="BG10" s="17">
        <v>0.102846017068114</v>
      </c>
      <c r="BH10" s="17"/>
      <c r="BI10" s="17">
        <v>0.34875361904510299</v>
      </c>
      <c r="BJ10" s="17">
        <v>0.43330488627526498</v>
      </c>
      <c r="BK10" s="17"/>
      <c r="BL10" s="17">
        <v>0.43833570185024701</v>
      </c>
      <c r="BM10" s="17">
        <v>0.41521536558914901</v>
      </c>
      <c r="BN10" s="17">
        <v>0.37586976247405701</v>
      </c>
      <c r="BO10" s="17">
        <v>0.39407022822139798</v>
      </c>
    </row>
    <row r="11" spans="2:67" x14ac:dyDescent="0.25">
      <c r="B11" s="18" t="s">
        <v>453</v>
      </c>
      <c r="C11" s="17">
        <v>0.22036026818417401</v>
      </c>
      <c r="D11" s="17">
        <v>4.41761568919571E-2</v>
      </c>
      <c r="E11" s="17">
        <v>6.0257089187664203E-2</v>
      </c>
      <c r="F11" s="17">
        <v>8.2959785300898994E-2</v>
      </c>
      <c r="G11" s="17">
        <v>2.39074330159493E-2</v>
      </c>
      <c r="H11" s="17">
        <v>6.4794339298905202E-3</v>
      </c>
      <c r="I11" s="17">
        <v>1.22502125894371E-2</v>
      </c>
      <c r="J11" s="17">
        <v>0.19611327747562701</v>
      </c>
      <c r="K11" s="17">
        <v>0.50293273209311395</v>
      </c>
      <c r="L11" s="17">
        <v>0.99826098515156803</v>
      </c>
      <c r="M11" s="17">
        <v>0.46238874247414002</v>
      </c>
      <c r="N11" s="17">
        <v>2.2189188984314299E-2</v>
      </c>
      <c r="O11" s="17">
        <v>0.59810976209784605</v>
      </c>
      <c r="P11" s="17">
        <v>2.7247305762961801E-2</v>
      </c>
      <c r="Q11" s="17">
        <v>8.3181679715524107E-2</v>
      </c>
      <c r="R11" s="17">
        <v>1</v>
      </c>
      <c r="S11" s="17">
        <v>0.39212858137752499</v>
      </c>
      <c r="T11" s="17">
        <v>0.101308149605893</v>
      </c>
      <c r="U11" s="17"/>
      <c r="V11" s="17">
        <v>0.18190100300058401</v>
      </c>
      <c r="W11" s="17">
        <v>0.54788728213689097</v>
      </c>
      <c r="X11" s="17">
        <v>0.33919548020991702</v>
      </c>
      <c r="Y11" s="17">
        <v>0.27541451097415298</v>
      </c>
      <c r="Z11" s="17"/>
      <c r="AA11" s="17">
        <v>0.20700021883127701</v>
      </c>
      <c r="AB11" s="17">
        <v>0.35649354336055</v>
      </c>
      <c r="AC11" s="17">
        <v>0.125203663975513</v>
      </c>
      <c r="AD11" s="17">
        <v>0.412492321901408</v>
      </c>
      <c r="AE11" s="17">
        <v>0.31780359793910001</v>
      </c>
      <c r="AF11" s="17">
        <v>0.33828904640867302</v>
      </c>
      <c r="AG11" s="17">
        <v>0.19396530657532901</v>
      </c>
      <c r="AH11" s="17">
        <v>0.372541776137917</v>
      </c>
      <c r="AI11" s="17">
        <v>0.34618477419204802</v>
      </c>
      <c r="AJ11" s="17"/>
      <c r="AK11" s="17">
        <v>0.16307031308114001</v>
      </c>
      <c r="AL11" s="17">
        <v>0.30997396897729201</v>
      </c>
      <c r="AM11" s="17">
        <v>4.35934385779186E-2</v>
      </c>
      <c r="AN11" s="17">
        <v>0.100849535253021</v>
      </c>
      <c r="AO11" s="17">
        <v>0.59990020471600902</v>
      </c>
      <c r="AP11" s="17">
        <v>0.58135122338038503</v>
      </c>
      <c r="AQ11" s="17">
        <v>0.13316720125739301</v>
      </c>
      <c r="AR11" s="17"/>
      <c r="AS11" s="17">
        <v>0.22036026818417401</v>
      </c>
      <c r="AT11" s="17" t="s">
        <v>107</v>
      </c>
      <c r="AU11" s="17"/>
      <c r="AV11" s="17">
        <v>0.26954041124056599</v>
      </c>
      <c r="AW11" s="17">
        <v>0.13391826994775799</v>
      </c>
      <c r="AX11" s="17" t="s">
        <v>107</v>
      </c>
      <c r="AY11" s="17"/>
      <c r="AZ11" s="17">
        <v>0.115046908569853</v>
      </c>
      <c r="BA11" s="17">
        <v>0.23134277887219101</v>
      </c>
      <c r="BB11" s="17"/>
      <c r="BC11" s="17">
        <v>0.110008511217636</v>
      </c>
      <c r="BD11" s="17">
        <v>0.27171146929363599</v>
      </c>
      <c r="BE11" s="17"/>
      <c r="BF11" s="17">
        <v>0.21981030027398299</v>
      </c>
      <c r="BG11" s="17">
        <v>0.27541451097415298</v>
      </c>
      <c r="BH11" s="17"/>
      <c r="BI11" s="17">
        <v>0.265560048366829</v>
      </c>
      <c r="BJ11" s="17">
        <v>0.18098305330973399</v>
      </c>
      <c r="BK11" s="17"/>
      <c r="BL11" s="17">
        <v>7.6222260350649099E-4</v>
      </c>
      <c r="BM11" s="17">
        <v>0.14412783492850301</v>
      </c>
      <c r="BN11" s="17">
        <v>0.29729964122876501</v>
      </c>
      <c r="BO11" s="17">
        <v>0.213808918440892</v>
      </c>
    </row>
    <row r="12" spans="2:67" x14ac:dyDescent="0.25">
      <c r="B12" s="18" t="s">
        <v>454</v>
      </c>
      <c r="C12" s="17">
        <v>0.17721864682853</v>
      </c>
      <c r="D12" s="17">
        <v>0.30950426033763001</v>
      </c>
      <c r="E12" s="17">
        <v>0.42506890297518501</v>
      </c>
      <c r="F12" s="17">
        <v>4.2759488629955503E-2</v>
      </c>
      <c r="G12" s="17">
        <v>1.1177318407154101E-2</v>
      </c>
      <c r="H12" s="17">
        <v>7.3795818928114902E-3</v>
      </c>
      <c r="I12" s="17">
        <v>3.6186146551831902E-2</v>
      </c>
      <c r="J12" s="17">
        <v>0.70583008378655898</v>
      </c>
      <c r="K12" s="17">
        <v>0.45343650549454501</v>
      </c>
      <c r="L12" s="17">
        <v>1.7390148484321599E-3</v>
      </c>
      <c r="M12" s="17">
        <v>0.45811693873915499</v>
      </c>
      <c r="N12" s="17">
        <v>1.8801113873023901E-2</v>
      </c>
      <c r="O12" s="17">
        <v>0.313420270043129</v>
      </c>
      <c r="P12" s="17">
        <v>2.6478318649508898E-3</v>
      </c>
      <c r="Q12" s="17">
        <v>0.43318184498022</v>
      </c>
      <c r="R12" s="17">
        <v>0</v>
      </c>
      <c r="S12" s="17">
        <v>1.55204927330181E-2</v>
      </c>
      <c r="T12" s="17">
        <v>0.43138171317409002</v>
      </c>
      <c r="U12" s="17"/>
      <c r="V12" s="17">
        <v>0.18487753223915801</v>
      </c>
      <c r="W12" s="17">
        <v>6.1734455922914301E-2</v>
      </c>
      <c r="X12" s="17">
        <v>0.22500977296034599</v>
      </c>
      <c r="Y12" s="17">
        <v>0.39302385448297</v>
      </c>
      <c r="Z12" s="17"/>
      <c r="AA12" s="17">
        <v>0.175893153272249</v>
      </c>
      <c r="AB12" s="17">
        <v>0.14108353334996801</v>
      </c>
      <c r="AC12" s="17">
        <v>1.17201320635774E-2</v>
      </c>
      <c r="AD12" s="17">
        <v>0.151542651069315</v>
      </c>
      <c r="AE12" s="17">
        <v>4.8841194793207802E-2</v>
      </c>
      <c r="AF12" s="17">
        <v>0.21903624052578899</v>
      </c>
      <c r="AG12" s="17">
        <v>0.25605153504469502</v>
      </c>
      <c r="AH12" s="17">
        <v>0.24754812662119599</v>
      </c>
      <c r="AI12" s="17">
        <v>0.27332703781404999</v>
      </c>
      <c r="AJ12" s="17"/>
      <c r="AK12" s="17">
        <v>0.17258193242192199</v>
      </c>
      <c r="AL12" s="17">
        <v>4.8165122283291301E-3</v>
      </c>
      <c r="AM12" s="17">
        <v>0.35158755421419402</v>
      </c>
      <c r="AN12" s="17">
        <v>7.0096599071193203E-3</v>
      </c>
      <c r="AO12" s="17">
        <v>7.0343989872804297E-2</v>
      </c>
      <c r="AP12" s="17">
        <v>0.18898958066810401</v>
      </c>
      <c r="AQ12" s="17">
        <v>0.24117918177641201</v>
      </c>
      <c r="AR12" s="17"/>
      <c r="AS12" s="17">
        <v>0.17721864682853</v>
      </c>
      <c r="AT12" s="17" t="s">
        <v>107</v>
      </c>
      <c r="AU12" s="17"/>
      <c r="AV12" s="17">
        <v>0.103562430667135</v>
      </c>
      <c r="AW12" s="17">
        <v>0.30668127364976</v>
      </c>
      <c r="AX12" s="17" t="s">
        <v>107</v>
      </c>
      <c r="AY12" s="17"/>
      <c r="AZ12" s="17">
        <v>4.1299244422442698E-2</v>
      </c>
      <c r="BA12" s="17">
        <v>0.19139288165591001</v>
      </c>
      <c r="BB12" s="17"/>
      <c r="BC12" s="17">
        <v>0.15632048128541801</v>
      </c>
      <c r="BD12" s="17">
        <v>0.186943420870402</v>
      </c>
      <c r="BE12" s="17"/>
      <c r="BF12" s="17">
        <v>0.175062846783929</v>
      </c>
      <c r="BG12" s="17">
        <v>0.39302385448297</v>
      </c>
      <c r="BH12" s="17"/>
      <c r="BI12" s="17">
        <v>0.16985391586083101</v>
      </c>
      <c r="BJ12" s="17">
        <v>0.18363466461967001</v>
      </c>
      <c r="BK12" s="17"/>
      <c r="BL12" s="17">
        <v>0.35225923170308598</v>
      </c>
      <c r="BM12" s="17">
        <v>0.19379266180996799</v>
      </c>
      <c r="BN12" s="17">
        <v>0.15218026179267299</v>
      </c>
      <c r="BO12" s="17">
        <v>5.4706631065039799E-2</v>
      </c>
    </row>
    <row r="13" spans="2:67" x14ac:dyDescent="0.25">
      <c r="B13" s="18" t="s">
        <v>455</v>
      </c>
      <c r="C13" s="17">
        <v>7.2562265231626302E-2</v>
      </c>
      <c r="D13" s="17">
        <v>0.33736656726870701</v>
      </c>
      <c r="E13" s="17">
        <v>6.2421754556611399E-3</v>
      </c>
      <c r="F13" s="17">
        <v>1.1384183122246301E-2</v>
      </c>
      <c r="G13" s="17">
        <v>0</v>
      </c>
      <c r="H13" s="17">
        <v>0</v>
      </c>
      <c r="I13" s="17">
        <v>2.8488240744899501E-2</v>
      </c>
      <c r="J13" s="17">
        <v>0</v>
      </c>
      <c r="K13" s="17">
        <v>8.1485291708304896E-4</v>
      </c>
      <c r="L13" s="17">
        <v>0</v>
      </c>
      <c r="M13" s="17">
        <v>7.5589522881746004E-3</v>
      </c>
      <c r="N13" s="17">
        <v>0</v>
      </c>
      <c r="O13" s="17">
        <v>0</v>
      </c>
      <c r="P13" s="17">
        <v>0.24195271864131801</v>
      </c>
      <c r="Q13" s="17">
        <v>4.0799301908865201E-2</v>
      </c>
      <c r="R13" s="17">
        <v>0</v>
      </c>
      <c r="S13" s="17">
        <v>3.10161587392738E-2</v>
      </c>
      <c r="T13" s="17">
        <v>0</v>
      </c>
      <c r="U13" s="17"/>
      <c r="V13" s="17">
        <v>6.5315636636668006E-2</v>
      </c>
      <c r="W13" s="17">
        <v>0.138020350520417</v>
      </c>
      <c r="X13" s="17">
        <v>7.53452961576693E-2</v>
      </c>
      <c r="Y13" s="17">
        <v>0.11122928881253399</v>
      </c>
      <c r="Z13" s="17"/>
      <c r="AA13" s="17">
        <v>7.5121712582375794E-2</v>
      </c>
      <c r="AB13" s="17">
        <v>2.6574275112735999E-2</v>
      </c>
      <c r="AC13" s="17">
        <v>0.26216082635930699</v>
      </c>
      <c r="AD13" s="17">
        <v>3.5020673148287301E-2</v>
      </c>
      <c r="AE13" s="17">
        <v>1.6491100989749E-2</v>
      </c>
      <c r="AF13" s="17">
        <v>7.6759250895445099E-3</v>
      </c>
      <c r="AG13" s="17">
        <v>9.1294274306439799E-2</v>
      </c>
      <c r="AH13" s="17">
        <v>0.14675196211455699</v>
      </c>
      <c r="AI13" s="17">
        <v>8.0849722678492705E-2</v>
      </c>
      <c r="AJ13" s="17"/>
      <c r="AK13" s="17">
        <v>1.3670283316413E-2</v>
      </c>
      <c r="AL13" s="17">
        <v>6.5466859584744396E-3</v>
      </c>
      <c r="AM13" s="17">
        <v>3.1278736183732898E-2</v>
      </c>
      <c r="AN13" s="17">
        <v>8.0328210786853003E-3</v>
      </c>
      <c r="AO13" s="17">
        <v>6.5573335137010004E-3</v>
      </c>
      <c r="AP13" s="17">
        <v>5.1885122356550503E-2</v>
      </c>
      <c r="AQ13" s="17">
        <v>0.33147020286847301</v>
      </c>
      <c r="AR13" s="17"/>
      <c r="AS13" s="17">
        <v>7.2562265231626302E-2</v>
      </c>
      <c r="AT13" s="17" t="s">
        <v>107</v>
      </c>
      <c r="AU13" s="17"/>
      <c r="AV13" s="17">
        <v>6.6174288369651897E-3</v>
      </c>
      <c r="AW13" s="17">
        <v>0.18847090390296301</v>
      </c>
      <c r="AX13" s="17" t="s">
        <v>107</v>
      </c>
      <c r="AY13" s="17"/>
      <c r="AZ13" s="17">
        <v>2.83400283187723E-2</v>
      </c>
      <c r="BA13" s="17">
        <v>7.7173942148231006E-2</v>
      </c>
      <c r="BB13" s="17"/>
      <c r="BC13" s="17">
        <v>2.9743469387804498E-2</v>
      </c>
      <c r="BD13" s="17">
        <v>9.2487608126781307E-2</v>
      </c>
      <c r="BE13" s="17"/>
      <c r="BF13" s="17">
        <v>7.2175998504950406E-2</v>
      </c>
      <c r="BG13" s="17">
        <v>0.11122928881253399</v>
      </c>
      <c r="BH13" s="17"/>
      <c r="BI13" s="17">
        <v>0.14551173185375199</v>
      </c>
      <c r="BJ13" s="17">
        <v>9.0100353192879203E-3</v>
      </c>
      <c r="BK13" s="17"/>
      <c r="BL13" s="17">
        <v>2.4938399301546101E-2</v>
      </c>
      <c r="BM13" s="17">
        <v>3.13662476125918E-3</v>
      </c>
      <c r="BN13" s="17">
        <v>8.6694729024833897E-2</v>
      </c>
      <c r="BO13" s="17">
        <v>0.28098534368184602</v>
      </c>
    </row>
    <row r="14" spans="2:67" x14ac:dyDescent="0.25">
      <c r="B14" s="18" t="s">
        <v>456</v>
      </c>
      <c r="C14" s="17">
        <v>5.2577157995652504E-4</v>
      </c>
      <c r="D14" s="17">
        <v>0</v>
      </c>
      <c r="E14" s="17">
        <v>0</v>
      </c>
      <c r="F14" s="17">
        <v>0</v>
      </c>
      <c r="G14" s="17">
        <v>0</v>
      </c>
      <c r="H14" s="17">
        <v>9.0014796292096802E-4</v>
      </c>
      <c r="I14" s="17">
        <v>1.0843504831360201E-3</v>
      </c>
      <c r="J14" s="17">
        <v>0</v>
      </c>
      <c r="K14" s="17">
        <v>0</v>
      </c>
      <c r="L14" s="17">
        <v>0</v>
      </c>
      <c r="M14" s="17">
        <v>0</v>
      </c>
      <c r="N14" s="17">
        <v>1.5413038761733599E-3</v>
      </c>
      <c r="O14" s="17">
        <v>0</v>
      </c>
      <c r="P14" s="17">
        <v>0</v>
      </c>
      <c r="Q14" s="17">
        <v>0</v>
      </c>
      <c r="R14" s="17">
        <v>0</v>
      </c>
      <c r="S14" s="17">
        <v>1.9773610942869601E-3</v>
      </c>
      <c r="T14" s="17">
        <v>0</v>
      </c>
      <c r="U14" s="17"/>
      <c r="V14" s="17">
        <v>0</v>
      </c>
      <c r="W14" s="17">
        <v>0</v>
      </c>
      <c r="X14" s="17">
        <v>0</v>
      </c>
      <c r="Y14" s="17">
        <v>5.3157853704403402E-2</v>
      </c>
      <c r="Z14" s="17"/>
      <c r="AA14" s="17">
        <v>7.4666345538973295E-5</v>
      </c>
      <c r="AB14" s="17">
        <v>0</v>
      </c>
      <c r="AC14" s="17">
        <v>0</v>
      </c>
      <c r="AD14" s="17">
        <v>6.4385297296203703E-3</v>
      </c>
      <c r="AE14" s="17">
        <v>0</v>
      </c>
      <c r="AF14" s="17">
        <v>0</v>
      </c>
      <c r="AG14" s="17">
        <v>0</v>
      </c>
      <c r="AH14" s="17">
        <v>0</v>
      </c>
      <c r="AI14" s="17">
        <v>0.131996084711758</v>
      </c>
      <c r="AJ14" s="17"/>
      <c r="AK14" s="17">
        <v>0</v>
      </c>
      <c r="AL14" s="17">
        <v>0</v>
      </c>
      <c r="AM14" s="17">
        <v>0</v>
      </c>
      <c r="AN14" s="17">
        <v>2.6467082815782102E-4</v>
      </c>
      <c r="AO14" s="17">
        <v>5.9925453042322099E-3</v>
      </c>
      <c r="AP14" s="17">
        <v>1.27165259306163E-3</v>
      </c>
      <c r="AQ14" s="17">
        <v>7.3623841365912503E-4</v>
      </c>
      <c r="AR14" s="17"/>
      <c r="AS14" s="17">
        <v>5.2577157995652504E-4</v>
      </c>
      <c r="AT14" s="17" t="s">
        <v>107</v>
      </c>
      <c r="AU14" s="17"/>
      <c r="AV14" s="17">
        <v>1.2749262261471301E-4</v>
      </c>
      <c r="AW14" s="17">
        <v>1.2258107988068201E-3</v>
      </c>
      <c r="AX14" s="17" t="s">
        <v>107</v>
      </c>
      <c r="AY14" s="17"/>
      <c r="AZ14" s="17">
        <v>1.2080925829504399E-3</v>
      </c>
      <c r="BA14" s="17">
        <v>4.5461633682799499E-4</v>
      </c>
      <c r="BB14" s="17"/>
      <c r="BC14" s="17">
        <v>1.0235442087180801E-3</v>
      </c>
      <c r="BD14" s="17">
        <v>2.9413754830199401E-4</v>
      </c>
      <c r="BE14" s="17"/>
      <c r="BF14" s="17">
        <v>0</v>
      </c>
      <c r="BG14" s="17">
        <v>5.3157853704403402E-2</v>
      </c>
      <c r="BH14" s="17"/>
      <c r="BI14" s="17">
        <v>8.84242669407762E-4</v>
      </c>
      <c r="BJ14" s="17">
        <v>2.13478178117974E-4</v>
      </c>
      <c r="BK14" s="17"/>
      <c r="BL14" s="17">
        <v>0</v>
      </c>
      <c r="BM14" s="17">
        <v>1.60459517424939E-4</v>
      </c>
      <c r="BN14" s="17">
        <v>3.4581259237040298E-4</v>
      </c>
      <c r="BO14" s="17">
        <v>4.0380051303753502E-3</v>
      </c>
    </row>
    <row r="15" spans="2:67" x14ac:dyDescent="0.25">
      <c r="B15" s="18" t="s">
        <v>104</v>
      </c>
      <c r="C15" s="19">
        <v>6.4014840522750402E-2</v>
      </c>
      <c r="D15" s="19">
        <v>1.6537345077691E-3</v>
      </c>
      <c r="E15" s="19">
        <v>5.4807662590124796E-3</v>
      </c>
      <c r="F15" s="19">
        <v>9.9955611927314003E-3</v>
      </c>
      <c r="G15" s="19">
        <v>0</v>
      </c>
      <c r="H15" s="19">
        <v>0.49262041810718799</v>
      </c>
      <c r="I15" s="19">
        <v>0.29671410167046902</v>
      </c>
      <c r="J15" s="19">
        <v>0</v>
      </c>
      <c r="K15" s="19">
        <v>0</v>
      </c>
      <c r="L15" s="19">
        <v>0</v>
      </c>
      <c r="M15" s="19">
        <v>0</v>
      </c>
      <c r="N15" s="19">
        <v>1.2635898368330499E-2</v>
      </c>
      <c r="O15" s="19">
        <v>5.7461555976821904E-3</v>
      </c>
      <c r="P15" s="19">
        <v>4.4130531082514803E-4</v>
      </c>
      <c r="Q15" s="19">
        <v>1.5830758977937801E-3</v>
      </c>
      <c r="R15" s="19">
        <v>0</v>
      </c>
      <c r="S15" s="19">
        <v>0</v>
      </c>
      <c r="T15" s="19">
        <v>0</v>
      </c>
      <c r="U15" s="19"/>
      <c r="V15" s="19">
        <v>7.1789466491914505E-2</v>
      </c>
      <c r="W15" s="19">
        <v>0</v>
      </c>
      <c r="X15" s="19">
        <v>3.6708686942468503E-2</v>
      </c>
      <c r="Y15" s="19">
        <v>4.3491909929216498E-2</v>
      </c>
      <c r="Z15" s="19"/>
      <c r="AA15" s="19">
        <v>0</v>
      </c>
      <c r="AB15" s="19">
        <v>0.15772109729217701</v>
      </c>
      <c r="AC15" s="19">
        <v>8.2005874252731603E-4</v>
      </c>
      <c r="AD15" s="19">
        <v>4.83151456197825E-2</v>
      </c>
      <c r="AE15" s="19">
        <v>6.0236875846031296E-3</v>
      </c>
      <c r="AF15" s="19">
        <v>0</v>
      </c>
      <c r="AG15" s="19">
        <v>1.3922817564008001E-2</v>
      </c>
      <c r="AH15" s="19">
        <v>2.9689769563471899E-2</v>
      </c>
      <c r="AI15" s="19">
        <v>3.1174567564603701E-2</v>
      </c>
      <c r="AJ15" s="19"/>
      <c r="AK15" s="19">
        <v>1.0668683454477499E-3</v>
      </c>
      <c r="AL15" s="19">
        <v>0.243343159761849</v>
      </c>
      <c r="AM15" s="19">
        <v>5.3495645178702105E-4</v>
      </c>
      <c r="AN15" s="19">
        <v>0.22517065996586</v>
      </c>
      <c r="AO15" s="19">
        <v>2.1513856975921698E-3</v>
      </c>
      <c r="AP15" s="19">
        <v>0</v>
      </c>
      <c r="AQ15" s="19">
        <v>6.03236267828571E-4</v>
      </c>
      <c r="AR15" s="19"/>
      <c r="AS15" s="19">
        <v>6.4014840522750402E-2</v>
      </c>
      <c r="AT15" s="19" t="s">
        <v>107</v>
      </c>
      <c r="AU15" s="19"/>
      <c r="AV15" s="19">
        <v>4.0314711157543599E-2</v>
      </c>
      <c r="AW15" s="19">
        <v>0.10567162339222901</v>
      </c>
      <c r="AX15" s="19" t="s">
        <v>107</v>
      </c>
      <c r="AY15" s="19"/>
      <c r="AZ15" s="19">
        <v>7.2664780944276105E-4</v>
      </c>
      <c r="BA15" s="19">
        <v>7.0614793799757797E-2</v>
      </c>
      <c r="BB15" s="19"/>
      <c r="BC15" s="19">
        <v>0.11975691730808</v>
      </c>
      <c r="BD15" s="19">
        <v>3.8075764662540097E-2</v>
      </c>
      <c r="BE15" s="19"/>
      <c r="BF15" s="19">
        <v>6.4219855661957495E-2</v>
      </c>
      <c r="BG15" s="19">
        <v>4.3491909929216498E-2</v>
      </c>
      <c r="BH15" s="19"/>
      <c r="BI15" s="19">
        <v>5.5064640004746902E-2</v>
      </c>
      <c r="BJ15" s="19">
        <v>7.1812090145260604E-2</v>
      </c>
      <c r="BK15" s="19"/>
      <c r="BL15" s="19">
        <v>3.1258212491680499E-3</v>
      </c>
      <c r="BM15" s="19">
        <v>0.243567053393696</v>
      </c>
      <c r="BN15" s="19">
        <v>8.1377094688114295E-4</v>
      </c>
      <c r="BO15" s="19">
        <v>9.1570314422737293E-3</v>
      </c>
    </row>
    <row r="16" spans="2:67" x14ac:dyDescent="0.25">
      <c r="B16" s="16" t="s">
        <v>716</v>
      </c>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O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458</v>
      </c>
      <c r="C9" s="17">
        <v>0.44717243135274898</v>
      </c>
      <c r="D9" s="17">
        <v>0.35092419304997202</v>
      </c>
      <c r="E9" s="17">
        <v>0.85028870783284105</v>
      </c>
      <c r="F9" s="17">
        <v>0.88566490919139196</v>
      </c>
      <c r="G9" s="17">
        <v>0.11512260825863101</v>
      </c>
      <c r="H9" s="17">
        <v>1.3859015822702001E-2</v>
      </c>
      <c r="I9" s="17">
        <v>3.9004475184652297E-2</v>
      </c>
      <c r="J9" s="17">
        <v>0.19611327747562701</v>
      </c>
      <c r="K9" s="17">
        <v>0.98077390160715305</v>
      </c>
      <c r="L9" s="17">
        <v>0.477590906435989</v>
      </c>
      <c r="M9" s="17">
        <v>0.53005230523768598</v>
      </c>
      <c r="N9" s="17">
        <v>0.115506416363239</v>
      </c>
      <c r="O9" s="17">
        <v>4.7108061728353801E-2</v>
      </c>
      <c r="P9" s="17">
        <v>0.72903475435242004</v>
      </c>
      <c r="Q9" s="17">
        <v>0.95840916014223798</v>
      </c>
      <c r="R9" s="17">
        <v>0</v>
      </c>
      <c r="S9" s="17">
        <v>0.30028955668590401</v>
      </c>
      <c r="T9" s="17">
        <v>0.477695263415226</v>
      </c>
      <c r="U9" s="17"/>
      <c r="V9" s="17">
        <v>0.45670877084177502</v>
      </c>
      <c r="W9" s="17">
        <v>0.32615659426355298</v>
      </c>
      <c r="X9" s="17">
        <v>0.51555252826924902</v>
      </c>
      <c r="Y9" s="17">
        <v>0.48259705106237799</v>
      </c>
      <c r="Z9" s="17"/>
      <c r="AA9" s="17">
        <v>0.55164822475099096</v>
      </c>
      <c r="AB9" s="17">
        <v>0.393328254113189</v>
      </c>
      <c r="AC9" s="17">
        <v>0.34361215808332501</v>
      </c>
      <c r="AD9" s="17">
        <v>0.37993765324873802</v>
      </c>
      <c r="AE9" s="17">
        <v>0.130541149065074</v>
      </c>
      <c r="AF9" s="17">
        <v>0.20070672458042499</v>
      </c>
      <c r="AG9" s="17">
        <v>0.68381735937747201</v>
      </c>
      <c r="AH9" s="17">
        <v>0.55312525770663101</v>
      </c>
      <c r="AI9" s="17">
        <v>0.58364512185960404</v>
      </c>
      <c r="AJ9" s="17"/>
      <c r="AK9" s="17">
        <v>0.56279412858038202</v>
      </c>
      <c r="AL9" s="17">
        <v>0.27846375627548398</v>
      </c>
      <c r="AM9" s="17">
        <v>0.60084099468723196</v>
      </c>
      <c r="AN9" s="17">
        <v>0.40757465318133101</v>
      </c>
      <c r="AO9" s="17">
        <v>0.20693751616161701</v>
      </c>
      <c r="AP9" s="17">
        <v>0.73404185655680998</v>
      </c>
      <c r="AQ9" s="17">
        <v>0.26179375066537602</v>
      </c>
      <c r="AR9" s="17"/>
      <c r="AS9" s="17">
        <v>0.44717243135274898</v>
      </c>
      <c r="AT9" s="17" t="s">
        <v>107</v>
      </c>
      <c r="AU9" s="17"/>
      <c r="AV9" s="17">
        <v>0.47453016599730002</v>
      </c>
      <c r="AW9" s="17">
        <v>0.39908681990617501</v>
      </c>
      <c r="AX9" s="17" t="s">
        <v>107</v>
      </c>
      <c r="AY9" s="17"/>
      <c r="AZ9" s="17">
        <v>0.110023623231125</v>
      </c>
      <c r="BA9" s="17">
        <v>0.482331697016746</v>
      </c>
      <c r="BB9" s="17"/>
      <c r="BC9" s="17">
        <v>0.58199152911019303</v>
      </c>
      <c r="BD9" s="17">
        <v>0.38443557248753002</v>
      </c>
      <c r="BE9" s="17"/>
      <c r="BF9" s="17">
        <v>0.44681855482873001</v>
      </c>
      <c r="BG9" s="17">
        <v>0.48259705106237799</v>
      </c>
      <c r="BH9" s="17"/>
      <c r="BI9" s="17">
        <v>0.50714226829678</v>
      </c>
      <c r="BJ9" s="17">
        <v>0.39492781543232802</v>
      </c>
      <c r="BK9" s="17"/>
      <c r="BL9" s="17">
        <v>0.20616069349796301</v>
      </c>
      <c r="BM9" s="17">
        <v>0.41415689214513501</v>
      </c>
      <c r="BN9" s="17">
        <v>0.51437904514061095</v>
      </c>
      <c r="BO9" s="17">
        <v>0.39426033415320699</v>
      </c>
    </row>
    <row r="10" spans="2:67" ht="30" x14ac:dyDescent="0.25">
      <c r="B10" s="18" t="s">
        <v>459</v>
      </c>
      <c r="C10" s="17">
        <v>0.37467268826080902</v>
      </c>
      <c r="D10" s="17">
        <v>0.64852456211410503</v>
      </c>
      <c r="E10" s="17">
        <v>9.1369103597839993E-3</v>
      </c>
      <c r="F10" s="17">
        <v>8.2741733400881104E-2</v>
      </c>
      <c r="G10" s="17">
        <v>0.86096995872542004</v>
      </c>
      <c r="H10" s="17">
        <v>0.49352056607010902</v>
      </c>
      <c r="I10" s="17">
        <v>0.33463422637198498</v>
      </c>
      <c r="J10" s="17">
        <v>0.70583008378655898</v>
      </c>
      <c r="K10" s="17">
        <v>5.6176543701878301E-2</v>
      </c>
      <c r="L10" s="17">
        <v>1.7390148484321599E-3</v>
      </c>
      <c r="M10" s="17">
        <v>0.96877953566550501</v>
      </c>
      <c r="N10" s="17">
        <v>5.5167505101842103E-2</v>
      </c>
      <c r="O10" s="17">
        <v>0.64521782382619997</v>
      </c>
      <c r="P10" s="17">
        <v>2.20652655412574E-3</v>
      </c>
      <c r="Q10" s="17">
        <v>0.43397338292911702</v>
      </c>
      <c r="R10" s="17">
        <v>0</v>
      </c>
      <c r="S10" s="17">
        <v>0.37109720023583298</v>
      </c>
      <c r="T10" s="17">
        <v>0.55590750328002403</v>
      </c>
      <c r="U10" s="17"/>
      <c r="V10" s="17">
        <v>0.36736785951138601</v>
      </c>
      <c r="W10" s="17">
        <v>0.40807603693567801</v>
      </c>
      <c r="X10" s="17">
        <v>0.441931649264316</v>
      </c>
      <c r="Y10" s="17">
        <v>0.50329299217801404</v>
      </c>
      <c r="Z10" s="17"/>
      <c r="AA10" s="17">
        <v>0.29732766465131899</v>
      </c>
      <c r="AB10" s="17">
        <v>0.55223124417769498</v>
      </c>
      <c r="AC10" s="17">
        <v>0.12319312474472099</v>
      </c>
      <c r="AD10" s="17">
        <v>0.42201211640040298</v>
      </c>
      <c r="AE10" s="17">
        <v>0.14983981847768901</v>
      </c>
      <c r="AF10" s="17">
        <v>0.77320024097821105</v>
      </c>
      <c r="AG10" s="17">
        <v>0.40383865204186098</v>
      </c>
      <c r="AH10" s="17">
        <v>0.41641770108581699</v>
      </c>
      <c r="AI10" s="17">
        <v>0.479418968636251</v>
      </c>
      <c r="AJ10" s="17"/>
      <c r="AK10" s="17">
        <v>0.32211162541198701</v>
      </c>
      <c r="AL10" s="17">
        <v>4.3756496456643999E-2</v>
      </c>
      <c r="AM10" s="17">
        <v>3.6011237758661697E-2</v>
      </c>
      <c r="AN10" s="17">
        <v>0.53630476848055197</v>
      </c>
      <c r="AO10" s="17">
        <v>9.8248768002899098E-2</v>
      </c>
      <c r="AP10" s="17">
        <v>0.58120177675311202</v>
      </c>
      <c r="AQ10" s="17">
        <v>0.40489201083026599</v>
      </c>
      <c r="AR10" s="17"/>
      <c r="AS10" s="17">
        <v>0.37467268826080902</v>
      </c>
      <c r="AT10" s="17" t="s">
        <v>107</v>
      </c>
      <c r="AU10" s="17"/>
      <c r="AV10" s="17">
        <v>0.37667212243820403</v>
      </c>
      <c r="AW10" s="17">
        <v>0.37115836164654897</v>
      </c>
      <c r="AX10" s="17" t="s">
        <v>107</v>
      </c>
      <c r="AY10" s="17"/>
      <c r="AZ10" s="17">
        <v>0.44134783772763098</v>
      </c>
      <c r="BA10" s="17">
        <v>0.36771952919033402</v>
      </c>
      <c r="BB10" s="17"/>
      <c r="BC10" s="17">
        <v>0.233337566371942</v>
      </c>
      <c r="BD10" s="17">
        <v>0.44044172055765102</v>
      </c>
      <c r="BE10" s="17"/>
      <c r="BF10" s="17">
        <v>0.37338782743685101</v>
      </c>
      <c r="BG10" s="17">
        <v>0.50329299217801404</v>
      </c>
      <c r="BH10" s="17"/>
      <c r="BI10" s="17">
        <v>0.321701125838808</v>
      </c>
      <c r="BJ10" s="17">
        <v>0.42082053648699103</v>
      </c>
      <c r="BK10" s="17"/>
      <c r="BL10" s="17">
        <v>0</v>
      </c>
      <c r="BM10" s="17">
        <v>0.25407346386888802</v>
      </c>
      <c r="BN10" s="17">
        <v>0.51508693500501002</v>
      </c>
      <c r="BO10" s="17">
        <v>0.25743484126188299</v>
      </c>
    </row>
    <row r="11" spans="2:67" ht="30" x14ac:dyDescent="0.25">
      <c r="B11" s="18" t="s">
        <v>460</v>
      </c>
      <c r="C11" s="17">
        <v>0.32070251350596701</v>
      </c>
      <c r="D11" s="17">
        <v>0.63672992074697998</v>
      </c>
      <c r="E11" s="17">
        <v>1.40071693046196E-2</v>
      </c>
      <c r="F11" s="17">
        <v>0.75994563526053704</v>
      </c>
      <c r="G11" s="17">
        <v>1.1177318407154101E-2</v>
      </c>
      <c r="H11" s="17">
        <v>0.49262041810718799</v>
      </c>
      <c r="I11" s="17">
        <v>2.9030415986467498E-2</v>
      </c>
      <c r="J11" s="17">
        <v>0.70583008378655898</v>
      </c>
      <c r="K11" s="17">
        <v>0.48957209788649297</v>
      </c>
      <c r="L11" s="17">
        <v>8.69507424216078E-4</v>
      </c>
      <c r="M11" s="17">
        <v>0.45729515160085699</v>
      </c>
      <c r="N11" s="17">
        <v>1.5413038761733599E-3</v>
      </c>
      <c r="O11" s="17">
        <v>0.29618180325008198</v>
      </c>
      <c r="P11" s="17">
        <v>0.48390543728263602</v>
      </c>
      <c r="Q11" s="17">
        <v>7.9153794889688797E-4</v>
      </c>
      <c r="R11" s="17">
        <v>8.6077900306048505E-2</v>
      </c>
      <c r="S11" s="17">
        <v>0.31064587570414798</v>
      </c>
      <c r="T11" s="17">
        <v>7.1306108898353104E-3</v>
      </c>
      <c r="U11" s="17"/>
      <c r="V11" s="17">
        <v>0.34247173324646502</v>
      </c>
      <c r="W11" s="17">
        <v>0.190767194287215</v>
      </c>
      <c r="X11" s="17">
        <v>0.12347437666166799</v>
      </c>
      <c r="Y11" s="17">
        <v>0.201032827991663</v>
      </c>
      <c r="Z11" s="17"/>
      <c r="AA11" s="17">
        <v>0.38182113650863297</v>
      </c>
      <c r="AB11" s="17">
        <v>0.20850027455633299</v>
      </c>
      <c r="AC11" s="17">
        <v>0.54586666382976101</v>
      </c>
      <c r="AD11" s="17">
        <v>5.9968459954132199E-2</v>
      </c>
      <c r="AE11" s="17">
        <v>0.19281059701765099</v>
      </c>
      <c r="AF11" s="17">
        <v>0.11078771930150801</v>
      </c>
      <c r="AG11" s="17">
        <v>0.17014747807635999</v>
      </c>
      <c r="AH11" s="17">
        <v>0.200560630603007</v>
      </c>
      <c r="AI11" s="17">
        <v>0.255421956506105</v>
      </c>
      <c r="AJ11" s="17"/>
      <c r="AK11" s="17">
        <v>0.42672336722896498</v>
      </c>
      <c r="AL11" s="17">
        <v>0.24578507127885399</v>
      </c>
      <c r="AM11" s="17">
        <v>1.6626691307223E-2</v>
      </c>
      <c r="AN11" s="17">
        <v>0.60863493440857497</v>
      </c>
      <c r="AO11" s="17">
        <v>0.10451335045247701</v>
      </c>
      <c r="AP11" s="17">
        <v>0.21324333855748201</v>
      </c>
      <c r="AQ11" s="17">
        <v>0.235933315559268</v>
      </c>
      <c r="AR11" s="17"/>
      <c r="AS11" s="17">
        <v>0.32070251350596701</v>
      </c>
      <c r="AT11" s="17" t="s">
        <v>107</v>
      </c>
      <c r="AU11" s="17"/>
      <c r="AV11" s="17">
        <v>0.36236174065336102</v>
      </c>
      <c r="AW11" s="17">
        <v>0.24747973260684999</v>
      </c>
      <c r="AX11" s="17" t="s">
        <v>107</v>
      </c>
      <c r="AY11" s="17"/>
      <c r="AZ11" s="17">
        <v>0.42787915806862897</v>
      </c>
      <c r="BA11" s="17">
        <v>0.30952569179288297</v>
      </c>
      <c r="BB11" s="17"/>
      <c r="BC11" s="17">
        <v>0.43315177974803998</v>
      </c>
      <c r="BD11" s="17">
        <v>0.26837525525344103</v>
      </c>
      <c r="BE11" s="17"/>
      <c r="BF11" s="17">
        <v>0.32189796154993799</v>
      </c>
      <c r="BG11" s="17">
        <v>0.201032827991663</v>
      </c>
      <c r="BH11" s="17"/>
      <c r="BI11" s="17">
        <v>0.35922785485498798</v>
      </c>
      <c r="BJ11" s="17">
        <v>0.28713994664654502</v>
      </c>
      <c r="BK11" s="17"/>
      <c r="BL11" s="17">
        <v>0.18057862329244601</v>
      </c>
      <c r="BM11" s="17">
        <v>0.32975854187765002</v>
      </c>
      <c r="BN11" s="17">
        <v>0.37457452210002901</v>
      </c>
      <c r="BO11" s="17">
        <v>7.1896906731574201E-2</v>
      </c>
    </row>
    <row r="12" spans="2:67" ht="45" x14ac:dyDescent="0.25">
      <c r="B12" s="18" t="s">
        <v>461</v>
      </c>
      <c r="C12" s="17">
        <v>0.28673983258747199</v>
      </c>
      <c r="D12" s="17">
        <v>0.31005550517355301</v>
      </c>
      <c r="E12" s="17">
        <v>1.85756244845116E-2</v>
      </c>
      <c r="F12" s="17">
        <v>0.78410262343454495</v>
      </c>
      <c r="G12" s="17">
        <v>2.2354636814308201E-2</v>
      </c>
      <c r="H12" s="17">
        <v>0.49262041810718799</v>
      </c>
      <c r="I12" s="17">
        <v>4.0088825667788298E-2</v>
      </c>
      <c r="J12" s="17">
        <v>9.8056638737813701E-2</v>
      </c>
      <c r="K12" s="17">
        <v>0.49543756207271999</v>
      </c>
      <c r="L12" s="17">
        <v>1.7390148484321599E-3</v>
      </c>
      <c r="M12" s="17">
        <v>5.5832806740385599E-2</v>
      </c>
      <c r="N12" s="17">
        <v>7.7065193808667897E-3</v>
      </c>
      <c r="O12" s="17">
        <v>0.343289864978436</v>
      </c>
      <c r="P12" s="17">
        <v>0.26690603659746398</v>
      </c>
      <c r="Q12" s="17">
        <v>4.1590839857762102E-2</v>
      </c>
      <c r="R12" s="17">
        <v>0</v>
      </c>
      <c r="S12" s="17">
        <v>0.60765064764341803</v>
      </c>
      <c r="T12" s="17">
        <v>3.1008764675690098E-3</v>
      </c>
      <c r="U12" s="17"/>
      <c r="V12" s="17">
        <v>0.290991160860054</v>
      </c>
      <c r="W12" s="17">
        <v>0.26196330646568899</v>
      </c>
      <c r="X12" s="17">
        <v>0.22189408649595699</v>
      </c>
      <c r="Y12" s="17">
        <v>0.34126287193176102</v>
      </c>
      <c r="Z12" s="17"/>
      <c r="AA12" s="17">
        <v>0.364483638759039</v>
      </c>
      <c r="AB12" s="17">
        <v>2.2430345723149201E-2</v>
      </c>
      <c r="AC12" s="17">
        <v>7.5145669685342406E-2</v>
      </c>
      <c r="AD12" s="17">
        <v>0.301655326333366</v>
      </c>
      <c r="AE12" s="17">
        <v>0.12491336384325701</v>
      </c>
      <c r="AF12" s="17">
        <v>0.26558039274633399</v>
      </c>
      <c r="AG12" s="17">
        <v>0.37728399221540698</v>
      </c>
      <c r="AH12" s="17">
        <v>0.14058383451176801</v>
      </c>
      <c r="AI12" s="17">
        <v>0.317975296969851</v>
      </c>
      <c r="AJ12" s="17"/>
      <c r="AK12" s="17">
        <v>0.17645152035230599</v>
      </c>
      <c r="AL12" s="17">
        <v>0.43760610865141097</v>
      </c>
      <c r="AM12" s="17">
        <v>0.37580767241868102</v>
      </c>
      <c r="AN12" s="17">
        <v>0.66875955978466395</v>
      </c>
      <c r="AO12" s="17">
        <v>6.7870838784439697E-2</v>
      </c>
      <c r="AP12" s="17">
        <v>4.3359227649082697E-2</v>
      </c>
      <c r="AQ12" s="17">
        <v>0.24065060477481401</v>
      </c>
      <c r="AR12" s="17"/>
      <c r="AS12" s="17">
        <v>0.28673983258747199</v>
      </c>
      <c r="AT12" s="17" t="s">
        <v>107</v>
      </c>
      <c r="AU12" s="17"/>
      <c r="AV12" s="17">
        <v>0.17838877914696399</v>
      </c>
      <c r="AW12" s="17">
        <v>0.477184206848007</v>
      </c>
      <c r="AX12" s="17" t="s">
        <v>107</v>
      </c>
      <c r="AY12" s="17"/>
      <c r="AZ12" s="17">
        <v>5.2994107874134E-2</v>
      </c>
      <c r="BA12" s="17">
        <v>0.31111579903032299</v>
      </c>
      <c r="BB12" s="17"/>
      <c r="BC12" s="17">
        <v>0.48408097094977698</v>
      </c>
      <c r="BD12" s="17">
        <v>0.19490890246204001</v>
      </c>
      <c r="BE12" s="17"/>
      <c r="BF12" s="17">
        <v>0.28619517116837201</v>
      </c>
      <c r="BG12" s="17">
        <v>0.34126287193176102</v>
      </c>
      <c r="BH12" s="17"/>
      <c r="BI12" s="17">
        <v>0.17072038808168999</v>
      </c>
      <c r="BJ12" s="17">
        <v>0.38781383289136101</v>
      </c>
      <c r="BK12" s="17"/>
      <c r="BL12" s="17">
        <v>0.18134084589595301</v>
      </c>
      <c r="BM12" s="17">
        <v>0.41927783965253401</v>
      </c>
      <c r="BN12" s="17">
        <v>0.26294446978192498</v>
      </c>
      <c r="BO12" s="17">
        <v>0.15595237651926799</v>
      </c>
    </row>
    <row r="13" spans="2:67" ht="30" x14ac:dyDescent="0.25">
      <c r="B13" s="18" t="s">
        <v>462</v>
      </c>
      <c r="C13" s="17">
        <v>0.26089889457209098</v>
      </c>
      <c r="D13" s="17">
        <v>0.61625229649564395</v>
      </c>
      <c r="E13" s="17">
        <v>2.40563907435241E-2</v>
      </c>
      <c r="F13" s="17">
        <v>0.80409374582000803</v>
      </c>
      <c r="G13" s="17">
        <v>0</v>
      </c>
      <c r="H13" s="17">
        <v>0.49352056607010902</v>
      </c>
      <c r="I13" s="17">
        <v>0.303327656994266</v>
      </c>
      <c r="J13" s="17">
        <v>9.8056638737813701E-2</v>
      </c>
      <c r="K13" s="17">
        <v>9.1248758545592508E-3</v>
      </c>
      <c r="L13" s="17">
        <v>0.522409093564011</v>
      </c>
      <c r="M13" s="17">
        <v>6.3391759028560202E-2</v>
      </c>
      <c r="N13" s="17">
        <v>8.4069404121884794E-2</v>
      </c>
      <c r="O13" s="17">
        <v>0.90003772094560996</v>
      </c>
      <c r="P13" s="17">
        <v>0.26964132971510502</v>
      </c>
      <c r="Q13" s="17">
        <v>7.9153794889688797E-4</v>
      </c>
      <c r="R13" s="17">
        <v>0</v>
      </c>
      <c r="S13" s="17">
        <v>5.4740012227881003E-2</v>
      </c>
      <c r="T13" s="17">
        <v>4.94144267087058E-2</v>
      </c>
      <c r="U13" s="17"/>
      <c r="V13" s="17">
        <v>0.25532588654006</v>
      </c>
      <c r="W13" s="17">
        <v>0.27676840587176099</v>
      </c>
      <c r="X13" s="17">
        <v>0.32339584289481499</v>
      </c>
      <c r="Y13" s="17">
        <v>0.41027031689503302</v>
      </c>
      <c r="Z13" s="17"/>
      <c r="AA13" s="17">
        <v>0.266577767246721</v>
      </c>
      <c r="AB13" s="17">
        <v>0.20367946052414099</v>
      </c>
      <c r="AC13" s="17">
        <v>0.55328521304568401</v>
      </c>
      <c r="AD13" s="17">
        <v>0.60970250340451704</v>
      </c>
      <c r="AE13" s="17">
        <v>4.6216794752492601E-2</v>
      </c>
      <c r="AF13" s="17">
        <v>0.29064206051966901</v>
      </c>
      <c r="AG13" s="17">
        <v>0.46238669792290599</v>
      </c>
      <c r="AH13" s="17">
        <v>0.398887996643293</v>
      </c>
      <c r="AI13" s="17">
        <v>0.435013005663347</v>
      </c>
      <c r="AJ13" s="17"/>
      <c r="AK13" s="17">
        <v>0.31002421910442002</v>
      </c>
      <c r="AL13" s="17">
        <v>0.24765017500741901</v>
      </c>
      <c r="AM13" s="17">
        <v>9.0468771876894699E-3</v>
      </c>
      <c r="AN13" s="17">
        <v>0.29655668500798898</v>
      </c>
      <c r="AO13" s="17">
        <v>0.198013287131866</v>
      </c>
      <c r="AP13" s="17">
        <v>7.7623567270669699E-2</v>
      </c>
      <c r="AQ13" s="17">
        <v>0.461294858918185</v>
      </c>
      <c r="AR13" s="17"/>
      <c r="AS13" s="17">
        <v>0.26089889457209098</v>
      </c>
      <c r="AT13" s="17" t="s">
        <v>107</v>
      </c>
      <c r="AU13" s="17"/>
      <c r="AV13" s="17">
        <v>0.32967649161609602</v>
      </c>
      <c r="AW13" s="17">
        <v>0.14001122420550199</v>
      </c>
      <c r="AX13" s="17" t="s">
        <v>107</v>
      </c>
      <c r="AY13" s="17"/>
      <c r="AZ13" s="17">
        <v>0.490440134768658</v>
      </c>
      <c r="BA13" s="17">
        <v>0.236961389083407</v>
      </c>
      <c r="BB13" s="17"/>
      <c r="BC13" s="17">
        <v>0.23506251528726099</v>
      </c>
      <c r="BD13" s="17">
        <v>0.27292162212139398</v>
      </c>
      <c r="BE13" s="17"/>
      <c r="BF13" s="17">
        <v>0.25940673911205397</v>
      </c>
      <c r="BG13" s="17">
        <v>0.41027031689503302</v>
      </c>
      <c r="BH13" s="17"/>
      <c r="BI13" s="17">
        <v>0.35081182560158197</v>
      </c>
      <c r="BJ13" s="17">
        <v>0.18256840732565799</v>
      </c>
      <c r="BK13" s="17"/>
      <c r="BL13" s="17">
        <v>2.4821503451970201E-3</v>
      </c>
      <c r="BM13" s="17">
        <v>0.26138205171925899</v>
      </c>
      <c r="BN13" s="17">
        <v>0.31679421233841798</v>
      </c>
      <c r="BO13" s="17">
        <v>0.20296443390702401</v>
      </c>
    </row>
    <row r="14" spans="2:67" ht="30" x14ac:dyDescent="0.25">
      <c r="B14" s="18" t="s">
        <v>463</v>
      </c>
      <c r="C14" s="17">
        <v>0.24016832589968901</v>
      </c>
      <c r="D14" s="17">
        <v>0.37360679664500002</v>
      </c>
      <c r="E14" s="17">
        <v>1.9337033681160298E-2</v>
      </c>
      <c r="F14" s="17">
        <v>0.93724938898458199</v>
      </c>
      <c r="G14" s="17">
        <v>9.4320767645964101E-2</v>
      </c>
      <c r="H14" s="17">
        <v>0.50557928596696999</v>
      </c>
      <c r="I14" s="17">
        <v>4.3449329542176597E-2</v>
      </c>
      <c r="J14" s="17">
        <v>0</v>
      </c>
      <c r="K14" s="17">
        <v>2.44455875124915E-3</v>
      </c>
      <c r="L14" s="17">
        <v>0.95431230544776202</v>
      </c>
      <c r="M14" s="17">
        <v>0.46994769476231502</v>
      </c>
      <c r="N14" s="17">
        <v>2.5271796736660999E-2</v>
      </c>
      <c r="O14" s="17">
        <v>5.7461555976821904E-3</v>
      </c>
      <c r="P14" s="17">
        <v>4.4130531082514803E-4</v>
      </c>
      <c r="Q14" s="17">
        <v>4.8080016477345701E-2</v>
      </c>
      <c r="R14" s="17">
        <v>8.6077900306048505E-2</v>
      </c>
      <c r="S14" s="17">
        <v>7.2609407475848306E-2</v>
      </c>
      <c r="T14" s="17">
        <v>6.3553917729430604E-3</v>
      </c>
      <c r="U14" s="17"/>
      <c r="V14" s="17">
        <v>0.22243260432677001</v>
      </c>
      <c r="W14" s="17">
        <v>0.363471133317467</v>
      </c>
      <c r="X14" s="17">
        <v>0.33292190017266798</v>
      </c>
      <c r="Y14" s="17">
        <v>0.39540736244376501</v>
      </c>
      <c r="Z14" s="17"/>
      <c r="AA14" s="17">
        <v>0.220836135204315</v>
      </c>
      <c r="AB14" s="17">
        <v>2.6678124371030999E-2</v>
      </c>
      <c r="AC14" s="17">
        <v>0.61594048699840898</v>
      </c>
      <c r="AD14" s="17">
        <v>0.352248761101768</v>
      </c>
      <c r="AE14" s="17">
        <v>0.24753167886455599</v>
      </c>
      <c r="AF14" s="17">
        <v>0.32065027775108301</v>
      </c>
      <c r="AG14" s="17">
        <v>0.226224885912479</v>
      </c>
      <c r="AH14" s="17">
        <v>0.51616681529519204</v>
      </c>
      <c r="AI14" s="17">
        <v>0.34879784955527898</v>
      </c>
      <c r="AJ14" s="17"/>
      <c r="AK14" s="17">
        <v>0.34853314897434801</v>
      </c>
      <c r="AL14" s="17">
        <v>2.02608151510878E-2</v>
      </c>
      <c r="AM14" s="17">
        <v>3.6789203767534903E-2</v>
      </c>
      <c r="AN14" s="17">
        <v>0.26100100856501701</v>
      </c>
      <c r="AO14" s="17">
        <v>0.26036415270151098</v>
      </c>
      <c r="AP14" s="17">
        <v>0.21719645918855601</v>
      </c>
      <c r="AQ14" s="17">
        <v>0.145529017094575</v>
      </c>
      <c r="AR14" s="17"/>
      <c r="AS14" s="17">
        <v>0.24016832589968901</v>
      </c>
      <c r="AT14" s="17" t="s">
        <v>107</v>
      </c>
      <c r="AU14" s="17"/>
      <c r="AV14" s="17">
        <v>0.35564436529788201</v>
      </c>
      <c r="AW14" s="17">
        <v>3.7200644765433499E-2</v>
      </c>
      <c r="AX14" s="17" t="s">
        <v>107</v>
      </c>
      <c r="AY14" s="17"/>
      <c r="AZ14" s="17">
        <v>0.52792057390922598</v>
      </c>
      <c r="BA14" s="17">
        <v>0.21016033687684199</v>
      </c>
      <c r="BB14" s="17"/>
      <c r="BC14" s="17">
        <v>0.25369489273363699</v>
      </c>
      <c r="BD14" s="17">
        <v>0.23387385925135801</v>
      </c>
      <c r="BE14" s="17"/>
      <c r="BF14" s="17">
        <v>0.23861755552884001</v>
      </c>
      <c r="BG14" s="17">
        <v>0.39540736244376501</v>
      </c>
      <c r="BH14" s="17"/>
      <c r="BI14" s="17">
        <v>0.19234025029959501</v>
      </c>
      <c r="BJ14" s="17">
        <v>0.281835263268083</v>
      </c>
      <c r="BK14" s="17"/>
      <c r="BL14" s="17">
        <v>0</v>
      </c>
      <c r="BM14" s="17">
        <v>0.17617245481938901</v>
      </c>
      <c r="BN14" s="17">
        <v>0.32832437792223002</v>
      </c>
      <c r="BO14" s="17">
        <v>0.13187991702662299</v>
      </c>
    </row>
    <row r="15" spans="2:67" x14ac:dyDescent="0.25">
      <c r="B15" s="18" t="s">
        <v>464</v>
      </c>
      <c r="C15" s="17">
        <v>0.22393647269352501</v>
      </c>
      <c r="D15" s="17">
        <v>0.37988898965289503</v>
      </c>
      <c r="E15" s="17">
        <v>5.5537732125300401E-2</v>
      </c>
      <c r="F15" s="17">
        <v>4.55367324889853E-2</v>
      </c>
      <c r="G15" s="17">
        <v>9.2767971444323E-2</v>
      </c>
      <c r="H15" s="17">
        <v>6.4794339298905202E-3</v>
      </c>
      <c r="I15" s="17">
        <v>9.0993927075358805E-2</v>
      </c>
      <c r="J15" s="17">
        <v>9.8056638737813701E-2</v>
      </c>
      <c r="K15" s="17">
        <v>1.33606342066202E-2</v>
      </c>
      <c r="L15" s="17">
        <v>0.477590906435989</v>
      </c>
      <c r="M15" s="17">
        <v>0.47750664705048901</v>
      </c>
      <c r="N15" s="17">
        <v>2.0342417749197299E-2</v>
      </c>
      <c r="O15" s="17">
        <v>0.29618180325008198</v>
      </c>
      <c r="P15" s="17">
        <v>4.5005143609411404E-3</v>
      </c>
      <c r="Q15" s="17">
        <v>0.48205339940646202</v>
      </c>
      <c r="R15" s="17">
        <v>0</v>
      </c>
      <c r="S15" s="17">
        <v>0.29930087613876</v>
      </c>
      <c r="T15" s="17">
        <v>0.477695263415226</v>
      </c>
      <c r="U15" s="17"/>
      <c r="V15" s="17">
        <v>0.207715464218309</v>
      </c>
      <c r="W15" s="17">
        <v>0.291682764798537</v>
      </c>
      <c r="X15" s="17">
        <v>0.42650983023003802</v>
      </c>
      <c r="Y15" s="17">
        <v>0.39911938125201701</v>
      </c>
      <c r="Z15" s="17"/>
      <c r="AA15" s="17">
        <v>0.231741857679055</v>
      </c>
      <c r="AB15" s="17">
        <v>0.345089630665187</v>
      </c>
      <c r="AC15" s="17">
        <v>5.0521136384708398E-2</v>
      </c>
      <c r="AD15" s="17">
        <v>0.55545425874846299</v>
      </c>
      <c r="AE15" s="17">
        <v>0.115577349527205</v>
      </c>
      <c r="AF15" s="17">
        <v>0.47794117459373697</v>
      </c>
      <c r="AG15" s="17">
        <v>0.244055766383315</v>
      </c>
      <c r="AH15" s="17">
        <v>0.55813939046954997</v>
      </c>
      <c r="AI15" s="17">
        <v>0.45021204618699401</v>
      </c>
      <c r="AJ15" s="17"/>
      <c r="AK15" s="17">
        <v>0.23754062260474901</v>
      </c>
      <c r="AL15" s="17">
        <v>4.1334888932059499E-2</v>
      </c>
      <c r="AM15" s="17">
        <v>4.9401175024922299E-2</v>
      </c>
      <c r="AN15" s="17">
        <v>0.26719885087681999</v>
      </c>
      <c r="AO15" s="17">
        <v>0.14231959143069001</v>
      </c>
      <c r="AP15" s="17">
        <v>0.71922841861421605</v>
      </c>
      <c r="AQ15" s="17">
        <v>4.32900931208582E-2</v>
      </c>
      <c r="AR15" s="17"/>
      <c r="AS15" s="17">
        <v>0.22393647269352501</v>
      </c>
      <c r="AT15" s="17" t="s">
        <v>107</v>
      </c>
      <c r="AU15" s="17"/>
      <c r="AV15" s="17">
        <v>0.28437366613488002</v>
      </c>
      <c r="AW15" s="17">
        <v>0.117708400870288</v>
      </c>
      <c r="AX15" s="17" t="s">
        <v>107</v>
      </c>
      <c r="AY15" s="17"/>
      <c r="AZ15" s="17">
        <v>8.5069057842184506E-2</v>
      </c>
      <c r="BA15" s="17">
        <v>0.23841813839489001</v>
      </c>
      <c r="BB15" s="17"/>
      <c r="BC15" s="17">
        <v>0.12889957081227699</v>
      </c>
      <c r="BD15" s="17">
        <v>0.268161043243897</v>
      </c>
      <c r="BE15" s="17"/>
      <c r="BF15" s="17">
        <v>0.22218647172650299</v>
      </c>
      <c r="BG15" s="17">
        <v>0.39911938125201701</v>
      </c>
      <c r="BH15" s="17"/>
      <c r="BI15" s="17">
        <v>0.16286803886981999</v>
      </c>
      <c r="BJ15" s="17">
        <v>0.27713816595406798</v>
      </c>
      <c r="BK15" s="17"/>
      <c r="BL15" s="17">
        <v>7.6222260350649099E-4</v>
      </c>
      <c r="BM15" s="17">
        <v>0.11790669311454</v>
      </c>
      <c r="BN15" s="17">
        <v>0.32514307037392398</v>
      </c>
      <c r="BO15" s="17">
        <v>0.13817634139763901</v>
      </c>
    </row>
    <row r="16" spans="2:67" ht="30" x14ac:dyDescent="0.25">
      <c r="B16" s="18" t="s">
        <v>465</v>
      </c>
      <c r="C16" s="17">
        <v>0.206325854874122</v>
      </c>
      <c r="D16" s="17">
        <v>0.63397369656736502</v>
      </c>
      <c r="E16" s="17">
        <v>4.5684551798919996E-3</v>
      </c>
      <c r="F16" s="17">
        <v>1.9991122385462801E-2</v>
      </c>
      <c r="G16" s="17">
        <v>0</v>
      </c>
      <c r="H16" s="17">
        <v>6.4794339298905202E-3</v>
      </c>
      <c r="I16" s="17">
        <v>3.90267911595638E-3</v>
      </c>
      <c r="J16" s="17">
        <v>0</v>
      </c>
      <c r="K16" s="17">
        <v>0.44675618839123499</v>
      </c>
      <c r="L16" s="17">
        <v>1.7390148484321599E-3</v>
      </c>
      <c r="M16" s="17">
        <v>1.5939691714646501E-2</v>
      </c>
      <c r="N16" s="17">
        <v>0.86384569852862003</v>
      </c>
      <c r="O16" s="17">
        <v>4.7108061728353801E-2</v>
      </c>
      <c r="P16" s="17">
        <v>3.6179037392908399E-3</v>
      </c>
      <c r="Q16" s="17">
        <v>0.43555645882691002</v>
      </c>
      <c r="R16" s="17">
        <v>0</v>
      </c>
      <c r="S16" s="17">
        <v>0.30807620221014198</v>
      </c>
      <c r="T16" s="17">
        <v>8.6810491236198207E-3</v>
      </c>
      <c r="U16" s="17"/>
      <c r="V16" s="17">
        <v>0.21954834094068701</v>
      </c>
      <c r="W16" s="17">
        <v>8.6697256555009095E-2</v>
      </c>
      <c r="X16" s="17">
        <v>0.16932171114534</v>
      </c>
      <c r="Y16" s="17">
        <v>0.23848752893261599</v>
      </c>
      <c r="Z16" s="17"/>
      <c r="AA16" s="17">
        <v>0.28362196509182003</v>
      </c>
      <c r="AB16" s="17">
        <v>2.3979537321943E-3</v>
      </c>
      <c r="AC16" s="17">
        <v>2.1350240919309298E-2</v>
      </c>
      <c r="AD16" s="17">
        <v>0.100267504627641</v>
      </c>
      <c r="AE16" s="17">
        <v>0.62682686375624497</v>
      </c>
      <c r="AF16" s="17">
        <v>0.13635250545654601</v>
      </c>
      <c r="AG16" s="17">
        <v>9.2874461934983998E-2</v>
      </c>
      <c r="AH16" s="17">
        <v>0.179047108141346</v>
      </c>
      <c r="AI16" s="17">
        <v>0.20930969971701599</v>
      </c>
      <c r="AJ16" s="17"/>
      <c r="AK16" s="17">
        <v>9.8362459616751205E-2</v>
      </c>
      <c r="AL16" s="17">
        <v>0.70202649914887705</v>
      </c>
      <c r="AM16" s="17">
        <v>0.30947503677726002</v>
      </c>
      <c r="AN16" s="17">
        <v>0.25053002396347401</v>
      </c>
      <c r="AO16" s="17">
        <v>3.9138466347911599E-2</v>
      </c>
      <c r="AP16" s="17">
        <v>1.1419125908506E-2</v>
      </c>
      <c r="AQ16" s="17">
        <v>0.21912055276381201</v>
      </c>
      <c r="AR16" s="17"/>
      <c r="AS16" s="17">
        <v>0.206325854874122</v>
      </c>
      <c r="AT16" s="17" t="s">
        <v>107</v>
      </c>
      <c r="AU16" s="17"/>
      <c r="AV16" s="17">
        <v>0.14547886500132101</v>
      </c>
      <c r="AW16" s="17">
        <v>0.31327420972629899</v>
      </c>
      <c r="AX16" s="17" t="s">
        <v>107</v>
      </c>
      <c r="AY16" s="17"/>
      <c r="AZ16" s="17">
        <v>7.7700269508766295E-2</v>
      </c>
      <c r="BA16" s="17">
        <v>0.21973946043376699</v>
      </c>
      <c r="BB16" s="17"/>
      <c r="BC16" s="17">
        <v>1.9869201022548601E-2</v>
      </c>
      <c r="BD16" s="17">
        <v>0.293091787681452</v>
      </c>
      <c r="BE16" s="17"/>
      <c r="BF16" s="17">
        <v>0.20600457375619499</v>
      </c>
      <c r="BG16" s="17">
        <v>0.23848752893261599</v>
      </c>
      <c r="BH16" s="17"/>
      <c r="BI16" s="17">
        <v>0.21054572912022701</v>
      </c>
      <c r="BJ16" s="17">
        <v>0.20264957825816299</v>
      </c>
      <c r="BK16" s="17"/>
      <c r="BL16" s="17">
        <v>7.6222260350649099E-4</v>
      </c>
      <c r="BM16" s="17">
        <v>0.27513683606029299</v>
      </c>
      <c r="BN16" s="17">
        <v>0.194642864989714</v>
      </c>
      <c r="BO16" s="17">
        <v>0.35766445090589999</v>
      </c>
    </row>
    <row r="17" spans="2:67" ht="30" x14ac:dyDescent="0.25">
      <c r="B17" s="18" t="s">
        <v>466</v>
      </c>
      <c r="C17" s="17">
        <v>0.116463091809706</v>
      </c>
      <c r="D17" s="17">
        <v>8.9291672811392508E-3</v>
      </c>
      <c r="E17" s="17">
        <v>4.9295556669639203E-2</v>
      </c>
      <c r="F17" s="17">
        <v>0.85290098175416795</v>
      </c>
      <c r="G17" s="17">
        <v>2.2354636814308201E-2</v>
      </c>
      <c r="H17" s="17">
        <v>9.0014796292096802E-4</v>
      </c>
      <c r="I17" s="17">
        <v>1.0516234439752799E-2</v>
      </c>
      <c r="J17" s="17">
        <v>0</v>
      </c>
      <c r="K17" s="17">
        <v>8.3100229374761993E-3</v>
      </c>
      <c r="L17" s="17">
        <v>1.7390148484321599E-3</v>
      </c>
      <c r="M17" s="17">
        <v>1.3474330299754599E-2</v>
      </c>
      <c r="N17" s="17">
        <v>0.109341200858546</v>
      </c>
      <c r="O17" s="17">
        <v>0.59810976209784605</v>
      </c>
      <c r="P17" s="17">
        <v>1.7652212433005899E-3</v>
      </c>
      <c r="Q17" s="17">
        <v>0</v>
      </c>
      <c r="R17" s="17">
        <v>0</v>
      </c>
      <c r="S17" s="17">
        <v>0.28714279319459801</v>
      </c>
      <c r="T17" s="17">
        <v>5.9024333787022903E-2</v>
      </c>
      <c r="U17" s="17"/>
      <c r="V17" s="17">
        <v>0.102466092885133</v>
      </c>
      <c r="W17" s="17">
        <v>0.186330152935997</v>
      </c>
      <c r="X17" s="17">
        <v>0.24588230614402801</v>
      </c>
      <c r="Y17" s="17">
        <v>0.308388392056126</v>
      </c>
      <c r="Z17" s="17"/>
      <c r="AA17" s="17">
        <v>0.15405299660115301</v>
      </c>
      <c r="AB17" s="17">
        <v>2.85605166540823E-2</v>
      </c>
      <c r="AC17" s="17">
        <v>9.9190193445485905E-3</v>
      </c>
      <c r="AD17" s="17">
        <v>0.45007924808634298</v>
      </c>
      <c r="AE17" s="17">
        <v>2.3768526569062299E-2</v>
      </c>
      <c r="AF17" s="17">
        <v>0.19766486347822901</v>
      </c>
      <c r="AG17" s="17">
        <v>0.28165253317240702</v>
      </c>
      <c r="AH17" s="17">
        <v>0.37276944328964701</v>
      </c>
      <c r="AI17" s="17">
        <v>0.38152536405214499</v>
      </c>
      <c r="AJ17" s="17"/>
      <c r="AK17" s="17">
        <v>0.19251982823953201</v>
      </c>
      <c r="AL17" s="17">
        <v>2.4536671923675101E-2</v>
      </c>
      <c r="AM17" s="17">
        <v>2.7015603399384799E-2</v>
      </c>
      <c r="AN17" s="17">
        <v>0.30372210337634398</v>
      </c>
      <c r="AO17" s="17">
        <v>0.109168463552666</v>
      </c>
      <c r="AP17" s="17">
        <v>1.39120288028286E-2</v>
      </c>
      <c r="AQ17" s="17">
        <v>5.5136692101792504E-3</v>
      </c>
      <c r="AR17" s="17"/>
      <c r="AS17" s="17">
        <v>0.116463091809706</v>
      </c>
      <c r="AT17" s="17" t="s">
        <v>107</v>
      </c>
      <c r="AU17" s="17"/>
      <c r="AV17" s="17">
        <v>0.17017777175024401</v>
      </c>
      <c r="AW17" s="17">
        <v>2.2050916892575701E-2</v>
      </c>
      <c r="AX17" s="17" t="s">
        <v>107</v>
      </c>
      <c r="AY17" s="17"/>
      <c r="AZ17" s="17">
        <v>6.7867914099177001E-2</v>
      </c>
      <c r="BA17" s="17">
        <v>0.121530796994941</v>
      </c>
      <c r="BB17" s="17"/>
      <c r="BC17" s="17">
        <v>0.30871073917500003</v>
      </c>
      <c r="BD17" s="17">
        <v>2.7002372070829801E-2</v>
      </c>
      <c r="BE17" s="17"/>
      <c r="BF17" s="17">
        <v>0.114545841640777</v>
      </c>
      <c r="BG17" s="17">
        <v>0.308388392056126</v>
      </c>
      <c r="BH17" s="17"/>
      <c r="BI17" s="17">
        <v>3.3024352347051499E-2</v>
      </c>
      <c r="BJ17" s="17">
        <v>0.18915338276679</v>
      </c>
      <c r="BK17" s="17"/>
      <c r="BL17" s="17">
        <v>0</v>
      </c>
      <c r="BM17" s="17">
        <v>1.7897461905398201E-2</v>
      </c>
      <c r="BN17" s="17">
        <v>0.18263426716574799</v>
      </c>
      <c r="BO17" s="17">
        <v>0.121423967897674</v>
      </c>
    </row>
    <row r="18" spans="2:67" ht="45" x14ac:dyDescent="0.25">
      <c r="B18" s="18" t="s">
        <v>467</v>
      </c>
      <c r="C18" s="17">
        <v>9.8133155818238504E-2</v>
      </c>
      <c r="D18" s="17">
        <v>0.33902030177647602</v>
      </c>
      <c r="E18" s="17">
        <v>1.15720398322018E-2</v>
      </c>
      <c r="F18" s="17">
        <v>0.18591069298726101</v>
      </c>
      <c r="G18" s="17">
        <v>4.4709273628616299E-2</v>
      </c>
      <c r="H18" s="17">
        <v>0</v>
      </c>
      <c r="I18" s="17">
        <v>3.8462299943084199E-2</v>
      </c>
      <c r="J18" s="17">
        <v>0.80388672252437299</v>
      </c>
      <c r="K18" s="17">
        <v>8.3100229374761993E-3</v>
      </c>
      <c r="L18" s="17">
        <v>1.7390148484321599E-3</v>
      </c>
      <c r="M18" s="17">
        <v>6.1748184751965599E-2</v>
      </c>
      <c r="N18" s="17">
        <v>7.7065193808667897E-3</v>
      </c>
      <c r="O18" s="17">
        <v>0.59810976209784605</v>
      </c>
      <c r="P18" s="17">
        <v>2.4512012645321199E-2</v>
      </c>
      <c r="Q18" s="17">
        <v>8.1598603817730403E-2</v>
      </c>
      <c r="R18" s="17">
        <v>0.913922099693951</v>
      </c>
      <c r="S18" s="17">
        <v>3.5465221201419497E-2</v>
      </c>
      <c r="T18" s="17">
        <v>8.6810491236198207E-3</v>
      </c>
      <c r="U18" s="17"/>
      <c r="V18" s="17">
        <v>6.0364504731062703E-2</v>
      </c>
      <c r="W18" s="17">
        <v>0.38299629592472301</v>
      </c>
      <c r="X18" s="17">
        <v>0.26132050148904301</v>
      </c>
      <c r="Y18" s="17">
        <v>0.33653618331698598</v>
      </c>
      <c r="Z18" s="17"/>
      <c r="AA18" s="17">
        <v>7.4931351025100304E-2</v>
      </c>
      <c r="AB18" s="17">
        <v>0.17023060558243899</v>
      </c>
      <c r="AC18" s="17">
        <v>0.13957940773768199</v>
      </c>
      <c r="AD18" s="17">
        <v>0.28516001190113199</v>
      </c>
      <c r="AE18" s="17">
        <v>2.8498801676912398E-2</v>
      </c>
      <c r="AF18" s="17">
        <v>0.62979962720523197</v>
      </c>
      <c r="AG18" s="17">
        <v>0.27660221418213699</v>
      </c>
      <c r="AH18" s="17">
        <v>0.229444621354536</v>
      </c>
      <c r="AI18" s="17">
        <v>0.35535581220352203</v>
      </c>
      <c r="AJ18" s="17"/>
      <c r="AK18" s="17">
        <v>3.1506745978030798E-2</v>
      </c>
      <c r="AL18" s="17">
        <v>3.2429236268679301E-2</v>
      </c>
      <c r="AM18" s="17">
        <v>6.6134556683524595E-2</v>
      </c>
      <c r="AN18" s="17">
        <v>5.8879833996152597E-2</v>
      </c>
      <c r="AO18" s="17">
        <v>0.65557652249059695</v>
      </c>
      <c r="AP18" s="17">
        <v>3.7277474409296303E-2</v>
      </c>
      <c r="AQ18" s="17">
        <v>0.23823996528838401</v>
      </c>
      <c r="AR18" s="17"/>
      <c r="AS18" s="17">
        <v>9.8133155818238504E-2</v>
      </c>
      <c r="AT18" s="17" t="s">
        <v>107</v>
      </c>
      <c r="AU18" s="17"/>
      <c r="AV18" s="17">
        <v>5.1947624762198497E-2</v>
      </c>
      <c r="AW18" s="17">
        <v>0.17931164262166899</v>
      </c>
      <c r="AX18" s="17" t="s">
        <v>107</v>
      </c>
      <c r="AY18" s="17"/>
      <c r="AZ18" s="17">
        <v>0.104904983655651</v>
      </c>
      <c r="BA18" s="17">
        <v>9.7426961733516906E-2</v>
      </c>
      <c r="BB18" s="17"/>
      <c r="BC18" s="17">
        <v>2.8748656550658998E-2</v>
      </c>
      <c r="BD18" s="17">
        <v>0.13042061071439601</v>
      </c>
      <c r="BE18" s="17"/>
      <c r="BF18" s="17">
        <v>9.5751613394397903E-2</v>
      </c>
      <c r="BG18" s="17">
        <v>0.33653618331698598</v>
      </c>
      <c r="BH18" s="17"/>
      <c r="BI18" s="17">
        <v>0.16664183613010899</v>
      </c>
      <c r="BJ18" s="17">
        <v>3.8449657037859998E-2</v>
      </c>
      <c r="BK18" s="17"/>
      <c r="BL18" s="17">
        <v>3.24437294870351E-3</v>
      </c>
      <c r="BM18" s="17">
        <v>2.6151458560158401E-2</v>
      </c>
      <c r="BN18" s="17">
        <v>0.12695450979735501</v>
      </c>
      <c r="BO18" s="17">
        <v>0.27022344462116699</v>
      </c>
    </row>
    <row r="19" spans="2:67" x14ac:dyDescent="0.25">
      <c r="B19" s="18" t="s">
        <v>105</v>
      </c>
      <c r="C19" s="17">
        <v>6.8621674294043906E-5</v>
      </c>
      <c r="D19" s="17">
        <v>5.51244835923035E-4</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c r="V19" s="17">
        <v>0</v>
      </c>
      <c r="W19" s="17">
        <v>0</v>
      </c>
      <c r="X19" s="17">
        <v>0</v>
      </c>
      <c r="Y19" s="17">
        <v>6.9379575886844803E-3</v>
      </c>
      <c r="Z19" s="17"/>
      <c r="AA19" s="17">
        <v>0</v>
      </c>
      <c r="AB19" s="17">
        <v>0</v>
      </c>
      <c r="AC19" s="17">
        <v>0</v>
      </c>
      <c r="AD19" s="17">
        <v>0</v>
      </c>
      <c r="AE19" s="17">
        <v>0</v>
      </c>
      <c r="AF19" s="17">
        <v>0</v>
      </c>
      <c r="AG19" s="17">
        <v>0</v>
      </c>
      <c r="AH19" s="17">
        <v>1.8203001320063798E-2</v>
      </c>
      <c r="AI19" s="17">
        <v>0</v>
      </c>
      <c r="AJ19" s="17"/>
      <c r="AK19" s="17">
        <v>0</v>
      </c>
      <c r="AL19" s="17">
        <v>0</v>
      </c>
      <c r="AM19" s="17">
        <v>0</v>
      </c>
      <c r="AN19" s="17">
        <v>0</v>
      </c>
      <c r="AO19" s="17">
        <v>0</v>
      </c>
      <c r="AP19" s="17">
        <v>5.3693354824927298E-4</v>
      </c>
      <c r="AQ19" s="17">
        <v>0</v>
      </c>
      <c r="AR19" s="17"/>
      <c r="AS19" s="17">
        <v>6.8621674294043906E-5</v>
      </c>
      <c r="AT19" s="17" t="s">
        <v>107</v>
      </c>
      <c r="AU19" s="17"/>
      <c r="AV19" s="17">
        <v>1.07663156760937E-4</v>
      </c>
      <c r="AW19" s="17">
        <v>0</v>
      </c>
      <c r="AX19" s="17" t="s">
        <v>107</v>
      </c>
      <c r="AY19" s="17"/>
      <c r="AZ19" s="17">
        <v>0</v>
      </c>
      <c r="BA19" s="17">
        <v>7.5777824986833001E-5</v>
      </c>
      <c r="BB19" s="17"/>
      <c r="BC19" s="17">
        <v>0</v>
      </c>
      <c r="BD19" s="17">
        <v>1.00554155425359E-4</v>
      </c>
      <c r="BE19" s="17"/>
      <c r="BF19" s="17">
        <v>0</v>
      </c>
      <c r="BG19" s="17">
        <v>6.9379575886844803E-3</v>
      </c>
      <c r="BH19" s="17"/>
      <c r="BI19" s="17">
        <v>0</v>
      </c>
      <c r="BJ19" s="17">
        <v>1.2840361134774101E-4</v>
      </c>
      <c r="BK19" s="17"/>
      <c r="BL19" s="17">
        <v>0</v>
      </c>
      <c r="BM19" s="17">
        <v>0</v>
      </c>
      <c r="BN19" s="17">
        <v>1.2147685411454299E-4</v>
      </c>
      <c r="BO19" s="17">
        <v>0</v>
      </c>
    </row>
    <row r="20" spans="2:67" x14ac:dyDescent="0.25">
      <c r="B20" s="18" t="s">
        <v>123</v>
      </c>
      <c r="C20" s="19">
        <v>8.6937866647029405E-2</v>
      </c>
      <c r="D20" s="19">
        <v>0.30222882756426001</v>
      </c>
      <c r="E20" s="19">
        <v>4.0007744427383397E-2</v>
      </c>
      <c r="F20" s="19">
        <v>0</v>
      </c>
      <c r="G20" s="19">
        <v>1.1177318407154101E-2</v>
      </c>
      <c r="H20" s="19">
        <v>0</v>
      </c>
      <c r="I20" s="19">
        <v>0.29671410167046902</v>
      </c>
      <c r="J20" s="19">
        <v>0</v>
      </c>
      <c r="K20" s="19">
        <v>0</v>
      </c>
      <c r="L20" s="19">
        <v>0</v>
      </c>
      <c r="M20" s="19">
        <v>0</v>
      </c>
      <c r="N20" s="19">
        <v>1.1094594492157101E-2</v>
      </c>
      <c r="O20" s="19">
        <v>0</v>
      </c>
      <c r="P20" s="19">
        <v>0</v>
      </c>
      <c r="Q20" s="19">
        <v>0</v>
      </c>
      <c r="R20" s="19">
        <v>0</v>
      </c>
      <c r="S20" s="19">
        <v>0</v>
      </c>
      <c r="T20" s="19">
        <v>0.424251102284254</v>
      </c>
      <c r="U20" s="19"/>
      <c r="V20" s="19">
        <v>9.6911679458647301E-2</v>
      </c>
      <c r="W20" s="19">
        <v>2.12646309653583E-2</v>
      </c>
      <c r="X20" s="19">
        <v>2.0850663820820601E-2</v>
      </c>
      <c r="Y20" s="19">
        <v>1.0654787464255199E-2</v>
      </c>
      <c r="Z20" s="19"/>
      <c r="AA20" s="19">
        <v>0.102592118486795</v>
      </c>
      <c r="AB20" s="19">
        <v>0.13876576706659799</v>
      </c>
      <c r="AC20" s="19">
        <v>0</v>
      </c>
      <c r="AD20" s="19">
        <v>1.75293753634191E-2</v>
      </c>
      <c r="AE20" s="19">
        <v>0</v>
      </c>
      <c r="AF20" s="19">
        <v>7.7610156728145502E-2</v>
      </c>
      <c r="AG20" s="19">
        <v>0</v>
      </c>
      <c r="AH20" s="19">
        <v>0</v>
      </c>
      <c r="AI20" s="19">
        <v>2.53103761924705E-2</v>
      </c>
      <c r="AJ20" s="19"/>
      <c r="AK20" s="19">
        <v>0.169104345588344</v>
      </c>
      <c r="AL20" s="19">
        <v>0</v>
      </c>
      <c r="AM20" s="19">
        <v>0</v>
      </c>
      <c r="AN20" s="19">
        <v>1.1254968242216499E-2</v>
      </c>
      <c r="AO20" s="19">
        <v>0</v>
      </c>
      <c r="AP20" s="19">
        <v>0</v>
      </c>
      <c r="AQ20" s="19">
        <v>0.22031653119987701</v>
      </c>
      <c r="AR20" s="19"/>
      <c r="AS20" s="19">
        <v>8.6937866647029405E-2</v>
      </c>
      <c r="AT20" s="19" t="s">
        <v>107</v>
      </c>
      <c r="AU20" s="19"/>
      <c r="AV20" s="19">
        <v>7.6864028359628203E-2</v>
      </c>
      <c r="AW20" s="19">
        <v>0.104644254985001</v>
      </c>
      <c r="AX20" s="19" t="s">
        <v>107</v>
      </c>
      <c r="AY20" s="19"/>
      <c r="AZ20" s="19">
        <v>0</v>
      </c>
      <c r="BA20" s="19">
        <v>9.6004105281340096E-2</v>
      </c>
      <c r="BB20" s="19"/>
      <c r="BC20" s="19">
        <v>8.4363618162602502E-2</v>
      </c>
      <c r="BD20" s="19">
        <v>8.8135770108318301E-2</v>
      </c>
      <c r="BE20" s="19"/>
      <c r="BF20" s="19">
        <v>8.7699901387951196E-2</v>
      </c>
      <c r="BG20" s="19">
        <v>1.0654787464255199E-2</v>
      </c>
      <c r="BH20" s="19"/>
      <c r="BI20" s="19">
        <v>4.7056299802380901E-2</v>
      </c>
      <c r="BJ20" s="19">
        <v>0.121681952145342</v>
      </c>
      <c r="BK20" s="19"/>
      <c r="BL20" s="19">
        <v>0.79059493355333299</v>
      </c>
      <c r="BM20" s="19">
        <v>1.43113974728038E-4</v>
      </c>
      <c r="BN20" s="19">
        <v>4.63073219996163E-3</v>
      </c>
      <c r="BO20" s="19">
        <v>0</v>
      </c>
    </row>
    <row r="21" spans="2:67" x14ac:dyDescent="0.25">
      <c r="B21" s="16" t="s">
        <v>716</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478</v>
      </c>
      <c r="E2" s="26"/>
      <c r="F2" s="26"/>
      <c r="G2" s="26"/>
    </row>
    <row r="6" spans="2:7" ht="50.1" customHeight="1" x14ac:dyDescent="0.25">
      <c r="B6" s="23" t="s">
        <v>15</v>
      </c>
      <c r="C6" s="23" t="s">
        <v>469</v>
      </c>
      <c r="D6" s="23" t="s">
        <v>470</v>
      </c>
      <c r="E6" s="23" t="s">
        <v>471</v>
      </c>
      <c r="F6" s="23" t="s">
        <v>472</v>
      </c>
    </row>
    <row r="7" spans="2:7" ht="30" x14ac:dyDescent="0.25">
      <c r="B7" s="18" t="s">
        <v>473</v>
      </c>
      <c r="C7" s="17">
        <v>7.3897902821026595E-2</v>
      </c>
      <c r="D7" s="17">
        <v>5.5457313883909898E-2</v>
      </c>
      <c r="E7" s="17">
        <v>7.7373998144360606E-2</v>
      </c>
      <c r="F7" s="17">
        <v>6.0845946315105801E-2</v>
      </c>
    </row>
    <row r="8" spans="2:7" ht="30" x14ac:dyDescent="0.25">
      <c r="B8" s="18" t="s">
        <v>474</v>
      </c>
      <c r="C8" s="17">
        <v>0.15020535038226401</v>
      </c>
      <c r="D8" s="17">
        <v>0.183669533424416</v>
      </c>
      <c r="E8" s="17">
        <v>0.19151759856870801</v>
      </c>
      <c r="F8" s="17">
        <v>0.21064725414292501</v>
      </c>
    </row>
    <row r="9" spans="2:7" ht="30" x14ac:dyDescent="0.25">
      <c r="B9" s="18" t="s">
        <v>475</v>
      </c>
      <c r="C9" s="17">
        <v>0.25821911947010001</v>
      </c>
      <c r="D9" s="17">
        <v>0.25188209826912999</v>
      </c>
      <c r="E9" s="17">
        <v>0.27028158866539098</v>
      </c>
      <c r="F9" s="17">
        <v>0.24497316304098399</v>
      </c>
    </row>
    <row r="10" spans="2:7" ht="30" x14ac:dyDescent="0.25">
      <c r="B10" s="18" t="s">
        <v>476</v>
      </c>
      <c r="C10" s="17">
        <v>0.27307461891228701</v>
      </c>
      <c r="D10" s="17">
        <v>0.36849501488053499</v>
      </c>
      <c r="E10" s="17">
        <v>0.23790011062988101</v>
      </c>
      <c r="F10" s="17">
        <v>0.25875281675317202</v>
      </c>
    </row>
    <row r="11" spans="2:7" ht="30" x14ac:dyDescent="0.25">
      <c r="B11" s="18" t="s">
        <v>477</v>
      </c>
      <c r="C11" s="17">
        <v>0.18926982062783401</v>
      </c>
      <c r="D11" s="17">
        <v>8.4959093406504801E-2</v>
      </c>
      <c r="E11" s="17">
        <v>0.19672258456097999</v>
      </c>
      <c r="F11" s="17">
        <v>0.19857670031713301</v>
      </c>
    </row>
    <row r="12" spans="2:7" x14ac:dyDescent="0.25">
      <c r="B12" s="18" t="s">
        <v>104</v>
      </c>
      <c r="C12" s="17">
        <v>5.5333187786489199E-2</v>
      </c>
      <c r="D12" s="17">
        <v>5.5536946135504701E-2</v>
      </c>
      <c r="E12" s="17">
        <v>2.6204119430679601E-2</v>
      </c>
      <c r="F12" s="17">
        <v>2.6204119430679601E-2</v>
      </c>
    </row>
    <row r="13" spans="2:7" x14ac:dyDescent="0.25">
      <c r="B13" s="16" t="s">
        <v>716</v>
      </c>
      <c r="C13" s="16"/>
      <c r="D13" s="16"/>
      <c r="E13" s="16"/>
      <c r="F13" s="16"/>
    </row>
    <row r="14" spans="2:7" x14ac:dyDescent="0.25">
      <c r="B14" t="s">
        <v>86</v>
      </c>
    </row>
    <row r="15" spans="2:7" x14ac:dyDescent="0.25">
      <c r="B15" t="s">
        <v>87</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473</v>
      </c>
      <c r="C9" s="17">
        <v>7.3897902821026595E-2</v>
      </c>
      <c r="D9" s="17">
        <v>1.10248967184607E-3</v>
      </c>
      <c r="E9" s="17">
        <v>0</v>
      </c>
      <c r="F9" s="17">
        <v>0.76994119645326897</v>
      </c>
      <c r="G9" s="17">
        <v>8.0037856835527693E-2</v>
      </c>
      <c r="H9" s="17">
        <v>0</v>
      </c>
      <c r="I9" s="17">
        <v>0</v>
      </c>
      <c r="J9" s="17">
        <v>0</v>
      </c>
      <c r="K9" s="17">
        <v>0.44594133547415199</v>
      </c>
      <c r="L9" s="17">
        <v>0</v>
      </c>
      <c r="M9" s="17">
        <v>5.9153780115799798E-3</v>
      </c>
      <c r="N9" s="17">
        <v>0</v>
      </c>
      <c r="O9" s="17">
        <v>0</v>
      </c>
      <c r="P9" s="17">
        <v>0</v>
      </c>
      <c r="Q9" s="17">
        <v>0</v>
      </c>
      <c r="R9" s="17">
        <v>0</v>
      </c>
      <c r="S9" s="17">
        <v>2.4717013678586999E-3</v>
      </c>
      <c r="T9" s="17">
        <v>7.7521911689225201E-4</v>
      </c>
      <c r="U9" s="17"/>
      <c r="V9" s="17">
        <v>8.0203146787251406E-2</v>
      </c>
      <c r="W9" s="17">
        <v>2.8581527260882901E-2</v>
      </c>
      <c r="X9" s="17">
        <v>3.2405028133067303E-2</v>
      </c>
      <c r="Y9" s="17">
        <v>5.89955557152032E-2</v>
      </c>
      <c r="Z9" s="17"/>
      <c r="AA9" s="17">
        <v>0.118843702822685</v>
      </c>
      <c r="AB9" s="17">
        <v>0</v>
      </c>
      <c r="AC9" s="17">
        <v>1.62168047147157E-3</v>
      </c>
      <c r="AD9" s="17">
        <v>2.24291981364701E-2</v>
      </c>
      <c r="AE9" s="17">
        <v>1.3366977231231999E-2</v>
      </c>
      <c r="AF9" s="17">
        <v>0</v>
      </c>
      <c r="AG9" s="17">
        <v>3.04099481556089E-2</v>
      </c>
      <c r="AH9" s="17">
        <v>3.9758642521511699E-2</v>
      </c>
      <c r="AI9" s="17">
        <v>2.9972056711176202E-2</v>
      </c>
      <c r="AJ9" s="17"/>
      <c r="AK9" s="17">
        <v>0.169694650316324</v>
      </c>
      <c r="AL9" s="17">
        <v>0.24658051560583299</v>
      </c>
      <c r="AM9" s="17">
        <v>1.3158864801206699E-2</v>
      </c>
      <c r="AN9" s="17">
        <v>1.1798080226836699E-3</v>
      </c>
      <c r="AO9" s="17">
        <v>0</v>
      </c>
      <c r="AP9" s="17">
        <v>6.35826296530816E-4</v>
      </c>
      <c r="AQ9" s="17">
        <v>1.26985007779395E-3</v>
      </c>
      <c r="AR9" s="17"/>
      <c r="AS9" s="17">
        <v>7.3897902821026595E-2</v>
      </c>
      <c r="AT9" s="17" t="s">
        <v>107</v>
      </c>
      <c r="AU9" s="17"/>
      <c r="AV9" s="17">
        <v>7.5407448759276102E-2</v>
      </c>
      <c r="AW9" s="17">
        <v>7.1244633448013003E-2</v>
      </c>
      <c r="AX9" s="17" t="s">
        <v>107</v>
      </c>
      <c r="AY9" s="17"/>
      <c r="AZ9" s="17">
        <v>2.3137778649040298E-3</v>
      </c>
      <c r="BA9" s="17">
        <v>8.1362990064488494E-2</v>
      </c>
      <c r="BB9" s="17"/>
      <c r="BC9" s="17">
        <v>0.15046039420604701</v>
      </c>
      <c r="BD9" s="17">
        <v>3.8270233623645698E-2</v>
      </c>
      <c r="BE9" s="17"/>
      <c r="BF9" s="17">
        <v>7.4046770778869606E-2</v>
      </c>
      <c r="BG9" s="17">
        <v>5.89955557152032E-2</v>
      </c>
      <c r="BH9" s="17"/>
      <c r="BI9" s="17">
        <v>6.2598360559195404E-2</v>
      </c>
      <c r="BJ9" s="17">
        <v>8.3741855641790403E-2</v>
      </c>
      <c r="BK9" s="17"/>
      <c r="BL9" s="17">
        <v>0</v>
      </c>
      <c r="BM9" s="17">
        <v>0.108245711681161</v>
      </c>
      <c r="BN9" s="17">
        <v>8.1306894449077002E-2</v>
      </c>
      <c r="BO9" s="17">
        <v>2.26918040530877E-3</v>
      </c>
    </row>
    <row r="10" spans="2:67" ht="30" x14ac:dyDescent="0.25">
      <c r="B10" s="18" t="s">
        <v>474</v>
      </c>
      <c r="C10" s="17">
        <v>0.15020535038226401</v>
      </c>
      <c r="D10" s="17">
        <v>7.2754327733701397E-3</v>
      </c>
      <c r="E10" s="17">
        <v>3.8070459832433299E-3</v>
      </c>
      <c r="F10" s="17">
        <v>1.3886219295149299E-3</v>
      </c>
      <c r="G10" s="17">
        <v>1.2730114608795201E-2</v>
      </c>
      <c r="H10" s="17">
        <v>0.5</v>
      </c>
      <c r="I10" s="17">
        <v>4.4448543575243797E-3</v>
      </c>
      <c r="J10" s="17">
        <v>9.8056638737813701E-2</v>
      </c>
      <c r="K10" s="17">
        <v>9.2312136093826297E-2</v>
      </c>
      <c r="L10" s="17">
        <v>0.47672139901177302</v>
      </c>
      <c r="M10" s="17">
        <v>8.21787138297308E-4</v>
      </c>
      <c r="N10" s="17">
        <v>0.84350328077942205</v>
      </c>
      <c r="O10" s="17">
        <v>0.30192795884776402</v>
      </c>
      <c r="P10" s="17">
        <v>0</v>
      </c>
      <c r="Q10" s="17">
        <v>4.6496940579551997E-2</v>
      </c>
      <c r="R10" s="17">
        <v>8.6077900306048505E-2</v>
      </c>
      <c r="S10" s="17">
        <v>0.31370988947172601</v>
      </c>
      <c r="T10" s="17">
        <v>5.4994599364756598E-2</v>
      </c>
      <c r="U10" s="17"/>
      <c r="V10" s="17">
        <v>0.14398324108282501</v>
      </c>
      <c r="W10" s="17">
        <v>0.19950287356754801</v>
      </c>
      <c r="X10" s="17">
        <v>0.16709044646476001</v>
      </c>
      <c r="Y10" s="17">
        <v>0.19977215721126201</v>
      </c>
      <c r="Z10" s="17"/>
      <c r="AA10" s="17">
        <v>0.11537618379666099</v>
      </c>
      <c r="AB10" s="17">
        <v>4.3537400031938399E-4</v>
      </c>
      <c r="AC10" s="17">
        <v>0.10759309511228</v>
      </c>
      <c r="AD10" s="17">
        <v>7.4418661421875601E-2</v>
      </c>
      <c r="AE10" s="17">
        <v>0.62852053044814704</v>
      </c>
      <c r="AF10" s="17">
        <v>6.6082697779619406E-2</v>
      </c>
      <c r="AG10" s="17">
        <v>0.15406088308358901</v>
      </c>
      <c r="AH10" s="17">
        <v>0.20552161977436401</v>
      </c>
      <c r="AI10" s="17">
        <v>9.8040262110435206E-2</v>
      </c>
      <c r="AJ10" s="17"/>
      <c r="AK10" s="17">
        <v>2.88337181178779E-2</v>
      </c>
      <c r="AL10" s="17">
        <v>0.44042213264660401</v>
      </c>
      <c r="AM10" s="17">
        <v>0.32738630416185299</v>
      </c>
      <c r="AN10" s="17">
        <v>0.251309509039916</v>
      </c>
      <c r="AO10" s="17">
        <v>0.11227979193676201</v>
      </c>
      <c r="AP10" s="17">
        <v>0.18547081677138899</v>
      </c>
      <c r="AQ10" s="17">
        <v>9.0266009215061692E-3</v>
      </c>
      <c r="AR10" s="17"/>
      <c r="AS10" s="17">
        <v>0.15020535038226401</v>
      </c>
      <c r="AT10" s="17" t="s">
        <v>107</v>
      </c>
      <c r="AU10" s="17"/>
      <c r="AV10" s="17">
        <v>0.100109628401016</v>
      </c>
      <c r="AW10" s="17">
        <v>0.23825662559286201</v>
      </c>
      <c r="AX10" s="17" t="s">
        <v>107</v>
      </c>
      <c r="AY10" s="17"/>
      <c r="AZ10" s="17">
        <v>2.3856796344902599E-2</v>
      </c>
      <c r="BA10" s="17">
        <v>0.16338149774108501</v>
      </c>
      <c r="BB10" s="17"/>
      <c r="BC10" s="17">
        <v>0.15852639570577101</v>
      </c>
      <c r="BD10" s="17">
        <v>0.14633322651587299</v>
      </c>
      <c r="BE10" s="17"/>
      <c r="BF10" s="17">
        <v>0.14971019956762899</v>
      </c>
      <c r="BG10" s="17">
        <v>0.19977215721126201</v>
      </c>
      <c r="BH10" s="17"/>
      <c r="BI10" s="17">
        <v>2.2157814183775298E-2</v>
      </c>
      <c r="BJ10" s="17">
        <v>0.26175800233444002</v>
      </c>
      <c r="BK10" s="17"/>
      <c r="BL10" s="17">
        <v>0</v>
      </c>
      <c r="BM10" s="17">
        <v>0.33106872943607601</v>
      </c>
      <c r="BN10" s="17">
        <v>7.4762859508116994E-2</v>
      </c>
      <c r="BO10" s="17">
        <v>0.32014644523743002</v>
      </c>
    </row>
    <row r="11" spans="2:67" ht="30" x14ac:dyDescent="0.25">
      <c r="B11" s="18" t="s">
        <v>475</v>
      </c>
      <c r="C11" s="17">
        <v>0.25821911947010001</v>
      </c>
      <c r="D11" s="17">
        <v>0.34188577586246199</v>
      </c>
      <c r="E11" s="17">
        <v>4.8534147472990598E-2</v>
      </c>
      <c r="F11" s="17">
        <v>8.1571163371384106E-2</v>
      </c>
      <c r="G11" s="17">
        <v>3.5084751423103397E-2</v>
      </c>
      <c r="H11" s="17">
        <v>0.49262041810718799</v>
      </c>
      <c r="I11" s="17">
        <v>1.33345630725732E-2</v>
      </c>
      <c r="J11" s="17">
        <v>0</v>
      </c>
      <c r="K11" s="17">
        <v>0.44675618839123499</v>
      </c>
      <c r="L11" s="17">
        <v>0</v>
      </c>
      <c r="M11" s="17">
        <v>1.7746134034739999E-2</v>
      </c>
      <c r="N11" s="17">
        <v>9.5163998614041997E-2</v>
      </c>
      <c r="O11" s="17">
        <v>5.2854217326035999E-2</v>
      </c>
      <c r="P11" s="17">
        <v>0.48611196383676197</v>
      </c>
      <c r="Q11" s="17">
        <v>0.43476492087801299</v>
      </c>
      <c r="R11" s="17">
        <v>0</v>
      </c>
      <c r="S11" s="17">
        <v>0.306098841115855</v>
      </c>
      <c r="T11" s="17">
        <v>0.51052281099358499</v>
      </c>
      <c r="U11" s="17"/>
      <c r="V11" s="17">
        <v>0.26305695418342701</v>
      </c>
      <c r="W11" s="17">
        <v>0.225226201314293</v>
      </c>
      <c r="X11" s="17">
        <v>0.23533764258897399</v>
      </c>
      <c r="Y11" s="17">
        <v>0.202447789976993</v>
      </c>
      <c r="Z11" s="17"/>
      <c r="AA11" s="17">
        <v>0.25712413886434199</v>
      </c>
      <c r="AB11" s="17">
        <v>0.16784184516982301</v>
      </c>
      <c r="AC11" s="17">
        <v>0.76513857113706696</v>
      </c>
      <c r="AD11" s="17">
        <v>0.157815053872886</v>
      </c>
      <c r="AE11" s="17">
        <v>0.185420871896497</v>
      </c>
      <c r="AF11" s="17">
        <v>0.35284356439847397</v>
      </c>
      <c r="AG11" s="17">
        <v>0.40537841921922202</v>
      </c>
      <c r="AH11" s="17">
        <v>0.14824479428225501</v>
      </c>
      <c r="AI11" s="17">
        <v>0.26769262848186298</v>
      </c>
      <c r="AJ11" s="17"/>
      <c r="AK11" s="17">
        <v>0.248569798974481</v>
      </c>
      <c r="AL11" s="17">
        <v>2.9488957435327302E-2</v>
      </c>
      <c r="AM11" s="17">
        <v>0.34652758155181301</v>
      </c>
      <c r="AN11" s="17">
        <v>4.5758465145808502E-2</v>
      </c>
      <c r="AO11" s="17">
        <v>0.151040214042545</v>
      </c>
      <c r="AP11" s="17">
        <v>0.53185901217759102</v>
      </c>
      <c r="AQ11" s="17">
        <v>0.445403742909383</v>
      </c>
      <c r="AR11" s="17"/>
      <c r="AS11" s="17">
        <v>0.25821911947010001</v>
      </c>
      <c r="AT11" s="17" t="s">
        <v>107</v>
      </c>
      <c r="AU11" s="17"/>
      <c r="AV11" s="17">
        <v>0.27288580786483901</v>
      </c>
      <c r="AW11" s="17">
        <v>0.23244005959834799</v>
      </c>
      <c r="AX11" s="17" t="s">
        <v>107</v>
      </c>
      <c r="AY11" s="17"/>
      <c r="AZ11" s="17">
        <v>0.52395915707093998</v>
      </c>
      <c r="BA11" s="17">
        <v>0.230506654367159</v>
      </c>
      <c r="BB11" s="17"/>
      <c r="BC11" s="17">
        <v>2.0166399542716599E-2</v>
      </c>
      <c r="BD11" s="17">
        <v>0.36899481921135702</v>
      </c>
      <c r="BE11" s="17"/>
      <c r="BF11" s="17">
        <v>0.25877625076417499</v>
      </c>
      <c r="BG11" s="17">
        <v>0.202447789976993</v>
      </c>
      <c r="BH11" s="17"/>
      <c r="BI11" s="17">
        <v>0.29967782121880499</v>
      </c>
      <c r="BJ11" s="17">
        <v>0.22210106313051201</v>
      </c>
      <c r="BK11" s="17"/>
      <c r="BL11" s="17">
        <v>0.35366512521056298</v>
      </c>
      <c r="BM11" s="17">
        <v>0.27068226075204499</v>
      </c>
      <c r="BN11" s="17">
        <v>0.22280522377307599</v>
      </c>
      <c r="BO11" s="17">
        <v>0.35076449173098501</v>
      </c>
    </row>
    <row r="12" spans="2:67" ht="30" x14ac:dyDescent="0.25">
      <c r="B12" s="18" t="s">
        <v>476</v>
      </c>
      <c r="C12" s="17">
        <v>0.27307461891228701</v>
      </c>
      <c r="D12" s="17">
        <v>0.34640498445621698</v>
      </c>
      <c r="E12" s="17">
        <v>0.477711900196362</v>
      </c>
      <c r="F12" s="17">
        <v>4.4148110559470398E-2</v>
      </c>
      <c r="G12" s="17">
        <v>0.86096995872542004</v>
      </c>
      <c r="H12" s="17">
        <v>9.0014796292096802E-4</v>
      </c>
      <c r="I12" s="17">
        <v>0.62408514505210999</v>
      </c>
      <c r="J12" s="17">
        <v>0.90194336126218599</v>
      </c>
      <c r="K12" s="17">
        <v>7.4951700203931496E-3</v>
      </c>
      <c r="L12" s="17">
        <v>4.6557201976454202E-2</v>
      </c>
      <c r="M12" s="17">
        <v>0.96795774852720795</v>
      </c>
      <c r="N12" s="17">
        <v>5.8250112854188803E-2</v>
      </c>
      <c r="O12" s="17">
        <v>0.63947166822851798</v>
      </c>
      <c r="P12" s="17">
        <v>0.24874722080907499</v>
      </c>
      <c r="Q12" s="17">
        <v>8.4764755613317894E-2</v>
      </c>
      <c r="R12" s="17">
        <v>0.913922099693951</v>
      </c>
      <c r="S12" s="17">
        <v>2.06598397210296E-2</v>
      </c>
      <c r="T12" s="17">
        <v>8.6810491236198207E-3</v>
      </c>
      <c r="U12" s="17"/>
      <c r="V12" s="17">
        <v>0.26848779435196102</v>
      </c>
      <c r="W12" s="17">
        <v>0.26432680573501099</v>
      </c>
      <c r="X12" s="17">
        <v>0.39274894215065798</v>
      </c>
      <c r="Y12" s="17">
        <v>0.3766459342954</v>
      </c>
      <c r="Z12" s="17"/>
      <c r="AA12" s="17">
        <v>0.18791787689827899</v>
      </c>
      <c r="AB12" s="17">
        <v>0.63545654297676202</v>
      </c>
      <c r="AC12" s="17">
        <v>6.4938461715921297E-2</v>
      </c>
      <c r="AD12" s="17">
        <v>0.63694298880147504</v>
      </c>
      <c r="AE12" s="17">
        <v>4.5767096786687299E-2</v>
      </c>
      <c r="AF12" s="17">
        <v>0.45294051552528503</v>
      </c>
      <c r="AG12" s="17">
        <v>0.39282581534710398</v>
      </c>
      <c r="AH12" s="17">
        <v>0.48973079347105603</v>
      </c>
      <c r="AI12" s="17">
        <v>0.411765965320254</v>
      </c>
      <c r="AJ12" s="17"/>
      <c r="AK12" s="17">
        <v>0.29385929157294999</v>
      </c>
      <c r="AL12" s="17">
        <v>0.27731560879045603</v>
      </c>
      <c r="AM12" s="17">
        <v>1.6541362739510301E-2</v>
      </c>
      <c r="AN12" s="17">
        <v>0.41489546170810399</v>
      </c>
      <c r="AO12" s="17">
        <v>0.580096907014652</v>
      </c>
      <c r="AP12" s="17">
        <v>5.7865644084325402E-2</v>
      </c>
      <c r="AQ12" s="17">
        <v>0.186684836074753</v>
      </c>
      <c r="AR12" s="17"/>
      <c r="AS12" s="17">
        <v>0.27307461891228701</v>
      </c>
      <c r="AT12" s="17" t="s">
        <v>107</v>
      </c>
      <c r="AU12" s="17"/>
      <c r="AV12" s="17">
        <v>0.278173625623927</v>
      </c>
      <c r="AW12" s="17">
        <v>0.26411229587329899</v>
      </c>
      <c r="AX12" s="17" t="s">
        <v>107</v>
      </c>
      <c r="AY12" s="17"/>
      <c r="AZ12" s="17">
        <v>0.37180010412635101</v>
      </c>
      <c r="BA12" s="17">
        <v>0.26277911888727701</v>
      </c>
      <c r="BB12" s="17"/>
      <c r="BC12" s="17">
        <v>0.16877085045139101</v>
      </c>
      <c r="BD12" s="17">
        <v>0.32161144277395198</v>
      </c>
      <c r="BE12" s="17"/>
      <c r="BF12" s="17">
        <v>0.27203998657533301</v>
      </c>
      <c r="BG12" s="17">
        <v>0.3766459342954</v>
      </c>
      <c r="BH12" s="17"/>
      <c r="BI12" s="17">
        <v>0.30869926530773101</v>
      </c>
      <c r="BJ12" s="17">
        <v>0.24203908399883001</v>
      </c>
      <c r="BK12" s="17"/>
      <c r="BL12" s="17">
        <v>0.201514913389509</v>
      </c>
      <c r="BM12" s="17">
        <v>0.119782454211585</v>
      </c>
      <c r="BN12" s="17">
        <v>0.364253960388427</v>
      </c>
      <c r="BO12" s="17">
        <v>0.21022987376982899</v>
      </c>
    </row>
    <row r="13" spans="2:67" ht="30" x14ac:dyDescent="0.25">
      <c r="B13" s="18" t="s">
        <v>477</v>
      </c>
      <c r="C13" s="17">
        <v>0.18926982062783401</v>
      </c>
      <c r="D13" s="17">
        <v>0.30278007240018301</v>
      </c>
      <c r="E13" s="17">
        <v>0.46446614008839099</v>
      </c>
      <c r="F13" s="17">
        <v>9.2955346493630395E-2</v>
      </c>
      <c r="G13" s="17">
        <v>1.1177318407154101E-2</v>
      </c>
      <c r="H13" s="17">
        <v>6.4794339298905202E-3</v>
      </c>
      <c r="I13" s="17">
        <v>3.3475270343991899E-2</v>
      </c>
      <c r="J13" s="17">
        <v>0</v>
      </c>
      <c r="K13" s="17">
        <v>6.6803171033100999E-3</v>
      </c>
      <c r="L13" s="17">
        <v>0.47672139901177302</v>
      </c>
      <c r="M13" s="17">
        <v>8.21787138297308E-4</v>
      </c>
      <c r="N13" s="17">
        <v>3.0826077523467199E-3</v>
      </c>
      <c r="O13" s="17">
        <v>5.7461555976821904E-3</v>
      </c>
      <c r="P13" s="17">
        <v>0.26469951004333903</v>
      </c>
      <c r="Q13" s="17">
        <v>0.43397338292911702</v>
      </c>
      <c r="R13" s="17">
        <v>0</v>
      </c>
      <c r="S13" s="17">
        <v>0.32802093067854399</v>
      </c>
      <c r="T13" s="17">
        <v>7.7521911689225201E-4</v>
      </c>
      <c r="U13" s="17"/>
      <c r="V13" s="17">
        <v>0.190537366932817</v>
      </c>
      <c r="W13" s="17">
        <v>0.20908342504418301</v>
      </c>
      <c r="X13" s="17">
        <v>0.112860061844795</v>
      </c>
      <c r="Y13" s="17">
        <v>0.14101244337299401</v>
      </c>
      <c r="Z13" s="17"/>
      <c r="AA13" s="17">
        <v>0.27602711421932202</v>
      </c>
      <c r="AB13" s="17">
        <v>3.09261956737624E-2</v>
      </c>
      <c r="AC13" s="17">
        <v>6.0708191563260502E-2</v>
      </c>
      <c r="AD13" s="17">
        <v>7.3384075561195E-2</v>
      </c>
      <c r="AE13" s="17">
        <v>0.107533858821602</v>
      </c>
      <c r="AF13" s="17">
        <v>0.128133222296622</v>
      </c>
      <c r="AG13" s="17">
        <v>1.7324934194475301E-2</v>
      </c>
      <c r="AH13" s="17">
        <v>0.116744149950813</v>
      </c>
      <c r="AI13" s="17">
        <v>0.14535617736343401</v>
      </c>
      <c r="AJ13" s="17"/>
      <c r="AK13" s="17">
        <v>8.8901748895272498E-2</v>
      </c>
      <c r="AL13" s="17">
        <v>4.4465239665059602E-4</v>
      </c>
      <c r="AM13" s="17">
        <v>0.26599777364903798</v>
      </c>
      <c r="AN13" s="17">
        <v>0.28531490834697798</v>
      </c>
      <c r="AO13" s="17">
        <v>0.15472476841699401</v>
      </c>
      <c r="AP13" s="17">
        <v>0.223809707908567</v>
      </c>
      <c r="AQ13" s="17">
        <v>0.35741053338777901</v>
      </c>
      <c r="AR13" s="17"/>
      <c r="AS13" s="17">
        <v>0.18926982062783401</v>
      </c>
      <c r="AT13" s="17" t="s">
        <v>107</v>
      </c>
      <c r="AU13" s="17"/>
      <c r="AV13" s="17">
        <v>0.19028261823359199</v>
      </c>
      <c r="AW13" s="17">
        <v>0.18748966621164101</v>
      </c>
      <c r="AX13" s="17" t="s">
        <v>107</v>
      </c>
      <c r="AY13" s="17"/>
      <c r="AZ13" s="17">
        <v>5.3276897796620898E-2</v>
      </c>
      <c r="BA13" s="17">
        <v>0.20345172246781101</v>
      </c>
      <c r="BB13" s="17"/>
      <c r="BC13" s="17">
        <v>0.41558884605998597</v>
      </c>
      <c r="BD13" s="17">
        <v>8.3954290460172595E-2</v>
      </c>
      <c r="BE13" s="17"/>
      <c r="BF13" s="17">
        <v>0.18975189081126001</v>
      </c>
      <c r="BG13" s="17">
        <v>0.14101244337299401</v>
      </c>
      <c r="BH13" s="17"/>
      <c r="BI13" s="17">
        <v>0.24943380922779201</v>
      </c>
      <c r="BJ13" s="17">
        <v>0.13685606336551301</v>
      </c>
      <c r="BK13" s="17"/>
      <c r="BL13" s="17">
        <v>0</v>
      </c>
      <c r="BM13" s="17">
        <v>0.167934845238708</v>
      </c>
      <c r="BN13" s="17">
        <v>0.243906222471968</v>
      </c>
      <c r="BO13" s="17">
        <v>0.11659000885644701</v>
      </c>
    </row>
    <row r="14" spans="2:67" x14ac:dyDescent="0.25">
      <c r="B14" s="18" t="s">
        <v>104</v>
      </c>
      <c r="C14" s="19">
        <v>5.5333187786489199E-2</v>
      </c>
      <c r="D14" s="19">
        <v>5.51244835923035E-4</v>
      </c>
      <c r="E14" s="19">
        <v>5.4807662590124796E-3</v>
      </c>
      <c r="F14" s="19">
        <v>9.9955611927314003E-3</v>
      </c>
      <c r="G14" s="19">
        <v>0</v>
      </c>
      <c r="H14" s="19">
        <v>0</v>
      </c>
      <c r="I14" s="19">
        <v>0.32466016717380097</v>
      </c>
      <c r="J14" s="19">
        <v>0</v>
      </c>
      <c r="K14" s="19">
        <v>8.1485291708304896E-4</v>
      </c>
      <c r="L14" s="19">
        <v>0</v>
      </c>
      <c r="M14" s="19">
        <v>6.7371651498772901E-3</v>
      </c>
      <c r="N14" s="19">
        <v>0</v>
      </c>
      <c r="O14" s="19">
        <v>0</v>
      </c>
      <c r="P14" s="19">
        <v>4.4130531082514803E-4</v>
      </c>
      <c r="Q14" s="19">
        <v>0</v>
      </c>
      <c r="R14" s="19">
        <v>0</v>
      </c>
      <c r="S14" s="19">
        <v>2.9038797644986899E-2</v>
      </c>
      <c r="T14" s="19">
        <v>0.424251102284254</v>
      </c>
      <c r="U14" s="19"/>
      <c r="V14" s="19">
        <v>5.3731496661718302E-2</v>
      </c>
      <c r="W14" s="19">
        <v>7.32791670780817E-2</v>
      </c>
      <c r="X14" s="19">
        <v>5.9557878817745998E-2</v>
      </c>
      <c r="Y14" s="19">
        <v>2.1126119428148599E-2</v>
      </c>
      <c r="Z14" s="19"/>
      <c r="AA14" s="19">
        <v>4.47109833987119E-2</v>
      </c>
      <c r="AB14" s="19">
        <v>0.16534004217933401</v>
      </c>
      <c r="AC14" s="19">
        <v>0</v>
      </c>
      <c r="AD14" s="19">
        <v>3.5010022206098099E-2</v>
      </c>
      <c r="AE14" s="19">
        <v>1.9390664815835099E-2</v>
      </c>
      <c r="AF14" s="19">
        <v>0</v>
      </c>
      <c r="AG14" s="19">
        <v>0</v>
      </c>
      <c r="AH14" s="19">
        <v>0</v>
      </c>
      <c r="AI14" s="19">
        <v>4.71729100128375E-2</v>
      </c>
      <c r="AJ14" s="19"/>
      <c r="AK14" s="19">
        <v>0.17014079212309499</v>
      </c>
      <c r="AL14" s="19">
        <v>5.7481331251297103E-3</v>
      </c>
      <c r="AM14" s="19">
        <v>3.0388113096579201E-2</v>
      </c>
      <c r="AN14" s="19">
        <v>1.54184773650914E-3</v>
      </c>
      <c r="AO14" s="19">
        <v>1.85831858904787E-3</v>
      </c>
      <c r="AP14" s="19">
        <v>3.58992761595709E-4</v>
      </c>
      <c r="AQ14" s="19">
        <v>2.0443662878544901E-4</v>
      </c>
      <c r="AR14" s="19"/>
      <c r="AS14" s="19">
        <v>5.5333187786489199E-2</v>
      </c>
      <c r="AT14" s="19" t="s">
        <v>107</v>
      </c>
      <c r="AU14" s="19"/>
      <c r="AV14" s="19">
        <v>8.3140871117350204E-2</v>
      </c>
      <c r="AW14" s="19">
        <v>6.4567192758373604E-3</v>
      </c>
      <c r="AX14" s="19" t="s">
        <v>107</v>
      </c>
      <c r="AY14" s="19"/>
      <c r="AZ14" s="19">
        <v>2.4793266796280699E-2</v>
      </c>
      <c r="BA14" s="19">
        <v>5.8518016472180003E-2</v>
      </c>
      <c r="BB14" s="19"/>
      <c r="BC14" s="19">
        <v>8.6487114034089096E-2</v>
      </c>
      <c r="BD14" s="19">
        <v>4.08359874149994E-2</v>
      </c>
      <c r="BE14" s="19"/>
      <c r="BF14" s="19">
        <v>5.5674901502733902E-2</v>
      </c>
      <c r="BG14" s="19">
        <v>2.1126119428148599E-2</v>
      </c>
      <c r="BH14" s="19"/>
      <c r="BI14" s="19">
        <v>5.7432929502700902E-2</v>
      </c>
      <c r="BJ14" s="19">
        <v>5.3503931528915E-2</v>
      </c>
      <c r="BK14" s="19"/>
      <c r="BL14" s="19">
        <v>0.44481996139992702</v>
      </c>
      <c r="BM14" s="19">
        <v>2.2859986804251498E-3</v>
      </c>
      <c r="BN14" s="19">
        <v>1.29648394093349E-2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473</v>
      </c>
      <c r="C9" s="17">
        <v>5.5457313883909898E-2</v>
      </c>
      <c r="D9" s="17">
        <v>1.10248967184607E-3</v>
      </c>
      <c r="E9" s="17">
        <v>0</v>
      </c>
      <c r="F9" s="17">
        <v>0.83152123743919004</v>
      </c>
      <c r="G9" s="17">
        <v>8.1590653037168906E-2</v>
      </c>
      <c r="H9" s="17">
        <v>0</v>
      </c>
      <c r="I9" s="17">
        <v>3.90267911595638E-3</v>
      </c>
      <c r="J9" s="17">
        <v>0</v>
      </c>
      <c r="K9" s="17">
        <v>8.1485291708304896E-4</v>
      </c>
      <c r="L9" s="17">
        <v>0</v>
      </c>
      <c r="M9" s="17">
        <v>5.9153780115799798E-3</v>
      </c>
      <c r="N9" s="17">
        <v>7.94454924933648E-2</v>
      </c>
      <c r="O9" s="17">
        <v>0</v>
      </c>
      <c r="P9" s="17">
        <v>0</v>
      </c>
      <c r="Q9" s="17">
        <v>0</v>
      </c>
      <c r="R9" s="17">
        <v>0</v>
      </c>
      <c r="S9" s="17">
        <v>5.5357151354362196E-3</v>
      </c>
      <c r="T9" s="17">
        <v>7.7521911689225201E-4</v>
      </c>
      <c r="U9" s="17"/>
      <c r="V9" s="17">
        <v>5.13329576939811E-2</v>
      </c>
      <c r="W9" s="17">
        <v>9.9611129960590294E-2</v>
      </c>
      <c r="X9" s="17">
        <v>4.2782537308685198E-2</v>
      </c>
      <c r="Y9" s="17">
        <v>6.0414211304690803E-2</v>
      </c>
      <c r="Z9" s="17"/>
      <c r="AA9" s="17">
        <v>7.8532772742237397E-2</v>
      </c>
      <c r="AB9" s="17">
        <v>0</v>
      </c>
      <c r="AC9" s="17">
        <v>6.1158953665489797E-2</v>
      </c>
      <c r="AD9" s="17">
        <v>0.134114021661105</v>
      </c>
      <c r="AE9" s="17">
        <v>0</v>
      </c>
      <c r="AF9" s="17">
        <v>0</v>
      </c>
      <c r="AG9" s="17">
        <v>3.04099481556089E-2</v>
      </c>
      <c r="AH9" s="17">
        <v>5.2865893779955701E-2</v>
      </c>
      <c r="AI9" s="17">
        <v>4.6894526681599699E-2</v>
      </c>
      <c r="AJ9" s="17"/>
      <c r="AK9" s="17">
        <v>0.169694650316324</v>
      </c>
      <c r="AL9" s="17">
        <v>0</v>
      </c>
      <c r="AM9" s="17">
        <v>6.4130196854006298E-4</v>
      </c>
      <c r="AN9" s="17">
        <v>3.6658149763457901E-3</v>
      </c>
      <c r="AO9" s="17">
        <v>0.21932257382555201</v>
      </c>
      <c r="AP9" s="17">
        <v>2.9174166230986902E-3</v>
      </c>
      <c r="AQ9" s="17">
        <v>1.26985007779395E-3</v>
      </c>
      <c r="AR9" s="17"/>
      <c r="AS9" s="17">
        <v>5.5457313883909898E-2</v>
      </c>
      <c r="AT9" s="17" t="s">
        <v>107</v>
      </c>
      <c r="AU9" s="17"/>
      <c r="AV9" s="17">
        <v>8.56698931153137E-2</v>
      </c>
      <c r="AW9" s="17">
        <v>2.3538546759127102E-3</v>
      </c>
      <c r="AX9" s="17" t="s">
        <v>107</v>
      </c>
      <c r="AY9" s="17"/>
      <c r="AZ9" s="17">
        <v>7.6017092922432805E-2</v>
      </c>
      <c r="BA9" s="17">
        <v>5.3313255486563398E-2</v>
      </c>
      <c r="BB9" s="17"/>
      <c r="BC9" s="17">
        <v>0.151234136820209</v>
      </c>
      <c r="BD9" s="17">
        <v>1.08884277018934E-2</v>
      </c>
      <c r="BE9" s="17"/>
      <c r="BF9" s="17">
        <v>5.5407796637329303E-2</v>
      </c>
      <c r="BG9" s="17">
        <v>6.0414211304690803E-2</v>
      </c>
      <c r="BH9" s="17"/>
      <c r="BI9" s="17">
        <v>2.2990439979804302E-2</v>
      </c>
      <c r="BJ9" s="17">
        <v>8.3741855641790403E-2</v>
      </c>
      <c r="BK9" s="17"/>
      <c r="BL9" s="17">
        <v>0</v>
      </c>
      <c r="BM9" s="17">
        <v>1.0498436804157499E-2</v>
      </c>
      <c r="BN9" s="17">
        <v>8.5580001799661798E-2</v>
      </c>
      <c r="BO9" s="17">
        <v>6.1669330182058203E-2</v>
      </c>
    </row>
    <row r="10" spans="2:67" ht="30" x14ac:dyDescent="0.25">
      <c r="B10" s="18" t="s">
        <v>474</v>
      </c>
      <c r="C10" s="17">
        <v>0.183669533424416</v>
      </c>
      <c r="D10" s="17">
        <v>6.7241879374471099E-3</v>
      </c>
      <c r="E10" s="17">
        <v>8.5496255113779299E-2</v>
      </c>
      <c r="F10" s="17">
        <v>9.9955611927314003E-3</v>
      </c>
      <c r="G10" s="17">
        <v>0</v>
      </c>
      <c r="H10" s="17">
        <v>0.98524083621437697</v>
      </c>
      <c r="I10" s="17">
        <v>3.90267911595638E-3</v>
      </c>
      <c r="J10" s="17">
        <v>0</v>
      </c>
      <c r="K10" s="17">
        <v>0.89269752386538703</v>
      </c>
      <c r="L10" s="17">
        <v>8.69507424216078E-4</v>
      </c>
      <c r="M10" s="17">
        <v>8.21787138297308E-4</v>
      </c>
      <c r="N10" s="17">
        <v>0.84504458465559595</v>
      </c>
      <c r="O10" s="17">
        <v>0.30192795884776402</v>
      </c>
      <c r="P10" s="17">
        <v>0.245570622380609</v>
      </c>
      <c r="Q10" s="17">
        <v>4.1590839857762102E-2</v>
      </c>
      <c r="R10" s="17">
        <v>8.6077900306048505E-2</v>
      </c>
      <c r="S10" s="17">
        <v>4.4490624621456596E-3</v>
      </c>
      <c r="T10" s="17">
        <v>4.78639884749213E-2</v>
      </c>
      <c r="U10" s="17"/>
      <c r="V10" s="17">
        <v>0.19222440205121699</v>
      </c>
      <c r="W10" s="17">
        <v>0.14195045962568101</v>
      </c>
      <c r="X10" s="17">
        <v>7.07515882491494E-2</v>
      </c>
      <c r="Y10" s="17">
        <v>0.16448490642921701</v>
      </c>
      <c r="Z10" s="17"/>
      <c r="AA10" s="17">
        <v>0.117369736706497</v>
      </c>
      <c r="AB10" s="17">
        <v>4.3537400031938399E-4</v>
      </c>
      <c r="AC10" s="17">
        <v>0.56397992666252195</v>
      </c>
      <c r="AD10" s="17">
        <v>2.1791834166953499E-2</v>
      </c>
      <c r="AE10" s="17">
        <v>0.62687923718108696</v>
      </c>
      <c r="AF10" s="17">
        <v>3.9284792747061002E-2</v>
      </c>
      <c r="AG10" s="17">
        <v>0.19682313162982601</v>
      </c>
      <c r="AH10" s="17">
        <v>3.2157068648659401E-2</v>
      </c>
      <c r="AI10" s="17">
        <v>2.81776386849719E-2</v>
      </c>
      <c r="AJ10" s="17"/>
      <c r="AK10" s="17">
        <v>0.146774833568874</v>
      </c>
      <c r="AL10" s="17">
        <v>0.25019198392800401</v>
      </c>
      <c r="AM10" s="17">
        <v>0.65705778880185695</v>
      </c>
      <c r="AN10" s="17">
        <v>0.24378567488432501</v>
      </c>
      <c r="AO10" s="17">
        <v>7.4033930867321004E-2</v>
      </c>
      <c r="AP10" s="17">
        <v>0.168675045811639</v>
      </c>
      <c r="AQ10" s="17">
        <v>5.2795527184287998E-3</v>
      </c>
      <c r="AR10" s="17"/>
      <c r="AS10" s="17">
        <v>0.183669533424416</v>
      </c>
      <c r="AT10" s="17" t="s">
        <v>107</v>
      </c>
      <c r="AU10" s="17"/>
      <c r="AV10" s="17">
        <v>0.14707807578433801</v>
      </c>
      <c r="AW10" s="17">
        <v>0.24798489568687701</v>
      </c>
      <c r="AX10" s="17" t="s">
        <v>107</v>
      </c>
      <c r="AY10" s="17"/>
      <c r="AZ10" s="17">
        <v>0.42483444224745298</v>
      </c>
      <c r="BA10" s="17">
        <v>0.15851986391977299</v>
      </c>
      <c r="BB10" s="17"/>
      <c r="BC10" s="17">
        <v>0.20288296083944801</v>
      </c>
      <c r="BD10" s="17">
        <v>0.17472873717147899</v>
      </c>
      <c r="BE10" s="17"/>
      <c r="BF10" s="17">
        <v>0.18386117949348599</v>
      </c>
      <c r="BG10" s="17">
        <v>0.16448490642921701</v>
      </c>
      <c r="BH10" s="17"/>
      <c r="BI10" s="17">
        <v>0.24851766603387901</v>
      </c>
      <c r="BJ10" s="17">
        <v>0.12717503629079999</v>
      </c>
      <c r="BK10" s="17"/>
      <c r="BL10" s="17">
        <v>0</v>
      </c>
      <c r="BM10" s="17">
        <v>0.56614361902894195</v>
      </c>
      <c r="BN10" s="17">
        <v>2.36201892614166E-2</v>
      </c>
      <c r="BO10" s="17">
        <v>0.34764921380722702</v>
      </c>
    </row>
    <row r="11" spans="2:67" ht="30" x14ac:dyDescent="0.25">
      <c r="B11" s="18" t="s">
        <v>475</v>
      </c>
      <c r="C11" s="17">
        <v>0.25188209826912999</v>
      </c>
      <c r="D11" s="17">
        <v>0.94017048788945701</v>
      </c>
      <c r="E11" s="17">
        <v>8.5264030456071397E-3</v>
      </c>
      <c r="F11" s="17">
        <v>2.7772438590298498E-3</v>
      </c>
      <c r="G11" s="17">
        <v>0.89450191394688205</v>
      </c>
      <c r="H11" s="17">
        <v>0</v>
      </c>
      <c r="I11" s="17">
        <v>2.9572591228035499E-2</v>
      </c>
      <c r="J11" s="17">
        <v>9.8056638737813701E-2</v>
      </c>
      <c r="K11" s="17">
        <v>5.3731984950629197E-2</v>
      </c>
      <c r="L11" s="17">
        <v>0</v>
      </c>
      <c r="M11" s="17">
        <v>0</v>
      </c>
      <c r="N11" s="17">
        <v>2.37304928604876E-2</v>
      </c>
      <c r="O11" s="17">
        <v>5.2854217326035999E-2</v>
      </c>
      <c r="P11" s="17">
        <v>0.243276634573793</v>
      </c>
      <c r="Q11" s="17">
        <v>0.44125409749759698</v>
      </c>
      <c r="R11" s="17">
        <v>0</v>
      </c>
      <c r="S11" s="17">
        <v>0.33365461794012702</v>
      </c>
      <c r="T11" s="17">
        <v>1.27107835458861E-2</v>
      </c>
      <c r="U11" s="17"/>
      <c r="V11" s="17">
        <v>0.26114975055071599</v>
      </c>
      <c r="W11" s="17">
        <v>0.18651526506084301</v>
      </c>
      <c r="X11" s="17">
        <v>0.208333590882058</v>
      </c>
      <c r="Y11" s="17">
        <v>0.163635239061593</v>
      </c>
      <c r="Z11" s="17"/>
      <c r="AA11" s="17">
        <v>0.35512810354270902</v>
      </c>
      <c r="AB11" s="17">
        <v>1.8823922830513099E-3</v>
      </c>
      <c r="AC11" s="17">
        <v>0.30257241746406399</v>
      </c>
      <c r="AD11" s="17">
        <v>7.1293550811493994E-2</v>
      </c>
      <c r="AE11" s="17">
        <v>0.140430202745047</v>
      </c>
      <c r="AF11" s="17">
        <v>0.24993331374365901</v>
      </c>
      <c r="AG11" s="17">
        <v>0.20582879692226499</v>
      </c>
      <c r="AH11" s="17">
        <v>0.166998027542205</v>
      </c>
      <c r="AI11" s="17">
        <v>8.4044589450431903E-2</v>
      </c>
      <c r="AJ11" s="17"/>
      <c r="AK11" s="17">
        <v>0.114357529140901</v>
      </c>
      <c r="AL11" s="17">
        <v>0.43958812370928901</v>
      </c>
      <c r="AM11" s="17">
        <v>1.8376921845572901E-2</v>
      </c>
      <c r="AN11" s="17">
        <v>0.241042214106822</v>
      </c>
      <c r="AO11" s="17">
        <v>6.8416592944284094E-2</v>
      </c>
      <c r="AP11" s="17">
        <v>4.0051931161787999E-2</v>
      </c>
      <c r="AQ11" s="17">
        <v>0.72674277034934398</v>
      </c>
      <c r="AR11" s="17"/>
      <c r="AS11" s="17">
        <v>0.25188209826912999</v>
      </c>
      <c r="AT11" s="17" t="s">
        <v>107</v>
      </c>
      <c r="AU11" s="17"/>
      <c r="AV11" s="17">
        <v>0.17230275235276199</v>
      </c>
      <c r="AW11" s="17">
        <v>0.39175557670675898</v>
      </c>
      <c r="AX11" s="17" t="s">
        <v>107</v>
      </c>
      <c r="AY11" s="17"/>
      <c r="AZ11" s="17">
        <v>0.29445126239955799</v>
      </c>
      <c r="BA11" s="17">
        <v>0.247442810587543</v>
      </c>
      <c r="BB11" s="17"/>
      <c r="BC11" s="17">
        <v>3.0426223396981599E-2</v>
      </c>
      <c r="BD11" s="17">
        <v>0.35493460490823803</v>
      </c>
      <c r="BE11" s="17"/>
      <c r="BF11" s="17">
        <v>0.25276364596245599</v>
      </c>
      <c r="BG11" s="17">
        <v>0.163635239061593</v>
      </c>
      <c r="BH11" s="17"/>
      <c r="BI11" s="17">
        <v>0.25388338195472898</v>
      </c>
      <c r="BJ11" s="17">
        <v>0.25013861683196098</v>
      </c>
      <c r="BK11" s="17"/>
      <c r="BL11" s="17">
        <v>0.35290290260705698</v>
      </c>
      <c r="BM11" s="17">
        <v>0.17552798572641201</v>
      </c>
      <c r="BN11" s="17">
        <v>0.26291128022016302</v>
      </c>
      <c r="BO11" s="17">
        <v>0.28836928578760401</v>
      </c>
    </row>
    <row r="12" spans="2:67" ht="30" x14ac:dyDescent="0.25">
      <c r="B12" s="18" t="s">
        <v>476</v>
      </c>
      <c r="C12" s="17">
        <v>0.36849501488053499</v>
      </c>
      <c r="D12" s="17">
        <v>4.8695365485712003E-2</v>
      </c>
      <c r="E12" s="17">
        <v>0.89197017253599398</v>
      </c>
      <c r="F12" s="17">
        <v>0.14432177438680199</v>
      </c>
      <c r="G12" s="17">
        <v>1.2730114608795201E-2</v>
      </c>
      <c r="H12" s="17">
        <v>7.3795818928114902E-3</v>
      </c>
      <c r="I12" s="17">
        <v>0.33073154725602899</v>
      </c>
      <c r="J12" s="17">
        <v>0.19611327747562701</v>
      </c>
      <c r="K12" s="17">
        <v>4.5260468246507299E-2</v>
      </c>
      <c r="L12" s="17">
        <v>0.99826098515156803</v>
      </c>
      <c r="M12" s="17">
        <v>0.97387312653878799</v>
      </c>
      <c r="N12" s="17">
        <v>3.4519619993701199E-2</v>
      </c>
      <c r="O12" s="17">
        <v>0.343289864978436</v>
      </c>
      <c r="P12" s="17">
        <v>0.48796464633275199</v>
      </c>
      <c r="Q12" s="17">
        <v>8.3181679715524107E-2</v>
      </c>
      <c r="R12" s="17">
        <v>0</v>
      </c>
      <c r="S12" s="17">
        <v>0.55718410070931501</v>
      </c>
      <c r="T12" s="17">
        <v>0.51207324922736897</v>
      </c>
      <c r="U12" s="17"/>
      <c r="V12" s="17">
        <v>0.36854541652501799</v>
      </c>
      <c r="W12" s="17">
        <v>0.34882875569488098</v>
      </c>
      <c r="X12" s="17">
        <v>0.42368410067169798</v>
      </c>
      <c r="Y12" s="17">
        <v>0.36666331299917299</v>
      </c>
      <c r="Z12" s="17"/>
      <c r="AA12" s="17">
        <v>0.36103728833507398</v>
      </c>
      <c r="AB12" s="17">
        <v>0.54835737899847903</v>
      </c>
      <c r="AC12" s="17">
        <v>6.0005989459510599E-2</v>
      </c>
      <c r="AD12" s="17">
        <v>0.483476093850013</v>
      </c>
      <c r="AE12" s="17">
        <v>0.10848054477852</v>
      </c>
      <c r="AF12" s="17">
        <v>0.50829060312480401</v>
      </c>
      <c r="AG12" s="17">
        <v>0.31939116693287201</v>
      </c>
      <c r="AH12" s="17">
        <v>0.634660808357148</v>
      </c>
      <c r="AI12" s="17">
        <v>0.38664481288559699</v>
      </c>
      <c r="AJ12" s="17"/>
      <c r="AK12" s="17">
        <v>0.220604649777394</v>
      </c>
      <c r="AL12" s="17">
        <v>0.29685304330755602</v>
      </c>
      <c r="AM12" s="17">
        <v>0.28204555463397402</v>
      </c>
      <c r="AN12" s="17">
        <v>0.45069663739308302</v>
      </c>
      <c r="AO12" s="17">
        <v>9.5192435174952197E-2</v>
      </c>
      <c r="AP12" s="17">
        <v>0.74914322699359004</v>
      </c>
      <c r="AQ12" s="17">
        <v>0.25790382434902198</v>
      </c>
      <c r="AR12" s="17"/>
      <c r="AS12" s="17">
        <v>0.36849501488053499</v>
      </c>
      <c r="AT12" s="17" t="s">
        <v>107</v>
      </c>
      <c r="AU12" s="17"/>
      <c r="AV12" s="17">
        <v>0.49699203530200398</v>
      </c>
      <c r="AW12" s="17">
        <v>0.142640868829743</v>
      </c>
      <c r="AX12" s="17" t="s">
        <v>107</v>
      </c>
      <c r="AY12" s="17"/>
      <c r="AZ12" s="17">
        <v>0.109183994718325</v>
      </c>
      <c r="BA12" s="17">
        <v>0.39553703557839998</v>
      </c>
      <c r="BB12" s="17"/>
      <c r="BC12" s="17">
        <v>0.44450908714444498</v>
      </c>
      <c r="BD12" s="17">
        <v>0.33312254760611898</v>
      </c>
      <c r="BE12" s="17"/>
      <c r="BF12" s="17">
        <v>0.36851331278465199</v>
      </c>
      <c r="BG12" s="17">
        <v>0.36666331299917299</v>
      </c>
      <c r="BH12" s="17"/>
      <c r="BI12" s="17">
        <v>0.30594898765841499</v>
      </c>
      <c r="BJ12" s="17">
        <v>0.422983960258486</v>
      </c>
      <c r="BK12" s="17"/>
      <c r="BL12" s="17">
        <v>0.201514913389509</v>
      </c>
      <c r="BM12" s="17">
        <v>0.152791653025345</v>
      </c>
      <c r="BN12" s="17">
        <v>0.52198156721588596</v>
      </c>
      <c r="BO12" s="17">
        <v>0.18009404569958201</v>
      </c>
    </row>
    <row r="13" spans="2:67" ht="30" x14ac:dyDescent="0.25">
      <c r="B13" s="18" t="s">
        <v>477</v>
      </c>
      <c r="C13" s="17">
        <v>8.4959093406504801E-2</v>
      </c>
      <c r="D13" s="17">
        <v>2.7562241796151698E-3</v>
      </c>
      <c r="E13" s="17">
        <v>8.5264030456071397E-3</v>
      </c>
      <c r="F13" s="17">
        <v>1.1384183122246301E-2</v>
      </c>
      <c r="G13" s="17">
        <v>1.1177318407154101E-2</v>
      </c>
      <c r="H13" s="17">
        <v>7.3795818928114902E-3</v>
      </c>
      <c r="I13" s="17">
        <v>0.30668816086865403</v>
      </c>
      <c r="J13" s="17">
        <v>0.70583008378655898</v>
      </c>
      <c r="K13" s="17">
        <v>7.4951700203931496E-3</v>
      </c>
      <c r="L13" s="17">
        <v>8.69507424216078E-4</v>
      </c>
      <c r="M13" s="17">
        <v>7.5589522881746004E-3</v>
      </c>
      <c r="N13" s="17">
        <v>6.1652155046934397E-3</v>
      </c>
      <c r="O13" s="17">
        <v>0.30192795884776402</v>
      </c>
      <c r="P13" s="17">
        <v>2.3188096712845802E-2</v>
      </c>
      <c r="Q13" s="17">
        <v>0.43397338292911702</v>
      </c>
      <c r="R13" s="17">
        <v>0.913922099693951</v>
      </c>
      <c r="S13" s="17">
        <v>6.9149025560846206E-2</v>
      </c>
      <c r="T13" s="17">
        <v>2.3256573506767598E-3</v>
      </c>
      <c r="U13" s="17"/>
      <c r="V13" s="17">
        <v>7.3015976517349104E-2</v>
      </c>
      <c r="W13" s="17">
        <v>0.149815222579923</v>
      </c>
      <c r="X13" s="17">
        <v>0.190538922291274</v>
      </c>
      <c r="Y13" s="17">
        <v>0.21684016374614301</v>
      </c>
      <c r="Z13" s="17"/>
      <c r="AA13" s="17">
        <v>4.2599853818034203E-2</v>
      </c>
      <c r="AB13" s="17">
        <v>0.28398481253881602</v>
      </c>
      <c r="AC13" s="17">
        <v>1.22827127484136E-2</v>
      </c>
      <c r="AD13" s="17">
        <v>0.25857558430893002</v>
      </c>
      <c r="AE13" s="17">
        <v>0.118186327710743</v>
      </c>
      <c r="AF13" s="17">
        <v>0.17484795198241601</v>
      </c>
      <c r="AG13" s="17">
        <v>0.247546956359428</v>
      </c>
      <c r="AH13" s="17">
        <v>0.11331820167203099</v>
      </c>
      <c r="AI13" s="17">
        <v>0.27155743564672102</v>
      </c>
      <c r="AJ13" s="17"/>
      <c r="AK13" s="17">
        <v>0.17842754507341299</v>
      </c>
      <c r="AL13" s="17">
        <v>1.33668490551513E-2</v>
      </c>
      <c r="AM13" s="17">
        <v>1.1490319653477099E-2</v>
      </c>
      <c r="AN13" s="17">
        <v>5.9267810902914601E-2</v>
      </c>
      <c r="AO13" s="17">
        <v>0.527110312084627</v>
      </c>
      <c r="AP13" s="17">
        <v>3.8856953295174898E-2</v>
      </c>
      <c r="AQ13" s="17">
        <v>6.6074931085715804E-3</v>
      </c>
      <c r="AR13" s="17"/>
      <c r="AS13" s="17">
        <v>8.4959093406504801E-2</v>
      </c>
      <c r="AT13" s="17" t="s">
        <v>107</v>
      </c>
      <c r="AU13" s="17"/>
      <c r="AV13" s="17">
        <v>1.46241807213809E-2</v>
      </c>
      <c r="AW13" s="17">
        <v>0.208583996069241</v>
      </c>
      <c r="AX13" s="17" t="s">
        <v>107</v>
      </c>
      <c r="AY13" s="17"/>
      <c r="AZ13" s="17">
        <v>6.9859458669931304E-2</v>
      </c>
      <c r="BA13" s="17">
        <v>8.6533745478064195E-2</v>
      </c>
      <c r="BB13" s="17"/>
      <c r="BC13" s="17">
        <v>8.4061551725421402E-2</v>
      </c>
      <c r="BD13" s="17">
        <v>8.5376756383845606E-2</v>
      </c>
      <c r="BE13" s="17"/>
      <c r="BF13" s="17">
        <v>8.3641658946000605E-2</v>
      </c>
      <c r="BG13" s="17">
        <v>0.21684016374614301</v>
      </c>
      <c r="BH13" s="17"/>
      <c r="BI13" s="17">
        <v>0.11044313127899</v>
      </c>
      <c r="BJ13" s="17">
        <v>6.2757869614749995E-2</v>
      </c>
      <c r="BK13" s="17"/>
      <c r="BL13" s="17">
        <v>7.6222260350649099E-4</v>
      </c>
      <c r="BM13" s="17">
        <v>9.3377319086212607E-2</v>
      </c>
      <c r="BN13" s="17">
        <v>9.2297209684819498E-2</v>
      </c>
      <c r="BO13" s="17">
        <v>0.122218124523529</v>
      </c>
    </row>
    <row r="14" spans="2:67" x14ac:dyDescent="0.25">
      <c r="B14" s="18" t="s">
        <v>104</v>
      </c>
      <c r="C14" s="19">
        <v>5.5536946135504701E-2</v>
      </c>
      <c r="D14" s="19">
        <v>5.51244835923035E-4</v>
      </c>
      <c r="E14" s="19">
        <v>5.4807662590124796E-3</v>
      </c>
      <c r="F14" s="19">
        <v>0</v>
      </c>
      <c r="G14" s="19">
        <v>0</v>
      </c>
      <c r="H14" s="19">
        <v>0</v>
      </c>
      <c r="I14" s="19">
        <v>0.32520234241536899</v>
      </c>
      <c r="J14" s="19">
        <v>0</v>
      </c>
      <c r="K14" s="19">
        <v>0</v>
      </c>
      <c r="L14" s="19">
        <v>0</v>
      </c>
      <c r="M14" s="19">
        <v>1.183075602316E-2</v>
      </c>
      <c r="N14" s="19">
        <v>1.1094594492157101E-2</v>
      </c>
      <c r="O14" s="19">
        <v>0</v>
      </c>
      <c r="P14" s="19">
        <v>0</v>
      </c>
      <c r="Q14" s="19">
        <v>0</v>
      </c>
      <c r="R14" s="19">
        <v>0</v>
      </c>
      <c r="S14" s="19">
        <v>3.0027478192130301E-2</v>
      </c>
      <c r="T14" s="19">
        <v>0.424251102284254</v>
      </c>
      <c r="U14" s="19"/>
      <c r="V14" s="19">
        <v>5.3731496661718302E-2</v>
      </c>
      <c r="W14" s="19">
        <v>7.32791670780817E-2</v>
      </c>
      <c r="X14" s="19">
        <v>6.39092605971356E-2</v>
      </c>
      <c r="Y14" s="19">
        <v>2.79621664591823E-2</v>
      </c>
      <c r="Z14" s="19"/>
      <c r="AA14" s="19">
        <v>4.5332244855449101E-2</v>
      </c>
      <c r="AB14" s="19">
        <v>0.16534004217933401</v>
      </c>
      <c r="AC14" s="19">
        <v>0</v>
      </c>
      <c r="AD14" s="19">
        <v>3.0748915201504499E-2</v>
      </c>
      <c r="AE14" s="19">
        <v>6.0236875846031296E-3</v>
      </c>
      <c r="AF14" s="19">
        <v>2.7643338402060201E-2</v>
      </c>
      <c r="AG14" s="19">
        <v>0</v>
      </c>
      <c r="AH14" s="19">
        <v>0</v>
      </c>
      <c r="AI14" s="19">
        <v>0.182680996650678</v>
      </c>
      <c r="AJ14" s="19"/>
      <c r="AK14" s="19">
        <v>0.17014079212309499</v>
      </c>
      <c r="AL14" s="19">
        <v>0</v>
      </c>
      <c r="AM14" s="19">
        <v>3.0388113096579201E-2</v>
      </c>
      <c r="AN14" s="19">
        <v>1.54184773650914E-3</v>
      </c>
      <c r="AO14" s="19">
        <v>1.5924155103263199E-2</v>
      </c>
      <c r="AP14" s="19">
        <v>3.5542611470987202E-4</v>
      </c>
      <c r="AQ14" s="19">
        <v>2.1965093968396398E-3</v>
      </c>
      <c r="AR14" s="19"/>
      <c r="AS14" s="19">
        <v>5.5536946135504701E-2</v>
      </c>
      <c r="AT14" s="19" t="s">
        <v>107</v>
      </c>
      <c r="AU14" s="19"/>
      <c r="AV14" s="19">
        <v>8.3333062724202198E-2</v>
      </c>
      <c r="AW14" s="19">
        <v>6.6808080314674596E-3</v>
      </c>
      <c r="AX14" s="19" t="s">
        <v>107</v>
      </c>
      <c r="AY14" s="19"/>
      <c r="AZ14" s="19">
        <v>2.5653749042299199E-2</v>
      </c>
      <c r="BA14" s="19">
        <v>5.8653288949656303E-2</v>
      </c>
      <c r="BB14" s="19"/>
      <c r="BC14" s="19">
        <v>8.6886040073495999E-2</v>
      </c>
      <c r="BD14" s="19">
        <v>4.0948926228423901E-2</v>
      </c>
      <c r="BE14" s="19"/>
      <c r="BF14" s="19">
        <v>5.5812406176076398E-2</v>
      </c>
      <c r="BG14" s="19">
        <v>2.79621664591823E-2</v>
      </c>
      <c r="BH14" s="19"/>
      <c r="BI14" s="19">
        <v>5.8216393094182202E-2</v>
      </c>
      <c r="BJ14" s="19">
        <v>5.32026613622128E-2</v>
      </c>
      <c r="BK14" s="19"/>
      <c r="BL14" s="19">
        <v>0.44481996139992702</v>
      </c>
      <c r="BM14" s="19">
        <v>1.6609863289308499E-3</v>
      </c>
      <c r="BN14" s="19">
        <v>1.36097518180529E-2</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473</v>
      </c>
      <c r="C9" s="17">
        <v>7.7373998144360606E-2</v>
      </c>
      <c r="D9" s="17">
        <v>5.51244835923035E-4</v>
      </c>
      <c r="E9" s="17">
        <v>7.6140919664866697E-4</v>
      </c>
      <c r="F9" s="17">
        <v>9.9955611927314003E-3</v>
      </c>
      <c r="G9" s="17">
        <v>8.1590653037168906E-2</v>
      </c>
      <c r="H9" s="17">
        <v>0.49262041810718799</v>
      </c>
      <c r="I9" s="17">
        <v>0.32466016717380097</v>
      </c>
      <c r="J9" s="17">
        <v>0</v>
      </c>
      <c r="K9" s="17">
        <v>0</v>
      </c>
      <c r="L9" s="17">
        <v>8.69507424216078E-4</v>
      </c>
      <c r="M9" s="17">
        <v>0</v>
      </c>
      <c r="N9" s="17">
        <v>7.94454924933648E-2</v>
      </c>
      <c r="O9" s="17">
        <v>0</v>
      </c>
      <c r="P9" s="17">
        <v>4.4130531082514803E-4</v>
      </c>
      <c r="Q9" s="17">
        <v>5.6976386706867896E-3</v>
      </c>
      <c r="R9" s="17">
        <v>0</v>
      </c>
      <c r="S9" s="17">
        <v>3.9121547368715801E-2</v>
      </c>
      <c r="T9" s="17">
        <v>7.1306108898353104E-3</v>
      </c>
      <c r="U9" s="17"/>
      <c r="V9" s="17">
        <v>7.1789466491914505E-2</v>
      </c>
      <c r="W9" s="17">
        <v>0.12570261773886299</v>
      </c>
      <c r="X9" s="17">
        <v>9.4010709169793302E-2</v>
      </c>
      <c r="Y9" s="17">
        <v>8.0392454340400293E-2</v>
      </c>
      <c r="Z9" s="17"/>
      <c r="AA9" s="17">
        <v>5.1479214096178897E-3</v>
      </c>
      <c r="AB9" s="17">
        <v>0.184295372404913</v>
      </c>
      <c r="AC9" s="17">
        <v>0.504300979808192</v>
      </c>
      <c r="AD9" s="17">
        <v>0.25518717026569798</v>
      </c>
      <c r="AE9" s="17">
        <v>2.6681921169125902E-2</v>
      </c>
      <c r="AF9" s="17">
        <v>2.59525831540642E-2</v>
      </c>
      <c r="AG9" s="17">
        <v>0.105264652420405</v>
      </c>
      <c r="AH9" s="17">
        <v>0.18982444226553299</v>
      </c>
      <c r="AI9" s="17">
        <v>1.29748562323064E-2</v>
      </c>
      <c r="AJ9" s="17"/>
      <c r="AK9" s="17">
        <v>0.23577273502739701</v>
      </c>
      <c r="AL9" s="17">
        <v>2.8160239951931002E-3</v>
      </c>
      <c r="AM9" s="17">
        <v>8.2625996172888405E-3</v>
      </c>
      <c r="AN9" s="17">
        <v>1.8728046162335801E-3</v>
      </c>
      <c r="AO9" s="17">
        <v>0.10106642190219201</v>
      </c>
      <c r="AP9" s="17">
        <v>3.3336143762699E-2</v>
      </c>
      <c r="AQ9" s="17">
        <v>1.78774678812024E-2</v>
      </c>
      <c r="AR9" s="17"/>
      <c r="AS9" s="17">
        <v>7.7373998144360606E-2</v>
      </c>
      <c r="AT9" s="17" t="s">
        <v>107</v>
      </c>
      <c r="AU9" s="17"/>
      <c r="AV9" s="17">
        <v>7.0055038625984098E-2</v>
      </c>
      <c r="AW9" s="17">
        <v>9.0238244697170802E-2</v>
      </c>
      <c r="AX9" s="17" t="s">
        <v>107</v>
      </c>
      <c r="AY9" s="17"/>
      <c r="AZ9" s="17">
        <v>0.43087884253910302</v>
      </c>
      <c r="BA9" s="17">
        <v>4.0509057684297897E-2</v>
      </c>
      <c r="BB9" s="17"/>
      <c r="BC9" s="17">
        <v>9.7578709035546201E-3</v>
      </c>
      <c r="BD9" s="17">
        <v>0.108838556966369</v>
      </c>
      <c r="BE9" s="17"/>
      <c r="BF9" s="17">
        <v>7.7343845081453699E-2</v>
      </c>
      <c r="BG9" s="17">
        <v>8.0392454340400293E-2</v>
      </c>
      <c r="BH9" s="17"/>
      <c r="BI9" s="17">
        <v>0.109830594576657</v>
      </c>
      <c r="BJ9" s="17">
        <v>4.9098409930372497E-2</v>
      </c>
      <c r="BK9" s="17"/>
      <c r="BL9" s="17">
        <v>0</v>
      </c>
      <c r="BM9" s="17">
        <v>0.15678356188290199</v>
      </c>
      <c r="BN9" s="17">
        <v>6.5168364954584806E-2</v>
      </c>
      <c r="BO9" s="17">
        <v>4.0082589538223204E-3</v>
      </c>
    </row>
    <row r="10" spans="2:67" ht="30" x14ac:dyDescent="0.25">
      <c r="B10" s="18" t="s">
        <v>474</v>
      </c>
      <c r="C10" s="17">
        <v>0.19151759856870801</v>
      </c>
      <c r="D10" s="17">
        <v>7.2754327733701397E-3</v>
      </c>
      <c r="E10" s="17">
        <v>8.5264030456071397E-3</v>
      </c>
      <c r="F10" s="17">
        <v>1.3886219295149299E-3</v>
      </c>
      <c r="G10" s="17">
        <v>2.2354636814308201E-2</v>
      </c>
      <c r="H10" s="17">
        <v>0.49352056607010902</v>
      </c>
      <c r="I10" s="17">
        <v>3.6293598976812197E-2</v>
      </c>
      <c r="J10" s="17">
        <v>9.8056638737813701E-2</v>
      </c>
      <c r="K10" s="17">
        <v>0.44675618839123499</v>
      </c>
      <c r="L10" s="17">
        <v>0</v>
      </c>
      <c r="M10" s="17">
        <v>0</v>
      </c>
      <c r="N10" s="17">
        <v>0.84504458465559595</v>
      </c>
      <c r="O10" s="17">
        <v>0.30192795884776402</v>
      </c>
      <c r="P10" s="17">
        <v>0.48390543728263602</v>
      </c>
      <c r="Q10" s="17">
        <v>0</v>
      </c>
      <c r="R10" s="17">
        <v>0</v>
      </c>
      <c r="S10" s="17">
        <v>0.35755406859710198</v>
      </c>
      <c r="T10" s="17">
        <v>6.3553917729430604E-3</v>
      </c>
      <c r="U10" s="17"/>
      <c r="V10" s="17">
        <v>0.19341669493500699</v>
      </c>
      <c r="W10" s="17">
        <v>0.20274643497415001</v>
      </c>
      <c r="X10" s="17">
        <v>0.11446692057178499</v>
      </c>
      <c r="Y10" s="17">
        <v>0.16709796139414801</v>
      </c>
      <c r="Z10" s="17"/>
      <c r="AA10" s="17">
        <v>0.156824267605781</v>
      </c>
      <c r="AB10" s="17">
        <v>2.6574275112735999E-2</v>
      </c>
      <c r="AC10" s="17">
        <v>0.276495698387627</v>
      </c>
      <c r="AD10" s="17">
        <v>4.4687815228800797E-2</v>
      </c>
      <c r="AE10" s="17">
        <v>0.63277796983717005</v>
      </c>
      <c r="AF10" s="17">
        <v>9.8662501980304407E-2</v>
      </c>
      <c r="AG10" s="17">
        <v>6.7358987233617398E-2</v>
      </c>
      <c r="AH10" s="17">
        <v>0.21757229702470901</v>
      </c>
      <c r="AI10" s="17">
        <v>9.7530474757068206E-2</v>
      </c>
      <c r="AJ10" s="17"/>
      <c r="AK10" s="17">
        <v>2.64233542659458E-2</v>
      </c>
      <c r="AL10" s="17">
        <v>2.2833270709890002E-3</v>
      </c>
      <c r="AM10" s="17">
        <v>0.663096772644166</v>
      </c>
      <c r="AN10" s="17">
        <v>0.35654303432656897</v>
      </c>
      <c r="AO10" s="17">
        <v>6.01768660942286E-2</v>
      </c>
      <c r="AP10" s="17">
        <v>0.35570225967013303</v>
      </c>
      <c r="AQ10" s="17">
        <v>0.11672622226551101</v>
      </c>
      <c r="AR10" s="17"/>
      <c r="AS10" s="17">
        <v>0.19151759856870801</v>
      </c>
      <c r="AT10" s="17" t="s">
        <v>107</v>
      </c>
      <c r="AU10" s="17"/>
      <c r="AV10" s="17">
        <v>0.134334123464251</v>
      </c>
      <c r="AW10" s="17">
        <v>0.292026737967989</v>
      </c>
      <c r="AX10" s="17" t="s">
        <v>107</v>
      </c>
      <c r="AY10" s="17"/>
      <c r="AZ10" s="17">
        <v>8.5778062567660004E-2</v>
      </c>
      <c r="BA10" s="17">
        <v>0.20254455268478899</v>
      </c>
      <c r="BB10" s="17"/>
      <c r="BC10" s="17">
        <v>0.21426511428474099</v>
      </c>
      <c r="BD10" s="17">
        <v>0.180932245998119</v>
      </c>
      <c r="BE10" s="17"/>
      <c r="BF10" s="17">
        <v>0.191761540109703</v>
      </c>
      <c r="BG10" s="17">
        <v>0.16709796139414801</v>
      </c>
      <c r="BH10" s="17"/>
      <c r="BI10" s="17">
        <v>0.12687838181082101</v>
      </c>
      <c r="BJ10" s="17">
        <v>0.24783009206546899</v>
      </c>
      <c r="BK10" s="17"/>
      <c r="BL10" s="17">
        <v>0.18057862329244601</v>
      </c>
      <c r="BM10" s="17">
        <v>0.24727997484359401</v>
      </c>
      <c r="BN10" s="17">
        <v>0.11699056552626901</v>
      </c>
      <c r="BO10" s="17">
        <v>0.59562052361227202</v>
      </c>
    </row>
    <row r="11" spans="2:67" ht="30" x14ac:dyDescent="0.25">
      <c r="B11" s="18" t="s">
        <v>475</v>
      </c>
      <c r="C11" s="17">
        <v>0.27028158866539098</v>
      </c>
      <c r="D11" s="17">
        <v>0.61349607231602898</v>
      </c>
      <c r="E11" s="17">
        <v>0.46918549715075503</v>
      </c>
      <c r="F11" s="17">
        <v>9.9955611927314003E-3</v>
      </c>
      <c r="G11" s="17">
        <v>2.2354636814308201E-2</v>
      </c>
      <c r="H11" s="17">
        <v>6.4794339298905202E-3</v>
      </c>
      <c r="I11" s="17">
        <v>8.3475334734807605E-3</v>
      </c>
      <c r="J11" s="17">
        <v>0.70583008378655898</v>
      </c>
      <c r="K11" s="17">
        <v>0.53825347156797898</v>
      </c>
      <c r="L11" s="17">
        <v>4.4818187128021998E-2</v>
      </c>
      <c r="M11" s="17">
        <v>0.46156695533584302</v>
      </c>
      <c r="N11" s="17">
        <v>2.6813100612834401E-2</v>
      </c>
      <c r="O11" s="17">
        <v>4.7108061728353801E-2</v>
      </c>
      <c r="P11" s="17">
        <v>5.3831249825914296E-3</v>
      </c>
      <c r="Q11" s="17">
        <v>0.557954364553506</v>
      </c>
      <c r="R11" s="17">
        <v>8.6077900306048505E-2</v>
      </c>
      <c r="S11" s="17">
        <v>0.27251300888257601</v>
      </c>
      <c r="T11" s="17">
        <v>0.47211509075917601</v>
      </c>
      <c r="U11" s="17"/>
      <c r="V11" s="17">
        <v>0.279190850227239</v>
      </c>
      <c r="W11" s="17">
        <v>0.21019325460820801</v>
      </c>
      <c r="X11" s="17">
        <v>0.231152204604406</v>
      </c>
      <c r="Y11" s="17">
        <v>0.15201342383167299</v>
      </c>
      <c r="Z11" s="17"/>
      <c r="AA11" s="17">
        <v>0.32170479491376602</v>
      </c>
      <c r="AB11" s="17">
        <v>0.14159909479911101</v>
      </c>
      <c r="AC11" s="17">
        <v>7.26190814560745E-2</v>
      </c>
      <c r="AD11" s="17">
        <v>0.17127633744928</v>
      </c>
      <c r="AE11" s="17">
        <v>0.178131021013017</v>
      </c>
      <c r="AF11" s="17">
        <v>0.101682642086788</v>
      </c>
      <c r="AG11" s="17">
        <v>0.36210821857983999</v>
      </c>
      <c r="AH11" s="17">
        <v>4.7892770883535697E-2</v>
      </c>
      <c r="AI11" s="17">
        <v>0.30687561491920901</v>
      </c>
      <c r="AJ11" s="17"/>
      <c r="AK11" s="17">
        <v>0.16667748150551201</v>
      </c>
      <c r="AL11" s="17">
        <v>0.72602264835402497</v>
      </c>
      <c r="AM11" s="17">
        <v>0.30672033244932201</v>
      </c>
      <c r="AN11" s="17">
        <v>0.27764972198295601</v>
      </c>
      <c r="AO11" s="17">
        <v>0.11539168879067301</v>
      </c>
      <c r="AP11" s="17">
        <v>2.1736924825416799E-2</v>
      </c>
      <c r="AQ11" s="17">
        <v>0.22980952514254599</v>
      </c>
      <c r="AR11" s="17"/>
      <c r="AS11" s="17">
        <v>0.27028158866539098</v>
      </c>
      <c r="AT11" s="17" t="s">
        <v>107</v>
      </c>
      <c r="AU11" s="17"/>
      <c r="AV11" s="17">
        <v>0.24943279241403499</v>
      </c>
      <c r="AW11" s="17">
        <v>0.306926695751082</v>
      </c>
      <c r="AX11" s="17" t="s">
        <v>107</v>
      </c>
      <c r="AY11" s="17"/>
      <c r="AZ11" s="17">
        <v>6.0760517050308403E-2</v>
      </c>
      <c r="BA11" s="17">
        <v>0.292131308556623</v>
      </c>
      <c r="BB11" s="17"/>
      <c r="BC11" s="17">
        <v>9.4897309744876701E-2</v>
      </c>
      <c r="BD11" s="17">
        <v>0.35189509103143102</v>
      </c>
      <c r="BE11" s="17"/>
      <c r="BF11" s="17">
        <v>0.27146303612810302</v>
      </c>
      <c r="BG11" s="17">
        <v>0.15201342383167299</v>
      </c>
      <c r="BH11" s="17"/>
      <c r="BI11" s="17">
        <v>0.18120441531078299</v>
      </c>
      <c r="BJ11" s="17">
        <v>0.34788397923936498</v>
      </c>
      <c r="BK11" s="17"/>
      <c r="BL11" s="17">
        <v>0.57975718175777302</v>
      </c>
      <c r="BM11" s="17">
        <v>0.30275286244702698</v>
      </c>
      <c r="BN11" s="17">
        <v>0.220947674033729</v>
      </c>
      <c r="BO11" s="17">
        <v>8.2268247368292496E-2</v>
      </c>
    </row>
    <row r="12" spans="2:67" ht="30" x14ac:dyDescent="0.25">
      <c r="B12" s="18" t="s">
        <v>476</v>
      </c>
      <c r="C12" s="17">
        <v>0.23790011062988101</v>
      </c>
      <c r="D12" s="17">
        <v>6.4653781143293204E-2</v>
      </c>
      <c r="E12" s="17">
        <v>8.3822534838010193E-2</v>
      </c>
      <c r="F12" s="17">
        <v>0.115723712738123</v>
      </c>
      <c r="G12" s="17">
        <v>0.86252275492706099</v>
      </c>
      <c r="H12" s="17">
        <v>7.3795818928114902E-3</v>
      </c>
      <c r="I12" s="17">
        <v>0.326828868140073</v>
      </c>
      <c r="J12" s="17">
        <v>0.19611327747562701</v>
      </c>
      <c r="K12" s="17">
        <v>2.44455875124915E-3</v>
      </c>
      <c r="L12" s="17">
        <v>0.477590906435989</v>
      </c>
      <c r="M12" s="17">
        <v>6.2569971890262893E-2</v>
      </c>
      <c r="N12" s="17">
        <v>3.2978316117527801E-2</v>
      </c>
      <c r="O12" s="17">
        <v>0.63947166822851798</v>
      </c>
      <c r="P12" s="17">
        <v>0.486640730400277</v>
      </c>
      <c r="Q12" s="17">
        <v>2.3746138466906601E-3</v>
      </c>
      <c r="R12" s="17">
        <v>0.913922099693951</v>
      </c>
      <c r="S12" s="17">
        <v>0.31766461166030002</v>
      </c>
      <c r="T12" s="17">
        <v>0.47211509075917601</v>
      </c>
      <c r="U12" s="17"/>
      <c r="V12" s="17">
        <v>0.22111982237095501</v>
      </c>
      <c r="W12" s="17">
        <v>0.37070470314800602</v>
      </c>
      <c r="X12" s="17">
        <v>0.28407277173676998</v>
      </c>
      <c r="Y12" s="17">
        <v>0.37087139239101802</v>
      </c>
      <c r="Z12" s="17"/>
      <c r="AA12" s="17">
        <v>0.23132350077046099</v>
      </c>
      <c r="AB12" s="17">
        <v>0.43737103497276703</v>
      </c>
      <c r="AC12" s="17">
        <v>5.83189070032731E-2</v>
      </c>
      <c r="AD12" s="17">
        <v>0.28483254422135801</v>
      </c>
      <c r="AE12" s="17">
        <v>0.149631636448289</v>
      </c>
      <c r="AF12" s="17">
        <v>0.51251615491514402</v>
      </c>
      <c r="AG12" s="17">
        <v>0.21859242911160601</v>
      </c>
      <c r="AH12" s="17">
        <v>0.31403300023044101</v>
      </c>
      <c r="AI12" s="17">
        <v>0.300230805886323</v>
      </c>
      <c r="AJ12" s="17"/>
      <c r="AK12" s="17">
        <v>4.2526977635360799E-2</v>
      </c>
      <c r="AL12" s="17">
        <v>0.26776162267060899</v>
      </c>
      <c r="AM12" s="17">
        <v>1.0610339093863301E-2</v>
      </c>
      <c r="AN12" s="17">
        <v>0.33655035508714698</v>
      </c>
      <c r="AO12" s="17">
        <v>0.523625600420768</v>
      </c>
      <c r="AP12" s="17">
        <v>0.39870013294588103</v>
      </c>
      <c r="AQ12" s="17">
        <v>0.40880189762400398</v>
      </c>
      <c r="AR12" s="17"/>
      <c r="AS12" s="17">
        <v>0.23790011062988101</v>
      </c>
      <c r="AT12" s="17" t="s">
        <v>107</v>
      </c>
      <c r="AU12" s="17"/>
      <c r="AV12" s="17">
        <v>0.33298522362329402</v>
      </c>
      <c r="AW12" s="17">
        <v>7.0772756806177894E-2</v>
      </c>
      <c r="AX12" s="17" t="s">
        <v>107</v>
      </c>
      <c r="AY12" s="17"/>
      <c r="AZ12" s="17">
        <v>0.357945477794127</v>
      </c>
      <c r="BA12" s="17">
        <v>0.22538128554675199</v>
      </c>
      <c r="BB12" s="17"/>
      <c r="BC12" s="17">
        <v>0.312171100221102</v>
      </c>
      <c r="BD12" s="17">
        <v>0.203338771255339</v>
      </c>
      <c r="BE12" s="17"/>
      <c r="BF12" s="17">
        <v>0.23657178543204599</v>
      </c>
      <c r="BG12" s="17">
        <v>0.37087139239101802</v>
      </c>
      <c r="BH12" s="17"/>
      <c r="BI12" s="17">
        <v>0.316271618957705</v>
      </c>
      <c r="BJ12" s="17">
        <v>0.16962429798239001</v>
      </c>
      <c r="BK12" s="17"/>
      <c r="BL12" s="17">
        <v>0</v>
      </c>
      <c r="BM12" s="17">
        <v>0.199061519280961</v>
      </c>
      <c r="BN12" s="17">
        <v>0.30601241696919201</v>
      </c>
      <c r="BO12" s="17">
        <v>0.19409763278386799</v>
      </c>
    </row>
    <row r="13" spans="2:67" ht="30" x14ac:dyDescent="0.25">
      <c r="B13" s="18" t="s">
        <v>477</v>
      </c>
      <c r="C13" s="17">
        <v>0.19672258456097999</v>
      </c>
      <c r="D13" s="17">
        <v>0.31347222409546199</v>
      </c>
      <c r="E13" s="17">
        <v>0.43222338950996603</v>
      </c>
      <c r="F13" s="17">
        <v>0.86289654294689899</v>
      </c>
      <c r="G13" s="17">
        <v>1.1177318407154101E-2</v>
      </c>
      <c r="H13" s="17">
        <v>0</v>
      </c>
      <c r="I13" s="17">
        <v>7.1557305653644201E-3</v>
      </c>
      <c r="J13" s="17">
        <v>0</v>
      </c>
      <c r="K13" s="17">
        <v>1.25457812895372E-2</v>
      </c>
      <c r="L13" s="17">
        <v>0.47672139901177302</v>
      </c>
      <c r="M13" s="17">
        <v>0.46994769476231502</v>
      </c>
      <c r="N13" s="17">
        <v>1.5718506120677201E-2</v>
      </c>
      <c r="O13" s="17">
        <v>1.14923111953644E-2</v>
      </c>
      <c r="P13" s="17">
        <v>2.3629402023671E-2</v>
      </c>
      <c r="Q13" s="17">
        <v>0.43397338292911702</v>
      </c>
      <c r="R13" s="17">
        <v>0</v>
      </c>
      <c r="S13" s="17">
        <v>9.5884094501572092E-3</v>
      </c>
      <c r="T13" s="17">
        <v>4.2283815818870502E-2</v>
      </c>
      <c r="U13" s="17"/>
      <c r="V13" s="17">
        <v>0.20589980653680101</v>
      </c>
      <c r="W13" s="17">
        <v>9.0652989530773206E-2</v>
      </c>
      <c r="X13" s="17">
        <v>0.23550772713368101</v>
      </c>
      <c r="Y13" s="17">
        <v>0.22268681045407601</v>
      </c>
      <c r="Z13" s="17"/>
      <c r="AA13" s="17">
        <v>0.24413715947324199</v>
      </c>
      <c r="AB13" s="17">
        <v>0.21016022271047199</v>
      </c>
      <c r="AC13" s="17">
        <v>8.8265333344833205E-2</v>
      </c>
      <c r="AD13" s="17">
        <v>0.21326721763335901</v>
      </c>
      <c r="AE13" s="17">
        <v>6.7537639477960104E-3</v>
      </c>
      <c r="AF13" s="17">
        <v>0.261186117863699</v>
      </c>
      <c r="AG13" s="17">
        <v>0.246675712654531</v>
      </c>
      <c r="AH13" s="17">
        <v>0.23067748959578099</v>
      </c>
      <c r="AI13" s="17">
        <v>0.257077872012623</v>
      </c>
      <c r="AJ13" s="17"/>
      <c r="AK13" s="17">
        <v>0.43710581798030901</v>
      </c>
      <c r="AL13" s="17">
        <v>1.11637790918373E-3</v>
      </c>
      <c r="AM13" s="17">
        <v>1.13099561953594E-2</v>
      </c>
      <c r="AN13" s="17">
        <v>2.5842236250586001E-2</v>
      </c>
      <c r="AO13" s="17">
        <v>0.19973942279213799</v>
      </c>
      <c r="AP13" s="17">
        <v>0.19052453879587</v>
      </c>
      <c r="AQ13" s="17">
        <v>0.226784887086737</v>
      </c>
      <c r="AR13" s="17"/>
      <c r="AS13" s="17">
        <v>0.19672258456097999</v>
      </c>
      <c r="AT13" s="17" t="s">
        <v>107</v>
      </c>
      <c r="AU13" s="17"/>
      <c r="AV13" s="17">
        <v>0.17208018148481299</v>
      </c>
      <c r="AW13" s="17">
        <v>0.24003556477758001</v>
      </c>
      <c r="AX13" s="17" t="s">
        <v>107</v>
      </c>
      <c r="AY13" s="17"/>
      <c r="AZ13" s="17">
        <v>6.4637100048802104E-2</v>
      </c>
      <c r="BA13" s="17">
        <v>0.21049700264715099</v>
      </c>
      <c r="BB13" s="17"/>
      <c r="BC13" s="17">
        <v>0.28979439268205798</v>
      </c>
      <c r="BD13" s="17">
        <v>0.153412452780333</v>
      </c>
      <c r="BE13" s="17"/>
      <c r="BF13" s="17">
        <v>0.19646321325133101</v>
      </c>
      <c r="BG13" s="17">
        <v>0.22268681045407601</v>
      </c>
      <c r="BH13" s="17"/>
      <c r="BI13" s="17">
        <v>0.26455864215067298</v>
      </c>
      <c r="BJ13" s="17">
        <v>0.13762506229096499</v>
      </c>
      <c r="BK13" s="17"/>
      <c r="BL13" s="17">
        <v>0</v>
      </c>
      <c r="BM13" s="17">
        <v>9.4122081545515393E-2</v>
      </c>
      <c r="BN13" s="17">
        <v>0.28972403851960399</v>
      </c>
      <c r="BO13" s="17">
        <v>0.12400533728174599</v>
      </c>
    </row>
    <row r="14" spans="2:67" x14ac:dyDescent="0.25">
      <c r="B14" s="18" t="s">
        <v>104</v>
      </c>
      <c r="C14" s="19">
        <v>2.6204119430679601E-2</v>
      </c>
      <c r="D14" s="19">
        <v>5.51244835923035E-4</v>
      </c>
      <c r="E14" s="19">
        <v>5.4807662590124796E-3</v>
      </c>
      <c r="F14" s="19">
        <v>0</v>
      </c>
      <c r="G14" s="19">
        <v>0</v>
      </c>
      <c r="H14" s="19">
        <v>0</v>
      </c>
      <c r="I14" s="19">
        <v>0.29671410167046902</v>
      </c>
      <c r="J14" s="19">
        <v>0</v>
      </c>
      <c r="K14" s="19">
        <v>0</v>
      </c>
      <c r="L14" s="19">
        <v>0</v>
      </c>
      <c r="M14" s="19">
        <v>5.9153780115799798E-3</v>
      </c>
      <c r="N14" s="19">
        <v>0</v>
      </c>
      <c r="O14" s="19">
        <v>0</v>
      </c>
      <c r="P14" s="19">
        <v>0</v>
      </c>
      <c r="Q14" s="19">
        <v>0</v>
      </c>
      <c r="R14" s="19">
        <v>0</v>
      </c>
      <c r="S14" s="19">
        <v>3.5583540411492599E-3</v>
      </c>
      <c r="T14" s="19">
        <v>0</v>
      </c>
      <c r="U14" s="19"/>
      <c r="V14" s="19">
        <v>2.8583359438083499E-2</v>
      </c>
      <c r="W14" s="19">
        <v>0</v>
      </c>
      <c r="X14" s="19">
        <v>4.0789666783563799E-2</v>
      </c>
      <c r="Y14" s="19">
        <v>6.9379575886844803E-3</v>
      </c>
      <c r="Z14" s="19"/>
      <c r="AA14" s="19">
        <v>4.0862355827132199E-2</v>
      </c>
      <c r="AB14" s="19">
        <v>0</v>
      </c>
      <c r="AC14" s="19">
        <v>0</v>
      </c>
      <c r="AD14" s="19">
        <v>3.0748915201504499E-2</v>
      </c>
      <c r="AE14" s="19">
        <v>6.0236875846031296E-3</v>
      </c>
      <c r="AF14" s="19">
        <v>0</v>
      </c>
      <c r="AG14" s="19">
        <v>0</v>
      </c>
      <c r="AH14" s="19">
        <v>0</v>
      </c>
      <c r="AI14" s="19">
        <v>2.53103761924705E-2</v>
      </c>
      <c r="AJ14" s="19"/>
      <c r="AK14" s="19">
        <v>9.1493633585474701E-2</v>
      </c>
      <c r="AL14" s="19">
        <v>0</v>
      </c>
      <c r="AM14" s="19">
        <v>0</v>
      </c>
      <c r="AN14" s="19">
        <v>1.54184773650914E-3</v>
      </c>
      <c r="AO14" s="19">
        <v>0</v>
      </c>
      <c r="AP14" s="19">
        <v>0</v>
      </c>
      <c r="AQ14" s="19">
        <v>0</v>
      </c>
      <c r="AR14" s="19"/>
      <c r="AS14" s="19">
        <v>2.6204119430679601E-2</v>
      </c>
      <c r="AT14" s="19" t="s">
        <v>107</v>
      </c>
      <c r="AU14" s="19"/>
      <c r="AV14" s="19">
        <v>4.1112640387622301E-2</v>
      </c>
      <c r="AW14" s="19">
        <v>0</v>
      </c>
      <c r="AX14" s="19" t="s">
        <v>107</v>
      </c>
      <c r="AY14" s="19"/>
      <c r="AZ14" s="19">
        <v>0</v>
      </c>
      <c r="BA14" s="19">
        <v>2.8936792880386801E-2</v>
      </c>
      <c r="BB14" s="19"/>
      <c r="BC14" s="19">
        <v>7.9114212163668096E-2</v>
      </c>
      <c r="BD14" s="19">
        <v>1.5828819684085499E-3</v>
      </c>
      <c r="BE14" s="19"/>
      <c r="BF14" s="19">
        <v>2.6396579997362401E-2</v>
      </c>
      <c r="BG14" s="19">
        <v>6.9379575886844803E-3</v>
      </c>
      <c r="BH14" s="19"/>
      <c r="BI14" s="19">
        <v>1.2563471933602899E-3</v>
      </c>
      <c r="BJ14" s="19">
        <v>4.7938158491438197E-2</v>
      </c>
      <c r="BK14" s="19"/>
      <c r="BL14" s="19">
        <v>0.239664194949781</v>
      </c>
      <c r="BM14" s="19">
        <v>0</v>
      </c>
      <c r="BN14" s="19">
        <v>1.1569399966212101E-3</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473</v>
      </c>
      <c r="C9" s="17">
        <v>6.0845946315105801E-2</v>
      </c>
      <c r="D9" s="17">
        <v>0</v>
      </c>
      <c r="E9" s="17">
        <v>3.92463352307348E-2</v>
      </c>
      <c r="F9" s="17">
        <v>9.9955611927314003E-3</v>
      </c>
      <c r="G9" s="17">
        <v>8.0037856835527693E-2</v>
      </c>
      <c r="H9" s="17">
        <v>0</v>
      </c>
      <c r="I9" s="17">
        <v>0.30115895602799397</v>
      </c>
      <c r="J9" s="17">
        <v>9.8056638737813701E-2</v>
      </c>
      <c r="K9" s="17">
        <v>0.44675618839123499</v>
      </c>
      <c r="L9" s="17">
        <v>8.69507424216078E-4</v>
      </c>
      <c r="M9" s="17">
        <v>0</v>
      </c>
      <c r="N9" s="17">
        <v>1.5413038761733599E-3</v>
      </c>
      <c r="O9" s="17">
        <v>5.7461555976821904E-3</v>
      </c>
      <c r="P9" s="17">
        <v>0</v>
      </c>
      <c r="Q9" s="17">
        <v>0</v>
      </c>
      <c r="R9" s="17">
        <v>0</v>
      </c>
      <c r="S9" s="17">
        <v>3.1510499012845597E-2</v>
      </c>
      <c r="T9" s="17">
        <v>7.7521911689225201E-4</v>
      </c>
      <c r="U9" s="17"/>
      <c r="V9" s="17">
        <v>5.7453548531353697E-2</v>
      </c>
      <c r="W9" s="17">
        <v>9.6850151243319804E-2</v>
      </c>
      <c r="X9" s="17">
        <v>4.7913933243982201E-2</v>
      </c>
      <c r="Y9" s="17">
        <v>7.5677288605057694E-2</v>
      </c>
      <c r="Z9" s="17"/>
      <c r="AA9" s="17">
        <v>4.6562742854783297E-2</v>
      </c>
      <c r="AB9" s="17">
        <v>0.184810933854056</v>
      </c>
      <c r="AC9" s="17">
        <v>1.62168047147157E-3</v>
      </c>
      <c r="AD9" s="17">
        <v>3.7185874740630902E-3</v>
      </c>
      <c r="AE9" s="17">
        <v>6.3944067447834693E-2</v>
      </c>
      <c r="AF9" s="17">
        <v>2.1597534237142401E-2</v>
      </c>
      <c r="AG9" s="17">
        <v>1.6487130591600899E-2</v>
      </c>
      <c r="AH9" s="17">
        <v>2.1555641201448001E-2</v>
      </c>
      <c r="AI9" s="17">
        <v>1.6922469970423501E-2</v>
      </c>
      <c r="AJ9" s="17"/>
      <c r="AK9" s="17">
        <v>9.8696788637301705E-2</v>
      </c>
      <c r="AL9" s="17">
        <v>1.4878827440107101E-3</v>
      </c>
      <c r="AM9" s="17">
        <v>0.333501221627164</v>
      </c>
      <c r="AN9" s="17">
        <v>1.22312982291374E-2</v>
      </c>
      <c r="AO9" s="17">
        <v>3.3684666063376001E-2</v>
      </c>
      <c r="AP9" s="17">
        <v>3.58992761595709E-4</v>
      </c>
      <c r="AQ9" s="17">
        <v>8.28511473354388E-4</v>
      </c>
      <c r="AR9" s="17"/>
      <c r="AS9" s="17">
        <v>6.0845946315105801E-2</v>
      </c>
      <c r="AT9" s="17" t="s">
        <v>107</v>
      </c>
      <c r="AU9" s="17"/>
      <c r="AV9" s="17">
        <v>1.6635191026061001E-2</v>
      </c>
      <c r="AW9" s="17">
        <v>0.13855344761993399</v>
      </c>
      <c r="AX9" s="17" t="s">
        <v>107</v>
      </c>
      <c r="AY9" s="17"/>
      <c r="AZ9" s="17">
        <v>2.8791064485321798E-2</v>
      </c>
      <c r="BA9" s="17">
        <v>6.4188761353843396E-2</v>
      </c>
      <c r="BB9" s="17"/>
      <c r="BC9" s="17">
        <v>9.7767711133160701E-3</v>
      </c>
      <c r="BD9" s="17">
        <v>8.4610529302911394E-2</v>
      </c>
      <c r="BE9" s="17"/>
      <c r="BF9" s="17">
        <v>6.0697787664451899E-2</v>
      </c>
      <c r="BG9" s="17">
        <v>7.5677288605057694E-2</v>
      </c>
      <c r="BH9" s="17"/>
      <c r="BI9" s="17">
        <v>7.6843137832999495E-2</v>
      </c>
      <c r="BJ9" s="17">
        <v>4.6909488101324497E-2</v>
      </c>
      <c r="BK9" s="17"/>
      <c r="BL9" s="17">
        <v>7.6222260350649099E-4</v>
      </c>
      <c r="BM9" s="17">
        <v>0.10766222687938801</v>
      </c>
      <c r="BN9" s="17">
        <v>5.4825015643793502E-2</v>
      </c>
      <c r="BO9" s="17">
        <v>2.98609241184126E-2</v>
      </c>
    </row>
    <row r="10" spans="2:67" ht="30" x14ac:dyDescent="0.25">
      <c r="B10" s="18" t="s">
        <v>474</v>
      </c>
      <c r="C10" s="17">
        <v>0.21064725414292501</v>
      </c>
      <c r="D10" s="17">
        <v>8.9291672811392508E-3</v>
      </c>
      <c r="E10" s="17">
        <v>1.52281839329733E-3</v>
      </c>
      <c r="F10" s="17">
        <v>9.9955611927314003E-3</v>
      </c>
      <c r="G10" s="17">
        <v>2.2354636814308201E-2</v>
      </c>
      <c r="H10" s="17">
        <v>0.49262041810718799</v>
      </c>
      <c r="I10" s="17">
        <v>3.23909198608558E-2</v>
      </c>
      <c r="J10" s="17">
        <v>0.70583008378655898</v>
      </c>
      <c r="K10" s="17">
        <v>0.44675618839123499</v>
      </c>
      <c r="L10" s="17">
        <v>0</v>
      </c>
      <c r="M10" s="17">
        <v>4.2358476440631003E-2</v>
      </c>
      <c r="N10" s="17">
        <v>0.92449007714896103</v>
      </c>
      <c r="O10" s="17">
        <v>0.30192795884776402</v>
      </c>
      <c r="P10" s="17">
        <v>8.8261062165029605E-4</v>
      </c>
      <c r="Q10" s="17">
        <v>4.7288478528448898E-2</v>
      </c>
      <c r="R10" s="17">
        <v>0</v>
      </c>
      <c r="S10" s="17">
        <v>0.65613983348323501</v>
      </c>
      <c r="T10" s="17">
        <v>1.34860026627784E-2</v>
      </c>
      <c r="U10" s="17"/>
      <c r="V10" s="17">
        <v>0.20027892244668</v>
      </c>
      <c r="W10" s="17">
        <v>0.33292641978813697</v>
      </c>
      <c r="X10" s="17">
        <v>0.168453286036918</v>
      </c>
      <c r="Y10" s="17">
        <v>0.15416410932480601</v>
      </c>
      <c r="Z10" s="17"/>
      <c r="AA10" s="17">
        <v>0.19820426568168401</v>
      </c>
      <c r="AB10" s="17">
        <v>4.59583632319637E-2</v>
      </c>
      <c r="AC10" s="17">
        <v>4.19135255596918E-2</v>
      </c>
      <c r="AD10" s="17">
        <v>0.13216990543728299</v>
      </c>
      <c r="AE10" s="17">
        <v>0.75975174784419897</v>
      </c>
      <c r="AF10" s="17">
        <v>9.8662501980304407E-2</v>
      </c>
      <c r="AG10" s="17">
        <v>0.26141136430880002</v>
      </c>
      <c r="AH10" s="17">
        <v>0.249675615013282</v>
      </c>
      <c r="AI10" s="17">
        <v>0.140462192010023</v>
      </c>
      <c r="AJ10" s="17"/>
      <c r="AK10" s="17">
        <v>2.8936762354415401E-2</v>
      </c>
      <c r="AL10" s="17">
        <v>0.68966890147323301</v>
      </c>
      <c r="AM10" s="17">
        <v>0.36842600948784798</v>
      </c>
      <c r="AN10" s="17">
        <v>0.26355554537022902</v>
      </c>
      <c r="AO10" s="17">
        <v>8.6171733160972902E-2</v>
      </c>
      <c r="AP10" s="17">
        <v>0.426062436927515</v>
      </c>
      <c r="AQ10" s="17">
        <v>7.6986443068900396E-3</v>
      </c>
      <c r="AR10" s="17"/>
      <c r="AS10" s="17">
        <v>0.21064725414292501</v>
      </c>
      <c r="AT10" s="17" t="s">
        <v>107</v>
      </c>
      <c r="AU10" s="17"/>
      <c r="AV10" s="17">
        <v>0.14822267827388999</v>
      </c>
      <c r="AW10" s="17">
        <v>0.32036846969515997</v>
      </c>
      <c r="AX10" s="17" t="s">
        <v>107</v>
      </c>
      <c r="AY10" s="17"/>
      <c r="AZ10" s="17">
        <v>0.13257182248243499</v>
      </c>
      <c r="BA10" s="17">
        <v>0.218789281572523</v>
      </c>
      <c r="BB10" s="17"/>
      <c r="BC10" s="17">
        <v>0.154112552005996</v>
      </c>
      <c r="BD10" s="17">
        <v>0.23695517110683201</v>
      </c>
      <c r="BE10" s="17"/>
      <c r="BF10" s="17">
        <v>0.21121149616211199</v>
      </c>
      <c r="BG10" s="17">
        <v>0.15416410932480601</v>
      </c>
      <c r="BH10" s="17"/>
      <c r="BI10" s="17">
        <v>0.105774913997914</v>
      </c>
      <c r="BJ10" s="17">
        <v>0.302010102714038</v>
      </c>
      <c r="BK10" s="17"/>
      <c r="BL10" s="17">
        <v>0</v>
      </c>
      <c r="BM10" s="17">
        <v>0.42304985972297399</v>
      </c>
      <c r="BN10" s="17">
        <v>0.133126490554654</v>
      </c>
      <c r="BO10" s="17">
        <v>0.37383194114937601</v>
      </c>
    </row>
    <row r="11" spans="2:67" ht="30" x14ac:dyDescent="0.25">
      <c r="B11" s="18" t="s">
        <v>475</v>
      </c>
      <c r="C11" s="17">
        <v>0.24497316304098399</v>
      </c>
      <c r="D11" s="17">
        <v>0.64190962408302898</v>
      </c>
      <c r="E11" s="17">
        <v>1.3245760107971001E-2</v>
      </c>
      <c r="F11" s="17">
        <v>1.3886219295149299E-3</v>
      </c>
      <c r="G11" s="17">
        <v>0.87214727713257401</v>
      </c>
      <c r="H11" s="17">
        <v>0</v>
      </c>
      <c r="I11" s="17">
        <v>4.4448543575243797E-3</v>
      </c>
      <c r="J11" s="17">
        <v>0</v>
      </c>
      <c r="K11" s="17">
        <v>9.1497283176743299E-2</v>
      </c>
      <c r="L11" s="17">
        <v>4.6557201976454202E-2</v>
      </c>
      <c r="M11" s="17">
        <v>0.46156695533584302</v>
      </c>
      <c r="N11" s="17">
        <v>1.5718506120677201E-2</v>
      </c>
      <c r="O11" s="17">
        <v>4.7108061728353801E-2</v>
      </c>
      <c r="P11" s="17">
        <v>0.48796464633275199</v>
      </c>
      <c r="Q11" s="17">
        <v>0.51636352469574398</v>
      </c>
      <c r="R11" s="17">
        <v>8.6077900306048505E-2</v>
      </c>
      <c r="S11" s="17">
        <v>1.20601108180159E-2</v>
      </c>
      <c r="T11" s="17">
        <v>0.47133987164228303</v>
      </c>
      <c r="U11" s="17"/>
      <c r="V11" s="17">
        <v>0.25141809456690301</v>
      </c>
      <c r="W11" s="17">
        <v>0.203573967276376</v>
      </c>
      <c r="X11" s="17">
        <v>0.19776983023512601</v>
      </c>
      <c r="Y11" s="17">
        <v>0.200560440467351</v>
      </c>
      <c r="Z11" s="17"/>
      <c r="AA11" s="17">
        <v>0.255637415127273</v>
      </c>
      <c r="AB11" s="17">
        <v>0.14108353334996801</v>
      </c>
      <c r="AC11" s="17">
        <v>0.307627449075907</v>
      </c>
      <c r="AD11" s="17">
        <v>0.19207009387678001</v>
      </c>
      <c r="AE11" s="17">
        <v>0.11411565180178899</v>
      </c>
      <c r="AF11" s="17">
        <v>0.104018050417617</v>
      </c>
      <c r="AG11" s="17">
        <v>0.26715542853117302</v>
      </c>
      <c r="AH11" s="17">
        <v>0.119201228494277</v>
      </c>
      <c r="AI11" s="17">
        <v>0.30817419956161102</v>
      </c>
      <c r="AJ11" s="17"/>
      <c r="AK11" s="17">
        <v>0.17730181877332599</v>
      </c>
      <c r="AL11" s="17">
        <v>5.1439105841155297E-2</v>
      </c>
      <c r="AM11" s="17">
        <v>9.94862182416675E-3</v>
      </c>
      <c r="AN11" s="17">
        <v>0.26612910667155698</v>
      </c>
      <c r="AO11" s="17">
        <v>0.12536629446104999</v>
      </c>
      <c r="AP11" s="17">
        <v>2.1863070732165299E-2</v>
      </c>
      <c r="AQ11" s="17">
        <v>0.60848881942449795</v>
      </c>
      <c r="AR11" s="17"/>
      <c r="AS11" s="17">
        <v>0.24497316304098399</v>
      </c>
      <c r="AT11" s="17" t="s">
        <v>107</v>
      </c>
      <c r="AU11" s="17"/>
      <c r="AV11" s="17">
        <v>0.28354728319635902</v>
      </c>
      <c r="AW11" s="17">
        <v>0.17717295305341399</v>
      </c>
      <c r="AX11" s="17" t="s">
        <v>107</v>
      </c>
      <c r="AY11" s="17"/>
      <c r="AZ11" s="17">
        <v>0.321819530655435</v>
      </c>
      <c r="BA11" s="17">
        <v>0.23695930746984201</v>
      </c>
      <c r="BB11" s="17"/>
      <c r="BC11" s="17">
        <v>4.0618964429755197E-2</v>
      </c>
      <c r="BD11" s="17">
        <v>0.34006755790078003</v>
      </c>
      <c r="BE11" s="17"/>
      <c r="BF11" s="17">
        <v>0.24541682679843399</v>
      </c>
      <c r="BG11" s="17">
        <v>0.200560440467351</v>
      </c>
      <c r="BH11" s="17"/>
      <c r="BI11" s="17">
        <v>0.27344910596447097</v>
      </c>
      <c r="BJ11" s="17">
        <v>0.22016544674857799</v>
      </c>
      <c r="BK11" s="17"/>
      <c r="BL11" s="17">
        <v>0.57899495915426602</v>
      </c>
      <c r="BM11" s="17">
        <v>3.03761139653413E-2</v>
      </c>
      <c r="BN11" s="17">
        <v>0.27013362677651298</v>
      </c>
      <c r="BO11" s="17">
        <v>0.31899309176670498</v>
      </c>
    </row>
    <row r="12" spans="2:67" ht="30" x14ac:dyDescent="0.25">
      <c r="B12" s="18" t="s">
        <v>476</v>
      </c>
      <c r="C12" s="17">
        <v>0.25875281675317202</v>
      </c>
      <c r="D12" s="17">
        <v>3.8554458626356002E-2</v>
      </c>
      <c r="E12" s="17">
        <v>0.50980374889231495</v>
      </c>
      <c r="F12" s="17">
        <v>0.125719273930854</v>
      </c>
      <c r="G12" s="17">
        <v>1.2730114608795201E-2</v>
      </c>
      <c r="H12" s="17">
        <v>0.5</v>
      </c>
      <c r="I12" s="17">
        <v>0.30115895602799397</v>
      </c>
      <c r="J12" s="17">
        <v>0.19611327747562701</v>
      </c>
      <c r="K12" s="17">
        <v>1.6297058341661001E-3</v>
      </c>
      <c r="L12" s="17">
        <v>0.47585189158755697</v>
      </c>
      <c r="M12" s="17">
        <v>2.18550697262265E-2</v>
      </c>
      <c r="N12" s="17">
        <v>5.6708808978015397E-2</v>
      </c>
      <c r="O12" s="17">
        <v>0.63947166822851798</v>
      </c>
      <c r="P12" s="17">
        <v>0.48796464633275199</v>
      </c>
      <c r="Q12" s="17">
        <v>2.3746138466906601E-3</v>
      </c>
      <c r="R12" s="17">
        <v>0.913922099693951</v>
      </c>
      <c r="S12" s="17">
        <v>0.286154112647454</v>
      </c>
      <c r="T12" s="17">
        <v>0.51207324922736897</v>
      </c>
      <c r="U12" s="17"/>
      <c r="V12" s="17">
        <v>0.25636626848017802</v>
      </c>
      <c r="W12" s="17">
        <v>0.24656347958649799</v>
      </c>
      <c r="X12" s="17">
        <v>0.33780706796149101</v>
      </c>
      <c r="Y12" s="17">
        <v>0.328350531392541</v>
      </c>
      <c r="Z12" s="17"/>
      <c r="AA12" s="17">
        <v>0.21452399961573401</v>
      </c>
      <c r="AB12" s="17">
        <v>0.41798694685353999</v>
      </c>
      <c r="AC12" s="17">
        <v>0.58904713040293499</v>
      </c>
      <c r="AD12" s="17">
        <v>0.36362688866394299</v>
      </c>
      <c r="AE12" s="17">
        <v>4.4914080215038503E-2</v>
      </c>
      <c r="AF12" s="17">
        <v>0.52557680733302203</v>
      </c>
      <c r="AG12" s="17">
        <v>0.208270363913895</v>
      </c>
      <c r="AH12" s="17">
        <v>0.277557623850336</v>
      </c>
      <c r="AI12" s="17">
        <v>0.32618352279891399</v>
      </c>
      <c r="AJ12" s="17"/>
      <c r="AK12" s="17">
        <v>0.166301838883955</v>
      </c>
      <c r="AL12" s="17">
        <v>0.255615603233385</v>
      </c>
      <c r="AM12" s="17">
        <v>0.27617288889692099</v>
      </c>
      <c r="AN12" s="17">
        <v>0.434316518426696</v>
      </c>
      <c r="AO12" s="17">
        <v>0.550469261112143</v>
      </c>
      <c r="AP12" s="17">
        <v>0.53940479500502803</v>
      </c>
      <c r="AQ12" s="17">
        <v>1.12479121475141E-2</v>
      </c>
      <c r="AR12" s="17"/>
      <c r="AS12" s="17">
        <v>0.25875281675317202</v>
      </c>
      <c r="AT12" s="17" t="s">
        <v>107</v>
      </c>
      <c r="AU12" s="17"/>
      <c r="AV12" s="17">
        <v>0.33761819102934898</v>
      </c>
      <c r="AW12" s="17">
        <v>0.12013425811501099</v>
      </c>
      <c r="AX12" s="17" t="s">
        <v>107</v>
      </c>
      <c r="AY12" s="17"/>
      <c r="AZ12" s="17">
        <v>0.453046523787417</v>
      </c>
      <c r="BA12" s="17">
        <v>0.23849106912748999</v>
      </c>
      <c r="BB12" s="17"/>
      <c r="BC12" s="17">
        <v>0.36282657174837102</v>
      </c>
      <c r="BD12" s="17">
        <v>0.210323027596341</v>
      </c>
      <c r="BE12" s="17"/>
      <c r="BF12" s="17">
        <v>0.25805756589266499</v>
      </c>
      <c r="BG12" s="17">
        <v>0.328350531392541</v>
      </c>
      <c r="BH12" s="17"/>
      <c r="BI12" s="17">
        <v>0.229077118385799</v>
      </c>
      <c r="BJ12" s="17">
        <v>0.28460573786117199</v>
      </c>
      <c r="BK12" s="17"/>
      <c r="BL12" s="17">
        <v>0.18057862329244601</v>
      </c>
      <c r="BM12" s="17">
        <v>0.34621187687893401</v>
      </c>
      <c r="BN12" s="17">
        <v>0.246893528767613</v>
      </c>
      <c r="BO12" s="17">
        <v>0.15497633430570501</v>
      </c>
    </row>
    <row r="13" spans="2:67" ht="30" x14ac:dyDescent="0.25">
      <c r="B13" s="18" t="s">
        <v>477</v>
      </c>
      <c r="C13" s="17">
        <v>0.19857670031713301</v>
      </c>
      <c r="D13" s="17">
        <v>0.31005550517355301</v>
      </c>
      <c r="E13" s="17">
        <v>0.43070057111666898</v>
      </c>
      <c r="F13" s="17">
        <v>0.85290098175416795</v>
      </c>
      <c r="G13" s="17">
        <v>1.2730114608795201E-2</v>
      </c>
      <c r="H13" s="17">
        <v>7.3795818928114902E-3</v>
      </c>
      <c r="I13" s="17">
        <v>6.4132212055163396E-2</v>
      </c>
      <c r="J13" s="17">
        <v>0</v>
      </c>
      <c r="K13" s="17">
        <v>1.33606342066202E-2</v>
      </c>
      <c r="L13" s="17">
        <v>0.47672139901177302</v>
      </c>
      <c r="M13" s="17">
        <v>0.46830412048572001</v>
      </c>
      <c r="N13" s="17">
        <v>1.5413038761733599E-3</v>
      </c>
      <c r="O13" s="17">
        <v>5.7461555976821904E-3</v>
      </c>
      <c r="P13" s="17">
        <v>2.3188096712845802E-2</v>
      </c>
      <c r="Q13" s="17">
        <v>0.43397338292911702</v>
      </c>
      <c r="R13" s="17">
        <v>0</v>
      </c>
      <c r="S13" s="17">
        <v>1.05770899973007E-2</v>
      </c>
      <c r="T13" s="17">
        <v>2.3256573506767598E-3</v>
      </c>
      <c r="U13" s="17"/>
      <c r="V13" s="17">
        <v>0.20589980653680101</v>
      </c>
      <c r="W13" s="17">
        <v>0.12008598210566999</v>
      </c>
      <c r="X13" s="17">
        <v>0.20726621573891901</v>
      </c>
      <c r="Y13" s="17">
        <v>0.234309672621559</v>
      </c>
      <c r="Z13" s="17"/>
      <c r="AA13" s="17">
        <v>0.244209220893393</v>
      </c>
      <c r="AB13" s="17">
        <v>0.21016022271047199</v>
      </c>
      <c r="AC13" s="17">
        <v>5.9790214489994199E-2</v>
      </c>
      <c r="AD13" s="17">
        <v>0.27766560934642598</v>
      </c>
      <c r="AE13" s="17">
        <v>1.1250765106536E-2</v>
      </c>
      <c r="AF13" s="17">
        <v>0.25014510603191398</v>
      </c>
      <c r="AG13" s="17">
        <v>0.246675712654531</v>
      </c>
      <c r="AH13" s="17">
        <v>0.33200989144065701</v>
      </c>
      <c r="AI13" s="17">
        <v>0.182947239466558</v>
      </c>
      <c r="AJ13" s="17"/>
      <c r="AK13" s="17">
        <v>0.43726915776552699</v>
      </c>
      <c r="AL13" s="17">
        <v>1.7885067082160501E-3</v>
      </c>
      <c r="AM13" s="17">
        <v>1.19512581638994E-2</v>
      </c>
      <c r="AN13" s="17">
        <v>2.2225683565870898E-2</v>
      </c>
      <c r="AO13" s="17">
        <v>0.20430804520245699</v>
      </c>
      <c r="AP13" s="17">
        <v>1.2310704573696299E-2</v>
      </c>
      <c r="AQ13" s="17">
        <v>0.37173611264774298</v>
      </c>
      <c r="AR13" s="17"/>
      <c r="AS13" s="17">
        <v>0.19857670031713301</v>
      </c>
      <c r="AT13" s="17" t="s">
        <v>107</v>
      </c>
      <c r="AU13" s="17"/>
      <c r="AV13" s="17">
        <v>0.172864016086719</v>
      </c>
      <c r="AW13" s="17">
        <v>0.243770871516482</v>
      </c>
      <c r="AX13" s="17" t="s">
        <v>107</v>
      </c>
      <c r="AY13" s="17"/>
      <c r="AZ13" s="17">
        <v>6.3771058589391097E-2</v>
      </c>
      <c r="BA13" s="17">
        <v>0.212634787595916</v>
      </c>
      <c r="BB13" s="17"/>
      <c r="BC13" s="17">
        <v>0.35355092853889403</v>
      </c>
      <c r="BD13" s="17">
        <v>0.126460832124728</v>
      </c>
      <c r="BE13" s="17"/>
      <c r="BF13" s="17">
        <v>0.19821974348497501</v>
      </c>
      <c r="BG13" s="17">
        <v>0.234309672621559</v>
      </c>
      <c r="BH13" s="17"/>
      <c r="BI13" s="17">
        <v>0.31359937662545601</v>
      </c>
      <c r="BJ13" s="17">
        <v>9.8371066083449907E-2</v>
      </c>
      <c r="BK13" s="17"/>
      <c r="BL13" s="17">
        <v>0</v>
      </c>
      <c r="BM13" s="17">
        <v>9.2699922553363096E-2</v>
      </c>
      <c r="BN13" s="17">
        <v>0.29386439826080601</v>
      </c>
      <c r="BO13" s="17">
        <v>0.12233770865980199</v>
      </c>
    </row>
    <row r="14" spans="2:67" x14ac:dyDescent="0.25">
      <c r="B14" s="18" t="s">
        <v>104</v>
      </c>
      <c r="C14" s="19">
        <v>2.6204119430679601E-2</v>
      </c>
      <c r="D14" s="19">
        <v>5.51244835923035E-4</v>
      </c>
      <c r="E14" s="19">
        <v>5.4807662590124796E-3</v>
      </c>
      <c r="F14" s="19">
        <v>0</v>
      </c>
      <c r="G14" s="19">
        <v>0</v>
      </c>
      <c r="H14" s="19">
        <v>0</v>
      </c>
      <c r="I14" s="19">
        <v>0.29671410167046902</v>
      </c>
      <c r="J14" s="19">
        <v>0</v>
      </c>
      <c r="K14" s="19">
        <v>0</v>
      </c>
      <c r="L14" s="19">
        <v>0</v>
      </c>
      <c r="M14" s="19">
        <v>5.9153780115799798E-3</v>
      </c>
      <c r="N14" s="19">
        <v>0</v>
      </c>
      <c r="O14" s="19">
        <v>0</v>
      </c>
      <c r="P14" s="19">
        <v>0</v>
      </c>
      <c r="Q14" s="19">
        <v>0</v>
      </c>
      <c r="R14" s="19">
        <v>0</v>
      </c>
      <c r="S14" s="19">
        <v>3.5583540411492599E-3</v>
      </c>
      <c r="T14" s="19">
        <v>0</v>
      </c>
      <c r="U14" s="19"/>
      <c r="V14" s="19">
        <v>2.8583359438083499E-2</v>
      </c>
      <c r="W14" s="19">
        <v>0</v>
      </c>
      <c r="X14" s="19">
        <v>4.0789666783563799E-2</v>
      </c>
      <c r="Y14" s="19">
        <v>6.9379575886844803E-3</v>
      </c>
      <c r="Z14" s="19"/>
      <c r="AA14" s="19">
        <v>4.0862355827132199E-2</v>
      </c>
      <c r="AB14" s="19">
        <v>0</v>
      </c>
      <c r="AC14" s="19">
        <v>0</v>
      </c>
      <c r="AD14" s="19">
        <v>3.0748915201504499E-2</v>
      </c>
      <c r="AE14" s="19">
        <v>6.0236875846031296E-3</v>
      </c>
      <c r="AF14" s="19">
        <v>0</v>
      </c>
      <c r="AG14" s="19">
        <v>0</v>
      </c>
      <c r="AH14" s="19">
        <v>0</v>
      </c>
      <c r="AI14" s="19">
        <v>2.53103761924705E-2</v>
      </c>
      <c r="AJ14" s="19"/>
      <c r="AK14" s="19">
        <v>9.1493633585474701E-2</v>
      </c>
      <c r="AL14" s="19">
        <v>0</v>
      </c>
      <c r="AM14" s="19">
        <v>0</v>
      </c>
      <c r="AN14" s="19">
        <v>1.54184773650914E-3</v>
      </c>
      <c r="AO14" s="19">
        <v>0</v>
      </c>
      <c r="AP14" s="19">
        <v>0</v>
      </c>
      <c r="AQ14" s="19">
        <v>0</v>
      </c>
      <c r="AR14" s="19"/>
      <c r="AS14" s="19">
        <v>2.6204119430679601E-2</v>
      </c>
      <c r="AT14" s="19" t="s">
        <v>107</v>
      </c>
      <c r="AU14" s="19"/>
      <c r="AV14" s="19">
        <v>4.1112640387622301E-2</v>
      </c>
      <c r="AW14" s="19">
        <v>0</v>
      </c>
      <c r="AX14" s="19" t="s">
        <v>107</v>
      </c>
      <c r="AY14" s="19"/>
      <c r="AZ14" s="19">
        <v>0</v>
      </c>
      <c r="BA14" s="19">
        <v>2.8936792880386801E-2</v>
      </c>
      <c r="BB14" s="19"/>
      <c r="BC14" s="19">
        <v>7.9114212163668096E-2</v>
      </c>
      <c r="BD14" s="19">
        <v>1.5828819684085499E-3</v>
      </c>
      <c r="BE14" s="19"/>
      <c r="BF14" s="19">
        <v>2.6396579997362401E-2</v>
      </c>
      <c r="BG14" s="19">
        <v>6.9379575886844803E-3</v>
      </c>
      <c r="BH14" s="19"/>
      <c r="BI14" s="19">
        <v>1.2563471933602899E-3</v>
      </c>
      <c r="BJ14" s="19">
        <v>4.7938158491438197E-2</v>
      </c>
      <c r="BK14" s="19"/>
      <c r="BL14" s="19">
        <v>0.239664194949781</v>
      </c>
      <c r="BM14" s="19">
        <v>0</v>
      </c>
      <c r="BN14" s="19">
        <v>1.1569399966212101E-3</v>
      </c>
      <c r="BO14" s="19">
        <v>0</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x14ac:dyDescent="0.25">
      <c r="B9" s="18" t="s">
        <v>483</v>
      </c>
      <c r="C9" s="17">
        <v>0.121671321549726</v>
      </c>
      <c r="D9" s="17">
        <v>5.51244835923035E-4</v>
      </c>
      <c r="E9" s="17">
        <v>1.52281839329733E-3</v>
      </c>
      <c r="F9" s="17">
        <v>0.84290542056143603</v>
      </c>
      <c r="G9" s="17">
        <v>1.1177318407154101E-2</v>
      </c>
      <c r="H9" s="17">
        <v>9.0014796292096802E-4</v>
      </c>
      <c r="I9" s="17">
        <v>1.0843504831360201E-3</v>
      </c>
      <c r="J9" s="17">
        <v>0</v>
      </c>
      <c r="K9" s="17">
        <v>4.20010565781751E-2</v>
      </c>
      <c r="L9" s="17">
        <v>0</v>
      </c>
      <c r="M9" s="17">
        <v>0.44973619931268299</v>
      </c>
      <c r="N9" s="17">
        <v>8.0986796369538094E-2</v>
      </c>
      <c r="O9" s="17">
        <v>5.7461555976821904E-3</v>
      </c>
      <c r="P9" s="17">
        <v>0.242835329262968</v>
      </c>
      <c r="Q9" s="17">
        <v>0</v>
      </c>
      <c r="R9" s="17">
        <v>0.913922099693951</v>
      </c>
      <c r="S9" s="17">
        <v>9.8868054714348094E-4</v>
      </c>
      <c r="T9" s="17">
        <v>0</v>
      </c>
      <c r="U9" s="17"/>
      <c r="V9" s="17">
        <v>0.12795080440874801</v>
      </c>
      <c r="W9" s="17">
        <v>9.7568444127459894E-2</v>
      </c>
      <c r="X9" s="17">
        <v>3.0136098140316099E-2</v>
      </c>
      <c r="Y9" s="17">
        <v>7.6213499526312303E-2</v>
      </c>
      <c r="Z9" s="17"/>
      <c r="AA9" s="17">
        <v>0.105087197818603</v>
      </c>
      <c r="AB9" s="17">
        <v>0.30288685867974802</v>
      </c>
      <c r="AC9" s="17">
        <v>8.7886011901804298E-2</v>
      </c>
      <c r="AD9" s="17">
        <v>0.14665321931199299</v>
      </c>
      <c r="AE9" s="17">
        <v>0</v>
      </c>
      <c r="AF9" s="17">
        <v>2.8728270341703499E-2</v>
      </c>
      <c r="AG9" s="17">
        <v>0</v>
      </c>
      <c r="AH9" s="17">
        <v>5.5245096225085999E-2</v>
      </c>
      <c r="AI9" s="17">
        <v>0.110921721575996</v>
      </c>
      <c r="AJ9" s="17"/>
      <c r="AK9" s="17">
        <v>0.27859185703106898</v>
      </c>
      <c r="AL9" s="17">
        <v>0</v>
      </c>
      <c r="AM9" s="17">
        <v>4.5656004577401002E-4</v>
      </c>
      <c r="AN9" s="17">
        <v>1.37791816393311E-2</v>
      </c>
      <c r="AO9" s="17">
        <v>0.67154386767270202</v>
      </c>
      <c r="AP9" s="17">
        <v>0.15605326116495899</v>
      </c>
      <c r="AQ9" s="17">
        <v>2.50727043211322E-3</v>
      </c>
      <c r="AR9" s="17"/>
      <c r="AS9" s="17">
        <v>0.121671321549726</v>
      </c>
      <c r="AT9" s="17" t="s">
        <v>107</v>
      </c>
      <c r="AU9" s="17"/>
      <c r="AV9" s="17">
        <v>0.16673719906252901</v>
      </c>
      <c r="AW9" s="17">
        <v>4.2460805630374999E-2</v>
      </c>
      <c r="AX9" s="17" t="s">
        <v>107</v>
      </c>
      <c r="AY9" s="17"/>
      <c r="AZ9" s="17">
        <v>7.2851476878228905E-2</v>
      </c>
      <c r="BA9" s="17">
        <v>0.126762455930545</v>
      </c>
      <c r="BB9" s="17"/>
      <c r="BC9" s="17">
        <v>0.20269378628794599</v>
      </c>
      <c r="BD9" s="17">
        <v>8.3968243723622105E-2</v>
      </c>
      <c r="BE9" s="17"/>
      <c r="BF9" s="17">
        <v>0.122125425395553</v>
      </c>
      <c r="BG9" s="17">
        <v>7.6213499526312303E-2</v>
      </c>
      <c r="BH9" s="17"/>
      <c r="BI9" s="17">
        <v>0.16422577792912699</v>
      </c>
      <c r="BJ9" s="17">
        <v>8.45986639849058E-2</v>
      </c>
      <c r="BK9" s="17"/>
      <c r="BL9" s="17">
        <v>0</v>
      </c>
      <c r="BM9" s="17">
        <v>7.5515852262694694E-2</v>
      </c>
      <c r="BN9" s="17">
        <v>0.17213585265110701</v>
      </c>
      <c r="BO9" s="17">
        <v>7.0294536838715893E-2</v>
      </c>
    </row>
    <row r="10" spans="2:67" x14ac:dyDescent="0.25">
      <c r="B10" s="18" t="s">
        <v>484</v>
      </c>
      <c r="C10" s="17">
        <v>0.21563039582919499</v>
      </c>
      <c r="D10" s="17">
        <v>0.36181215527787502</v>
      </c>
      <c r="E10" s="17">
        <v>0.86063973303668995</v>
      </c>
      <c r="F10" s="17">
        <v>9.2955346493630395E-2</v>
      </c>
      <c r="G10" s="17">
        <v>2.2354636814308201E-2</v>
      </c>
      <c r="H10" s="17">
        <v>6.4794339298905202E-3</v>
      </c>
      <c r="I10" s="17">
        <v>4.5725482933428999E-2</v>
      </c>
      <c r="J10" s="17">
        <v>0.80388672252437299</v>
      </c>
      <c r="K10" s="17">
        <v>3.2594116683322002E-3</v>
      </c>
      <c r="L10" s="17">
        <v>0.95170378317511395</v>
      </c>
      <c r="M10" s="17">
        <v>8.7875058213177398E-2</v>
      </c>
      <c r="N10" s="17">
        <v>0.87339898914460401</v>
      </c>
      <c r="O10" s="17">
        <v>0.60385591769552804</v>
      </c>
      <c r="P10" s="17">
        <v>0.245570622380609</v>
      </c>
      <c r="Q10" s="17">
        <v>4.8871554426242601E-2</v>
      </c>
      <c r="R10" s="17">
        <v>8.6077900306048505E-2</v>
      </c>
      <c r="S10" s="17">
        <v>0.10016518430012</v>
      </c>
      <c r="T10" s="17">
        <v>5.4265338182457696E-3</v>
      </c>
      <c r="U10" s="17"/>
      <c r="V10" s="17">
        <v>0.184932592473673</v>
      </c>
      <c r="W10" s="17">
        <v>0.43991063199028102</v>
      </c>
      <c r="X10" s="17">
        <v>0.393930963203036</v>
      </c>
      <c r="Y10" s="17">
        <v>0.33028901243533298</v>
      </c>
      <c r="Z10" s="17"/>
      <c r="AA10" s="17">
        <v>0.239784349982753</v>
      </c>
      <c r="AB10" s="17">
        <v>7.3152049052137694E-2</v>
      </c>
      <c r="AC10" s="17">
        <v>0.108982169054302</v>
      </c>
      <c r="AD10" s="17">
        <v>0.44306320424240903</v>
      </c>
      <c r="AE10" s="17">
        <v>0.78009656022087903</v>
      </c>
      <c r="AF10" s="17">
        <v>0.35311348764481199</v>
      </c>
      <c r="AG10" s="17">
        <v>0.47939221573972202</v>
      </c>
      <c r="AH10" s="17">
        <v>0.46041072508970099</v>
      </c>
      <c r="AI10" s="17">
        <v>0.556008153334004</v>
      </c>
      <c r="AJ10" s="17"/>
      <c r="AK10" s="17">
        <v>0.120465658140372</v>
      </c>
      <c r="AL10" s="17">
        <v>8.4537369807014002E-3</v>
      </c>
      <c r="AM10" s="17">
        <v>0.61011177816335305</v>
      </c>
      <c r="AN10" s="17">
        <v>0.29207087067558701</v>
      </c>
      <c r="AO10" s="17">
        <v>0.192178887862163</v>
      </c>
      <c r="AP10" s="17">
        <v>0.23371686952811099</v>
      </c>
      <c r="AQ10" s="17">
        <v>0.25537113493180302</v>
      </c>
      <c r="AR10" s="17"/>
      <c r="AS10" s="17">
        <v>0.21563039582919499</v>
      </c>
      <c r="AT10" s="17" t="s">
        <v>107</v>
      </c>
      <c r="AU10" s="17"/>
      <c r="AV10" s="17">
        <v>0.27937514595631502</v>
      </c>
      <c r="AW10" s="17">
        <v>0.103588762039091</v>
      </c>
      <c r="AX10" s="17" t="s">
        <v>107</v>
      </c>
      <c r="AY10" s="17"/>
      <c r="AZ10" s="17">
        <v>0.11985371739933701</v>
      </c>
      <c r="BA10" s="17">
        <v>0.225618382143285</v>
      </c>
      <c r="BB10" s="17"/>
      <c r="BC10" s="17">
        <v>0.23606059713917299</v>
      </c>
      <c r="BD10" s="17">
        <v>0.20612338474922101</v>
      </c>
      <c r="BE10" s="17"/>
      <c r="BF10" s="17">
        <v>0.21448500618137301</v>
      </c>
      <c r="BG10" s="17">
        <v>0.33028901243533298</v>
      </c>
      <c r="BH10" s="17"/>
      <c r="BI10" s="17">
        <v>0.20462597844894101</v>
      </c>
      <c r="BJ10" s="17">
        <v>0.225217241296124</v>
      </c>
      <c r="BK10" s="17"/>
      <c r="BL10" s="17">
        <v>7.6222260350649099E-4</v>
      </c>
      <c r="BM10" s="17">
        <v>2.52027764116576E-2</v>
      </c>
      <c r="BN10" s="17">
        <v>0.30811316818100598</v>
      </c>
      <c r="BO10" s="17">
        <v>0.48901302753370202</v>
      </c>
    </row>
    <row r="11" spans="2:67" x14ac:dyDescent="0.25">
      <c r="B11" s="18" t="s">
        <v>485</v>
      </c>
      <c r="C11" s="17">
        <v>0.45762948371196599</v>
      </c>
      <c r="D11" s="17">
        <v>0.62132274992532199</v>
      </c>
      <c r="E11" s="17">
        <v>8.9303301097022697E-2</v>
      </c>
      <c r="F11" s="17">
        <v>2.4156988174007601E-2</v>
      </c>
      <c r="G11" s="17">
        <v>0.86407555112870205</v>
      </c>
      <c r="H11" s="17">
        <v>0.5</v>
      </c>
      <c r="I11" s="17">
        <v>3.01147664696035E-2</v>
      </c>
      <c r="J11" s="17">
        <v>9.8056638737813701E-2</v>
      </c>
      <c r="K11" s="17">
        <v>0.46011682259785502</v>
      </c>
      <c r="L11" s="17">
        <v>4.4818187128021998E-2</v>
      </c>
      <c r="M11" s="17">
        <v>0.46156695533584302</v>
      </c>
      <c r="N11" s="17">
        <v>3.4519619993701199E-2</v>
      </c>
      <c r="O11" s="17">
        <v>0.39039792670679002</v>
      </c>
      <c r="P11" s="17">
        <v>0.26920002440427998</v>
      </c>
      <c r="Q11" s="17">
        <v>0.47635576073577601</v>
      </c>
      <c r="R11" s="17">
        <v>0</v>
      </c>
      <c r="S11" s="17">
        <v>0.87660530248484503</v>
      </c>
      <c r="T11" s="17">
        <v>0.94035408593389003</v>
      </c>
      <c r="U11" s="17"/>
      <c r="V11" s="17">
        <v>0.47990647967135602</v>
      </c>
      <c r="W11" s="17">
        <v>0.31169547471574799</v>
      </c>
      <c r="X11" s="17">
        <v>0.27995063581982299</v>
      </c>
      <c r="Y11" s="17">
        <v>0.37560799194069</v>
      </c>
      <c r="Z11" s="17"/>
      <c r="AA11" s="17">
        <v>0.51715796941353998</v>
      </c>
      <c r="AB11" s="17">
        <v>0.30851889768376101</v>
      </c>
      <c r="AC11" s="17">
        <v>0.53897839913207801</v>
      </c>
      <c r="AD11" s="17">
        <v>0.30365436086352898</v>
      </c>
      <c r="AE11" s="17">
        <v>8.3864692066391494E-2</v>
      </c>
      <c r="AF11" s="17">
        <v>0.26169254585329199</v>
      </c>
      <c r="AG11" s="17">
        <v>0.131973478625528</v>
      </c>
      <c r="AH11" s="17">
        <v>0.42483957894968399</v>
      </c>
      <c r="AI11" s="17">
        <v>0.26525373345916597</v>
      </c>
      <c r="AJ11" s="17"/>
      <c r="AK11" s="17">
        <v>0.32642280694679698</v>
      </c>
      <c r="AL11" s="17">
        <v>0.48237998422008099</v>
      </c>
      <c r="AM11" s="17">
        <v>0.34486930316715902</v>
      </c>
      <c r="AN11" s="17">
        <v>0.43844283792285699</v>
      </c>
      <c r="AO11" s="17">
        <v>5.5352288060725702E-2</v>
      </c>
      <c r="AP11" s="17">
        <v>0.58498425210965499</v>
      </c>
      <c r="AQ11" s="17">
        <v>0.61743752222402903</v>
      </c>
      <c r="AR11" s="17"/>
      <c r="AS11" s="17">
        <v>0.45762948371196599</v>
      </c>
      <c r="AT11" s="17" t="s">
        <v>107</v>
      </c>
      <c r="AU11" s="17"/>
      <c r="AV11" s="17">
        <v>0.44559226011281</v>
      </c>
      <c r="AW11" s="17">
        <v>0.47878683699449898</v>
      </c>
      <c r="AX11" s="17" t="s">
        <v>107</v>
      </c>
      <c r="AY11" s="17"/>
      <c r="AZ11" s="17">
        <v>0.75512053742838803</v>
      </c>
      <c r="BA11" s="17">
        <v>0.42660589193789999</v>
      </c>
      <c r="BB11" s="17"/>
      <c r="BC11" s="17">
        <v>0.246945943539426</v>
      </c>
      <c r="BD11" s="17">
        <v>0.55566918094246898</v>
      </c>
      <c r="BE11" s="17"/>
      <c r="BF11" s="17">
        <v>0.458448842695656</v>
      </c>
      <c r="BG11" s="17">
        <v>0.37560799194069</v>
      </c>
      <c r="BH11" s="17"/>
      <c r="BI11" s="17">
        <v>0.40832392277295998</v>
      </c>
      <c r="BJ11" s="17">
        <v>0.50058357905831996</v>
      </c>
      <c r="BK11" s="17"/>
      <c r="BL11" s="17">
        <v>0.74263940155413299</v>
      </c>
      <c r="BM11" s="17">
        <v>0.43467766279203601</v>
      </c>
      <c r="BN11" s="17">
        <v>0.45434296275508002</v>
      </c>
      <c r="BO11" s="17">
        <v>0.14162423485869499</v>
      </c>
    </row>
    <row r="12" spans="2:67" x14ac:dyDescent="0.25">
      <c r="B12" s="18" t="s">
        <v>486</v>
      </c>
      <c r="C12" s="17">
        <v>9.9486152421015397E-2</v>
      </c>
      <c r="D12" s="17">
        <v>1.0140906859355999E-2</v>
      </c>
      <c r="E12" s="17">
        <v>4.2291972017329399E-2</v>
      </c>
      <c r="F12" s="17">
        <v>3.9982244770925601E-2</v>
      </c>
      <c r="G12" s="17">
        <v>9.1215175242681801E-2</v>
      </c>
      <c r="H12" s="17">
        <v>0.49262041810718799</v>
      </c>
      <c r="I12" s="17">
        <v>3.23909198608558E-2</v>
      </c>
      <c r="J12" s="17">
        <v>9.8056638737813701E-2</v>
      </c>
      <c r="K12" s="17">
        <v>0.45262165257746201</v>
      </c>
      <c r="L12" s="17">
        <v>3.4780296968643098E-3</v>
      </c>
      <c r="M12" s="17">
        <v>8.21787138297308E-4</v>
      </c>
      <c r="N12" s="17">
        <v>1.1094594492157101E-2</v>
      </c>
      <c r="O12" s="17">
        <v>0</v>
      </c>
      <c r="P12" s="17">
        <v>0.24195271864131801</v>
      </c>
      <c r="Q12" s="17">
        <v>4.0799301908865201E-2</v>
      </c>
      <c r="R12" s="17">
        <v>0</v>
      </c>
      <c r="S12" s="17">
        <v>1.4135444038450001E-2</v>
      </c>
      <c r="T12" s="17">
        <v>1.42612217796706E-2</v>
      </c>
      <c r="U12" s="17"/>
      <c r="V12" s="17">
        <v>9.4211749986840301E-2</v>
      </c>
      <c r="W12" s="17">
        <v>0.101169252191649</v>
      </c>
      <c r="X12" s="17">
        <v>0.222978995215009</v>
      </c>
      <c r="Y12" s="17">
        <v>0.157461914037477</v>
      </c>
      <c r="Z12" s="17"/>
      <c r="AA12" s="17">
        <v>5.7118220063908202E-2</v>
      </c>
      <c r="AB12" s="17">
        <v>0</v>
      </c>
      <c r="AC12" s="17">
        <v>0.26415341991181601</v>
      </c>
      <c r="AD12" s="17">
        <v>0.106629215582069</v>
      </c>
      <c r="AE12" s="17">
        <v>7.6182581471866601E-2</v>
      </c>
      <c r="AF12" s="17">
        <v>0.26112407035251101</v>
      </c>
      <c r="AG12" s="17">
        <v>0.118267774424978</v>
      </c>
      <c r="AH12" s="17">
        <v>4.1301598415465199E-2</v>
      </c>
      <c r="AI12" s="17">
        <v>1.29748562323064E-2</v>
      </c>
      <c r="AJ12" s="17"/>
      <c r="AK12" s="17">
        <v>1.0360602283197601E-2</v>
      </c>
      <c r="AL12" s="17">
        <v>0.26582311903736899</v>
      </c>
      <c r="AM12" s="17">
        <v>4.4105798577939698E-2</v>
      </c>
      <c r="AN12" s="17">
        <v>0.23638240298647301</v>
      </c>
      <c r="AO12" s="17">
        <v>5.6735079505740603E-2</v>
      </c>
      <c r="AP12" s="17">
        <v>2.0668820216154699E-2</v>
      </c>
      <c r="AQ12" s="17">
        <v>0.12221824389819599</v>
      </c>
      <c r="AR12" s="17"/>
      <c r="AS12" s="17">
        <v>9.9486152421015397E-2</v>
      </c>
      <c r="AT12" s="17" t="s">
        <v>107</v>
      </c>
      <c r="AU12" s="17"/>
      <c r="AV12" s="17">
        <v>1.98150071388438E-2</v>
      </c>
      <c r="AW12" s="17">
        <v>0.239520982984193</v>
      </c>
      <c r="AX12" s="17" t="s">
        <v>107</v>
      </c>
      <c r="AY12" s="17"/>
      <c r="AZ12" s="17">
        <v>4.4003942964292601E-2</v>
      </c>
      <c r="BA12" s="17">
        <v>0.105272065628844</v>
      </c>
      <c r="BB12" s="17"/>
      <c r="BC12" s="17">
        <v>0.15272379872195199</v>
      </c>
      <c r="BD12" s="17">
        <v>7.4712490841501597E-2</v>
      </c>
      <c r="BE12" s="17"/>
      <c r="BF12" s="17">
        <v>9.8906999810024404E-2</v>
      </c>
      <c r="BG12" s="17">
        <v>0.157461914037477</v>
      </c>
      <c r="BH12" s="17"/>
      <c r="BI12" s="17">
        <v>0.115103332976957</v>
      </c>
      <c r="BJ12" s="17">
        <v>8.5880752748735301E-2</v>
      </c>
      <c r="BK12" s="17"/>
      <c r="BL12" s="17">
        <v>2.0936290097063E-2</v>
      </c>
      <c r="BM12" s="17">
        <v>0.25735828133348398</v>
      </c>
      <c r="BN12" s="17">
        <v>1.7282268113298301E-2</v>
      </c>
      <c r="BO12" s="17">
        <v>0.29855491156923097</v>
      </c>
    </row>
    <row r="13" spans="2:67" x14ac:dyDescent="0.25">
      <c r="B13" s="18" t="s">
        <v>487</v>
      </c>
      <c r="C13" s="17">
        <v>9.3011676518123102E-4</v>
      </c>
      <c r="D13" s="17">
        <v>1.10248967184607E-3</v>
      </c>
      <c r="E13" s="17">
        <v>0</v>
      </c>
      <c r="F13" s="17">
        <v>0</v>
      </c>
      <c r="G13" s="17">
        <v>0</v>
      </c>
      <c r="H13" s="17">
        <v>0</v>
      </c>
      <c r="I13" s="17">
        <v>5.4217524156800799E-4</v>
      </c>
      <c r="J13" s="17">
        <v>0</v>
      </c>
      <c r="K13" s="17">
        <v>0</v>
      </c>
      <c r="L13" s="17">
        <v>0</v>
      </c>
      <c r="M13" s="17">
        <v>0</v>
      </c>
      <c r="N13" s="17">
        <v>0</v>
      </c>
      <c r="O13" s="17">
        <v>0</v>
      </c>
      <c r="P13" s="17">
        <v>0</v>
      </c>
      <c r="Q13" s="17">
        <v>0</v>
      </c>
      <c r="R13" s="17">
        <v>0</v>
      </c>
      <c r="S13" s="17">
        <v>4.5470345882927402E-3</v>
      </c>
      <c r="T13" s="17">
        <v>0</v>
      </c>
      <c r="U13" s="17"/>
      <c r="V13" s="17">
        <v>0</v>
      </c>
      <c r="W13" s="17">
        <v>0</v>
      </c>
      <c r="X13" s="17">
        <v>1.8695153491078999E-2</v>
      </c>
      <c r="Y13" s="17">
        <v>3.4900124047866798E-2</v>
      </c>
      <c r="Z13" s="17"/>
      <c r="AA13" s="17">
        <v>7.4666345538973295E-5</v>
      </c>
      <c r="AB13" s="17">
        <v>0</v>
      </c>
      <c r="AC13" s="17">
        <v>0</v>
      </c>
      <c r="AD13" s="17">
        <v>0</v>
      </c>
      <c r="AE13" s="17">
        <v>0</v>
      </c>
      <c r="AF13" s="17">
        <v>1.77314690795362E-2</v>
      </c>
      <c r="AG13" s="17">
        <v>0.149087407598056</v>
      </c>
      <c r="AH13" s="17">
        <v>1.8203001320063798E-2</v>
      </c>
      <c r="AI13" s="17">
        <v>0</v>
      </c>
      <c r="AJ13" s="17"/>
      <c r="AK13" s="17">
        <v>1.6333978521755499E-4</v>
      </c>
      <c r="AL13" s="17">
        <v>0</v>
      </c>
      <c r="AM13" s="17">
        <v>0</v>
      </c>
      <c r="AN13" s="17">
        <v>4.7347301028991402E-4</v>
      </c>
      <c r="AO13" s="17">
        <v>4.6990149246531297E-3</v>
      </c>
      <c r="AP13" s="17">
        <v>4.5767969811204403E-3</v>
      </c>
      <c r="AQ13" s="17">
        <v>3.98799639043122E-4</v>
      </c>
      <c r="AR13" s="17"/>
      <c r="AS13" s="17">
        <v>9.3011676518123102E-4</v>
      </c>
      <c r="AT13" s="17" t="s">
        <v>107</v>
      </c>
      <c r="AU13" s="17"/>
      <c r="AV13" s="17">
        <v>1.0966471941296801E-3</v>
      </c>
      <c r="AW13" s="17">
        <v>6.37412796651381E-4</v>
      </c>
      <c r="AX13" s="17" t="s">
        <v>107</v>
      </c>
      <c r="AY13" s="17"/>
      <c r="AZ13" s="17">
        <v>1.5871300554612701E-3</v>
      </c>
      <c r="BA13" s="17">
        <v>8.6160071451970904E-4</v>
      </c>
      <c r="BB13" s="17"/>
      <c r="BC13" s="17">
        <v>1.4303998722740299E-4</v>
      </c>
      <c r="BD13" s="17">
        <v>1.2963758898596901E-3</v>
      </c>
      <c r="BE13" s="17"/>
      <c r="BF13" s="17">
        <v>5.9077118584576404E-4</v>
      </c>
      <c r="BG13" s="17">
        <v>3.4900124047866798E-2</v>
      </c>
      <c r="BH13" s="17"/>
      <c r="BI13" s="17">
        <v>1.85037632234809E-3</v>
      </c>
      <c r="BJ13" s="17">
        <v>1.2840361134774101E-4</v>
      </c>
      <c r="BK13" s="17"/>
      <c r="BL13" s="17">
        <v>0</v>
      </c>
      <c r="BM13" s="17">
        <v>5.8348480177326995E-4</v>
      </c>
      <c r="BN13" s="17">
        <v>1.38120280333835E-3</v>
      </c>
      <c r="BO13" s="17">
        <v>0</v>
      </c>
    </row>
    <row r="14" spans="2:67" x14ac:dyDescent="0.25">
      <c r="B14" s="18" t="s">
        <v>83</v>
      </c>
      <c r="C14" s="19">
        <v>0.104652529722917</v>
      </c>
      <c r="D14" s="19">
        <v>5.0704534296779997E-3</v>
      </c>
      <c r="E14" s="19">
        <v>6.2421754556611399E-3</v>
      </c>
      <c r="F14" s="19">
        <v>0</v>
      </c>
      <c r="G14" s="19">
        <v>1.1177318407154101E-2</v>
      </c>
      <c r="H14" s="19">
        <v>0</v>
      </c>
      <c r="I14" s="19">
        <v>0.89014230501140801</v>
      </c>
      <c r="J14" s="19">
        <v>0</v>
      </c>
      <c r="K14" s="19">
        <v>4.20010565781751E-2</v>
      </c>
      <c r="L14" s="19">
        <v>0</v>
      </c>
      <c r="M14" s="19">
        <v>0</v>
      </c>
      <c r="N14" s="19">
        <v>0</v>
      </c>
      <c r="O14" s="19">
        <v>0</v>
      </c>
      <c r="P14" s="19">
        <v>4.4130531082514803E-4</v>
      </c>
      <c r="Q14" s="19">
        <v>0.43397338292911702</v>
      </c>
      <c r="R14" s="19">
        <v>0</v>
      </c>
      <c r="S14" s="19">
        <v>3.5583540411492599E-3</v>
      </c>
      <c r="T14" s="19">
        <v>3.99581584681937E-2</v>
      </c>
      <c r="U14" s="19"/>
      <c r="V14" s="19">
        <v>0.112998373459382</v>
      </c>
      <c r="W14" s="19">
        <v>4.9656196974861802E-2</v>
      </c>
      <c r="X14" s="19">
        <v>5.4308154130735899E-2</v>
      </c>
      <c r="Y14" s="19">
        <v>2.5527458012321699E-2</v>
      </c>
      <c r="Z14" s="19"/>
      <c r="AA14" s="19">
        <v>8.0777596375656305E-2</v>
      </c>
      <c r="AB14" s="19">
        <v>0.31544219458435402</v>
      </c>
      <c r="AC14" s="19">
        <v>0</v>
      </c>
      <c r="AD14" s="19">
        <v>0</v>
      </c>
      <c r="AE14" s="19">
        <v>5.9856166240862797E-2</v>
      </c>
      <c r="AF14" s="19">
        <v>7.7610156728145502E-2</v>
      </c>
      <c r="AG14" s="19">
        <v>0.121279123611716</v>
      </c>
      <c r="AH14" s="19">
        <v>0</v>
      </c>
      <c r="AI14" s="19">
        <v>5.48415353985282E-2</v>
      </c>
      <c r="AJ14" s="19"/>
      <c r="AK14" s="19">
        <v>0.26399573581334701</v>
      </c>
      <c r="AL14" s="19">
        <v>0.243343159761849</v>
      </c>
      <c r="AM14" s="19">
        <v>4.5656004577401002E-4</v>
      </c>
      <c r="AN14" s="19">
        <v>1.8851233765462501E-2</v>
      </c>
      <c r="AO14" s="19">
        <v>1.9490861974014902E-2</v>
      </c>
      <c r="AP14" s="19">
        <v>0</v>
      </c>
      <c r="AQ14" s="19">
        <v>2.0670288748159101E-3</v>
      </c>
      <c r="AR14" s="19"/>
      <c r="AS14" s="19">
        <v>0.104652529722917</v>
      </c>
      <c r="AT14" s="19" t="s">
        <v>107</v>
      </c>
      <c r="AU14" s="19"/>
      <c r="AV14" s="19">
        <v>8.7383740535373497E-2</v>
      </c>
      <c r="AW14" s="19">
        <v>0.135005199555191</v>
      </c>
      <c r="AX14" s="19" t="s">
        <v>107</v>
      </c>
      <c r="AY14" s="19"/>
      <c r="AZ14" s="19">
        <v>6.5831952742924499E-3</v>
      </c>
      <c r="BA14" s="19">
        <v>0.114879603644907</v>
      </c>
      <c r="BB14" s="19"/>
      <c r="BC14" s="19">
        <v>0.16143283432427599</v>
      </c>
      <c r="BD14" s="19">
        <v>7.82303238533264E-2</v>
      </c>
      <c r="BE14" s="19"/>
      <c r="BF14" s="19">
        <v>0.105442954731547</v>
      </c>
      <c r="BG14" s="19">
        <v>2.5527458012321699E-2</v>
      </c>
      <c r="BH14" s="19"/>
      <c r="BI14" s="19">
        <v>0.105870611549666</v>
      </c>
      <c r="BJ14" s="19">
        <v>0.103591359300567</v>
      </c>
      <c r="BK14" s="19"/>
      <c r="BL14" s="19">
        <v>0.23566208574529801</v>
      </c>
      <c r="BM14" s="19">
        <v>0.206661942398354</v>
      </c>
      <c r="BN14" s="19">
        <v>4.6744545496170499E-2</v>
      </c>
      <c r="BO14" s="19">
        <v>5.1328919965566396E-4</v>
      </c>
    </row>
    <row r="15" spans="2:67" x14ac:dyDescent="0.25">
      <c r="B15" s="16" t="s">
        <v>716</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502</v>
      </c>
      <c r="E2" s="26"/>
      <c r="F2" s="26"/>
      <c r="G2" s="26"/>
      <c r="H2" s="26"/>
      <c r="I2" s="26"/>
      <c r="J2" s="26"/>
      <c r="K2" s="26"/>
    </row>
    <row r="6" spans="2:11" ht="50.1" customHeight="1" x14ac:dyDescent="0.25">
      <c r="B6" s="23" t="s">
        <v>15</v>
      </c>
      <c r="C6" s="23" t="s">
        <v>489</v>
      </c>
      <c r="D6" s="23" t="s">
        <v>490</v>
      </c>
      <c r="E6" s="23" t="s">
        <v>491</v>
      </c>
      <c r="F6" s="23" t="s">
        <v>492</v>
      </c>
      <c r="G6" s="23" t="s">
        <v>493</v>
      </c>
      <c r="H6" s="23" t="s">
        <v>494</v>
      </c>
      <c r="I6" s="23" t="s">
        <v>495</v>
      </c>
      <c r="J6" s="23" t="s">
        <v>496</v>
      </c>
    </row>
    <row r="7" spans="2:11" x14ac:dyDescent="0.25">
      <c r="B7" s="18" t="s">
        <v>497</v>
      </c>
      <c r="C7" s="17">
        <v>0.23300123832639899</v>
      </c>
      <c r="D7" s="17">
        <v>0.51397228159213404</v>
      </c>
      <c r="E7" s="17">
        <v>0.24806909184863199</v>
      </c>
      <c r="F7" s="17">
        <v>0.24137599131339799</v>
      </c>
      <c r="G7" s="17">
        <v>0.59454403790402899</v>
      </c>
      <c r="H7" s="17">
        <v>0.33516524254278401</v>
      </c>
      <c r="I7" s="17">
        <v>0.46201657610482</v>
      </c>
      <c r="J7" s="17">
        <v>0.32724313371658498</v>
      </c>
    </row>
    <row r="8" spans="2:11" ht="30" x14ac:dyDescent="0.25">
      <c r="B8" s="18" t="s">
        <v>498</v>
      </c>
      <c r="C8" s="17">
        <v>0.66291136535054196</v>
      </c>
      <c r="D8" s="17">
        <v>0.161515621047569</v>
      </c>
      <c r="E8" s="17">
        <v>0.55776275472269599</v>
      </c>
      <c r="F8" s="17">
        <v>0.47958677539883499</v>
      </c>
      <c r="G8" s="17">
        <v>0.370798458766187</v>
      </c>
      <c r="H8" s="17">
        <v>0.37245208529423102</v>
      </c>
      <c r="I8" s="17">
        <v>0.23895871923311199</v>
      </c>
      <c r="J8" s="17">
        <v>0.64777925165167805</v>
      </c>
    </row>
    <row r="9" spans="2:11" ht="30" x14ac:dyDescent="0.25">
      <c r="B9" s="18" t="s">
        <v>499</v>
      </c>
      <c r="C9" s="17">
        <v>3.8420391769181397E-2</v>
      </c>
      <c r="D9" s="17">
        <v>0.25240438801265702</v>
      </c>
      <c r="E9" s="17">
        <v>6.6417072976375904E-2</v>
      </c>
      <c r="F9" s="17">
        <v>0.14748082286105299</v>
      </c>
      <c r="G9" s="17">
        <v>3.0917614871944599E-2</v>
      </c>
      <c r="H9" s="17">
        <v>0.15029964895383699</v>
      </c>
      <c r="I9" s="17">
        <v>4.9179136467633902E-2</v>
      </c>
      <c r="J9" s="17">
        <v>2.01767030468657E-2</v>
      </c>
    </row>
    <row r="10" spans="2:11" ht="30" x14ac:dyDescent="0.25">
      <c r="B10" s="18" t="s">
        <v>500</v>
      </c>
      <c r="C10" s="17">
        <v>2.1479189340182199E-3</v>
      </c>
      <c r="D10" s="17">
        <v>2.4250426411435298E-3</v>
      </c>
      <c r="E10" s="17">
        <v>6.0608068919994401E-2</v>
      </c>
      <c r="F10" s="17">
        <v>0.118504303108303</v>
      </c>
      <c r="G10" s="17">
        <v>3.7398884578397499E-3</v>
      </c>
      <c r="H10" s="17">
        <v>7.52673677425095E-2</v>
      </c>
      <c r="I10" s="17">
        <v>0.189035104105019</v>
      </c>
      <c r="J10" s="17">
        <v>1.08786667094437E-3</v>
      </c>
    </row>
    <row r="11" spans="2:11" x14ac:dyDescent="0.25">
      <c r="B11" s="18" t="s">
        <v>501</v>
      </c>
      <c r="C11" s="17">
        <v>1.8819428577994E-3</v>
      </c>
      <c r="D11" s="17">
        <v>7.1659134519154099E-3</v>
      </c>
      <c r="E11" s="17">
        <v>6.6172662184042497E-3</v>
      </c>
      <c r="F11" s="17">
        <v>1.2645189659228701E-2</v>
      </c>
      <c r="G11" s="17">
        <v>0</v>
      </c>
      <c r="H11" s="17">
        <v>6.6815655466638493E-2</v>
      </c>
      <c r="I11" s="17">
        <v>1.08989284207643E-4</v>
      </c>
      <c r="J11" s="17">
        <v>1.7370513503595301E-3</v>
      </c>
    </row>
    <row r="12" spans="2:11" x14ac:dyDescent="0.25">
      <c r="B12" s="18" t="s">
        <v>83</v>
      </c>
      <c r="C12" s="17">
        <v>6.1637142762060101E-2</v>
      </c>
      <c r="D12" s="17">
        <v>6.2516753254579893E-2</v>
      </c>
      <c r="E12" s="17">
        <v>6.05257453138974E-2</v>
      </c>
      <c r="F12" s="17">
        <v>4.0691765918180102E-4</v>
      </c>
      <c r="G12" s="17">
        <v>0</v>
      </c>
      <c r="H12" s="17">
        <v>0</v>
      </c>
      <c r="I12" s="17">
        <v>6.0701474805207802E-2</v>
      </c>
      <c r="J12" s="17">
        <v>1.9759935635676098E-3</v>
      </c>
    </row>
    <row r="13" spans="2:11" x14ac:dyDescent="0.25">
      <c r="B13" s="16" t="s">
        <v>718</v>
      </c>
      <c r="C13" s="16"/>
      <c r="D13" s="16"/>
      <c r="E13" s="16"/>
      <c r="F13" s="16"/>
      <c r="G13" s="16"/>
      <c r="H13" s="16"/>
      <c r="I13" s="16"/>
      <c r="J13" s="16"/>
    </row>
    <row r="14" spans="2:11" x14ac:dyDescent="0.25">
      <c r="B14" t="s">
        <v>86</v>
      </c>
    </row>
    <row r="15" spans="2:11" x14ac:dyDescent="0.25">
      <c r="B15" t="s">
        <v>87</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0.23300123832639899</v>
      </c>
      <c r="D9" s="17">
        <v>8.2975505432741598E-2</v>
      </c>
      <c r="E9" s="17">
        <v>8.8313879486622297E-4</v>
      </c>
      <c r="F9" s="17">
        <v>0.83487352721726105</v>
      </c>
      <c r="G9" s="17">
        <v>0.33333333333333298</v>
      </c>
      <c r="H9" s="17">
        <v>0</v>
      </c>
      <c r="I9" s="17">
        <v>0.70355078620659095</v>
      </c>
      <c r="J9" s="17">
        <v>0</v>
      </c>
      <c r="K9" s="17">
        <v>1.8003634267436699E-2</v>
      </c>
      <c r="L9" s="17">
        <v>0</v>
      </c>
      <c r="M9" s="17">
        <v>1.1003076905054299E-2</v>
      </c>
      <c r="N9" s="17">
        <v>0</v>
      </c>
      <c r="O9" s="17">
        <v>0</v>
      </c>
      <c r="P9" s="17">
        <v>0.49539264996075899</v>
      </c>
      <c r="Q9" s="17">
        <v>0.13278023782479001</v>
      </c>
      <c r="R9" s="17">
        <v>0</v>
      </c>
      <c r="S9" s="17">
        <v>0.336914190657079</v>
      </c>
      <c r="T9" s="17">
        <v>0.28571428571428598</v>
      </c>
      <c r="U9" s="17"/>
      <c r="V9" s="17">
        <v>0.234810834533764</v>
      </c>
      <c r="W9" s="17">
        <v>0.210189448549369</v>
      </c>
      <c r="X9" s="17">
        <v>0.28378635645271999</v>
      </c>
      <c r="Y9" s="17">
        <v>0.21467512544443601</v>
      </c>
      <c r="Z9" s="17"/>
      <c r="AA9" s="17">
        <v>0.32313099918551702</v>
      </c>
      <c r="AB9" s="17">
        <v>7.6669921453605502E-2</v>
      </c>
      <c r="AC9" s="17">
        <v>1.0184620560996401E-2</v>
      </c>
      <c r="AD9" s="17">
        <v>0.27809807019641403</v>
      </c>
      <c r="AE9" s="17">
        <v>1.16619510982436E-3</v>
      </c>
      <c r="AF9" s="17">
        <v>0.360311903207646</v>
      </c>
      <c r="AG9" s="17">
        <v>0.49608376846982299</v>
      </c>
      <c r="AH9" s="17">
        <v>0.44333766419604498</v>
      </c>
      <c r="AI9" s="17">
        <v>8.8445863766540497E-2</v>
      </c>
      <c r="AJ9" s="17"/>
      <c r="AK9" s="17">
        <v>0.44620111767359899</v>
      </c>
      <c r="AL9" s="17">
        <v>9.4093810677356199E-2</v>
      </c>
      <c r="AM9" s="17">
        <v>0</v>
      </c>
      <c r="AN9" s="17">
        <v>1.34351412911205E-2</v>
      </c>
      <c r="AO9" s="17">
        <v>5.3251283504362298E-2</v>
      </c>
      <c r="AP9" s="17">
        <v>0.389636701726506</v>
      </c>
      <c r="AQ9" s="17">
        <v>7.2616723834356106E-2</v>
      </c>
      <c r="AR9" s="17"/>
      <c r="AS9" s="17">
        <v>0.23300123832639899</v>
      </c>
      <c r="AT9" s="17" t="s">
        <v>107</v>
      </c>
      <c r="AU9" s="17"/>
      <c r="AV9" s="17">
        <v>0.246169889438383</v>
      </c>
      <c r="AW9" s="17">
        <v>0.16230109937103199</v>
      </c>
      <c r="AX9" s="17" t="s">
        <v>107</v>
      </c>
      <c r="AY9" s="17"/>
      <c r="AZ9" s="17">
        <v>0.10567005080165701</v>
      </c>
      <c r="BA9" s="17">
        <v>0.24026286793871501</v>
      </c>
      <c r="BB9" s="17"/>
      <c r="BC9" s="17">
        <v>0.50109108326779195</v>
      </c>
      <c r="BD9" s="17">
        <v>4.4315971673952098E-2</v>
      </c>
      <c r="BE9" s="17"/>
      <c r="BF9" s="17">
        <v>0.233222319914871</v>
      </c>
      <c r="BG9" s="17">
        <v>0.21467512544443601</v>
      </c>
      <c r="BH9" s="17"/>
      <c r="BI9" s="17">
        <v>0.183574195314223</v>
      </c>
      <c r="BJ9" s="17">
        <v>0.28426629576151202</v>
      </c>
      <c r="BK9" s="17"/>
      <c r="BL9" s="17">
        <v>0</v>
      </c>
      <c r="BM9" s="17">
        <v>0.76945326272796599</v>
      </c>
      <c r="BN9" s="17">
        <v>0.215105021501417</v>
      </c>
      <c r="BO9" s="17">
        <v>8.2008945188790493E-3</v>
      </c>
    </row>
    <row r="10" spans="2:67" ht="30" x14ac:dyDescent="0.25">
      <c r="B10" s="18" t="s">
        <v>498</v>
      </c>
      <c r="C10" s="17">
        <v>0.66291136535054196</v>
      </c>
      <c r="D10" s="17">
        <v>0.91398199725240903</v>
      </c>
      <c r="E10" s="17">
        <v>0.49320143185572701</v>
      </c>
      <c r="F10" s="17">
        <v>0.16512647278273901</v>
      </c>
      <c r="G10" s="17">
        <v>0.33333333333333298</v>
      </c>
      <c r="H10" s="17">
        <v>0.121978179251295</v>
      </c>
      <c r="I10" s="17">
        <v>1.1582507392050301E-2</v>
      </c>
      <c r="J10" s="17">
        <v>1</v>
      </c>
      <c r="K10" s="17">
        <v>0.96399273146512698</v>
      </c>
      <c r="L10" s="17">
        <v>1</v>
      </c>
      <c r="M10" s="17">
        <v>0.89308932762775095</v>
      </c>
      <c r="N10" s="17">
        <v>0.99515509168440797</v>
      </c>
      <c r="O10" s="17">
        <v>0.98114784758968998</v>
      </c>
      <c r="P10" s="17">
        <v>0.49539264996075899</v>
      </c>
      <c r="Q10" s="17">
        <v>1.6196291650421801E-2</v>
      </c>
      <c r="R10" s="17">
        <v>1</v>
      </c>
      <c r="S10" s="17">
        <v>0.35157523028175902</v>
      </c>
      <c r="T10" s="17">
        <v>0.28571428571428598</v>
      </c>
      <c r="U10" s="17"/>
      <c r="V10" s="17">
        <v>0.69125537009776294</v>
      </c>
      <c r="W10" s="17">
        <v>0.59196459587934103</v>
      </c>
      <c r="X10" s="17">
        <v>0.423065082822905</v>
      </c>
      <c r="Y10" s="17">
        <v>0.38119983203621</v>
      </c>
      <c r="Z10" s="17"/>
      <c r="AA10" s="17">
        <v>0.58078741987560301</v>
      </c>
      <c r="AB10" s="17">
        <v>0.87041095459617002</v>
      </c>
      <c r="AC10" s="17">
        <v>0.76895635176518096</v>
      </c>
      <c r="AD10" s="17">
        <v>0.659089879046171</v>
      </c>
      <c r="AE10" s="17">
        <v>0.84978698482828696</v>
      </c>
      <c r="AF10" s="17">
        <v>0.50774134210740196</v>
      </c>
      <c r="AG10" s="17">
        <v>1.6914435162068898E-2</v>
      </c>
      <c r="AH10" s="17">
        <v>0.12643991476189301</v>
      </c>
      <c r="AI10" s="17">
        <v>0.61675333110313901</v>
      </c>
      <c r="AJ10" s="17"/>
      <c r="AK10" s="17">
        <v>0.36415379617046201</v>
      </c>
      <c r="AL10" s="17">
        <v>0.85330786533105596</v>
      </c>
      <c r="AM10" s="17">
        <v>0.93686443115705897</v>
      </c>
      <c r="AN10" s="17">
        <v>0.92096863133872897</v>
      </c>
      <c r="AO10" s="17">
        <v>0.87921956152023395</v>
      </c>
      <c r="AP10" s="17">
        <v>0.50729273178128798</v>
      </c>
      <c r="AQ10" s="17">
        <v>0.913658532284508</v>
      </c>
      <c r="AR10" s="17"/>
      <c r="AS10" s="17">
        <v>0.66291136535054196</v>
      </c>
      <c r="AT10" s="17" t="s">
        <v>107</v>
      </c>
      <c r="AU10" s="17"/>
      <c r="AV10" s="17">
        <v>0.70711584252009096</v>
      </c>
      <c r="AW10" s="17">
        <v>0.425585412087781</v>
      </c>
      <c r="AX10" s="17" t="s">
        <v>107</v>
      </c>
      <c r="AY10" s="17"/>
      <c r="AZ10" s="17">
        <v>0.65456850295273294</v>
      </c>
      <c r="BA10" s="17">
        <v>0.66338715433686302</v>
      </c>
      <c r="BB10" s="17"/>
      <c r="BC10" s="17">
        <v>0.34222385425839003</v>
      </c>
      <c r="BD10" s="17">
        <v>0.88861558236689298</v>
      </c>
      <c r="BE10" s="17"/>
      <c r="BF10" s="17">
        <v>0.66630986200267905</v>
      </c>
      <c r="BG10" s="17">
        <v>0.38119983203621</v>
      </c>
      <c r="BH10" s="17"/>
      <c r="BI10" s="17">
        <v>0.633657958292422</v>
      </c>
      <c r="BJ10" s="17">
        <v>0.69325260167815095</v>
      </c>
      <c r="BK10" s="17"/>
      <c r="BL10" s="17">
        <v>0</v>
      </c>
      <c r="BM10" s="17">
        <v>0.209755596622582</v>
      </c>
      <c r="BN10" s="17">
        <v>0.673676054724475</v>
      </c>
      <c r="BO10" s="17">
        <v>0.88402894311047497</v>
      </c>
    </row>
    <row r="11" spans="2:67" ht="30" x14ac:dyDescent="0.25">
      <c r="B11" s="18" t="s">
        <v>499</v>
      </c>
      <c r="C11" s="17">
        <v>3.8420391769181397E-2</v>
      </c>
      <c r="D11" s="17">
        <v>1.5212486574248899E-3</v>
      </c>
      <c r="E11" s="17">
        <v>1.3597136288545499E-2</v>
      </c>
      <c r="F11" s="17">
        <v>0</v>
      </c>
      <c r="G11" s="17">
        <v>0.33333333333333298</v>
      </c>
      <c r="H11" s="17">
        <v>0</v>
      </c>
      <c r="I11" s="17">
        <v>0.273284199009309</v>
      </c>
      <c r="J11" s="17">
        <v>0</v>
      </c>
      <c r="K11" s="17">
        <v>1.8003634267436699E-2</v>
      </c>
      <c r="L11" s="17">
        <v>0</v>
      </c>
      <c r="M11" s="17">
        <v>9.4379005567349503E-2</v>
      </c>
      <c r="N11" s="17">
        <v>3.2299388770612E-3</v>
      </c>
      <c r="O11" s="17">
        <v>1.88521524103097E-2</v>
      </c>
      <c r="P11" s="17">
        <v>8.3111375618089706E-3</v>
      </c>
      <c r="Q11" s="17">
        <v>0.83482717887436597</v>
      </c>
      <c r="R11" s="17">
        <v>0</v>
      </c>
      <c r="S11" s="17">
        <v>0.26167190142411201</v>
      </c>
      <c r="T11" s="17">
        <v>0.28571428571428598</v>
      </c>
      <c r="U11" s="17"/>
      <c r="V11" s="17">
        <v>0</v>
      </c>
      <c r="W11" s="17">
        <v>0.19784595557129001</v>
      </c>
      <c r="X11" s="17">
        <v>0.19186800796780601</v>
      </c>
      <c r="Y11" s="17">
        <v>0.23324296206012701</v>
      </c>
      <c r="Z11" s="17"/>
      <c r="AA11" s="17">
        <v>1.9048469218229701E-4</v>
      </c>
      <c r="AB11" s="17">
        <v>5.1548091755038501E-2</v>
      </c>
      <c r="AC11" s="17">
        <v>0.22085902767382301</v>
      </c>
      <c r="AD11" s="17">
        <v>3.1358076964241202E-3</v>
      </c>
      <c r="AE11" s="17">
        <v>0.13355181643667599</v>
      </c>
      <c r="AF11" s="17">
        <v>8.9006034016897703E-2</v>
      </c>
      <c r="AG11" s="17">
        <v>0.30583083772927899</v>
      </c>
      <c r="AH11" s="17">
        <v>0.38842003985981</v>
      </c>
      <c r="AI11" s="17">
        <v>0.203738331560438</v>
      </c>
      <c r="AJ11" s="17"/>
      <c r="AK11" s="17">
        <v>2.7558789761907101E-3</v>
      </c>
      <c r="AL11" s="17">
        <v>5.2598323991587398E-2</v>
      </c>
      <c r="AM11" s="17">
        <v>6.2354119713191498E-2</v>
      </c>
      <c r="AN11" s="17">
        <v>6.4895886025529398E-2</v>
      </c>
      <c r="AO11" s="17">
        <v>3.7019640182444601E-2</v>
      </c>
      <c r="AP11" s="17">
        <v>0.100781115370407</v>
      </c>
      <c r="AQ11" s="17">
        <v>5.1371497500448697E-3</v>
      </c>
      <c r="AR11" s="17"/>
      <c r="AS11" s="17">
        <v>3.8420391769181397E-2</v>
      </c>
      <c r="AT11" s="17" t="s">
        <v>107</v>
      </c>
      <c r="AU11" s="17"/>
      <c r="AV11" s="17">
        <v>4.2029964530927701E-2</v>
      </c>
      <c r="AW11" s="17">
        <v>1.90412394433431E-2</v>
      </c>
      <c r="AX11" s="17" t="s">
        <v>107</v>
      </c>
      <c r="AY11" s="17"/>
      <c r="AZ11" s="17">
        <v>0.23336315655648199</v>
      </c>
      <c r="BA11" s="17">
        <v>2.7302910019384001E-2</v>
      </c>
      <c r="BB11" s="17"/>
      <c r="BC11" s="17">
        <v>1.1071849626590099E-2</v>
      </c>
      <c r="BD11" s="17">
        <v>5.7668666420757998E-2</v>
      </c>
      <c r="BE11" s="17"/>
      <c r="BF11" s="17">
        <v>3.6070101580118898E-2</v>
      </c>
      <c r="BG11" s="17">
        <v>0.23324296206012701</v>
      </c>
      <c r="BH11" s="17"/>
      <c r="BI11" s="17">
        <v>5.6389586152317497E-2</v>
      </c>
      <c r="BJ11" s="17">
        <v>1.9782987506756201E-2</v>
      </c>
      <c r="BK11" s="17"/>
      <c r="BL11" s="17">
        <v>0</v>
      </c>
      <c r="BM11" s="17">
        <v>1.7557391411734599E-3</v>
      </c>
      <c r="BN11" s="17">
        <v>3.3945323699280099E-2</v>
      </c>
      <c r="BO11" s="17">
        <v>9.2485609100006097E-2</v>
      </c>
    </row>
    <row r="12" spans="2:67" ht="30" x14ac:dyDescent="0.25">
      <c r="B12" s="18" t="s">
        <v>500</v>
      </c>
      <c r="C12" s="17">
        <v>2.1479189340182199E-3</v>
      </c>
      <c r="D12" s="17">
        <v>1.5212486574248899E-3</v>
      </c>
      <c r="E12" s="17">
        <v>9.0064151314382893E-3</v>
      </c>
      <c r="F12" s="17">
        <v>0</v>
      </c>
      <c r="G12" s="17">
        <v>0</v>
      </c>
      <c r="H12" s="17">
        <v>0</v>
      </c>
      <c r="I12" s="17">
        <v>0</v>
      </c>
      <c r="J12" s="17">
        <v>0</v>
      </c>
      <c r="K12" s="17">
        <v>0</v>
      </c>
      <c r="L12" s="17">
        <v>0</v>
      </c>
      <c r="M12" s="17">
        <v>0</v>
      </c>
      <c r="N12" s="17">
        <v>0</v>
      </c>
      <c r="O12" s="17">
        <v>0</v>
      </c>
      <c r="P12" s="17">
        <v>9.03562516673012E-4</v>
      </c>
      <c r="Q12" s="17">
        <v>1.6196291650421801E-2</v>
      </c>
      <c r="R12" s="17">
        <v>0</v>
      </c>
      <c r="S12" s="17">
        <v>9.7740264164531097E-3</v>
      </c>
      <c r="T12" s="17">
        <v>0.14285714285714299</v>
      </c>
      <c r="U12" s="17"/>
      <c r="V12" s="17">
        <v>0</v>
      </c>
      <c r="W12" s="17">
        <v>0</v>
      </c>
      <c r="X12" s="17">
        <v>1.9944244589069401E-2</v>
      </c>
      <c r="Y12" s="17">
        <v>0.114379160773324</v>
      </c>
      <c r="Z12" s="17"/>
      <c r="AA12" s="17">
        <v>0</v>
      </c>
      <c r="AB12" s="17">
        <v>0</v>
      </c>
      <c r="AC12" s="17">
        <v>0</v>
      </c>
      <c r="AD12" s="17">
        <v>3.8601157333012699E-3</v>
      </c>
      <c r="AE12" s="17">
        <v>1.0727312037696101E-3</v>
      </c>
      <c r="AF12" s="17">
        <v>4.2940720668054502E-2</v>
      </c>
      <c r="AG12" s="17">
        <v>0.16194602059947499</v>
      </c>
      <c r="AH12" s="17">
        <v>4.1802381182252102E-2</v>
      </c>
      <c r="AI12" s="17">
        <v>5.8281615127580601E-2</v>
      </c>
      <c r="AJ12" s="17"/>
      <c r="AK12" s="17">
        <v>3.3125979951727902E-4</v>
      </c>
      <c r="AL12" s="17">
        <v>0</v>
      </c>
      <c r="AM12" s="17">
        <v>7.8144912974928004E-4</v>
      </c>
      <c r="AN12" s="17">
        <v>7.0034134462119795E-4</v>
      </c>
      <c r="AO12" s="17">
        <v>5.97205555299759E-3</v>
      </c>
      <c r="AP12" s="17">
        <v>1.3775646360959599E-3</v>
      </c>
      <c r="AQ12" s="17">
        <v>8.5875941310911297E-3</v>
      </c>
      <c r="AR12" s="17"/>
      <c r="AS12" s="17">
        <v>2.1479189340182199E-3</v>
      </c>
      <c r="AT12" s="17" t="s">
        <v>107</v>
      </c>
      <c r="AU12" s="17"/>
      <c r="AV12" s="17">
        <v>2.1329160228096698E-3</v>
      </c>
      <c r="AW12" s="17">
        <v>2.2284668882588902E-3</v>
      </c>
      <c r="AX12" s="17" t="s">
        <v>107</v>
      </c>
      <c r="AY12" s="17"/>
      <c r="AZ12" s="17">
        <v>6.3982896891282602E-3</v>
      </c>
      <c r="BA12" s="17">
        <v>1.90552256013193E-3</v>
      </c>
      <c r="BB12" s="17"/>
      <c r="BC12" s="17">
        <v>8.9399668431657301E-4</v>
      </c>
      <c r="BD12" s="17">
        <v>3.0304464094550901E-3</v>
      </c>
      <c r="BE12" s="17"/>
      <c r="BF12" s="17">
        <v>7.93989632052299E-4</v>
      </c>
      <c r="BG12" s="17">
        <v>0.114379160773324</v>
      </c>
      <c r="BH12" s="17"/>
      <c r="BI12" s="17">
        <v>1.61744908520985E-3</v>
      </c>
      <c r="BJ12" s="17">
        <v>2.6981150535809002E-3</v>
      </c>
      <c r="BK12" s="17"/>
      <c r="BL12" s="17">
        <v>0</v>
      </c>
      <c r="BM12" s="17">
        <v>1.7442255140650599E-2</v>
      </c>
      <c r="BN12" s="17">
        <v>5.7210994239769298E-4</v>
      </c>
      <c r="BO12" s="17">
        <v>2.9462848480497198E-3</v>
      </c>
    </row>
    <row r="13" spans="2:67" x14ac:dyDescent="0.25">
      <c r="B13" s="18" t="s">
        <v>501</v>
      </c>
      <c r="C13" s="17">
        <v>1.8819428577994E-3</v>
      </c>
      <c r="D13" s="17">
        <v>0</v>
      </c>
      <c r="E13" s="17">
        <v>0</v>
      </c>
      <c r="F13" s="17">
        <v>0</v>
      </c>
      <c r="G13" s="17">
        <v>0</v>
      </c>
      <c r="H13" s="17">
        <v>0.87802182074870505</v>
      </c>
      <c r="I13" s="17">
        <v>0</v>
      </c>
      <c r="J13" s="17">
        <v>0</v>
      </c>
      <c r="K13" s="17">
        <v>0</v>
      </c>
      <c r="L13" s="17">
        <v>0</v>
      </c>
      <c r="M13" s="17">
        <v>1.5285898998455699E-3</v>
      </c>
      <c r="N13" s="17">
        <v>0</v>
      </c>
      <c r="O13" s="17">
        <v>0</v>
      </c>
      <c r="P13" s="17">
        <v>0</v>
      </c>
      <c r="Q13" s="17">
        <v>0</v>
      </c>
      <c r="R13" s="17">
        <v>0</v>
      </c>
      <c r="S13" s="17">
        <v>4.8870132082265601E-3</v>
      </c>
      <c r="T13" s="17">
        <v>0</v>
      </c>
      <c r="U13" s="17"/>
      <c r="V13" s="17">
        <v>0</v>
      </c>
      <c r="W13" s="17">
        <v>0</v>
      </c>
      <c r="X13" s="17">
        <v>3.7250937726662499E-2</v>
      </c>
      <c r="Y13" s="17">
        <v>3.49534041880716E-2</v>
      </c>
      <c r="Z13" s="17"/>
      <c r="AA13" s="17">
        <v>0</v>
      </c>
      <c r="AB13" s="17">
        <v>1.3710321951859799E-3</v>
      </c>
      <c r="AC13" s="17">
        <v>0</v>
      </c>
      <c r="AD13" s="17">
        <v>0</v>
      </c>
      <c r="AE13" s="17">
        <v>1.4422272421442801E-2</v>
      </c>
      <c r="AF13" s="17">
        <v>0</v>
      </c>
      <c r="AG13" s="17">
        <v>0</v>
      </c>
      <c r="AH13" s="17">
        <v>0</v>
      </c>
      <c r="AI13" s="17">
        <v>3.2780858442302101E-2</v>
      </c>
      <c r="AJ13" s="17"/>
      <c r="AK13" s="17">
        <v>0</v>
      </c>
      <c r="AL13" s="17">
        <v>0</v>
      </c>
      <c r="AM13" s="17">
        <v>0</v>
      </c>
      <c r="AN13" s="17">
        <v>0</v>
      </c>
      <c r="AO13" s="17">
        <v>2.3041332461584099E-2</v>
      </c>
      <c r="AP13" s="17">
        <v>0</v>
      </c>
      <c r="AQ13" s="17">
        <v>0</v>
      </c>
      <c r="AR13" s="17"/>
      <c r="AS13" s="17">
        <v>1.8819428577994E-3</v>
      </c>
      <c r="AT13" s="17" t="s">
        <v>107</v>
      </c>
      <c r="AU13" s="17"/>
      <c r="AV13" s="17">
        <v>4.9424688410732202E-4</v>
      </c>
      <c r="AW13" s="17">
        <v>9.33223502011085E-3</v>
      </c>
      <c r="AX13" s="17" t="s">
        <v>107</v>
      </c>
      <c r="AY13" s="17"/>
      <c r="AZ13" s="17">
        <v>0</v>
      </c>
      <c r="BA13" s="17">
        <v>1.9892690537655498E-3</v>
      </c>
      <c r="BB13" s="17"/>
      <c r="BC13" s="17">
        <v>0</v>
      </c>
      <c r="BD13" s="17">
        <v>3.2064797496245E-3</v>
      </c>
      <c r="BE13" s="17"/>
      <c r="BF13" s="17">
        <v>1.48297711688743E-3</v>
      </c>
      <c r="BG13" s="17">
        <v>3.49534041880716E-2</v>
      </c>
      <c r="BH13" s="17"/>
      <c r="BI13" s="17">
        <v>3.6964121129375899E-3</v>
      </c>
      <c r="BJ13" s="17">
        <v>0</v>
      </c>
      <c r="BK13" s="17"/>
      <c r="BL13" s="17">
        <v>1</v>
      </c>
      <c r="BM13" s="17">
        <v>0</v>
      </c>
      <c r="BN13" s="17">
        <v>2.18488680824502E-4</v>
      </c>
      <c r="BO13" s="17">
        <v>1.2338268422589799E-2</v>
      </c>
    </row>
    <row r="14" spans="2:67" x14ac:dyDescent="0.25">
      <c r="B14" s="18" t="s">
        <v>83</v>
      </c>
      <c r="C14" s="19">
        <v>6.1637142762060101E-2</v>
      </c>
      <c r="D14" s="19">
        <v>0</v>
      </c>
      <c r="E14" s="19">
        <v>0.48331187792942298</v>
      </c>
      <c r="F14" s="19">
        <v>0</v>
      </c>
      <c r="G14" s="19">
        <v>0</v>
      </c>
      <c r="H14" s="19">
        <v>0</v>
      </c>
      <c r="I14" s="19">
        <v>1.1582507392050301E-2</v>
      </c>
      <c r="J14" s="19">
        <v>0</v>
      </c>
      <c r="K14" s="19">
        <v>0</v>
      </c>
      <c r="L14" s="19">
        <v>0</v>
      </c>
      <c r="M14" s="19">
        <v>0</v>
      </c>
      <c r="N14" s="19">
        <v>1.6149694385306E-3</v>
      </c>
      <c r="O14" s="19">
        <v>0</v>
      </c>
      <c r="P14" s="19">
        <v>0</v>
      </c>
      <c r="Q14" s="19">
        <v>0</v>
      </c>
      <c r="R14" s="19">
        <v>0</v>
      </c>
      <c r="S14" s="19">
        <v>3.5177638012370199E-2</v>
      </c>
      <c r="T14" s="19">
        <v>0</v>
      </c>
      <c r="U14" s="19"/>
      <c r="V14" s="19">
        <v>7.3933795368473304E-2</v>
      </c>
      <c r="W14" s="19">
        <v>0</v>
      </c>
      <c r="X14" s="19">
        <v>4.40853704408374E-2</v>
      </c>
      <c r="Y14" s="19">
        <v>2.15495154978315E-2</v>
      </c>
      <c r="Z14" s="19"/>
      <c r="AA14" s="19">
        <v>9.5891096246697699E-2</v>
      </c>
      <c r="AB14" s="19">
        <v>0</v>
      </c>
      <c r="AC14" s="19">
        <v>0</v>
      </c>
      <c r="AD14" s="19">
        <v>5.5816127327689397E-2</v>
      </c>
      <c r="AE14" s="19">
        <v>0</v>
      </c>
      <c r="AF14" s="19">
        <v>0</v>
      </c>
      <c r="AG14" s="19">
        <v>1.9224938039354902E-2</v>
      </c>
      <c r="AH14" s="19">
        <v>0</v>
      </c>
      <c r="AI14" s="19">
        <v>0</v>
      </c>
      <c r="AJ14" s="19"/>
      <c r="AK14" s="19">
        <v>0.18655794738022999</v>
      </c>
      <c r="AL14" s="19">
        <v>0</v>
      </c>
      <c r="AM14" s="19">
        <v>0</v>
      </c>
      <c r="AN14" s="19">
        <v>0</v>
      </c>
      <c r="AO14" s="19">
        <v>1.4961267783779699E-3</v>
      </c>
      <c r="AP14" s="19">
        <v>9.1188648570343504E-4</v>
      </c>
      <c r="AQ14" s="19">
        <v>0</v>
      </c>
      <c r="AR14" s="19"/>
      <c r="AS14" s="19">
        <v>6.1637142762060101E-2</v>
      </c>
      <c r="AT14" s="19" t="s">
        <v>107</v>
      </c>
      <c r="AU14" s="19"/>
      <c r="AV14" s="19">
        <v>2.0571406036807198E-3</v>
      </c>
      <c r="AW14" s="19">
        <v>0.381511547189475</v>
      </c>
      <c r="AX14" s="19" t="s">
        <v>107</v>
      </c>
      <c r="AY14" s="19"/>
      <c r="AZ14" s="19">
        <v>0</v>
      </c>
      <c r="BA14" s="19">
        <v>6.5152276091140202E-2</v>
      </c>
      <c r="BB14" s="19"/>
      <c r="BC14" s="19">
        <v>0.144719216162911</v>
      </c>
      <c r="BD14" s="19">
        <v>3.1628533793170198E-3</v>
      </c>
      <c r="BE14" s="19"/>
      <c r="BF14" s="19">
        <v>6.2120749753391803E-2</v>
      </c>
      <c r="BG14" s="19">
        <v>2.15495154978315E-2</v>
      </c>
      <c r="BH14" s="19"/>
      <c r="BI14" s="19">
        <v>0.12106439904289</v>
      </c>
      <c r="BJ14" s="19">
        <v>0</v>
      </c>
      <c r="BK14" s="19"/>
      <c r="BL14" s="19">
        <v>0</v>
      </c>
      <c r="BM14" s="19">
        <v>1.59314636762722E-3</v>
      </c>
      <c r="BN14" s="19">
        <v>7.64830014516059E-2</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0.51397228159213404</v>
      </c>
      <c r="D9" s="17">
        <v>1.5212486574248899E-3</v>
      </c>
      <c r="E9" s="17">
        <v>8.8313879486622297E-4</v>
      </c>
      <c r="F9" s="17">
        <v>0.90987077330334198</v>
      </c>
      <c r="G9" s="17">
        <v>0.33333333333333298</v>
      </c>
      <c r="H9" s="17">
        <v>0.121978179251295</v>
      </c>
      <c r="I9" s="17">
        <v>2.3165014784100602E-2</v>
      </c>
      <c r="J9" s="17">
        <v>0.121978179251295</v>
      </c>
      <c r="K9" s="17">
        <v>0</v>
      </c>
      <c r="L9" s="17">
        <v>1</v>
      </c>
      <c r="M9" s="17">
        <v>0.88361484062254203</v>
      </c>
      <c r="N9" s="17">
        <v>3.2299388770612E-3</v>
      </c>
      <c r="O9" s="17">
        <v>0.49528696189742299</v>
      </c>
      <c r="P9" s="17">
        <v>0.496296212477432</v>
      </c>
      <c r="Q9" s="17">
        <v>3.2392583300843603E-2</v>
      </c>
      <c r="R9" s="17">
        <v>0.913922099693951</v>
      </c>
      <c r="S9" s="17">
        <v>0.56829546727704805</v>
      </c>
      <c r="T9" s="17">
        <v>0.14285714285714299</v>
      </c>
      <c r="U9" s="17"/>
      <c r="V9" s="17">
        <v>0.56048384796775697</v>
      </c>
      <c r="W9" s="17">
        <v>0.328673161515183</v>
      </c>
      <c r="X9" s="17">
        <v>0.28803634895429903</v>
      </c>
      <c r="Y9" s="17">
        <v>0.31895776969378498</v>
      </c>
      <c r="Z9" s="17"/>
      <c r="AA9" s="17">
        <v>0.50126316139737603</v>
      </c>
      <c r="AB9" s="17">
        <v>0.87613575887575001</v>
      </c>
      <c r="AC9" s="17">
        <v>0.29124728906678699</v>
      </c>
      <c r="AD9" s="17">
        <v>0.40593679579287401</v>
      </c>
      <c r="AE9" s="17">
        <v>0.12222183717941</v>
      </c>
      <c r="AF9" s="17">
        <v>0.65926507859025896</v>
      </c>
      <c r="AG9" s="17">
        <v>0.24852559888352099</v>
      </c>
      <c r="AH9" s="17">
        <v>0.40783385900264801</v>
      </c>
      <c r="AI9" s="17">
        <v>0.34455449326326498</v>
      </c>
      <c r="AJ9" s="17"/>
      <c r="AK9" s="17">
        <v>0.70474514899727103</v>
      </c>
      <c r="AL9" s="17">
        <v>0.22860128545198399</v>
      </c>
      <c r="AM9" s="17">
        <v>9.8172912401803501E-3</v>
      </c>
      <c r="AN9" s="17">
        <v>0.16898003990523799</v>
      </c>
      <c r="AO9" s="17">
        <v>0.72039092230276303</v>
      </c>
      <c r="AP9" s="17">
        <v>0.80363599374087002</v>
      </c>
      <c r="AQ9" s="17">
        <v>0.48579995653668401</v>
      </c>
      <c r="AR9" s="17"/>
      <c r="AS9" s="17">
        <v>0.51397228159213404</v>
      </c>
      <c r="AT9" s="17" t="s">
        <v>107</v>
      </c>
      <c r="AU9" s="17"/>
      <c r="AV9" s="17">
        <v>0.53703404865541804</v>
      </c>
      <c r="AW9" s="17">
        <v>0.390157767708737</v>
      </c>
      <c r="AX9" s="17" t="s">
        <v>107</v>
      </c>
      <c r="AY9" s="17"/>
      <c r="AZ9" s="17">
        <v>0.54240268773821898</v>
      </c>
      <c r="BA9" s="17">
        <v>0.512350910715337</v>
      </c>
      <c r="BB9" s="17"/>
      <c r="BC9" s="17">
        <v>0.6259220958267</v>
      </c>
      <c r="BD9" s="17">
        <v>0.43518048492725703</v>
      </c>
      <c r="BE9" s="17"/>
      <c r="BF9" s="17">
        <v>0.51632488731617898</v>
      </c>
      <c r="BG9" s="17">
        <v>0.31895776969378498</v>
      </c>
      <c r="BH9" s="17"/>
      <c r="BI9" s="17">
        <v>0.601113035973177</v>
      </c>
      <c r="BJ9" s="17">
        <v>0.42359107515049399</v>
      </c>
      <c r="BK9" s="17"/>
      <c r="BL9" s="17">
        <v>0</v>
      </c>
      <c r="BM9" s="17">
        <v>0.76997757818947699</v>
      </c>
      <c r="BN9" s="17">
        <v>0.53639531515722505</v>
      </c>
      <c r="BO9" s="17">
        <v>0.197813007214134</v>
      </c>
    </row>
    <row r="10" spans="2:67" ht="30" x14ac:dyDescent="0.25">
      <c r="B10" s="18" t="s">
        <v>498</v>
      </c>
      <c r="C10" s="17">
        <v>0.161515621047569</v>
      </c>
      <c r="D10" s="17">
        <v>8.4496754090166507E-2</v>
      </c>
      <c r="E10" s="17">
        <v>1.8012830262876599E-2</v>
      </c>
      <c r="F10" s="17">
        <v>8.7161644384419798E-2</v>
      </c>
      <c r="G10" s="17">
        <v>0.33333333333333298</v>
      </c>
      <c r="H10" s="17">
        <v>0</v>
      </c>
      <c r="I10" s="17">
        <v>0.69196827881454004</v>
      </c>
      <c r="J10" s="17">
        <v>0</v>
      </c>
      <c r="K10" s="17">
        <v>1</v>
      </c>
      <c r="L10" s="17">
        <v>0</v>
      </c>
      <c r="M10" s="17">
        <v>9.2850415667503905E-2</v>
      </c>
      <c r="N10" s="17">
        <v>0.98353023865269595</v>
      </c>
      <c r="O10" s="17">
        <v>0.50471303810257695</v>
      </c>
      <c r="P10" s="17">
        <v>0</v>
      </c>
      <c r="Q10" s="17">
        <v>0.13278023782479001</v>
      </c>
      <c r="R10" s="17">
        <v>8.6077900306048505E-2</v>
      </c>
      <c r="S10" s="17">
        <v>0.33202717744885302</v>
      </c>
      <c r="T10" s="17">
        <v>0.85714285714285698</v>
      </c>
      <c r="U10" s="17"/>
      <c r="V10" s="17">
        <v>8.2894637988802894E-2</v>
      </c>
      <c r="W10" s="17">
        <v>0.55087343607524397</v>
      </c>
      <c r="X10" s="17">
        <v>0.30177869955886399</v>
      </c>
      <c r="Y10" s="17">
        <v>0.38163944870220301</v>
      </c>
      <c r="Z10" s="17"/>
      <c r="AA10" s="17">
        <v>1.73994524564609E-2</v>
      </c>
      <c r="AB10" s="17">
        <v>0.122493208929064</v>
      </c>
      <c r="AC10" s="17">
        <v>0.49469479786645498</v>
      </c>
      <c r="AD10" s="17">
        <v>0.53511126918301299</v>
      </c>
      <c r="AE10" s="17">
        <v>0.82554738571797703</v>
      </c>
      <c r="AF10" s="17">
        <v>5.67106922563951E-2</v>
      </c>
      <c r="AG10" s="17">
        <v>0.28138703991044001</v>
      </c>
      <c r="AH10" s="17">
        <v>0.32427887060141802</v>
      </c>
      <c r="AI10" s="17">
        <v>0.29113918415072998</v>
      </c>
      <c r="AJ10" s="17"/>
      <c r="AK10" s="17">
        <v>7.1494161729225597E-2</v>
      </c>
      <c r="AL10" s="17">
        <v>9.4093810677356199E-2</v>
      </c>
      <c r="AM10" s="17">
        <v>0.48609371142938002</v>
      </c>
      <c r="AN10" s="17">
        <v>0.10851755630160501</v>
      </c>
      <c r="AO10" s="17">
        <v>0.22267999681397199</v>
      </c>
      <c r="AP10" s="17">
        <v>0.18494315112544499</v>
      </c>
      <c r="AQ10" s="17">
        <v>5.7525074874982103E-2</v>
      </c>
      <c r="AR10" s="17"/>
      <c r="AS10" s="17">
        <v>0.161515621047569</v>
      </c>
      <c r="AT10" s="17" t="s">
        <v>107</v>
      </c>
      <c r="AU10" s="17"/>
      <c r="AV10" s="17">
        <v>0.15882609998469999</v>
      </c>
      <c r="AW10" s="17">
        <v>0.17595517990984499</v>
      </c>
      <c r="AX10" s="17" t="s">
        <v>107</v>
      </c>
      <c r="AY10" s="17"/>
      <c r="AZ10" s="17">
        <v>0.39035769031095202</v>
      </c>
      <c r="BA10" s="17">
        <v>0.14846488007035299</v>
      </c>
      <c r="BB10" s="17"/>
      <c r="BC10" s="17">
        <v>4.5102531359672501E-2</v>
      </c>
      <c r="BD10" s="17">
        <v>0.243448731473285</v>
      </c>
      <c r="BE10" s="17"/>
      <c r="BF10" s="17">
        <v>0.158860102892035</v>
      </c>
      <c r="BG10" s="17">
        <v>0.38163944870220301</v>
      </c>
      <c r="BH10" s="17"/>
      <c r="BI10" s="17">
        <v>0.14727630988197199</v>
      </c>
      <c r="BJ10" s="17">
        <v>0.176284441115583</v>
      </c>
      <c r="BK10" s="17"/>
      <c r="BL10" s="17">
        <v>0</v>
      </c>
      <c r="BM10" s="17">
        <v>0.17864334022425901</v>
      </c>
      <c r="BN10" s="17">
        <v>7.3266207183814505E-2</v>
      </c>
      <c r="BO10" s="17">
        <v>0.74844248669009705</v>
      </c>
    </row>
    <row r="11" spans="2:67" ht="30" x14ac:dyDescent="0.25">
      <c r="B11" s="18" t="s">
        <v>499</v>
      </c>
      <c r="C11" s="17">
        <v>0.25240438801265702</v>
      </c>
      <c r="D11" s="17">
        <v>0.91246074859498405</v>
      </c>
      <c r="E11" s="17">
        <v>0.49143515426599499</v>
      </c>
      <c r="F11" s="17">
        <v>2.9675823122377299E-3</v>
      </c>
      <c r="G11" s="17">
        <v>0.33333333333333298</v>
      </c>
      <c r="H11" s="17">
        <v>0.87802182074870505</v>
      </c>
      <c r="I11" s="17">
        <v>0.26170169161725798</v>
      </c>
      <c r="J11" s="17">
        <v>0.87802182074870505</v>
      </c>
      <c r="K11" s="17">
        <v>0</v>
      </c>
      <c r="L11" s="17">
        <v>0</v>
      </c>
      <c r="M11" s="17">
        <v>1.2531666804899901E-2</v>
      </c>
      <c r="N11" s="17">
        <v>0</v>
      </c>
      <c r="O11" s="17">
        <v>0</v>
      </c>
      <c r="P11" s="17">
        <v>0.50280022500589505</v>
      </c>
      <c r="Q11" s="17">
        <v>0</v>
      </c>
      <c r="R11" s="17">
        <v>0</v>
      </c>
      <c r="S11" s="17">
        <v>5.4725690845276398E-2</v>
      </c>
      <c r="T11" s="17">
        <v>0</v>
      </c>
      <c r="U11" s="17"/>
      <c r="V11" s="17">
        <v>0.282687718674967</v>
      </c>
      <c r="W11" s="17">
        <v>7.3850807039110303E-2</v>
      </c>
      <c r="X11" s="17">
        <v>0.29163661543121799</v>
      </c>
      <c r="Y11" s="17">
        <v>0.20031679288545201</v>
      </c>
      <c r="Z11" s="17"/>
      <c r="AA11" s="17">
        <v>0.385446289899465</v>
      </c>
      <c r="AB11" s="17">
        <v>0</v>
      </c>
      <c r="AC11" s="17">
        <v>6.2390543198812702E-2</v>
      </c>
      <c r="AD11" s="17">
        <v>3.1358076964241202E-3</v>
      </c>
      <c r="AE11" s="17">
        <v>4.3573177143597597E-2</v>
      </c>
      <c r="AF11" s="17">
        <v>0.26392185708691601</v>
      </c>
      <c r="AG11" s="17">
        <v>0.33886697808184701</v>
      </c>
      <c r="AH11" s="17">
        <v>0.226084889213682</v>
      </c>
      <c r="AI11" s="17">
        <v>6.5271376261515093E-2</v>
      </c>
      <c r="AJ11" s="17"/>
      <c r="AK11" s="17">
        <v>3.72027418932733E-2</v>
      </c>
      <c r="AL11" s="17">
        <v>0.67730490387066</v>
      </c>
      <c r="AM11" s="17">
        <v>0.45664344371216298</v>
      </c>
      <c r="AN11" s="17">
        <v>0.722502403793157</v>
      </c>
      <c r="AO11" s="17">
        <v>3.6996302990604302E-2</v>
      </c>
      <c r="AP11" s="17">
        <v>9.1314040118860504E-3</v>
      </c>
      <c r="AQ11" s="17">
        <v>0.44037736008718498</v>
      </c>
      <c r="AR11" s="17"/>
      <c r="AS11" s="17">
        <v>0.25240438801265702</v>
      </c>
      <c r="AT11" s="17" t="s">
        <v>107</v>
      </c>
      <c r="AU11" s="17"/>
      <c r="AV11" s="17">
        <v>0.29115087719807498</v>
      </c>
      <c r="AW11" s="17">
        <v>4.4381398706748398E-2</v>
      </c>
      <c r="AX11" s="17" t="s">
        <v>107</v>
      </c>
      <c r="AY11" s="17"/>
      <c r="AZ11" s="17">
        <v>6.0841332261700798E-2</v>
      </c>
      <c r="BA11" s="17">
        <v>0.26332912676133802</v>
      </c>
      <c r="BB11" s="17"/>
      <c r="BC11" s="17">
        <v>0.183930142842922</v>
      </c>
      <c r="BD11" s="17">
        <v>0.30059748988677298</v>
      </c>
      <c r="BE11" s="17"/>
      <c r="BF11" s="17">
        <v>0.25303275957975302</v>
      </c>
      <c r="BG11" s="17">
        <v>0.20031679288545201</v>
      </c>
      <c r="BH11" s="17"/>
      <c r="BI11" s="17">
        <v>0.12913052221181301</v>
      </c>
      <c r="BJ11" s="17">
        <v>0.38026236666964602</v>
      </c>
      <c r="BK11" s="17"/>
      <c r="BL11" s="17">
        <v>0</v>
      </c>
      <c r="BM11" s="17">
        <v>8.9463545226397701E-3</v>
      </c>
      <c r="BN11" s="17">
        <v>0.30549840334214001</v>
      </c>
      <c r="BO11" s="17">
        <v>5.0581980076562803E-2</v>
      </c>
    </row>
    <row r="12" spans="2:67" ht="30" x14ac:dyDescent="0.25">
      <c r="B12" s="18" t="s">
        <v>500</v>
      </c>
      <c r="C12" s="17">
        <v>2.4250426411435298E-3</v>
      </c>
      <c r="D12" s="17">
        <v>0</v>
      </c>
      <c r="E12" s="17">
        <v>6.3569987468396197E-3</v>
      </c>
      <c r="F12" s="17">
        <v>0</v>
      </c>
      <c r="G12" s="17">
        <v>0</v>
      </c>
      <c r="H12" s="17">
        <v>0</v>
      </c>
      <c r="I12" s="17">
        <v>1.1582507392050301E-2</v>
      </c>
      <c r="J12" s="17">
        <v>0</v>
      </c>
      <c r="K12" s="17">
        <v>0</v>
      </c>
      <c r="L12" s="17">
        <v>0</v>
      </c>
      <c r="M12" s="17">
        <v>1.1003076905054299E-2</v>
      </c>
      <c r="N12" s="17">
        <v>0</v>
      </c>
      <c r="O12" s="17">
        <v>0</v>
      </c>
      <c r="P12" s="17">
        <v>0</v>
      </c>
      <c r="Q12" s="17">
        <v>0</v>
      </c>
      <c r="R12" s="17">
        <v>0</v>
      </c>
      <c r="S12" s="17">
        <v>4.8870132082265601E-3</v>
      </c>
      <c r="T12" s="17">
        <v>0</v>
      </c>
      <c r="U12" s="17"/>
      <c r="V12" s="17">
        <v>0</v>
      </c>
      <c r="W12" s="17">
        <v>0</v>
      </c>
      <c r="X12" s="17">
        <v>5.2101460609777703E-2</v>
      </c>
      <c r="Y12" s="17">
        <v>3.15088188786126E-2</v>
      </c>
      <c r="Z12" s="17"/>
      <c r="AA12" s="17">
        <v>0</v>
      </c>
      <c r="AB12" s="17">
        <v>0</v>
      </c>
      <c r="AC12" s="17">
        <v>0</v>
      </c>
      <c r="AD12" s="17">
        <v>0</v>
      </c>
      <c r="AE12" s="17">
        <v>0</v>
      </c>
      <c r="AF12" s="17">
        <v>0</v>
      </c>
      <c r="AG12" s="17">
        <v>0.111995445084838</v>
      </c>
      <c r="AH12" s="17">
        <v>4.1802381182252102E-2</v>
      </c>
      <c r="AI12" s="17">
        <v>0.261084365394394</v>
      </c>
      <c r="AJ12" s="17"/>
      <c r="AK12" s="17">
        <v>0</v>
      </c>
      <c r="AL12" s="17">
        <v>0</v>
      </c>
      <c r="AM12" s="17">
        <v>0</v>
      </c>
      <c r="AN12" s="17">
        <v>0</v>
      </c>
      <c r="AO12" s="17">
        <v>1.5487059696509599E-2</v>
      </c>
      <c r="AP12" s="17">
        <v>0</v>
      </c>
      <c r="AQ12" s="17">
        <v>8.8185207380783795E-3</v>
      </c>
      <c r="AR12" s="17"/>
      <c r="AS12" s="17">
        <v>2.4250426411435298E-3</v>
      </c>
      <c r="AT12" s="17" t="s">
        <v>107</v>
      </c>
      <c r="AU12" s="17"/>
      <c r="AV12" s="17">
        <v>2.4311926850037698E-3</v>
      </c>
      <c r="AW12" s="17">
        <v>2.3920241526283999E-3</v>
      </c>
      <c r="AX12" s="17" t="s">
        <v>107</v>
      </c>
      <c r="AY12" s="17"/>
      <c r="AZ12" s="17">
        <v>4.46527790412904E-3</v>
      </c>
      <c r="BA12" s="17">
        <v>2.30868911385934E-3</v>
      </c>
      <c r="BB12" s="17"/>
      <c r="BC12" s="17">
        <v>3.2601380779404302E-4</v>
      </c>
      <c r="BD12" s="17">
        <v>3.9023675850193501E-3</v>
      </c>
      <c r="BE12" s="17"/>
      <c r="BF12" s="17">
        <v>2.0741833241263402E-3</v>
      </c>
      <c r="BG12" s="17">
        <v>3.15088188786126E-2</v>
      </c>
      <c r="BH12" s="17"/>
      <c r="BI12" s="17">
        <v>7.3770109238021795E-4</v>
      </c>
      <c r="BJ12" s="17">
        <v>4.1751303692056096E-3</v>
      </c>
      <c r="BK12" s="17"/>
      <c r="BL12" s="17">
        <v>0</v>
      </c>
      <c r="BM12" s="17">
        <v>2.6719461996302301E-2</v>
      </c>
      <c r="BN12" s="17">
        <v>0</v>
      </c>
      <c r="BO12" s="17">
        <v>3.1625260192061299E-3</v>
      </c>
    </row>
    <row r="13" spans="2:67" x14ac:dyDescent="0.25">
      <c r="B13" s="18" t="s">
        <v>501</v>
      </c>
      <c r="C13" s="17">
        <v>7.1659134519154099E-3</v>
      </c>
      <c r="D13" s="17">
        <v>1.5212486574248899E-3</v>
      </c>
      <c r="E13" s="17">
        <v>0</v>
      </c>
      <c r="F13" s="17">
        <v>0</v>
      </c>
      <c r="G13" s="17">
        <v>0</v>
      </c>
      <c r="H13" s="17">
        <v>0</v>
      </c>
      <c r="I13" s="17">
        <v>0</v>
      </c>
      <c r="J13" s="17">
        <v>0</v>
      </c>
      <c r="K13" s="17">
        <v>0</v>
      </c>
      <c r="L13" s="17">
        <v>0</v>
      </c>
      <c r="M13" s="17">
        <v>0</v>
      </c>
      <c r="N13" s="17">
        <v>0</v>
      </c>
      <c r="O13" s="17">
        <v>0</v>
      </c>
      <c r="P13" s="17">
        <v>9.03562516673012E-4</v>
      </c>
      <c r="Q13" s="17">
        <v>0.83482717887436597</v>
      </c>
      <c r="R13" s="17">
        <v>0</v>
      </c>
      <c r="S13" s="17">
        <v>4.8870132082265601E-3</v>
      </c>
      <c r="T13" s="17">
        <v>0</v>
      </c>
      <c r="U13" s="17"/>
      <c r="V13" s="17">
        <v>0</v>
      </c>
      <c r="W13" s="17">
        <v>4.6602595370461998E-2</v>
      </c>
      <c r="X13" s="17">
        <v>0</v>
      </c>
      <c r="Y13" s="17">
        <v>4.6027654342117003E-2</v>
      </c>
      <c r="Z13" s="17"/>
      <c r="AA13" s="17">
        <v>0</v>
      </c>
      <c r="AB13" s="17">
        <v>1.3710321951859799E-3</v>
      </c>
      <c r="AC13" s="17">
        <v>0.15166736986794499</v>
      </c>
      <c r="AD13" s="17">
        <v>0</v>
      </c>
      <c r="AE13" s="17">
        <v>0</v>
      </c>
      <c r="AF13" s="17">
        <v>2.0102372066429602E-2</v>
      </c>
      <c r="AG13" s="17">
        <v>0</v>
      </c>
      <c r="AH13" s="17">
        <v>0</v>
      </c>
      <c r="AI13" s="17">
        <v>3.7950580930095699E-2</v>
      </c>
      <c r="AJ13" s="17"/>
      <c r="AK13" s="17">
        <v>0</v>
      </c>
      <c r="AL13" s="17">
        <v>0</v>
      </c>
      <c r="AM13" s="17">
        <v>4.7445553618276397E-2</v>
      </c>
      <c r="AN13" s="17">
        <v>0</v>
      </c>
      <c r="AO13" s="17">
        <v>2.9495914177730901E-3</v>
      </c>
      <c r="AP13" s="17">
        <v>1.3775646360959599E-3</v>
      </c>
      <c r="AQ13" s="17">
        <v>7.9276366121835604E-4</v>
      </c>
      <c r="AR13" s="17"/>
      <c r="AS13" s="17">
        <v>7.1659134519154099E-3</v>
      </c>
      <c r="AT13" s="17" t="s">
        <v>107</v>
      </c>
      <c r="AU13" s="17"/>
      <c r="AV13" s="17">
        <v>8.5006408731235095E-3</v>
      </c>
      <c r="AW13" s="17">
        <v>0</v>
      </c>
      <c r="AX13" s="17" t="s">
        <v>107</v>
      </c>
      <c r="AY13" s="17"/>
      <c r="AZ13" s="17">
        <v>1.93301178499922E-3</v>
      </c>
      <c r="BA13" s="17">
        <v>7.4643430388964998E-3</v>
      </c>
      <c r="BB13" s="17"/>
      <c r="BC13" s="17">
        <v>0</v>
      </c>
      <c r="BD13" s="17">
        <v>1.2209380468648501E-2</v>
      </c>
      <c r="BE13" s="17"/>
      <c r="BF13" s="17">
        <v>6.6970952435952396E-3</v>
      </c>
      <c r="BG13" s="17">
        <v>4.6027654342117003E-2</v>
      </c>
      <c r="BH13" s="17"/>
      <c r="BI13" s="17">
        <v>6.78031797768275E-4</v>
      </c>
      <c r="BJ13" s="17">
        <v>1.3895056151189199E-2</v>
      </c>
      <c r="BK13" s="17"/>
      <c r="BL13" s="17">
        <v>1</v>
      </c>
      <c r="BM13" s="17">
        <v>2.6523522269597901E-3</v>
      </c>
      <c r="BN13" s="17">
        <v>8.3570728652144904E-3</v>
      </c>
      <c r="BO13" s="17">
        <v>0</v>
      </c>
    </row>
    <row r="14" spans="2:67" x14ac:dyDescent="0.25">
      <c r="B14" s="18" t="s">
        <v>83</v>
      </c>
      <c r="C14" s="19">
        <v>6.2516753254579893E-2</v>
      </c>
      <c r="D14" s="19">
        <v>0</v>
      </c>
      <c r="E14" s="19">
        <v>0.48331187792942298</v>
      </c>
      <c r="F14" s="19">
        <v>0</v>
      </c>
      <c r="G14" s="19">
        <v>0</v>
      </c>
      <c r="H14" s="19">
        <v>0</v>
      </c>
      <c r="I14" s="19">
        <v>1.1582507392050301E-2</v>
      </c>
      <c r="J14" s="19">
        <v>0</v>
      </c>
      <c r="K14" s="19">
        <v>0</v>
      </c>
      <c r="L14" s="19">
        <v>0</v>
      </c>
      <c r="M14" s="19">
        <v>0</v>
      </c>
      <c r="N14" s="19">
        <v>1.32398224702428E-2</v>
      </c>
      <c r="O14" s="19">
        <v>0</v>
      </c>
      <c r="P14" s="19">
        <v>0</v>
      </c>
      <c r="Q14" s="19">
        <v>0</v>
      </c>
      <c r="R14" s="19">
        <v>0</v>
      </c>
      <c r="S14" s="19">
        <v>3.5177638012370199E-2</v>
      </c>
      <c r="T14" s="19">
        <v>0</v>
      </c>
      <c r="U14" s="19"/>
      <c r="V14" s="19">
        <v>7.3933795368473304E-2</v>
      </c>
      <c r="W14" s="19">
        <v>0</v>
      </c>
      <c r="X14" s="19">
        <v>6.64468754458412E-2</v>
      </c>
      <c r="Y14" s="19">
        <v>2.15495154978315E-2</v>
      </c>
      <c r="Z14" s="19"/>
      <c r="AA14" s="19">
        <v>9.5891096246697699E-2</v>
      </c>
      <c r="AB14" s="19">
        <v>0</v>
      </c>
      <c r="AC14" s="19">
        <v>0</v>
      </c>
      <c r="AD14" s="19">
        <v>5.5816127327689397E-2</v>
      </c>
      <c r="AE14" s="19">
        <v>8.6575999590149805E-3</v>
      </c>
      <c r="AF14" s="19">
        <v>0</v>
      </c>
      <c r="AG14" s="19">
        <v>1.9224938039354902E-2</v>
      </c>
      <c r="AH14" s="19">
        <v>0</v>
      </c>
      <c r="AI14" s="19">
        <v>0</v>
      </c>
      <c r="AJ14" s="19"/>
      <c r="AK14" s="19">
        <v>0.18655794738022999</v>
      </c>
      <c r="AL14" s="19">
        <v>0</v>
      </c>
      <c r="AM14" s="19">
        <v>0</v>
      </c>
      <c r="AN14" s="19">
        <v>0</v>
      </c>
      <c r="AO14" s="19">
        <v>1.4961267783779699E-3</v>
      </c>
      <c r="AP14" s="19">
        <v>9.1188648570343504E-4</v>
      </c>
      <c r="AQ14" s="19">
        <v>6.6863241018521001E-3</v>
      </c>
      <c r="AR14" s="19"/>
      <c r="AS14" s="19">
        <v>6.2516753254579893E-2</v>
      </c>
      <c r="AT14" s="19" t="s">
        <v>107</v>
      </c>
      <c r="AU14" s="19"/>
      <c r="AV14" s="19">
        <v>2.0571406036807198E-3</v>
      </c>
      <c r="AW14" s="19">
        <v>0.38711362952204098</v>
      </c>
      <c r="AX14" s="19" t="s">
        <v>107</v>
      </c>
      <c r="AY14" s="19"/>
      <c r="AZ14" s="19">
        <v>0</v>
      </c>
      <c r="BA14" s="19">
        <v>6.6082050300216494E-2</v>
      </c>
      <c r="BB14" s="19"/>
      <c r="BC14" s="19">
        <v>0.144719216162911</v>
      </c>
      <c r="BD14" s="19">
        <v>4.6615456590178303E-3</v>
      </c>
      <c r="BE14" s="19"/>
      <c r="BF14" s="19">
        <v>6.3010971644312103E-2</v>
      </c>
      <c r="BG14" s="19">
        <v>2.15495154978315E-2</v>
      </c>
      <c r="BH14" s="19"/>
      <c r="BI14" s="19">
        <v>0.12106439904289</v>
      </c>
      <c r="BJ14" s="19">
        <v>1.7919305438821799E-3</v>
      </c>
      <c r="BK14" s="19"/>
      <c r="BL14" s="19">
        <v>0</v>
      </c>
      <c r="BM14" s="19">
        <v>1.30609128403621E-2</v>
      </c>
      <c r="BN14" s="19">
        <v>7.64830014516059E-2</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0.24806909184863199</v>
      </c>
      <c r="D9" s="17">
        <v>3.0424973148497898E-3</v>
      </c>
      <c r="E9" s="17">
        <v>0</v>
      </c>
      <c r="F9" s="17">
        <v>8.8645435540538706E-2</v>
      </c>
      <c r="G9" s="17">
        <v>0.33333333333333298</v>
      </c>
      <c r="H9" s="17">
        <v>0.121978179251295</v>
      </c>
      <c r="I9" s="17">
        <v>1.1582507392050301E-2</v>
      </c>
      <c r="J9" s="17">
        <v>0</v>
      </c>
      <c r="K9" s="17">
        <v>0</v>
      </c>
      <c r="L9" s="17">
        <v>0.5</v>
      </c>
      <c r="M9" s="17">
        <v>0.84754843010768799</v>
      </c>
      <c r="N9" s="17">
        <v>0</v>
      </c>
      <c r="O9" s="17">
        <v>0</v>
      </c>
      <c r="P9" s="17">
        <v>0.496296212477432</v>
      </c>
      <c r="Q9" s="17">
        <v>3.2392583300843603E-2</v>
      </c>
      <c r="R9" s="17">
        <v>0</v>
      </c>
      <c r="S9" s="17">
        <v>0.31639759226938902</v>
      </c>
      <c r="T9" s="17">
        <v>0.14285714285714299</v>
      </c>
      <c r="U9" s="17"/>
      <c r="V9" s="17">
        <v>0.265725725716421</v>
      </c>
      <c r="W9" s="17">
        <v>0.175247142637148</v>
      </c>
      <c r="X9" s="17">
        <v>0.14730704981517501</v>
      </c>
      <c r="Y9" s="17">
        <v>0.25304497962830602</v>
      </c>
      <c r="Z9" s="17"/>
      <c r="AA9" s="17">
        <v>0.19019965305436301</v>
      </c>
      <c r="AB9" s="17">
        <v>0.55330684213231196</v>
      </c>
      <c r="AC9" s="17">
        <v>0.29124728906678699</v>
      </c>
      <c r="AD9" s="17">
        <v>3.8601157333012699E-3</v>
      </c>
      <c r="AE9" s="17">
        <v>0.12222183717941</v>
      </c>
      <c r="AF9" s="17">
        <v>0.62423376029456101</v>
      </c>
      <c r="AG9" s="17">
        <v>1.6914435162068898E-2</v>
      </c>
      <c r="AH9" s="17">
        <v>0.46827426674046202</v>
      </c>
      <c r="AI9" s="17">
        <v>0.22887680718474601</v>
      </c>
      <c r="AJ9" s="17"/>
      <c r="AK9" s="17">
        <v>0.302011836919515</v>
      </c>
      <c r="AL9" s="17">
        <v>9.4093810677356199E-2</v>
      </c>
      <c r="AM9" s="17">
        <v>9.8172912401803501E-3</v>
      </c>
      <c r="AN9" s="17">
        <v>9.0980270494003895E-2</v>
      </c>
      <c r="AO9" s="17">
        <v>0.16091947499470799</v>
      </c>
      <c r="AP9" s="17">
        <v>0.38733809996281499</v>
      </c>
      <c r="AQ9" s="17">
        <v>0.47575535118237</v>
      </c>
      <c r="AR9" s="17"/>
      <c r="AS9" s="17">
        <v>0.24806909184863199</v>
      </c>
      <c r="AT9" s="17" t="s">
        <v>107</v>
      </c>
      <c r="AU9" s="17"/>
      <c r="AV9" s="17">
        <v>0.29068654929279403</v>
      </c>
      <c r="AW9" s="17">
        <v>1.9263564418067199E-2</v>
      </c>
      <c r="AX9" s="17" t="s">
        <v>107</v>
      </c>
      <c r="AY9" s="17"/>
      <c r="AZ9" s="17">
        <v>0.50350467917650099</v>
      </c>
      <c r="BA9" s="17">
        <v>0.23350173674076299</v>
      </c>
      <c r="BB9" s="17"/>
      <c r="BC9" s="17">
        <v>0.29495856142271998</v>
      </c>
      <c r="BD9" s="17">
        <v>0.21506764760626301</v>
      </c>
      <c r="BE9" s="17"/>
      <c r="BF9" s="17">
        <v>0.24800906399758199</v>
      </c>
      <c r="BG9" s="17">
        <v>0.25304497962830602</v>
      </c>
      <c r="BH9" s="17"/>
      <c r="BI9" s="17">
        <v>0.48148945535023002</v>
      </c>
      <c r="BJ9" s="17">
        <v>5.9686623633628498E-3</v>
      </c>
      <c r="BK9" s="17"/>
      <c r="BL9" s="17">
        <v>0</v>
      </c>
      <c r="BM9" s="17">
        <v>0.74410402998830305</v>
      </c>
      <c r="BN9" s="17">
        <v>0.22004362181050899</v>
      </c>
      <c r="BO9" s="17">
        <v>0.118002613386851</v>
      </c>
    </row>
    <row r="10" spans="2:67" ht="30" x14ac:dyDescent="0.25">
      <c r="B10" s="18" t="s">
        <v>498</v>
      </c>
      <c r="C10" s="17">
        <v>0.55776275472269599</v>
      </c>
      <c r="D10" s="17">
        <v>0.91550324590983401</v>
      </c>
      <c r="E10" s="17">
        <v>0.50044156939743301</v>
      </c>
      <c r="F10" s="17">
        <v>0.82270912891892301</v>
      </c>
      <c r="G10" s="17">
        <v>0</v>
      </c>
      <c r="H10" s="17">
        <v>0</v>
      </c>
      <c r="I10" s="17">
        <v>0.189911137600906</v>
      </c>
      <c r="J10" s="17">
        <v>1</v>
      </c>
      <c r="K10" s="17">
        <v>0.98199636573256299</v>
      </c>
      <c r="L10" s="17">
        <v>0.5</v>
      </c>
      <c r="M10" s="17">
        <v>0.119442339177149</v>
      </c>
      <c r="N10" s="17">
        <v>0.90351764217434405</v>
      </c>
      <c r="O10" s="17">
        <v>0.97172177138453597</v>
      </c>
      <c r="P10" s="17">
        <v>9.03562516673012E-4</v>
      </c>
      <c r="Q10" s="17">
        <v>1.6196291650421801E-2</v>
      </c>
      <c r="R10" s="17">
        <v>1</v>
      </c>
      <c r="S10" s="17">
        <v>0.34668821707353198</v>
      </c>
      <c r="T10" s="17">
        <v>0.42857142857142899</v>
      </c>
      <c r="U10" s="17"/>
      <c r="V10" s="17">
        <v>0.58959382357865298</v>
      </c>
      <c r="W10" s="17">
        <v>0.43580757091540501</v>
      </c>
      <c r="X10" s="17">
        <v>0.37881391337790199</v>
      </c>
      <c r="Y10" s="17">
        <v>0.44670764230440602</v>
      </c>
      <c r="Z10" s="17"/>
      <c r="AA10" s="17">
        <v>0.60354437262330096</v>
      </c>
      <c r="AB10" s="17">
        <v>0.30507908977839399</v>
      </c>
      <c r="AC10" s="17">
        <v>0.46636086510830899</v>
      </c>
      <c r="AD10" s="17">
        <v>0.431954192605911</v>
      </c>
      <c r="AE10" s="17">
        <v>0.849362825979744</v>
      </c>
      <c r="AF10" s="17">
        <v>0.32063254934331098</v>
      </c>
      <c r="AG10" s="17">
        <v>0.28194990572695</v>
      </c>
      <c r="AH10" s="17">
        <v>0.31269416836553998</v>
      </c>
      <c r="AI10" s="17">
        <v>0.36187652816521898</v>
      </c>
      <c r="AJ10" s="17"/>
      <c r="AK10" s="17">
        <v>0.43600657263394998</v>
      </c>
      <c r="AL10" s="17">
        <v>0.13450747477462699</v>
      </c>
      <c r="AM10" s="17">
        <v>0.92360262853394004</v>
      </c>
      <c r="AN10" s="17">
        <v>0.89303165473687296</v>
      </c>
      <c r="AO10" s="17">
        <v>0.70541514103549796</v>
      </c>
      <c r="AP10" s="17">
        <v>0.594552868508466</v>
      </c>
      <c r="AQ10" s="17">
        <v>5.7202381901837098E-3</v>
      </c>
      <c r="AR10" s="17"/>
      <c r="AS10" s="17">
        <v>0.55776275472269599</v>
      </c>
      <c r="AT10" s="17" t="s">
        <v>107</v>
      </c>
      <c r="AU10" s="17"/>
      <c r="AV10" s="17">
        <v>0.57095675875142204</v>
      </c>
      <c r="AW10" s="17">
        <v>0.48692650047949398</v>
      </c>
      <c r="AX10" s="17" t="s">
        <v>107</v>
      </c>
      <c r="AY10" s="17"/>
      <c r="AZ10" s="17">
        <v>0.282512973021259</v>
      </c>
      <c r="BA10" s="17">
        <v>0.57346010275220805</v>
      </c>
      <c r="BB10" s="17"/>
      <c r="BC10" s="17">
        <v>0.51954716833568504</v>
      </c>
      <c r="BD10" s="17">
        <v>0.58465940240918102</v>
      </c>
      <c r="BE10" s="17"/>
      <c r="BF10" s="17">
        <v>0.55910249549694102</v>
      </c>
      <c r="BG10" s="17">
        <v>0.44670764230440602</v>
      </c>
      <c r="BH10" s="17"/>
      <c r="BI10" s="17">
        <v>0.21341020642442701</v>
      </c>
      <c r="BJ10" s="17">
        <v>0.91492053901681203</v>
      </c>
      <c r="BK10" s="17"/>
      <c r="BL10" s="17">
        <v>1</v>
      </c>
      <c r="BM10" s="17">
        <v>4.8966032184170998E-3</v>
      </c>
      <c r="BN10" s="17">
        <v>0.56876427093912596</v>
      </c>
      <c r="BO10" s="17">
        <v>0.83943364814315802</v>
      </c>
    </row>
    <row r="11" spans="2:67" ht="30" x14ac:dyDescent="0.25">
      <c r="B11" s="18" t="s">
        <v>499</v>
      </c>
      <c r="C11" s="17">
        <v>6.6417072976375904E-2</v>
      </c>
      <c r="D11" s="17">
        <v>7.8411759460466898E-2</v>
      </c>
      <c r="E11" s="17">
        <v>1.62465526731441E-2</v>
      </c>
      <c r="F11" s="17">
        <v>8.8645435540538706E-2</v>
      </c>
      <c r="G11" s="17">
        <v>0.66666666666666696</v>
      </c>
      <c r="H11" s="17">
        <v>0.87802182074870505</v>
      </c>
      <c r="I11" s="17">
        <v>0.77534134022294299</v>
      </c>
      <c r="J11" s="17">
        <v>0</v>
      </c>
      <c r="K11" s="17">
        <v>1.8003634267436699E-2</v>
      </c>
      <c r="L11" s="17">
        <v>0</v>
      </c>
      <c r="M11" s="17">
        <v>1.1003076905054299E-2</v>
      </c>
      <c r="N11" s="17">
        <v>8.48575047939438E-2</v>
      </c>
      <c r="O11" s="17">
        <v>2.8278228615464501E-2</v>
      </c>
      <c r="P11" s="17">
        <v>6.5040125284629496E-3</v>
      </c>
      <c r="Q11" s="17">
        <v>0.116583946174368</v>
      </c>
      <c r="R11" s="17">
        <v>0</v>
      </c>
      <c r="S11" s="17">
        <v>0.336914190657079</v>
      </c>
      <c r="T11" s="17">
        <v>0.28571428571428598</v>
      </c>
      <c r="U11" s="17"/>
      <c r="V11" s="17">
        <v>0</v>
      </c>
      <c r="W11" s="17">
        <v>0.34234269107698601</v>
      </c>
      <c r="X11" s="17">
        <v>0.38720309976050199</v>
      </c>
      <c r="Y11" s="17">
        <v>0.216078084716811</v>
      </c>
      <c r="Z11" s="17"/>
      <c r="AA11" s="17">
        <v>1.8416973083448699E-2</v>
      </c>
      <c r="AB11" s="17">
        <v>0.141614068089294</v>
      </c>
      <c r="AC11" s="17">
        <v>8.6061573761144594E-2</v>
      </c>
      <c r="AD11" s="17">
        <v>0.52301601337740899</v>
      </c>
      <c r="AE11" s="17">
        <v>1.97577368818307E-2</v>
      </c>
      <c r="AF11" s="17">
        <v>3.5031318295697798E-2</v>
      </c>
      <c r="AG11" s="17">
        <v>0.70113565911098097</v>
      </c>
      <c r="AH11" s="17">
        <v>0.19566408542626501</v>
      </c>
      <c r="AI11" s="17">
        <v>0.11021171832554499</v>
      </c>
      <c r="AJ11" s="17"/>
      <c r="AK11" s="17">
        <v>8.0694349168144899E-2</v>
      </c>
      <c r="AL11" s="17">
        <v>0.77139871454801701</v>
      </c>
      <c r="AM11" s="17">
        <v>1.8386764207879901E-2</v>
      </c>
      <c r="AN11" s="17">
        <v>7.8598860215779998E-3</v>
      </c>
      <c r="AO11" s="17">
        <v>0.11672766552821599</v>
      </c>
      <c r="AP11" s="17">
        <v>1.53539022565267E-2</v>
      </c>
      <c r="AQ11" s="17">
        <v>7.5145306609829904E-2</v>
      </c>
      <c r="AR11" s="17"/>
      <c r="AS11" s="17">
        <v>6.6417072976375904E-2</v>
      </c>
      <c r="AT11" s="17" t="s">
        <v>107</v>
      </c>
      <c r="AU11" s="17"/>
      <c r="AV11" s="17">
        <v>6.0935580950765199E-2</v>
      </c>
      <c r="AW11" s="17">
        <v>9.5846225939560895E-2</v>
      </c>
      <c r="AX11" s="17" t="s">
        <v>107</v>
      </c>
      <c r="AY11" s="17"/>
      <c r="AZ11" s="17">
        <v>0.20578247680225001</v>
      </c>
      <c r="BA11" s="17">
        <v>5.8469138436318298E-2</v>
      </c>
      <c r="BB11" s="17"/>
      <c r="BC11" s="17">
        <v>3.7220362115349001E-2</v>
      </c>
      <c r="BD11" s="17">
        <v>8.69661138227069E-2</v>
      </c>
      <c r="BE11" s="17"/>
      <c r="BF11" s="17">
        <v>6.4611600401748501E-2</v>
      </c>
      <c r="BG11" s="17">
        <v>0.216078084716811</v>
      </c>
      <c r="BH11" s="17"/>
      <c r="BI11" s="17">
        <v>7.1992374756925298E-2</v>
      </c>
      <c r="BJ11" s="17">
        <v>6.0634445722555497E-2</v>
      </c>
      <c r="BK11" s="17"/>
      <c r="BL11" s="17">
        <v>0</v>
      </c>
      <c r="BM11" s="17">
        <v>0.21773554415947299</v>
      </c>
      <c r="BN11" s="17">
        <v>5.5863264309653798E-2</v>
      </c>
      <c r="BO11" s="17">
        <v>4.0295810900930103E-2</v>
      </c>
    </row>
    <row r="12" spans="2:67" ht="30" x14ac:dyDescent="0.25">
      <c r="B12" s="18" t="s">
        <v>500</v>
      </c>
      <c r="C12" s="17">
        <v>6.0608068919994401E-2</v>
      </c>
      <c r="D12" s="17">
        <v>3.0424973148497898E-3</v>
      </c>
      <c r="E12" s="17">
        <v>0</v>
      </c>
      <c r="F12" s="17">
        <v>0</v>
      </c>
      <c r="G12" s="17">
        <v>0</v>
      </c>
      <c r="H12" s="17">
        <v>0</v>
      </c>
      <c r="I12" s="17">
        <v>2.3165014784100602E-2</v>
      </c>
      <c r="J12" s="17">
        <v>0</v>
      </c>
      <c r="K12" s="17">
        <v>0</v>
      </c>
      <c r="L12" s="17">
        <v>0</v>
      </c>
      <c r="M12" s="17">
        <v>2.2006153810108599E-2</v>
      </c>
      <c r="N12" s="17">
        <v>0</v>
      </c>
      <c r="O12" s="17">
        <v>0</v>
      </c>
      <c r="P12" s="17">
        <v>0.496296212477432</v>
      </c>
      <c r="Q12" s="17">
        <v>0</v>
      </c>
      <c r="R12" s="17">
        <v>0</v>
      </c>
      <c r="S12" s="17">
        <v>0</v>
      </c>
      <c r="T12" s="17">
        <v>0.14285714285714299</v>
      </c>
      <c r="U12" s="17"/>
      <c r="V12" s="17">
        <v>7.0746655336452302E-2</v>
      </c>
      <c r="W12" s="17">
        <v>0</v>
      </c>
      <c r="X12" s="17">
        <v>6.4314432041416597E-2</v>
      </c>
      <c r="Y12" s="17">
        <v>8.4169293350476695E-2</v>
      </c>
      <c r="Z12" s="17"/>
      <c r="AA12" s="17">
        <v>9.1947904992188995E-2</v>
      </c>
      <c r="AB12" s="17">
        <v>0</v>
      </c>
      <c r="AC12" s="17">
        <v>4.6629021958146501E-3</v>
      </c>
      <c r="AD12" s="17">
        <v>4.1169678283379203E-2</v>
      </c>
      <c r="AE12" s="17">
        <v>0</v>
      </c>
      <c r="AF12" s="17">
        <v>2.0102372066429602E-2</v>
      </c>
      <c r="AG12" s="17">
        <v>0</v>
      </c>
      <c r="AH12" s="17">
        <v>2.3367479467733598E-2</v>
      </c>
      <c r="AI12" s="17">
        <v>0.29903494632448901</v>
      </c>
      <c r="AJ12" s="17"/>
      <c r="AK12" s="17">
        <v>0</v>
      </c>
      <c r="AL12" s="17">
        <v>0</v>
      </c>
      <c r="AM12" s="17">
        <v>7.4776239972278505E-4</v>
      </c>
      <c r="AN12" s="17">
        <v>8.1281887475448296E-3</v>
      </c>
      <c r="AO12" s="17">
        <v>1.6937718441578101E-2</v>
      </c>
      <c r="AP12" s="17">
        <v>2.7551292721919199E-3</v>
      </c>
      <c r="AQ12" s="17">
        <v>0.436692779915764</v>
      </c>
      <c r="AR12" s="17"/>
      <c r="AS12" s="17">
        <v>6.0608068919994401E-2</v>
      </c>
      <c r="AT12" s="17" t="s">
        <v>107</v>
      </c>
      <c r="AU12" s="17"/>
      <c r="AV12" s="17">
        <v>6.9571308734594703E-2</v>
      </c>
      <c r="AW12" s="17">
        <v>1.2486033109827099E-2</v>
      </c>
      <c r="AX12" s="17" t="s">
        <v>107</v>
      </c>
      <c r="AY12" s="17"/>
      <c r="AZ12" s="17">
        <v>8.1998709999898493E-3</v>
      </c>
      <c r="BA12" s="17">
        <v>6.3596880454247204E-2</v>
      </c>
      <c r="BB12" s="17"/>
      <c r="BC12" s="17">
        <v>3.8807057711289302E-3</v>
      </c>
      <c r="BD12" s="17">
        <v>0.100533556006511</v>
      </c>
      <c r="BE12" s="17"/>
      <c r="BF12" s="17">
        <v>6.0323832270521099E-2</v>
      </c>
      <c r="BG12" s="17">
        <v>8.4169293350476695E-2</v>
      </c>
      <c r="BH12" s="17"/>
      <c r="BI12" s="17">
        <v>0.11595419637611799</v>
      </c>
      <c r="BJ12" s="17">
        <v>3.2038175236410501E-3</v>
      </c>
      <c r="BK12" s="17"/>
      <c r="BL12" s="17">
        <v>0</v>
      </c>
      <c r="BM12" s="17">
        <v>2.1796056161072101E-2</v>
      </c>
      <c r="BN12" s="17">
        <v>7.2941971094862806E-2</v>
      </c>
      <c r="BO12" s="17">
        <v>2.26792756906067E-3</v>
      </c>
    </row>
    <row r="13" spans="2:67" x14ac:dyDescent="0.25">
      <c r="B13" s="18" t="s">
        <v>501</v>
      </c>
      <c r="C13" s="17">
        <v>6.6172662184042497E-3</v>
      </c>
      <c r="D13" s="17">
        <v>0</v>
      </c>
      <c r="E13" s="17">
        <v>0</v>
      </c>
      <c r="F13" s="17">
        <v>0</v>
      </c>
      <c r="G13" s="17">
        <v>0</v>
      </c>
      <c r="H13" s="17">
        <v>0</v>
      </c>
      <c r="I13" s="17">
        <v>0</v>
      </c>
      <c r="J13" s="17">
        <v>0</v>
      </c>
      <c r="K13" s="17">
        <v>0</v>
      </c>
      <c r="L13" s="17">
        <v>0</v>
      </c>
      <c r="M13" s="17">
        <v>0</v>
      </c>
      <c r="N13" s="17">
        <v>0</v>
      </c>
      <c r="O13" s="17">
        <v>0</v>
      </c>
      <c r="P13" s="17">
        <v>0</v>
      </c>
      <c r="Q13" s="17">
        <v>0.83482717887436597</v>
      </c>
      <c r="R13" s="17">
        <v>0</v>
      </c>
      <c r="S13" s="17">
        <v>0</v>
      </c>
      <c r="T13" s="17">
        <v>0</v>
      </c>
      <c r="U13" s="17"/>
      <c r="V13" s="17">
        <v>0</v>
      </c>
      <c r="W13" s="17">
        <v>4.6602595370461998E-2</v>
      </c>
      <c r="X13" s="17">
        <v>0</v>
      </c>
      <c r="Y13" s="17">
        <v>0</v>
      </c>
      <c r="Z13" s="17"/>
      <c r="AA13" s="17">
        <v>0</v>
      </c>
      <c r="AB13" s="17">
        <v>0</v>
      </c>
      <c r="AC13" s="17">
        <v>0.15166736986794499</v>
      </c>
      <c r="AD13" s="17">
        <v>0</v>
      </c>
      <c r="AE13" s="17">
        <v>0</v>
      </c>
      <c r="AF13" s="17">
        <v>0</v>
      </c>
      <c r="AG13" s="17">
        <v>0</v>
      </c>
      <c r="AH13" s="17">
        <v>0</v>
      </c>
      <c r="AI13" s="17">
        <v>0</v>
      </c>
      <c r="AJ13" s="17"/>
      <c r="AK13" s="17">
        <v>0</v>
      </c>
      <c r="AL13" s="17">
        <v>0</v>
      </c>
      <c r="AM13" s="17">
        <v>4.7445553618276397E-2</v>
      </c>
      <c r="AN13" s="17">
        <v>0</v>
      </c>
      <c r="AO13" s="17">
        <v>0</v>
      </c>
      <c r="AP13" s="17">
        <v>0</v>
      </c>
      <c r="AQ13" s="17">
        <v>0</v>
      </c>
      <c r="AR13" s="17"/>
      <c r="AS13" s="17">
        <v>6.6172662184042497E-3</v>
      </c>
      <c r="AT13" s="17" t="s">
        <v>107</v>
      </c>
      <c r="AU13" s="17"/>
      <c r="AV13" s="17">
        <v>7.8498022704238807E-3</v>
      </c>
      <c r="AW13" s="17">
        <v>0</v>
      </c>
      <c r="AX13" s="17" t="s">
        <v>107</v>
      </c>
      <c r="AY13" s="17"/>
      <c r="AZ13" s="17">
        <v>0</v>
      </c>
      <c r="BA13" s="17">
        <v>6.9946453763172298E-3</v>
      </c>
      <c r="BB13" s="17"/>
      <c r="BC13" s="17">
        <v>0</v>
      </c>
      <c r="BD13" s="17">
        <v>1.12745878756374E-2</v>
      </c>
      <c r="BE13" s="17"/>
      <c r="BF13" s="17">
        <v>6.6970952435952396E-3</v>
      </c>
      <c r="BG13" s="17">
        <v>0</v>
      </c>
      <c r="BH13" s="17"/>
      <c r="BI13" s="17">
        <v>0</v>
      </c>
      <c r="BJ13" s="17">
        <v>1.34806048297464E-2</v>
      </c>
      <c r="BK13" s="17"/>
      <c r="BL13" s="17">
        <v>0</v>
      </c>
      <c r="BM13" s="17">
        <v>0</v>
      </c>
      <c r="BN13" s="17">
        <v>8.2274054055606009E-3</v>
      </c>
      <c r="BO13" s="17">
        <v>0</v>
      </c>
    </row>
    <row r="14" spans="2:67" x14ac:dyDescent="0.25">
      <c r="B14" s="18" t="s">
        <v>83</v>
      </c>
      <c r="C14" s="19">
        <v>6.05257453138974E-2</v>
      </c>
      <c r="D14" s="19">
        <v>0</v>
      </c>
      <c r="E14" s="19">
        <v>0.48331187792942298</v>
      </c>
      <c r="F14" s="19">
        <v>0</v>
      </c>
      <c r="G14" s="19">
        <v>0</v>
      </c>
      <c r="H14" s="19">
        <v>0</v>
      </c>
      <c r="I14" s="19">
        <v>0</v>
      </c>
      <c r="J14" s="19">
        <v>0</v>
      </c>
      <c r="K14" s="19">
        <v>0</v>
      </c>
      <c r="L14" s="19">
        <v>0</v>
      </c>
      <c r="M14" s="19">
        <v>0</v>
      </c>
      <c r="N14" s="19">
        <v>1.16248530317122E-2</v>
      </c>
      <c r="O14" s="19">
        <v>0</v>
      </c>
      <c r="P14" s="19">
        <v>0</v>
      </c>
      <c r="Q14" s="19">
        <v>0</v>
      </c>
      <c r="R14" s="19">
        <v>0</v>
      </c>
      <c r="S14" s="19">
        <v>0</v>
      </c>
      <c r="T14" s="19">
        <v>0</v>
      </c>
      <c r="U14" s="19"/>
      <c r="V14" s="19">
        <v>7.3933795368473304E-2</v>
      </c>
      <c r="W14" s="19">
        <v>0</v>
      </c>
      <c r="X14" s="19">
        <v>2.23615050050038E-2</v>
      </c>
      <c r="Y14" s="19">
        <v>0</v>
      </c>
      <c r="Z14" s="19"/>
      <c r="AA14" s="19">
        <v>9.5891096246697699E-2</v>
      </c>
      <c r="AB14" s="19">
        <v>0</v>
      </c>
      <c r="AC14" s="19">
        <v>0</v>
      </c>
      <c r="AD14" s="19">
        <v>0</v>
      </c>
      <c r="AE14" s="19">
        <v>8.6575999590149805E-3</v>
      </c>
      <c r="AF14" s="19">
        <v>0</v>
      </c>
      <c r="AG14" s="19">
        <v>0</v>
      </c>
      <c r="AH14" s="19">
        <v>0</v>
      </c>
      <c r="AI14" s="19">
        <v>0</v>
      </c>
      <c r="AJ14" s="19"/>
      <c r="AK14" s="19">
        <v>0.18128724127839099</v>
      </c>
      <c r="AL14" s="19">
        <v>0</v>
      </c>
      <c r="AM14" s="19">
        <v>0</v>
      </c>
      <c r="AN14" s="19">
        <v>0</v>
      </c>
      <c r="AO14" s="19">
        <v>0</v>
      </c>
      <c r="AP14" s="19">
        <v>0</v>
      </c>
      <c r="AQ14" s="19">
        <v>6.6863241018521001E-3</v>
      </c>
      <c r="AR14" s="19"/>
      <c r="AS14" s="19">
        <v>6.05257453138974E-2</v>
      </c>
      <c r="AT14" s="19" t="s">
        <v>107</v>
      </c>
      <c r="AU14" s="19"/>
      <c r="AV14" s="19">
        <v>0</v>
      </c>
      <c r="AW14" s="19">
        <v>0.385477676053051</v>
      </c>
      <c r="AX14" s="19" t="s">
        <v>107</v>
      </c>
      <c r="AY14" s="19"/>
      <c r="AZ14" s="19">
        <v>0</v>
      </c>
      <c r="BA14" s="19">
        <v>6.3977496240146606E-2</v>
      </c>
      <c r="BB14" s="19"/>
      <c r="BC14" s="19">
        <v>0.14439320235511699</v>
      </c>
      <c r="BD14" s="19">
        <v>1.4986922797008101E-3</v>
      </c>
      <c r="BE14" s="19"/>
      <c r="BF14" s="19">
        <v>6.1255912589611501E-2</v>
      </c>
      <c r="BG14" s="19">
        <v>0</v>
      </c>
      <c r="BH14" s="19"/>
      <c r="BI14" s="19">
        <v>0.11715376709230001</v>
      </c>
      <c r="BJ14" s="19">
        <v>1.7919305438821799E-3</v>
      </c>
      <c r="BK14" s="19"/>
      <c r="BL14" s="19">
        <v>0</v>
      </c>
      <c r="BM14" s="19">
        <v>1.14677664727348E-2</v>
      </c>
      <c r="BN14" s="19">
        <v>7.4159466440287605E-2</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0.24137599131339799</v>
      </c>
      <c r="D9" s="17">
        <v>1.5212486574248899E-3</v>
      </c>
      <c r="E9" s="17">
        <v>5.2988327691973402E-3</v>
      </c>
      <c r="F9" s="17">
        <v>8.7161644384419798E-2</v>
      </c>
      <c r="G9" s="17">
        <v>0.66666666666666696</v>
      </c>
      <c r="H9" s="17">
        <v>0.121978179251295</v>
      </c>
      <c r="I9" s="17">
        <v>1.1582507392050301E-2</v>
      </c>
      <c r="J9" s="17">
        <v>0</v>
      </c>
      <c r="K9" s="17">
        <v>0.94598909719768998</v>
      </c>
      <c r="L9" s="17">
        <v>0</v>
      </c>
      <c r="M9" s="17">
        <v>0.85366278970706999</v>
      </c>
      <c r="N9" s="17">
        <v>0</v>
      </c>
      <c r="O9" s="17">
        <v>0</v>
      </c>
      <c r="P9" s="17">
        <v>0.49539264996075899</v>
      </c>
      <c r="Q9" s="17">
        <v>0</v>
      </c>
      <c r="R9" s="17">
        <v>0.913922099693951</v>
      </c>
      <c r="S9" s="17">
        <v>0.34668821707353198</v>
      </c>
      <c r="T9" s="17">
        <v>0</v>
      </c>
      <c r="U9" s="17"/>
      <c r="V9" s="17">
        <v>0.244876677631953</v>
      </c>
      <c r="W9" s="17">
        <v>0.224623653476313</v>
      </c>
      <c r="X9" s="17">
        <v>0.21819923253264401</v>
      </c>
      <c r="Y9" s="17">
        <v>0.28048872261999802</v>
      </c>
      <c r="Z9" s="17"/>
      <c r="AA9" s="17">
        <v>9.2275522261439896E-2</v>
      </c>
      <c r="AB9" s="17">
        <v>0.80683784015566695</v>
      </c>
      <c r="AC9" s="17">
        <v>0.476110731331995</v>
      </c>
      <c r="AD9" s="17">
        <v>5.21418667911119E-2</v>
      </c>
      <c r="AE9" s="17">
        <v>0.12222183717941</v>
      </c>
      <c r="AF9" s="17">
        <v>0.61325811920429696</v>
      </c>
      <c r="AG9" s="17">
        <v>1.55588393739894E-2</v>
      </c>
      <c r="AH9" s="17">
        <v>0.41980682575568401</v>
      </c>
      <c r="AI9" s="17">
        <v>0.27241363409261998</v>
      </c>
      <c r="AJ9" s="17"/>
      <c r="AK9" s="17">
        <v>0.30637712182290999</v>
      </c>
      <c r="AL9" s="17">
        <v>9.4093810677356199E-2</v>
      </c>
      <c r="AM9" s="17">
        <v>9.8509779702068492E-3</v>
      </c>
      <c r="AN9" s="17">
        <v>0.137433035192189</v>
      </c>
      <c r="AO9" s="17">
        <v>0.70647828154048398</v>
      </c>
      <c r="AP9" s="17">
        <v>0.39957565092258202</v>
      </c>
      <c r="AQ9" s="17">
        <v>6.5175678851538002E-3</v>
      </c>
      <c r="AR9" s="17"/>
      <c r="AS9" s="17">
        <v>0.24137599131339799</v>
      </c>
      <c r="AT9" s="17" t="s">
        <v>107</v>
      </c>
      <c r="AU9" s="17"/>
      <c r="AV9" s="17">
        <v>0.229280335502699</v>
      </c>
      <c r="AW9" s="17">
        <v>0.306315409884103</v>
      </c>
      <c r="AX9" s="17" t="s">
        <v>107</v>
      </c>
      <c r="AY9" s="17"/>
      <c r="AZ9" s="17">
        <v>0.50701857737412104</v>
      </c>
      <c r="BA9" s="17">
        <v>0.22622653651972399</v>
      </c>
      <c r="BB9" s="17"/>
      <c r="BC9" s="17">
        <v>0.14769806910920799</v>
      </c>
      <c r="BD9" s="17">
        <v>0.30730778270373998</v>
      </c>
      <c r="BE9" s="17"/>
      <c r="BF9" s="17">
        <v>0.24090414522020701</v>
      </c>
      <c r="BG9" s="17">
        <v>0.28048872261999802</v>
      </c>
      <c r="BH9" s="17"/>
      <c r="BI9" s="17">
        <v>0.46796951458979702</v>
      </c>
      <c r="BJ9" s="17">
        <v>6.3562677517871296E-3</v>
      </c>
      <c r="BK9" s="17"/>
      <c r="BL9" s="17">
        <v>1</v>
      </c>
      <c r="BM9" s="17">
        <v>0.75927243496878605</v>
      </c>
      <c r="BN9" s="17">
        <v>0.20920753754534099</v>
      </c>
      <c r="BO9" s="17">
        <v>0.12320586600476199</v>
      </c>
    </row>
    <row r="10" spans="2:67" ht="30" x14ac:dyDescent="0.25">
      <c r="B10" s="18" t="s">
        <v>498</v>
      </c>
      <c r="C10" s="17">
        <v>0.47958677539883499</v>
      </c>
      <c r="D10" s="17">
        <v>8.4496754090166507E-2</v>
      </c>
      <c r="E10" s="17">
        <v>0.49690901421796801</v>
      </c>
      <c r="F10" s="17">
        <v>0.90987077330334198</v>
      </c>
      <c r="G10" s="17">
        <v>0</v>
      </c>
      <c r="H10" s="17">
        <v>0</v>
      </c>
      <c r="I10" s="17">
        <v>0.78692384761499301</v>
      </c>
      <c r="J10" s="17">
        <v>1</v>
      </c>
      <c r="K10" s="17">
        <v>5.4010902802310197E-2</v>
      </c>
      <c r="L10" s="17">
        <v>1</v>
      </c>
      <c r="M10" s="17">
        <v>0.122802466582976</v>
      </c>
      <c r="N10" s="17">
        <v>0.90351764217434405</v>
      </c>
      <c r="O10" s="17">
        <v>0.98114784758968998</v>
      </c>
      <c r="P10" s="17">
        <v>9.03562516673012E-4</v>
      </c>
      <c r="Q10" s="17">
        <v>4.8588874951265397E-2</v>
      </c>
      <c r="R10" s="17">
        <v>8.6077900306048505E-2</v>
      </c>
      <c r="S10" s="17">
        <v>0.376978841877676</v>
      </c>
      <c r="T10" s="17">
        <v>0.57142857142857095</v>
      </c>
      <c r="U10" s="17"/>
      <c r="V10" s="17">
        <v>0.47243560369308002</v>
      </c>
      <c r="W10" s="17">
        <v>0.52311145681175697</v>
      </c>
      <c r="X10" s="17">
        <v>0.49931415091644599</v>
      </c>
      <c r="Y10" s="17">
        <v>0.38000539825461099</v>
      </c>
      <c r="Z10" s="17"/>
      <c r="AA10" s="17">
        <v>0.522087703146913</v>
      </c>
      <c r="AB10" s="17">
        <v>0.122493208929064</v>
      </c>
      <c r="AC10" s="17">
        <v>0.35424062261753098</v>
      </c>
      <c r="AD10" s="17">
        <v>0.67900134534172696</v>
      </c>
      <c r="AE10" s="17">
        <v>0.84708509190482595</v>
      </c>
      <c r="AF10" s="17">
        <v>0.31150581836714603</v>
      </c>
      <c r="AG10" s="17">
        <v>0.54738993977253902</v>
      </c>
      <c r="AH10" s="17">
        <v>0.33074080556289998</v>
      </c>
      <c r="AI10" s="17">
        <v>0.32584175025096102</v>
      </c>
      <c r="AJ10" s="17"/>
      <c r="AK10" s="17">
        <v>0.65642013628381701</v>
      </c>
      <c r="AL10" s="17">
        <v>0.905906189322644</v>
      </c>
      <c r="AM10" s="17">
        <v>0.49691732163673702</v>
      </c>
      <c r="AN10" s="17">
        <v>0.137348669029286</v>
      </c>
      <c r="AO10" s="17">
        <v>0.15591484673290701</v>
      </c>
      <c r="AP10" s="17">
        <v>0.58964306424510904</v>
      </c>
      <c r="AQ10" s="17">
        <v>0.53818788166162101</v>
      </c>
      <c r="AR10" s="17"/>
      <c r="AS10" s="17">
        <v>0.47958677539883499</v>
      </c>
      <c r="AT10" s="17" t="s">
        <v>107</v>
      </c>
      <c r="AU10" s="17"/>
      <c r="AV10" s="17">
        <v>0.450835949772528</v>
      </c>
      <c r="AW10" s="17">
        <v>0.63394482996157797</v>
      </c>
      <c r="AX10" s="17" t="s">
        <v>107</v>
      </c>
      <c r="AY10" s="17"/>
      <c r="AZ10" s="17">
        <v>0.34310851214553401</v>
      </c>
      <c r="BA10" s="17">
        <v>0.48737005785416598</v>
      </c>
      <c r="BB10" s="17"/>
      <c r="BC10" s="17">
        <v>0.66904400068928505</v>
      </c>
      <c r="BD10" s="17">
        <v>0.346244212270508</v>
      </c>
      <c r="BE10" s="17"/>
      <c r="BF10" s="17">
        <v>0.48078809993410798</v>
      </c>
      <c r="BG10" s="17">
        <v>0.38000539825461099</v>
      </c>
      <c r="BH10" s="17"/>
      <c r="BI10" s="17">
        <v>0.36716755072878599</v>
      </c>
      <c r="BJ10" s="17">
        <v>0.59618646775958195</v>
      </c>
      <c r="BK10" s="17"/>
      <c r="BL10" s="17">
        <v>0</v>
      </c>
      <c r="BM10" s="17">
        <v>0.19514169974915399</v>
      </c>
      <c r="BN10" s="17">
        <v>0.45272935392335201</v>
      </c>
      <c r="BO10" s="17">
        <v>0.84616119585205696</v>
      </c>
    </row>
    <row r="11" spans="2:67" ht="30" x14ac:dyDescent="0.25">
      <c r="B11" s="18" t="s">
        <v>499</v>
      </c>
      <c r="C11" s="17">
        <v>0.14748082286105299</v>
      </c>
      <c r="D11" s="17">
        <v>7.9933008117891793E-2</v>
      </c>
      <c r="E11" s="17">
        <v>0.496025875423102</v>
      </c>
      <c r="F11" s="17">
        <v>1.4837911561188699E-3</v>
      </c>
      <c r="G11" s="17">
        <v>0.33333333333333298</v>
      </c>
      <c r="H11" s="17">
        <v>0.87802182074870505</v>
      </c>
      <c r="I11" s="17">
        <v>0.20149364499295599</v>
      </c>
      <c r="J11" s="17">
        <v>0</v>
      </c>
      <c r="K11" s="17">
        <v>0</v>
      </c>
      <c r="L11" s="17">
        <v>0</v>
      </c>
      <c r="M11" s="17">
        <v>2.2006153810108599E-2</v>
      </c>
      <c r="N11" s="17">
        <v>9.4867388387125495E-2</v>
      </c>
      <c r="O11" s="17">
        <v>1.88521524103097E-2</v>
      </c>
      <c r="P11" s="17">
        <v>0.50280022500589505</v>
      </c>
      <c r="Q11" s="17">
        <v>0.116583946174368</v>
      </c>
      <c r="R11" s="17">
        <v>0</v>
      </c>
      <c r="S11" s="17">
        <v>2.44350660411328E-2</v>
      </c>
      <c r="T11" s="17">
        <v>0.28571428571428598</v>
      </c>
      <c r="U11" s="17"/>
      <c r="V11" s="17">
        <v>0.14468045070492599</v>
      </c>
      <c r="W11" s="17">
        <v>0.11820960063552401</v>
      </c>
      <c r="X11" s="17">
        <v>0.28248661655091001</v>
      </c>
      <c r="Y11" s="17">
        <v>0.24017819200891699</v>
      </c>
      <c r="Z11" s="17"/>
      <c r="AA11" s="17">
        <v>0.20645279782044099</v>
      </c>
      <c r="AB11" s="17">
        <v>0</v>
      </c>
      <c r="AC11" s="17">
        <v>1.7981276182529302E-2</v>
      </c>
      <c r="AD11" s="17">
        <v>0.261905451355193</v>
      </c>
      <c r="AE11" s="17">
        <v>2.9620339711994102E-2</v>
      </c>
      <c r="AF11" s="17">
        <v>5.5133690362127501E-2</v>
      </c>
      <c r="AG11" s="17">
        <v>0.43705122085347098</v>
      </c>
      <c r="AH11" s="17">
        <v>0.17699469461704001</v>
      </c>
      <c r="AI11" s="17">
        <v>0.36379403472632299</v>
      </c>
      <c r="AJ11" s="17"/>
      <c r="AK11" s="17">
        <v>3.72027418932733E-2</v>
      </c>
      <c r="AL11" s="17">
        <v>0</v>
      </c>
      <c r="AM11" s="17">
        <v>0.44578614677478001</v>
      </c>
      <c r="AN11" s="17">
        <v>9.0878207082981492E-3</v>
      </c>
      <c r="AO11" s="17">
        <v>0.134660086203163</v>
      </c>
      <c r="AP11" s="17">
        <v>7.4758165050554E-3</v>
      </c>
      <c r="AQ11" s="17">
        <v>0.45266333776912798</v>
      </c>
      <c r="AR11" s="17"/>
      <c r="AS11" s="17">
        <v>0.14748082286105299</v>
      </c>
      <c r="AT11" s="17" t="s">
        <v>107</v>
      </c>
      <c r="AU11" s="17"/>
      <c r="AV11" s="17">
        <v>0.164238330592896</v>
      </c>
      <c r="AW11" s="17">
        <v>5.7512752850547799E-2</v>
      </c>
      <c r="AX11" s="17" t="s">
        <v>107</v>
      </c>
      <c r="AY11" s="17"/>
      <c r="AZ11" s="17">
        <v>0.14793989869534599</v>
      </c>
      <c r="BA11" s="17">
        <v>0.14745464201143199</v>
      </c>
      <c r="BB11" s="17"/>
      <c r="BC11" s="17">
        <v>0.18283251883035001</v>
      </c>
      <c r="BD11" s="17">
        <v>0.122599820068719</v>
      </c>
      <c r="BE11" s="17"/>
      <c r="BF11" s="17">
        <v>0.14636254525628301</v>
      </c>
      <c r="BG11" s="17">
        <v>0.24017819200891699</v>
      </c>
      <c r="BH11" s="17"/>
      <c r="BI11" s="17">
        <v>0.13876086935728699</v>
      </c>
      <c r="BJ11" s="17">
        <v>0.156525040155055</v>
      </c>
      <c r="BK11" s="17"/>
      <c r="BL11" s="17">
        <v>0</v>
      </c>
      <c r="BM11" s="17">
        <v>4.1340366687473498E-2</v>
      </c>
      <c r="BN11" s="17">
        <v>0.17490075434649899</v>
      </c>
      <c r="BO11" s="17">
        <v>3.0632938143181299E-2</v>
      </c>
    </row>
    <row r="12" spans="2:67" ht="30" x14ac:dyDescent="0.25">
      <c r="B12" s="18" t="s">
        <v>500</v>
      </c>
      <c r="C12" s="17">
        <v>0.118504303108303</v>
      </c>
      <c r="D12" s="17">
        <v>0.83404898913451697</v>
      </c>
      <c r="E12" s="17">
        <v>0</v>
      </c>
      <c r="F12" s="17">
        <v>1.4837911561188699E-3</v>
      </c>
      <c r="G12" s="17">
        <v>0</v>
      </c>
      <c r="H12" s="17">
        <v>0</v>
      </c>
      <c r="I12" s="17">
        <v>0</v>
      </c>
      <c r="J12" s="17">
        <v>0</v>
      </c>
      <c r="K12" s="17">
        <v>0</v>
      </c>
      <c r="L12" s="17">
        <v>0</v>
      </c>
      <c r="M12" s="17">
        <v>0</v>
      </c>
      <c r="N12" s="17">
        <v>0</v>
      </c>
      <c r="O12" s="17">
        <v>0</v>
      </c>
      <c r="P12" s="17">
        <v>9.03562516673012E-4</v>
      </c>
      <c r="Q12" s="17">
        <v>0.83482717887436597</v>
      </c>
      <c r="R12" s="17">
        <v>0</v>
      </c>
      <c r="S12" s="17">
        <v>0</v>
      </c>
      <c r="T12" s="17">
        <v>0</v>
      </c>
      <c r="U12" s="17"/>
      <c r="V12" s="17">
        <v>0.13800726797004101</v>
      </c>
      <c r="W12" s="17">
        <v>4.6602595370461998E-2</v>
      </c>
      <c r="X12" s="17">
        <v>0</v>
      </c>
      <c r="Y12" s="17">
        <v>4.6106636378128403E-2</v>
      </c>
      <c r="Z12" s="17"/>
      <c r="AA12" s="17">
        <v>0.17899349207902401</v>
      </c>
      <c r="AB12" s="17">
        <v>0</v>
      </c>
      <c r="AC12" s="17">
        <v>0.15166736986794499</v>
      </c>
      <c r="AD12" s="17">
        <v>0</v>
      </c>
      <c r="AE12" s="17">
        <v>0</v>
      </c>
      <c r="AF12" s="17">
        <v>2.0102372066429602E-2</v>
      </c>
      <c r="AG12" s="17">
        <v>0</v>
      </c>
      <c r="AH12" s="17">
        <v>4.1965740154879701E-2</v>
      </c>
      <c r="AI12" s="17">
        <v>3.7950580930095699E-2</v>
      </c>
      <c r="AJ12" s="17"/>
      <c r="AK12" s="17">
        <v>0</v>
      </c>
      <c r="AL12" s="17">
        <v>0</v>
      </c>
      <c r="AM12" s="17">
        <v>4.7445553618276397E-2</v>
      </c>
      <c r="AN12" s="17">
        <v>0.71543013372560504</v>
      </c>
      <c r="AO12" s="17">
        <v>0</v>
      </c>
      <c r="AP12" s="17">
        <v>1.3775646360959599E-3</v>
      </c>
      <c r="AQ12" s="17">
        <v>2.6312126840971699E-3</v>
      </c>
      <c r="AR12" s="17"/>
      <c r="AS12" s="17">
        <v>0.118504303108303</v>
      </c>
      <c r="AT12" s="17" t="s">
        <v>107</v>
      </c>
      <c r="AU12" s="17"/>
      <c r="AV12" s="17">
        <v>0.140576987065647</v>
      </c>
      <c r="AW12" s="17">
        <v>0</v>
      </c>
      <c r="AX12" s="17" t="s">
        <v>107</v>
      </c>
      <c r="AY12" s="17"/>
      <c r="AZ12" s="17">
        <v>1.93301178499922E-3</v>
      </c>
      <c r="BA12" s="17">
        <v>0.12515230158750401</v>
      </c>
      <c r="BB12" s="17"/>
      <c r="BC12" s="17">
        <v>0</v>
      </c>
      <c r="BD12" s="17">
        <v>0.20190923788433099</v>
      </c>
      <c r="BE12" s="17"/>
      <c r="BF12" s="17">
        <v>0.11937769023985</v>
      </c>
      <c r="BG12" s="17">
        <v>4.6106636378128403E-2</v>
      </c>
      <c r="BH12" s="17"/>
      <c r="BI12" s="17">
        <v>6.7988096686815705E-4</v>
      </c>
      <c r="BJ12" s="17">
        <v>0.240710192844653</v>
      </c>
      <c r="BK12" s="17"/>
      <c r="BL12" s="17">
        <v>0</v>
      </c>
      <c r="BM12" s="17">
        <v>2.6523522269597901E-3</v>
      </c>
      <c r="BN12" s="17">
        <v>0.14708628968349299</v>
      </c>
      <c r="BO12" s="17">
        <v>0</v>
      </c>
    </row>
    <row r="13" spans="2:67" x14ac:dyDescent="0.25">
      <c r="B13" s="18" t="s">
        <v>501</v>
      </c>
      <c r="C13" s="17">
        <v>1.2645189659228701E-2</v>
      </c>
      <c r="D13" s="17">
        <v>0</v>
      </c>
      <c r="E13" s="17">
        <v>8.8313879486622297E-4</v>
      </c>
      <c r="F13" s="17">
        <v>0</v>
      </c>
      <c r="G13" s="17">
        <v>0</v>
      </c>
      <c r="H13" s="17">
        <v>0</v>
      </c>
      <c r="I13" s="17">
        <v>0</v>
      </c>
      <c r="J13" s="17">
        <v>0</v>
      </c>
      <c r="K13" s="17">
        <v>0</v>
      </c>
      <c r="L13" s="17">
        <v>0</v>
      </c>
      <c r="M13" s="17">
        <v>0</v>
      </c>
      <c r="N13" s="17">
        <v>0</v>
      </c>
      <c r="O13" s="17">
        <v>0</v>
      </c>
      <c r="P13" s="17">
        <v>0</v>
      </c>
      <c r="Q13" s="17">
        <v>0</v>
      </c>
      <c r="R13" s="17">
        <v>0</v>
      </c>
      <c r="S13" s="17">
        <v>0.25189787500765898</v>
      </c>
      <c r="T13" s="17">
        <v>0.14285714285714299</v>
      </c>
      <c r="U13" s="17"/>
      <c r="V13" s="17">
        <v>0</v>
      </c>
      <c r="W13" s="17">
        <v>8.7452693705943996E-2</v>
      </c>
      <c r="X13" s="17">
        <v>0</v>
      </c>
      <c r="Y13" s="17">
        <v>1.9083513503971701E-2</v>
      </c>
      <c r="Z13" s="17"/>
      <c r="AA13" s="17">
        <v>1.9048469218229701E-4</v>
      </c>
      <c r="AB13" s="17">
        <v>7.0668950915269202E-2</v>
      </c>
      <c r="AC13" s="17">
        <v>0</v>
      </c>
      <c r="AD13" s="17">
        <v>0</v>
      </c>
      <c r="AE13" s="17">
        <v>1.0727312037696101E-3</v>
      </c>
      <c r="AF13" s="17">
        <v>0</v>
      </c>
      <c r="AG13" s="17">
        <v>0</v>
      </c>
      <c r="AH13" s="17">
        <v>0</v>
      </c>
      <c r="AI13" s="17">
        <v>0</v>
      </c>
      <c r="AJ13" s="17"/>
      <c r="AK13" s="17">
        <v>0</v>
      </c>
      <c r="AL13" s="17">
        <v>0</v>
      </c>
      <c r="AM13" s="17">
        <v>0</v>
      </c>
      <c r="AN13" s="17">
        <v>7.0034134462119795E-4</v>
      </c>
      <c r="AO13" s="17">
        <v>1.4506587450684801E-3</v>
      </c>
      <c r="AP13" s="17">
        <v>0</v>
      </c>
      <c r="AQ13" s="17">
        <v>0</v>
      </c>
      <c r="AR13" s="17"/>
      <c r="AS13" s="17">
        <v>1.2645189659228701E-2</v>
      </c>
      <c r="AT13" s="17" t="s">
        <v>107</v>
      </c>
      <c r="AU13" s="17"/>
      <c r="AV13" s="17">
        <v>1.4859936092417E-2</v>
      </c>
      <c r="AW13" s="17">
        <v>7.5461109914994398E-4</v>
      </c>
      <c r="AX13" s="17" t="s">
        <v>107</v>
      </c>
      <c r="AY13" s="17"/>
      <c r="AZ13" s="17">
        <v>0</v>
      </c>
      <c r="BA13" s="17">
        <v>1.3366338071238699E-2</v>
      </c>
      <c r="BB13" s="17"/>
      <c r="BC13" s="17">
        <v>0</v>
      </c>
      <c r="BD13" s="17">
        <v>2.1545045538678E-2</v>
      </c>
      <c r="BE13" s="17"/>
      <c r="BF13" s="17">
        <v>1.2567519349553E-2</v>
      </c>
      <c r="BG13" s="17">
        <v>1.9083513503971701E-2</v>
      </c>
      <c r="BH13" s="17"/>
      <c r="BI13" s="17">
        <v>2.48370092816858E-2</v>
      </c>
      <c r="BJ13" s="17">
        <v>0</v>
      </c>
      <c r="BK13" s="17"/>
      <c r="BL13" s="17">
        <v>0</v>
      </c>
      <c r="BM13" s="17">
        <v>0</v>
      </c>
      <c r="BN13" s="17">
        <v>1.5722066835897299E-2</v>
      </c>
      <c r="BO13" s="17">
        <v>0</v>
      </c>
    </row>
    <row r="14" spans="2:67" x14ac:dyDescent="0.25">
      <c r="B14" s="18" t="s">
        <v>83</v>
      </c>
      <c r="C14" s="19">
        <v>4.0691765918180102E-4</v>
      </c>
      <c r="D14" s="19">
        <v>0</v>
      </c>
      <c r="E14" s="19">
        <v>8.8313879486622297E-4</v>
      </c>
      <c r="F14" s="19">
        <v>0</v>
      </c>
      <c r="G14" s="19">
        <v>0</v>
      </c>
      <c r="H14" s="19">
        <v>0</v>
      </c>
      <c r="I14" s="19">
        <v>0</v>
      </c>
      <c r="J14" s="19">
        <v>0</v>
      </c>
      <c r="K14" s="19">
        <v>0</v>
      </c>
      <c r="L14" s="19">
        <v>0</v>
      </c>
      <c r="M14" s="19">
        <v>1.5285898998455699E-3</v>
      </c>
      <c r="N14" s="19">
        <v>1.6149694385306E-3</v>
      </c>
      <c r="O14" s="19">
        <v>0</v>
      </c>
      <c r="P14" s="19">
        <v>0</v>
      </c>
      <c r="Q14" s="19">
        <v>0</v>
      </c>
      <c r="R14" s="19">
        <v>0</v>
      </c>
      <c r="S14" s="19">
        <v>0</v>
      </c>
      <c r="T14" s="19">
        <v>0</v>
      </c>
      <c r="U14" s="19"/>
      <c r="V14" s="19">
        <v>0</v>
      </c>
      <c r="W14" s="19">
        <v>0</v>
      </c>
      <c r="X14" s="19">
        <v>0</v>
      </c>
      <c r="Y14" s="19">
        <v>3.4137537234373197E-2</v>
      </c>
      <c r="Z14" s="19"/>
      <c r="AA14" s="19">
        <v>0</v>
      </c>
      <c r="AB14" s="19">
        <v>0</v>
      </c>
      <c r="AC14" s="19">
        <v>0</v>
      </c>
      <c r="AD14" s="19">
        <v>6.9513365119678204E-3</v>
      </c>
      <c r="AE14" s="19">
        <v>0</v>
      </c>
      <c r="AF14" s="19">
        <v>0</v>
      </c>
      <c r="AG14" s="19">
        <v>0</v>
      </c>
      <c r="AH14" s="19">
        <v>3.04919339094963E-2</v>
      </c>
      <c r="AI14" s="19">
        <v>0</v>
      </c>
      <c r="AJ14" s="19"/>
      <c r="AK14" s="19">
        <v>0</v>
      </c>
      <c r="AL14" s="19">
        <v>0</v>
      </c>
      <c r="AM14" s="19">
        <v>0</v>
      </c>
      <c r="AN14" s="19">
        <v>0</v>
      </c>
      <c r="AO14" s="19">
        <v>1.4961267783779699E-3</v>
      </c>
      <c r="AP14" s="19">
        <v>1.9279036911573201E-3</v>
      </c>
      <c r="AQ14" s="19">
        <v>0</v>
      </c>
      <c r="AR14" s="19"/>
      <c r="AS14" s="19">
        <v>4.0691765918180102E-4</v>
      </c>
      <c r="AT14" s="19" t="s">
        <v>107</v>
      </c>
      <c r="AU14" s="19"/>
      <c r="AV14" s="19">
        <v>2.08460973813072E-4</v>
      </c>
      <c r="AW14" s="19">
        <v>1.4723962046207699E-3</v>
      </c>
      <c r="AX14" s="19" t="s">
        <v>107</v>
      </c>
      <c r="AY14" s="19"/>
      <c r="AZ14" s="19">
        <v>0</v>
      </c>
      <c r="BA14" s="19">
        <v>4.3012395593541403E-4</v>
      </c>
      <c r="BB14" s="19"/>
      <c r="BC14" s="19">
        <v>4.2541137115646998E-4</v>
      </c>
      <c r="BD14" s="19">
        <v>3.9390153402384603E-4</v>
      </c>
      <c r="BE14" s="19"/>
      <c r="BF14" s="19">
        <v>0</v>
      </c>
      <c r="BG14" s="19">
        <v>3.4137537234373197E-2</v>
      </c>
      <c r="BH14" s="19"/>
      <c r="BI14" s="19">
        <v>5.8517507557589998E-4</v>
      </c>
      <c r="BJ14" s="19">
        <v>2.2203148892420801E-4</v>
      </c>
      <c r="BK14" s="19"/>
      <c r="BL14" s="19">
        <v>0</v>
      </c>
      <c r="BM14" s="19">
        <v>1.59314636762722E-3</v>
      </c>
      <c r="BN14" s="19">
        <v>3.5399766541759602E-4</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0.59454403790402899</v>
      </c>
      <c r="D9" s="17">
        <v>8.1454256775316702E-2</v>
      </c>
      <c r="E9" s="17">
        <v>0.50132470819229902</v>
      </c>
      <c r="F9" s="17">
        <v>0.90067395731724198</v>
      </c>
      <c r="G9" s="17">
        <v>0.33333333333333298</v>
      </c>
      <c r="H9" s="17">
        <v>0.87802182074870505</v>
      </c>
      <c r="I9" s="17">
        <v>0.73829830838274102</v>
      </c>
      <c r="J9" s="17">
        <v>0.87802182074870505</v>
      </c>
      <c r="K9" s="17">
        <v>0</v>
      </c>
      <c r="L9" s="17">
        <v>1</v>
      </c>
      <c r="M9" s="17">
        <v>0.86466586661212497</v>
      </c>
      <c r="N9" s="17">
        <v>0.88543291138850899</v>
      </c>
      <c r="O9" s="17">
        <v>9.42607620515485E-3</v>
      </c>
      <c r="P9" s="17">
        <v>8.3111375618089706E-3</v>
      </c>
      <c r="Q9" s="17">
        <v>0</v>
      </c>
      <c r="R9" s="17">
        <v>0.913922099693951</v>
      </c>
      <c r="S9" s="17">
        <v>0.56829546727704805</v>
      </c>
      <c r="T9" s="17">
        <v>0.28571428571428598</v>
      </c>
      <c r="U9" s="17"/>
      <c r="V9" s="17">
        <v>0.64656562598858103</v>
      </c>
      <c r="W9" s="17">
        <v>0.38543659118651702</v>
      </c>
      <c r="X9" s="17">
        <v>0.33870839182901402</v>
      </c>
      <c r="Y9" s="17">
        <v>0.40888757299152401</v>
      </c>
      <c r="Z9" s="17"/>
      <c r="AA9" s="17">
        <v>0.52398902885488097</v>
      </c>
      <c r="AB9" s="17">
        <v>0.87613575887575001</v>
      </c>
      <c r="AC9" s="17">
        <v>0.30370684688413502</v>
      </c>
      <c r="AD9" s="17">
        <v>0.31204677380775497</v>
      </c>
      <c r="AE9" s="17">
        <v>0.814335004461607</v>
      </c>
      <c r="AF9" s="17">
        <v>0.39069998089116798</v>
      </c>
      <c r="AG9" s="17">
        <v>1.6914435162068898E-2</v>
      </c>
      <c r="AH9" s="17">
        <v>0.699128374734731</v>
      </c>
      <c r="AI9" s="17">
        <v>0.31008933909855002</v>
      </c>
      <c r="AJ9" s="17"/>
      <c r="AK9" s="17">
        <v>0.74183470111492</v>
      </c>
      <c r="AL9" s="17">
        <v>5.2598323991587398E-2</v>
      </c>
      <c r="AM9" s="17">
        <v>0.92704713991687904</v>
      </c>
      <c r="AN9" s="17">
        <v>0.101701620600989</v>
      </c>
      <c r="AO9" s="17">
        <v>0.73936812493359205</v>
      </c>
      <c r="AP9" s="17">
        <v>0.42353801915877698</v>
      </c>
      <c r="AQ9" s="17">
        <v>0.53100420771958801</v>
      </c>
      <c r="AR9" s="17"/>
      <c r="AS9" s="17">
        <v>0.59454403790402899</v>
      </c>
      <c r="AT9" s="17" t="s">
        <v>107</v>
      </c>
      <c r="AU9" s="17"/>
      <c r="AV9" s="17">
        <v>0.61816094028841395</v>
      </c>
      <c r="AW9" s="17">
        <v>0.46774910149996601</v>
      </c>
      <c r="AX9" s="17" t="s">
        <v>107</v>
      </c>
      <c r="AY9" s="17"/>
      <c r="AZ9" s="17">
        <v>0.51090186360158496</v>
      </c>
      <c r="BA9" s="17">
        <v>0.59931410642816896</v>
      </c>
      <c r="BB9" s="17"/>
      <c r="BC9" s="17">
        <v>0.66096340174899704</v>
      </c>
      <c r="BD9" s="17">
        <v>0.54779718935885802</v>
      </c>
      <c r="BE9" s="17"/>
      <c r="BF9" s="17">
        <v>0.59678375051724597</v>
      </c>
      <c r="BG9" s="17">
        <v>0.40888757299152401</v>
      </c>
      <c r="BH9" s="17"/>
      <c r="BI9" s="17">
        <v>0.52683329212302399</v>
      </c>
      <c r="BJ9" s="17">
        <v>0.664772703425908</v>
      </c>
      <c r="BK9" s="17"/>
      <c r="BL9" s="17">
        <v>0</v>
      </c>
      <c r="BM9" s="17">
        <v>4.7698140560981199E-3</v>
      </c>
      <c r="BN9" s="17">
        <v>0.63400395540491505</v>
      </c>
      <c r="BO9" s="17">
        <v>0.70942359272842503</v>
      </c>
    </row>
    <row r="10" spans="2:67" ht="30" x14ac:dyDescent="0.25">
      <c r="B10" s="18" t="s">
        <v>498</v>
      </c>
      <c r="C10" s="17">
        <v>0.370798458766187</v>
      </c>
      <c r="D10" s="17">
        <v>0.91702449456725799</v>
      </c>
      <c r="E10" s="17">
        <v>0.49779215301283503</v>
      </c>
      <c r="F10" s="17">
        <v>9.7842251526639404E-2</v>
      </c>
      <c r="G10" s="17">
        <v>0</v>
      </c>
      <c r="H10" s="17">
        <v>0.121978179251295</v>
      </c>
      <c r="I10" s="17">
        <v>9.4955568800453E-2</v>
      </c>
      <c r="J10" s="17">
        <v>0.121978179251295</v>
      </c>
      <c r="K10" s="17">
        <v>5.4010902802310197E-2</v>
      </c>
      <c r="L10" s="17">
        <v>0</v>
      </c>
      <c r="M10" s="17">
        <v>0.13380554348803</v>
      </c>
      <c r="N10" s="17">
        <v>0.109722180295899</v>
      </c>
      <c r="O10" s="17">
        <v>0.98114784758968998</v>
      </c>
      <c r="P10" s="17">
        <v>0.98988173740484497</v>
      </c>
      <c r="Q10" s="17">
        <v>0.14897652947521201</v>
      </c>
      <c r="R10" s="17">
        <v>8.6077900306048505E-2</v>
      </c>
      <c r="S10" s="17">
        <v>0.12996798007824301</v>
      </c>
      <c r="T10" s="17">
        <v>0.28571428571428598</v>
      </c>
      <c r="U10" s="17"/>
      <c r="V10" s="17">
        <v>0.35343437401141897</v>
      </c>
      <c r="W10" s="17">
        <v>0.43113160889791202</v>
      </c>
      <c r="X10" s="17">
        <v>0.51430527788790603</v>
      </c>
      <c r="Y10" s="17">
        <v>0.35373433944106097</v>
      </c>
      <c r="Z10" s="17"/>
      <c r="AA10" s="17">
        <v>0.47601097114511898</v>
      </c>
      <c r="AB10" s="17">
        <v>0.122493208929064</v>
      </c>
      <c r="AC10" s="17">
        <v>0.33754417212266502</v>
      </c>
      <c r="AD10" s="17">
        <v>0.62881543597140799</v>
      </c>
      <c r="AE10" s="17">
        <v>4.97327147475113E-2</v>
      </c>
      <c r="AF10" s="17">
        <v>0.53248695478600705</v>
      </c>
      <c r="AG10" s="17">
        <v>0.76568886273419501</v>
      </c>
      <c r="AH10" s="17">
        <v>0.21730662876918</v>
      </c>
      <c r="AI10" s="17">
        <v>0.580996045136145</v>
      </c>
      <c r="AJ10" s="17"/>
      <c r="AK10" s="17">
        <v>0.25179165372291901</v>
      </c>
      <c r="AL10" s="17">
        <v>0.85330786533105596</v>
      </c>
      <c r="AM10" s="17">
        <v>1.6417578598788299E-2</v>
      </c>
      <c r="AN10" s="17">
        <v>0.85207846141026999</v>
      </c>
      <c r="AO10" s="17">
        <v>0.23456637110324799</v>
      </c>
      <c r="AP10" s="17">
        <v>0.47656348565869799</v>
      </c>
      <c r="AQ10" s="17">
        <v>0.46626383922267201</v>
      </c>
      <c r="AR10" s="17"/>
      <c r="AS10" s="17">
        <v>0.370798458766187</v>
      </c>
      <c r="AT10" s="17" t="s">
        <v>107</v>
      </c>
      <c r="AU10" s="17"/>
      <c r="AV10" s="17">
        <v>0.34220195376399798</v>
      </c>
      <c r="AW10" s="17">
        <v>0.52432799342388503</v>
      </c>
      <c r="AX10" s="17" t="s">
        <v>107</v>
      </c>
      <c r="AY10" s="17"/>
      <c r="AZ10" s="17">
        <v>0.47834095144843702</v>
      </c>
      <c r="BA10" s="17">
        <v>0.364665367850875</v>
      </c>
      <c r="BB10" s="17"/>
      <c r="BC10" s="17">
        <v>0.33040398800753201</v>
      </c>
      <c r="BD10" s="17">
        <v>0.399228634806787</v>
      </c>
      <c r="BE10" s="17"/>
      <c r="BF10" s="17">
        <v>0.37100431598373002</v>
      </c>
      <c r="BG10" s="17">
        <v>0.35373433944106097</v>
      </c>
      <c r="BH10" s="17"/>
      <c r="BI10" s="17">
        <v>0.42110631050519298</v>
      </c>
      <c r="BJ10" s="17">
        <v>0.31861983848736403</v>
      </c>
      <c r="BK10" s="17"/>
      <c r="BL10" s="17">
        <v>0</v>
      </c>
      <c r="BM10" s="17">
        <v>0.97518870721503603</v>
      </c>
      <c r="BN10" s="17">
        <v>0.32726031689853802</v>
      </c>
      <c r="BO10" s="17">
        <v>0.276056651954662</v>
      </c>
    </row>
    <row r="11" spans="2:67" ht="30" x14ac:dyDescent="0.25">
      <c r="B11" s="18" t="s">
        <v>499</v>
      </c>
      <c r="C11" s="17">
        <v>3.0917614871944599E-2</v>
      </c>
      <c r="D11" s="17">
        <v>1.5212486574248899E-3</v>
      </c>
      <c r="E11" s="17">
        <v>0</v>
      </c>
      <c r="F11" s="17">
        <v>1.4837911561188699E-3</v>
      </c>
      <c r="G11" s="17">
        <v>0.66666666666666696</v>
      </c>
      <c r="H11" s="17">
        <v>0</v>
      </c>
      <c r="I11" s="17">
        <v>8.3373061408402699E-2</v>
      </c>
      <c r="J11" s="17">
        <v>0</v>
      </c>
      <c r="K11" s="17">
        <v>0.94598909719768998</v>
      </c>
      <c r="L11" s="17">
        <v>0</v>
      </c>
      <c r="M11" s="17">
        <v>1.5285898998455699E-3</v>
      </c>
      <c r="N11" s="17">
        <v>4.8449083155918003E-3</v>
      </c>
      <c r="O11" s="17">
        <v>9.42607620515485E-3</v>
      </c>
      <c r="P11" s="17">
        <v>0</v>
      </c>
      <c r="Q11" s="17">
        <v>0.85102347052478799</v>
      </c>
      <c r="R11" s="17">
        <v>0</v>
      </c>
      <c r="S11" s="17">
        <v>0.25678488821588602</v>
      </c>
      <c r="T11" s="17">
        <v>0.14285714285714299</v>
      </c>
      <c r="U11" s="17"/>
      <c r="V11" s="17">
        <v>0</v>
      </c>
      <c r="W11" s="17">
        <v>0.18343179991557201</v>
      </c>
      <c r="X11" s="17">
        <v>7.8257292197752404E-2</v>
      </c>
      <c r="Y11" s="17">
        <v>0.15043407005350201</v>
      </c>
      <c r="Z11" s="17"/>
      <c r="AA11" s="17">
        <v>0</v>
      </c>
      <c r="AB11" s="17">
        <v>0</v>
      </c>
      <c r="AC11" s="17">
        <v>0.35874898099320102</v>
      </c>
      <c r="AD11" s="17">
        <v>3.8601157333012699E-3</v>
      </c>
      <c r="AE11" s="17">
        <v>0.12639110652997401</v>
      </c>
      <c r="AF11" s="17">
        <v>3.38723436547703E-2</v>
      </c>
      <c r="AG11" s="17">
        <v>0.16744612658909899</v>
      </c>
      <c r="AH11" s="17">
        <v>6.3005881270392694E-2</v>
      </c>
      <c r="AI11" s="17">
        <v>0.10891461576530501</v>
      </c>
      <c r="AJ11" s="17"/>
      <c r="AK11" s="17">
        <v>7.4281757143330898E-4</v>
      </c>
      <c r="AL11" s="17">
        <v>9.4093810677356199E-2</v>
      </c>
      <c r="AM11" s="17">
        <v>5.5006069954860799E-2</v>
      </c>
      <c r="AN11" s="17">
        <v>4.6219917988740797E-2</v>
      </c>
      <c r="AO11" s="17">
        <v>8.5198792673500494E-3</v>
      </c>
      <c r="AP11" s="17">
        <v>9.9898495182525401E-2</v>
      </c>
      <c r="AQ11" s="17">
        <v>9.0066051875742402E-4</v>
      </c>
      <c r="AR11" s="17"/>
      <c r="AS11" s="17">
        <v>3.0917614871944599E-2</v>
      </c>
      <c r="AT11" s="17" t="s">
        <v>107</v>
      </c>
      <c r="AU11" s="17"/>
      <c r="AV11" s="17">
        <v>3.5733842031686398E-2</v>
      </c>
      <c r="AW11" s="17">
        <v>5.0601503117008199E-3</v>
      </c>
      <c r="AX11" s="17" t="s">
        <v>107</v>
      </c>
      <c r="AY11" s="17"/>
      <c r="AZ11" s="17">
        <v>6.2919070458495501E-3</v>
      </c>
      <c r="BA11" s="17">
        <v>3.2322005835780397E-2</v>
      </c>
      <c r="BB11" s="17"/>
      <c r="BC11" s="17">
        <v>5.70269143905944E-3</v>
      </c>
      <c r="BD11" s="17">
        <v>4.8664219755822302E-2</v>
      </c>
      <c r="BE11" s="17"/>
      <c r="BF11" s="17">
        <v>2.94757985997064E-2</v>
      </c>
      <c r="BG11" s="17">
        <v>0.15043407005350201</v>
      </c>
      <c r="BH11" s="17"/>
      <c r="BI11" s="17">
        <v>4.5366343352246798E-2</v>
      </c>
      <c r="BJ11" s="17">
        <v>1.59315900105222E-2</v>
      </c>
      <c r="BK11" s="17"/>
      <c r="BL11" s="17">
        <v>0</v>
      </c>
      <c r="BM11" s="17">
        <v>1.6900614651621799E-2</v>
      </c>
      <c r="BN11" s="17">
        <v>3.4820410323892999E-2</v>
      </c>
      <c r="BO11" s="17">
        <v>1.36020327035396E-2</v>
      </c>
    </row>
    <row r="12" spans="2:67" ht="30" x14ac:dyDescent="0.25">
      <c r="B12" s="18" t="s">
        <v>500</v>
      </c>
      <c r="C12" s="17">
        <v>3.7398884578397499E-3</v>
      </c>
      <c r="D12" s="17">
        <v>0</v>
      </c>
      <c r="E12" s="17">
        <v>8.8313879486622297E-4</v>
      </c>
      <c r="F12" s="17">
        <v>0</v>
      </c>
      <c r="G12" s="17">
        <v>0</v>
      </c>
      <c r="H12" s="17">
        <v>0</v>
      </c>
      <c r="I12" s="17">
        <v>8.3373061408402699E-2</v>
      </c>
      <c r="J12" s="17">
        <v>0</v>
      </c>
      <c r="K12" s="17">
        <v>0</v>
      </c>
      <c r="L12" s="17">
        <v>0</v>
      </c>
      <c r="M12" s="17">
        <v>0</v>
      </c>
      <c r="N12" s="17">
        <v>0</v>
      </c>
      <c r="O12" s="17">
        <v>0</v>
      </c>
      <c r="P12" s="17">
        <v>1.8071250333460201E-3</v>
      </c>
      <c r="Q12" s="17">
        <v>0</v>
      </c>
      <c r="R12" s="17">
        <v>0</v>
      </c>
      <c r="S12" s="17">
        <v>4.4951664428823299E-2</v>
      </c>
      <c r="T12" s="17">
        <v>0.28571428571428598</v>
      </c>
      <c r="U12" s="17"/>
      <c r="V12" s="17">
        <v>0</v>
      </c>
      <c r="W12" s="17">
        <v>0</v>
      </c>
      <c r="X12" s="17">
        <v>6.8729038085327196E-2</v>
      </c>
      <c r="Y12" s="17">
        <v>8.6944017513913202E-2</v>
      </c>
      <c r="Z12" s="17"/>
      <c r="AA12" s="17">
        <v>0</v>
      </c>
      <c r="AB12" s="17">
        <v>1.3710321951859799E-3</v>
      </c>
      <c r="AC12" s="17">
        <v>0</v>
      </c>
      <c r="AD12" s="17">
        <v>5.5277674487535997E-2</v>
      </c>
      <c r="AE12" s="17">
        <v>9.5411742609082598E-3</v>
      </c>
      <c r="AF12" s="17">
        <v>4.2940720668054502E-2</v>
      </c>
      <c r="AG12" s="17">
        <v>4.99505755146369E-2</v>
      </c>
      <c r="AH12" s="17">
        <v>2.0559115225695701E-2</v>
      </c>
      <c r="AI12" s="17">
        <v>0</v>
      </c>
      <c r="AJ12" s="17"/>
      <c r="AK12" s="17">
        <v>5.6308275907275603E-3</v>
      </c>
      <c r="AL12" s="17">
        <v>0</v>
      </c>
      <c r="AM12" s="17">
        <v>1.5292115294720601E-3</v>
      </c>
      <c r="AN12" s="17">
        <v>0</v>
      </c>
      <c r="AO12" s="17">
        <v>1.75456246958102E-2</v>
      </c>
      <c r="AP12" s="17">
        <v>0</v>
      </c>
      <c r="AQ12" s="17">
        <v>1.83129253898273E-3</v>
      </c>
      <c r="AR12" s="17"/>
      <c r="AS12" s="17">
        <v>3.7398884578397499E-3</v>
      </c>
      <c r="AT12" s="17" t="s">
        <v>107</v>
      </c>
      <c r="AU12" s="17"/>
      <c r="AV12" s="17">
        <v>3.9032639159012001E-3</v>
      </c>
      <c r="AW12" s="17">
        <v>2.8627547644480699E-3</v>
      </c>
      <c r="AX12" s="17" t="s">
        <v>107</v>
      </c>
      <c r="AY12" s="17"/>
      <c r="AZ12" s="17">
        <v>4.46527790412904E-3</v>
      </c>
      <c r="BA12" s="17">
        <v>3.6985198851747598E-3</v>
      </c>
      <c r="BB12" s="17"/>
      <c r="BC12" s="17">
        <v>2.9299188044113601E-3</v>
      </c>
      <c r="BD12" s="17">
        <v>4.3099560785321202E-3</v>
      </c>
      <c r="BE12" s="17"/>
      <c r="BF12" s="17">
        <v>2.7361348993175201E-3</v>
      </c>
      <c r="BG12" s="17">
        <v>8.6944017513913202E-2</v>
      </c>
      <c r="BH12" s="17"/>
      <c r="BI12" s="17">
        <v>6.6940540195356297E-3</v>
      </c>
      <c r="BJ12" s="17">
        <v>6.7586807620639996E-4</v>
      </c>
      <c r="BK12" s="17"/>
      <c r="BL12" s="17">
        <v>1</v>
      </c>
      <c r="BM12" s="17">
        <v>3.14086407724364E-3</v>
      </c>
      <c r="BN12" s="17">
        <v>3.9153173726537999E-3</v>
      </c>
      <c r="BO12" s="17">
        <v>9.1772261337393101E-4</v>
      </c>
    </row>
    <row r="13" spans="2:67" x14ac:dyDescent="0.25">
      <c r="B13" s="18" t="s">
        <v>501</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c r="AK13" s="17">
        <v>0</v>
      </c>
      <c r="AL13" s="17">
        <v>0</v>
      </c>
      <c r="AM13" s="17">
        <v>0</v>
      </c>
      <c r="AN13" s="17">
        <v>0</v>
      </c>
      <c r="AO13" s="17">
        <v>0</v>
      </c>
      <c r="AP13" s="17">
        <v>0</v>
      </c>
      <c r="AQ13" s="17">
        <v>0</v>
      </c>
      <c r="AR13" s="17"/>
      <c r="AS13" s="17">
        <v>0</v>
      </c>
      <c r="AT13" s="17" t="s">
        <v>107</v>
      </c>
      <c r="AU13" s="17"/>
      <c r="AV13" s="17">
        <v>0</v>
      </c>
      <c r="AW13" s="17">
        <v>0</v>
      </c>
      <c r="AX13" s="17" t="s">
        <v>107</v>
      </c>
      <c r="AY13" s="17"/>
      <c r="AZ13" s="17">
        <v>0</v>
      </c>
      <c r="BA13" s="17">
        <v>0</v>
      </c>
      <c r="BB13" s="17"/>
      <c r="BC13" s="17">
        <v>0</v>
      </c>
      <c r="BD13" s="17">
        <v>0</v>
      </c>
      <c r="BE13" s="17"/>
      <c r="BF13" s="17">
        <v>0</v>
      </c>
      <c r="BG13" s="17">
        <v>0</v>
      </c>
      <c r="BH13" s="17"/>
      <c r="BI13" s="17">
        <v>0</v>
      </c>
      <c r="BJ13" s="17">
        <v>0</v>
      </c>
      <c r="BK13" s="17"/>
      <c r="BL13" s="17">
        <v>0</v>
      </c>
      <c r="BM13" s="17">
        <v>0</v>
      </c>
      <c r="BN13" s="17">
        <v>0</v>
      </c>
      <c r="BO13" s="17">
        <v>0</v>
      </c>
    </row>
    <row r="14" spans="2:67" x14ac:dyDescent="0.25">
      <c r="B14" s="18" t="s">
        <v>83</v>
      </c>
      <c r="C14" s="19">
        <v>0</v>
      </c>
      <c r="D14" s="19">
        <v>0</v>
      </c>
      <c r="E14" s="19">
        <v>0</v>
      </c>
      <c r="F14" s="19">
        <v>0</v>
      </c>
      <c r="G14" s="19">
        <v>0</v>
      </c>
      <c r="H14" s="19">
        <v>0</v>
      </c>
      <c r="I14" s="19">
        <v>0</v>
      </c>
      <c r="J14" s="19">
        <v>0</v>
      </c>
      <c r="K14" s="19">
        <v>0</v>
      </c>
      <c r="L14" s="19">
        <v>0</v>
      </c>
      <c r="M14" s="19">
        <v>0</v>
      </c>
      <c r="N14" s="19">
        <v>0</v>
      </c>
      <c r="O14" s="19">
        <v>0</v>
      </c>
      <c r="P14" s="19">
        <v>0</v>
      </c>
      <c r="Q14" s="19">
        <v>0</v>
      </c>
      <c r="R14" s="19">
        <v>0</v>
      </c>
      <c r="S14" s="19">
        <v>0</v>
      </c>
      <c r="T14" s="19">
        <v>0</v>
      </c>
      <c r="U14" s="19"/>
      <c r="V14" s="19">
        <v>0</v>
      </c>
      <c r="W14" s="19">
        <v>0</v>
      </c>
      <c r="X14" s="19">
        <v>0</v>
      </c>
      <c r="Y14" s="19">
        <v>0</v>
      </c>
      <c r="Z14" s="19"/>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0.33516524254278401</v>
      </c>
      <c r="D9" s="17">
        <v>4.5637459722746802E-3</v>
      </c>
      <c r="E9" s="17">
        <v>1.7662775897324501E-3</v>
      </c>
      <c r="F9" s="17">
        <v>0.97567120340332303</v>
      </c>
      <c r="G9" s="17">
        <v>0.33333333333333298</v>
      </c>
      <c r="H9" s="17">
        <v>0</v>
      </c>
      <c r="I9" s="17">
        <v>0.106538076192503</v>
      </c>
      <c r="J9" s="17">
        <v>0</v>
      </c>
      <c r="K9" s="17">
        <v>0</v>
      </c>
      <c r="L9" s="17">
        <v>0</v>
      </c>
      <c r="M9" s="17">
        <v>1.2531666804899901E-2</v>
      </c>
      <c r="N9" s="17">
        <v>0.88381794194997898</v>
      </c>
      <c r="O9" s="17">
        <v>0</v>
      </c>
      <c r="P9" s="17">
        <v>0.50189666248922205</v>
      </c>
      <c r="Q9" s="17">
        <v>0</v>
      </c>
      <c r="R9" s="17">
        <v>0.913922099693951</v>
      </c>
      <c r="S9" s="17">
        <v>4.9838677637049897E-2</v>
      </c>
      <c r="T9" s="17">
        <v>0</v>
      </c>
      <c r="U9" s="17"/>
      <c r="V9" s="17">
        <v>0.37262792000734501</v>
      </c>
      <c r="W9" s="17">
        <v>0.175588897862407</v>
      </c>
      <c r="X9" s="17">
        <v>0.191035205018523</v>
      </c>
      <c r="Y9" s="17">
        <v>0.17620951835079299</v>
      </c>
      <c r="Z9" s="17"/>
      <c r="AA9" s="17">
        <v>0.306447686703334</v>
      </c>
      <c r="AB9" s="17">
        <v>0.32910605354053102</v>
      </c>
      <c r="AC9" s="17">
        <v>0.28572557070160498</v>
      </c>
      <c r="AD9" s="17">
        <v>4.1310946562345401E-2</v>
      </c>
      <c r="AE9" s="17">
        <v>0.65822270244011905</v>
      </c>
      <c r="AF9" s="17">
        <v>0.36943863418381001</v>
      </c>
      <c r="AG9" s="17">
        <v>0.247558169586302</v>
      </c>
      <c r="AH9" s="17">
        <v>0.26059945698154402</v>
      </c>
      <c r="AI9" s="17">
        <v>0.15879208485431701</v>
      </c>
      <c r="AJ9" s="17"/>
      <c r="AK9" s="17">
        <v>0.44756643994467599</v>
      </c>
      <c r="AL9" s="17">
        <v>5.2598323991587398E-2</v>
      </c>
      <c r="AM9" s="17">
        <v>0.479493424070772</v>
      </c>
      <c r="AN9" s="17">
        <v>1.6010616658290299E-2</v>
      </c>
      <c r="AO9" s="17">
        <v>0.73606237814412101</v>
      </c>
      <c r="AP9" s="17">
        <v>0.39051226830145502</v>
      </c>
      <c r="AQ9" s="17">
        <v>4.6862753461710703E-3</v>
      </c>
      <c r="AR9" s="17"/>
      <c r="AS9" s="17">
        <v>0.33516524254278401</v>
      </c>
      <c r="AT9" s="17" t="s">
        <v>107</v>
      </c>
      <c r="AU9" s="17"/>
      <c r="AV9" s="17">
        <v>0.33706604509427202</v>
      </c>
      <c r="AW9" s="17">
        <v>0.324960172686038</v>
      </c>
      <c r="AX9" s="17" t="s">
        <v>107</v>
      </c>
      <c r="AY9" s="17"/>
      <c r="AZ9" s="17">
        <v>0.29278318657320401</v>
      </c>
      <c r="BA9" s="17">
        <v>0.33758226855693102</v>
      </c>
      <c r="BB9" s="17"/>
      <c r="BC9" s="17">
        <v>0.47218209620632701</v>
      </c>
      <c r="BD9" s="17">
        <v>0.23873092376044999</v>
      </c>
      <c r="BE9" s="17"/>
      <c r="BF9" s="17">
        <v>0.33708284417644402</v>
      </c>
      <c r="BG9" s="17">
        <v>0.17620951835079299</v>
      </c>
      <c r="BH9" s="17"/>
      <c r="BI9" s="17">
        <v>0.23162478104939099</v>
      </c>
      <c r="BJ9" s="17">
        <v>0.44255600237459097</v>
      </c>
      <c r="BK9" s="17"/>
      <c r="BL9" s="17">
        <v>0</v>
      </c>
      <c r="BM9" s="17">
        <v>0.91103855273430001</v>
      </c>
      <c r="BN9" s="17">
        <v>0.22963946392161699</v>
      </c>
      <c r="BO9" s="17">
        <v>0.67857492298972499</v>
      </c>
    </row>
    <row r="10" spans="2:67" ht="30" x14ac:dyDescent="0.25">
      <c r="B10" s="18" t="s">
        <v>498</v>
      </c>
      <c r="C10" s="17">
        <v>0.37245208529423102</v>
      </c>
      <c r="D10" s="17">
        <v>0.16138726489320801</v>
      </c>
      <c r="E10" s="17">
        <v>0.50132470819229902</v>
      </c>
      <c r="F10" s="17">
        <v>1.06806071422195E-2</v>
      </c>
      <c r="G10" s="17">
        <v>0.33333333333333298</v>
      </c>
      <c r="H10" s="17">
        <v>0.121978179251295</v>
      </c>
      <c r="I10" s="17">
        <v>0.189911137600906</v>
      </c>
      <c r="J10" s="17">
        <v>0</v>
      </c>
      <c r="K10" s="17">
        <v>0.96399273146512698</v>
      </c>
      <c r="L10" s="17">
        <v>1</v>
      </c>
      <c r="M10" s="17">
        <v>0.94039884577519195</v>
      </c>
      <c r="N10" s="17">
        <v>0.102942235579778</v>
      </c>
      <c r="O10" s="17">
        <v>0.98114784758968998</v>
      </c>
      <c r="P10" s="17">
        <v>1.8071250333460201E-3</v>
      </c>
      <c r="Q10" s="17">
        <v>0.14897652947521201</v>
      </c>
      <c r="R10" s="17">
        <v>0</v>
      </c>
      <c r="S10" s="17">
        <v>0.35646224348998501</v>
      </c>
      <c r="T10" s="17">
        <v>0.57142857142857095</v>
      </c>
      <c r="U10" s="17"/>
      <c r="V10" s="17">
        <v>0.34468436131768898</v>
      </c>
      <c r="W10" s="17">
        <v>0.52462692905881203</v>
      </c>
      <c r="X10" s="17">
        <v>0.35857958322406303</v>
      </c>
      <c r="Y10" s="17">
        <v>0.48482468092011399</v>
      </c>
      <c r="Z10" s="17"/>
      <c r="AA10" s="17">
        <v>0.32633251178846701</v>
      </c>
      <c r="AB10" s="17">
        <v>0.59885396334901397</v>
      </c>
      <c r="AC10" s="17">
        <v>0.47588720566415099</v>
      </c>
      <c r="AD10" s="17">
        <v>0.634155886338857</v>
      </c>
      <c r="AE10" s="17">
        <v>0.14503073569389999</v>
      </c>
      <c r="AF10" s="17">
        <v>0.552589326852437</v>
      </c>
      <c r="AG10" s="17">
        <v>7.0531109342071394E-2</v>
      </c>
      <c r="AH10" s="17">
        <v>0.34956397179457699</v>
      </c>
      <c r="AI10" s="17">
        <v>0.33856170683581499</v>
      </c>
      <c r="AJ10" s="17"/>
      <c r="AK10" s="17">
        <v>0.36311973369890299</v>
      </c>
      <c r="AL10" s="17">
        <v>0.86549252522537301</v>
      </c>
      <c r="AM10" s="17">
        <v>0.44310288549599203</v>
      </c>
      <c r="AN10" s="17">
        <v>0.25926322488876102</v>
      </c>
      <c r="AO10" s="17">
        <v>0.113952050579341</v>
      </c>
      <c r="AP10" s="17">
        <v>0.51672932793277104</v>
      </c>
      <c r="AQ10" s="17">
        <v>0.47887526454614798</v>
      </c>
      <c r="AR10" s="17"/>
      <c r="AS10" s="17">
        <v>0.37245208529423102</v>
      </c>
      <c r="AT10" s="17" t="s">
        <v>107</v>
      </c>
      <c r="AU10" s="17"/>
      <c r="AV10" s="17">
        <v>0.41258293808764901</v>
      </c>
      <c r="AW10" s="17">
        <v>0.15699669470302099</v>
      </c>
      <c r="AX10" s="17" t="s">
        <v>107</v>
      </c>
      <c r="AY10" s="17"/>
      <c r="AZ10" s="17">
        <v>0.59687207509618101</v>
      </c>
      <c r="BA10" s="17">
        <v>0.35965353314670601</v>
      </c>
      <c r="BB10" s="17"/>
      <c r="BC10" s="17">
        <v>0.358087718394486</v>
      </c>
      <c r="BD10" s="17">
        <v>0.38256192141787998</v>
      </c>
      <c r="BE10" s="17"/>
      <c r="BF10" s="17">
        <v>0.37109645073595299</v>
      </c>
      <c r="BG10" s="17">
        <v>0.48482468092011399</v>
      </c>
      <c r="BH10" s="17"/>
      <c r="BI10" s="17">
        <v>0.44113151119747201</v>
      </c>
      <c r="BJ10" s="17">
        <v>0.30121871791125798</v>
      </c>
      <c r="BK10" s="17"/>
      <c r="BL10" s="17">
        <v>0</v>
      </c>
      <c r="BM10" s="17">
        <v>3.6391966538257797E-2</v>
      </c>
      <c r="BN10" s="17">
        <v>0.41832463483927401</v>
      </c>
      <c r="BO10" s="17">
        <v>0.27958803361971701</v>
      </c>
    </row>
    <row r="11" spans="2:67" ht="30" x14ac:dyDescent="0.25">
      <c r="B11" s="18" t="s">
        <v>499</v>
      </c>
      <c r="C11" s="17">
        <v>0.15029964895383699</v>
      </c>
      <c r="D11" s="17">
        <v>0.83404898913451697</v>
      </c>
      <c r="E11" s="17">
        <v>6.3569987468396197E-3</v>
      </c>
      <c r="F11" s="17">
        <v>1.2164398298338401E-2</v>
      </c>
      <c r="G11" s="17">
        <v>0.33333333333333298</v>
      </c>
      <c r="H11" s="17">
        <v>0.87802182074870505</v>
      </c>
      <c r="I11" s="17">
        <v>0.69196827881454004</v>
      </c>
      <c r="J11" s="17">
        <v>0.121978179251295</v>
      </c>
      <c r="K11" s="17">
        <v>3.6007268534873398E-2</v>
      </c>
      <c r="L11" s="17">
        <v>0</v>
      </c>
      <c r="M11" s="17">
        <v>4.40123076202171E-2</v>
      </c>
      <c r="N11" s="17">
        <v>1.6149694385306E-3</v>
      </c>
      <c r="O11" s="17">
        <v>1.88521524103097E-2</v>
      </c>
      <c r="P11" s="17">
        <v>9.03562516673012E-4</v>
      </c>
      <c r="Q11" s="17">
        <v>1.6196291650421801E-2</v>
      </c>
      <c r="R11" s="17">
        <v>8.6077900306048505E-2</v>
      </c>
      <c r="S11" s="17">
        <v>0.301736552644709</v>
      </c>
      <c r="T11" s="17">
        <v>0.14285714285714299</v>
      </c>
      <c r="U11" s="17"/>
      <c r="V11" s="17">
        <v>0.13800726797004101</v>
      </c>
      <c r="W11" s="17">
        <v>0.16572888400237501</v>
      </c>
      <c r="X11" s="17">
        <v>0.325617547837522</v>
      </c>
      <c r="Y11" s="17">
        <v>0.219909252474875</v>
      </c>
      <c r="Z11" s="17"/>
      <c r="AA11" s="17">
        <v>0.179380800269312</v>
      </c>
      <c r="AB11" s="17">
        <v>7.2039983110455202E-2</v>
      </c>
      <c r="AC11" s="17">
        <v>8.6719853766298996E-2</v>
      </c>
      <c r="AD11" s="17">
        <v>0.29808515036307798</v>
      </c>
      <c r="AE11" s="17">
        <v>5.9666656560502601E-2</v>
      </c>
      <c r="AF11" s="17">
        <v>3.5031318295697798E-2</v>
      </c>
      <c r="AG11" s="17">
        <v>0.55435643661279899</v>
      </c>
      <c r="AH11" s="17">
        <v>4.6969448030173902E-2</v>
      </c>
      <c r="AI11" s="17">
        <v>0.36702255363500702</v>
      </c>
      <c r="AJ11" s="17"/>
      <c r="AK11" s="17">
        <v>2.7558789761907101E-3</v>
      </c>
      <c r="AL11" s="17">
        <v>8.1909150783039897E-2</v>
      </c>
      <c r="AM11" s="17">
        <v>1.8353077477853402E-2</v>
      </c>
      <c r="AN11" s="17">
        <v>0.72472615845294797</v>
      </c>
      <c r="AO11" s="17">
        <v>0.13416333042963799</v>
      </c>
      <c r="AP11" s="17">
        <v>7.4849671469465499E-3</v>
      </c>
      <c r="AQ11" s="17">
        <v>7.1136090967370794E-2</v>
      </c>
      <c r="AR11" s="17"/>
      <c r="AS11" s="17">
        <v>0.15029964895383699</v>
      </c>
      <c r="AT11" s="17" t="s">
        <v>107</v>
      </c>
      <c r="AU11" s="17"/>
      <c r="AV11" s="17">
        <v>0.15485890403941099</v>
      </c>
      <c r="AW11" s="17">
        <v>0.125821821624227</v>
      </c>
      <c r="AX11" s="17" t="s">
        <v>107</v>
      </c>
      <c r="AY11" s="17"/>
      <c r="AZ11" s="17">
        <v>8.6355131323070503E-2</v>
      </c>
      <c r="BA11" s="17">
        <v>0.153946370639227</v>
      </c>
      <c r="BB11" s="17"/>
      <c r="BC11" s="17">
        <v>2.1257141445596098E-2</v>
      </c>
      <c r="BD11" s="17">
        <v>0.24112151482501701</v>
      </c>
      <c r="BE11" s="17"/>
      <c r="BF11" s="17">
        <v>0.14945989631133899</v>
      </c>
      <c r="BG11" s="17">
        <v>0.219909252474875</v>
      </c>
      <c r="BH11" s="17"/>
      <c r="BI11" s="17">
        <v>6.6121816376476794E-2</v>
      </c>
      <c r="BJ11" s="17">
        <v>0.237607753158629</v>
      </c>
      <c r="BK11" s="17"/>
      <c r="BL11" s="17">
        <v>1</v>
      </c>
      <c r="BM11" s="17">
        <v>4.2341370438292697E-2</v>
      </c>
      <c r="BN11" s="17">
        <v>0.17875442768352001</v>
      </c>
      <c r="BO11" s="17">
        <v>2.55945696435084E-2</v>
      </c>
    </row>
    <row r="12" spans="2:67" ht="30" x14ac:dyDescent="0.25">
      <c r="B12" s="18" t="s">
        <v>500</v>
      </c>
      <c r="C12" s="17">
        <v>7.52673677425095E-2</v>
      </c>
      <c r="D12" s="17">
        <v>0</v>
      </c>
      <c r="E12" s="17">
        <v>7.2401375417058397E-3</v>
      </c>
      <c r="F12" s="17">
        <v>0</v>
      </c>
      <c r="G12" s="17">
        <v>0</v>
      </c>
      <c r="H12" s="17">
        <v>0</v>
      </c>
      <c r="I12" s="17">
        <v>0</v>
      </c>
      <c r="J12" s="17">
        <v>0.87802182074870505</v>
      </c>
      <c r="K12" s="17">
        <v>0</v>
      </c>
      <c r="L12" s="17">
        <v>0</v>
      </c>
      <c r="M12" s="17">
        <v>1.5285898998455699E-3</v>
      </c>
      <c r="N12" s="17">
        <v>1.16248530317122E-2</v>
      </c>
      <c r="O12" s="17">
        <v>0</v>
      </c>
      <c r="P12" s="17">
        <v>0.49539264996075899</v>
      </c>
      <c r="Q12" s="17">
        <v>0</v>
      </c>
      <c r="R12" s="17">
        <v>0</v>
      </c>
      <c r="S12" s="17">
        <v>0.29196252622825603</v>
      </c>
      <c r="T12" s="17">
        <v>0.28571428571428598</v>
      </c>
      <c r="U12" s="17"/>
      <c r="V12" s="17">
        <v>7.0746655336452302E-2</v>
      </c>
      <c r="W12" s="17">
        <v>8.7452693705943996E-2</v>
      </c>
      <c r="X12" s="17">
        <v>0.124767663919892</v>
      </c>
      <c r="Y12" s="17">
        <v>7.2726275693490702E-2</v>
      </c>
      <c r="Z12" s="17"/>
      <c r="AA12" s="17">
        <v>9.1947904992188995E-2</v>
      </c>
      <c r="AB12" s="17">
        <v>0</v>
      </c>
      <c r="AC12" s="17">
        <v>0</v>
      </c>
      <c r="AD12" s="17">
        <v>2.6448016735720201E-2</v>
      </c>
      <c r="AE12" s="17">
        <v>0.13707990530547801</v>
      </c>
      <c r="AF12" s="17">
        <v>4.2940720668054502E-2</v>
      </c>
      <c r="AG12" s="17">
        <v>0.12755428445882699</v>
      </c>
      <c r="AH12" s="17">
        <v>0.30090138303882602</v>
      </c>
      <c r="AI12" s="17">
        <v>7.7721200506332203E-2</v>
      </c>
      <c r="AJ12" s="17"/>
      <c r="AK12" s="17">
        <v>5.2707061018392601E-3</v>
      </c>
      <c r="AL12" s="17">
        <v>0</v>
      </c>
      <c r="AM12" s="17">
        <v>1.1605059337106399E-2</v>
      </c>
      <c r="AN12" s="17">
        <v>0</v>
      </c>
      <c r="AO12" s="17">
        <v>1.36707187558832E-2</v>
      </c>
      <c r="AP12" s="17">
        <v>8.5273436618826803E-2</v>
      </c>
      <c r="AQ12" s="17">
        <v>0.44244022984922599</v>
      </c>
      <c r="AR12" s="17"/>
      <c r="AS12" s="17">
        <v>7.52673677425095E-2</v>
      </c>
      <c r="AT12" s="17" t="s">
        <v>107</v>
      </c>
      <c r="AU12" s="17"/>
      <c r="AV12" s="17">
        <v>8.7146946805157596E-2</v>
      </c>
      <c r="AW12" s="17">
        <v>1.14880266909332E-2</v>
      </c>
      <c r="AX12" s="17" t="s">
        <v>107</v>
      </c>
      <c r="AY12" s="17"/>
      <c r="AZ12" s="17">
        <v>2.1493522172387799E-2</v>
      </c>
      <c r="BA12" s="17">
        <v>7.8334061432806398E-2</v>
      </c>
      <c r="BB12" s="17"/>
      <c r="BC12" s="17">
        <v>4.0798415984742396E-3</v>
      </c>
      <c r="BD12" s="17">
        <v>0.125370113543089</v>
      </c>
      <c r="BE12" s="17"/>
      <c r="BF12" s="17">
        <v>7.5298022833977601E-2</v>
      </c>
      <c r="BG12" s="17">
        <v>7.2726275693490702E-2</v>
      </c>
      <c r="BH12" s="17"/>
      <c r="BI12" s="17">
        <v>0.142883415498226</v>
      </c>
      <c r="BJ12" s="17">
        <v>5.1369217257752698E-3</v>
      </c>
      <c r="BK12" s="17"/>
      <c r="BL12" s="17">
        <v>0</v>
      </c>
      <c r="BM12" s="17">
        <v>1.0228110289149699E-2</v>
      </c>
      <c r="BN12" s="17">
        <v>9.0375409267932305E-2</v>
      </c>
      <c r="BO12" s="17">
        <v>1.51085099625185E-2</v>
      </c>
    </row>
    <row r="13" spans="2:67" x14ac:dyDescent="0.25">
      <c r="B13" s="18" t="s">
        <v>501</v>
      </c>
      <c r="C13" s="17">
        <v>6.6815655466638493E-2</v>
      </c>
      <c r="D13" s="17">
        <v>0</v>
      </c>
      <c r="E13" s="17">
        <v>0.48331187792942298</v>
      </c>
      <c r="F13" s="17">
        <v>1.4837911561188699E-3</v>
      </c>
      <c r="G13" s="17">
        <v>0</v>
      </c>
      <c r="H13" s="17">
        <v>0</v>
      </c>
      <c r="I13" s="17">
        <v>1.1582507392050301E-2</v>
      </c>
      <c r="J13" s="17">
        <v>0</v>
      </c>
      <c r="K13" s="17">
        <v>0</v>
      </c>
      <c r="L13" s="17">
        <v>0</v>
      </c>
      <c r="M13" s="17">
        <v>1.5285898998455699E-3</v>
      </c>
      <c r="N13" s="17">
        <v>0</v>
      </c>
      <c r="O13" s="17">
        <v>0</v>
      </c>
      <c r="P13" s="17">
        <v>0</v>
      </c>
      <c r="Q13" s="17">
        <v>0.83482717887436597</v>
      </c>
      <c r="R13" s="17">
        <v>0</v>
      </c>
      <c r="S13" s="17">
        <v>0</v>
      </c>
      <c r="T13" s="17">
        <v>0</v>
      </c>
      <c r="U13" s="17"/>
      <c r="V13" s="17">
        <v>7.3933795368473304E-2</v>
      </c>
      <c r="W13" s="17">
        <v>4.6602595370461998E-2</v>
      </c>
      <c r="X13" s="17">
        <v>0</v>
      </c>
      <c r="Y13" s="17">
        <v>4.63302725607279E-2</v>
      </c>
      <c r="Z13" s="17"/>
      <c r="AA13" s="17">
        <v>9.5891096246697699E-2</v>
      </c>
      <c r="AB13" s="17">
        <v>0</v>
      </c>
      <c r="AC13" s="17">
        <v>0.15166736986794499</v>
      </c>
      <c r="AD13" s="17">
        <v>0</v>
      </c>
      <c r="AE13" s="17">
        <v>0</v>
      </c>
      <c r="AF13" s="17">
        <v>0</v>
      </c>
      <c r="AG13" s="17">
        <v>0</v>
      </c>
      <c r="AH13" s="17">
        <v>4.1965740154879701E-2</v>
      </c>
      <c r="AI13" s="17">
        <v>5.7902454168528399E-2</v>
      </c>
      <c r="AJ13" s="17"/>
      <c r="AK13" s="17">
        <v>0.18128724127839099</v>
      </c>
      <c r="AL13" s="17">
        <v>0</v>
      </c>
      <c r="AM13" s="17">
        <v>4.7445553618276397E-2</v>
      </c>
      <c r="AN13" s="17">
        <v>0</v>
      </c>
      <c r="AO13" s="17">
        <v>2.15152209101761E-3</v>
      </c>
      <c r="AP13" s="17">
        <v>0</v>
      </c>
      <c r="AQ13" s="17">
        <v>2.8621392910844301E-3</v>
      </c>
      <c r="AR13" s="17"/>
      <c r="AS13" s="17">
        <v>6.6815655466638493E-2</v>
      </c>
      <c r="AT13" s="17" t="s">
        <v>107</v>
      </c>
      <c r="AU13" s="17"/>
      <c r="AV13" s="17">
        <v>8.34516597351081E-3</v>
      </c>
      <c r="AW13" s="17">
        <v>0.38073328429578102</v>
      </c>
      <c r="AX13" s="17" t="s">
        <v>107</v>
      </c>
      <c r="AY13" s="17"/>
      <c r="AZ13" s="17">
        <v>2.4960848351567098E-3</v>
      </c>
      <c r="BA13" s="17">
        <v>7.0483766224329406E-2</v>
      </c>
      <c r="BB13" s="17"/>
      <c r="BC13" s="17">
        <v>0.14439320235511699</v>
      </c>
      <c r="BD13" s="17">
        <v>1.22155264535637E-2</v>
      </c>
      <c r="BE13" s="17"/>
      <c r="BF13" s="17">
        <v>6.7062785942286401E-2</v>
      </c>
      <c r="BG13" s="17">
        <v>4.63302725607279E-2</v>
      </c>
      <c r="BH13" s="17"/>
      <c r="BI13" s="17">
        <v>0.118238475878434</v>
      </c>
      <c r="BJ13" s="17">
        <v>1.34806048297464E-2</v>
      </c>
      <c r="BK13" s="17"/>
      <c r="BL13" s="17">
        <v>0</v>
      </c>
      <c r="BM13" s="17">
        <v>0</v>
      </c>
      <c r="BN13" s="17">
        <v>8.2906064287656706E-2</v>
      </c>
      <c r="BO13" s="17">
        <v>1.13396378453034E-3</v>
      </c>
    </row>
    <row r="14" spans="2:67" x14ac:dyDescent="0.25">
      <c r="B14" s="18" t="s">
        <v>83</v>
      </c>
      <c r="C14" s="19">
        <v>0</v>
      </c>
      <c r="D14" s="19">
        <v>0</v>
      </c>
      <c r="E14" s="19">
        <v>0</v>
      </c>
      <c r="F14" s="19">
        <v>0</v>
      </c>
      <c r="G14" s="19">
        <v>0</v>
      </c>
      <c r="H14" s="19">
        <v>0</v>
      </c>
      <c r="I14" s="19">
        <v>0</v>
      </c>
      <c r="J14" s="19">
        <v>0</v>
      </c>
      <c r="K14" s="19">
        <v>0</v>
      </c>
      <c r="L14" s="19">
        <v>0</v>
      </c>
      <c r="M14" s="19">
        <v>0</v>
      </c>
      <c r="N14" s="19">
        <v>0</v>
      </c>
      <c r="O14" s="19">
        <v>0</v>
      </c>
      <c r="P14" s="19">
        <v>0</v>
      </c>
      <c r="Q14" s="19">
        <v>0</v>
      </c>
      <c r="R14" s="19">
        <v>0</v>
      </c>
      <c r="S14" s="19">
        <v>0</v>
      </c>
      <c r="T14" s="19">
        <v>0</v>
      </c>
      <c r="U14" s="19"/>
      <c r="V14" s="19">
        <v>0</v>
      </c>
      <c r="W14" s="19">
        <v>0</v>
      </c>
      <c r="X14" s="19">
        <v>0</v>
      </c>
      <c r="Y14" s="19">
        <v>0</v>
      </c>
      <c r="Z14" s="19"/>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O19"/>
  <sheetViews>
    <sheetView showGridLines="0" topLeftCell="A10"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0.46201657610482</v>
      </c>
      <c r="D9" s="17">
        <v>8.1454256775316702E-2</v>
      </c>
      <c r="E9" s="17">
        <v>3.5325551794648902E-3</v>
      </c>
      <c r="F9" s="17">
        <v>0.83338973606114197</v>
      </c>
      <c r="G9" s="17">
        <v>0.33333333333333298</v>
      </c>
      <c r="H9" s="17">
        <v>0.121978179251295</v>
      </c>
      <c r="I9" s="17">
        <v>0.106538076192503</v>
      </c>
      <c r="J9" s="17">
        <v>0</v>
      </c>
      <c r="K9" s="17">
        <v>1.8003634267436699E-2</v>
      </c>
      <c r="L9" s="17">
        <v>0.5</v>
      </c>
      <c r="M9" s="17">
        <v>0.87261176371748805</v>
      </c>
      <c r="N9" s="17">
        <v>0.88704788082704</v>
      </c>
      <c r="O9" s="17">
        <v>0.48586088569226799</v>
      </c>
      <c r="P9" s="17">
        <v>9.03562516673012E-4</v>
      </c>
      <c r="Q9" s="17">
        <v>0</v>
      </c>
      <c r="R9" s="17">
        <v>0.913922099693951</v>
      </c>
      <c r="S9" s="17">
        <v>0.603473105289418</v>
      </c>
      <c r="T9" s="17">
        <v>0.14285714285714299</v>
      </c>
      <c r="U9" s="17"/>
      <c r="V9" s="17">
        <v>0.49686033505086202</v>
      </c>
      <c r="W9" s="17">
        <v>0.31472951962308998</v>
      </c>
      <c r="X9" s="17">
        <v>0.32460817101891798</v>
      </c>
      <c r="Y9" s="17">
        <v>0.31173650162709099</v>
      </c>
      <c r="Z9" s="17"/>
      <c r="AA9" s="17">
        <v>0.32865223097691698</v>
      </c>
      <c r="AB9" s="17">
        <v>0.80546680796048098</v>
      </c>
      <c r="AC9" s="17">
        <v>4.9930985381465197E-2</v>
      </c>
      <c r="AD9" s="17">
        <v>0.41008271937183599</v>
      </c>
      <c r="AE9" s="17">
        <v>0.91220755105984797</v>
      </c>
      <c r="AF9" s="17">
        <v>0.57938577554952697</v>
      </c>
      <c r="AG9" s="17">
        <v>0</v>
      </c>
      <c r="AH9" s="17">
        <v>0.4496362401849</v>
      </c>
      <c r="AI9" s="17">
        <v>0.30037853044290902</v>
      </c>
      <c r="AJ9" s="17"/>
      <c r="AK9" s="17">
        <v>0.73661710249685097</v>
      </c>
      <c r="AL9" s="17">
        <v>0.18818762135471201</v>
      </c>
      <c r="AM9" s="17">
        <v>0.48856295291122998</v>
      </c>
      <c r="AN9" s="17">
        <v>0.162252533846936</v>
      </c>
      <c r="AO9" s="17">
        <v>0.59634085873211395</v>
      </c>
      <c r="AP9" s="17">
        <v>0.51520620259408401</v>
      </c>
      <c r="AQ9" s="17">
        <v>7.5412581533594097E-3</v>
      </c>
      <c r="AR9" s="17"/>
      <c r="AS9" s="17">
        <v>0.46201657610482</v>
      </c>
      <c r="AT9" s="17" t="s">
        <v>107</v>
      </c>
      <c r="AU9" s="17"/>
      <c r="AV9" s="17">
        <v>0.46192877202260602</v>
      </c>
      <c r="AW9" s="17">
        <v>0.46248798056079299</v>
      </c>
      <c r="AX9" s="17" t="s">
        <v>107</v>
      </c>
      <c r="AY9" s="17"/>
      <c r="AZ9" s="17">
        <v>0.27951159384152702</v>
      </c>
      <c r="BA9" s="17">
        <v>0.47242473776074501</v>
      </c>
      <c r="BB9" s="17"/>
      <c r="BC9" s="17">
        <v>0.36438776918364002</v>
      </c>
      <c r="BD9" s="17">
        <v>0.53072905371063905</v>
      </c>
      <c r="BE9" s="17"/>
      <c r="BF9" s="17">
        <v>0.46382951689565899</v>
      </c>
      <c r="BG9" s="17">
        <v>0.31173650162709099</v>
      </c>
      <c r="BH9" s="17"/>
      <c r="BI9" s="17">
        <v>0.37070815819858399</v>
      </c>
      <c r="BJ9" s="17">
        <v>0.55672042652774401</v>
      </c>
      <c r="BK9" s="17"/>
      <c r="BL9" s="17">
        <v>0</v>
      </c>
      <c r="BM9" s="17">
        <v>4.0732807742572402E-3</v>
      </c>
      <c r="BN9" s="17">
        <v>0.47515280439593299</v>
      </c>
      <c r="BO9" s="17">
        <v>0.66975766637636203</v>
      </c>
    </row>
    <row r="10" spans="2:67" ht="30" x14ac:dyDescent="0.25">
      <c r="B10" s="18" t="s">
        <v>498</v>
      </c>
      <c r="C10" s="17">
        <v>0.23895871923311199</v>
      </c>
      <c r="D10" s="17">
        <v>4.5637459722746802E-3</v>
      </c>
      <c r="E10" s="17">
        <v>2.0837273830251302E-2</v>
      </c>
      <c r="F10" s="17">
        <v>0.16512647278273901</v>
      </c>
      <c r="G10" s="17">
        <v>0</v>
      </c>
      <c r="H10" s="17">
        <v>0</v>
      </c>
      <c r="I10" s="17">
        <v>0.106538076192503</v>
      </c>
      <c r="J10" s="17">
        <v>1</v>
      </c>
      <c r="K10" s="17">
        <v>1.8003634267436699E-2</v>
      </c>
      <c r="L10" s="17">
        <v>0.5</v>
      </c>
      <c r="M10" s="17">
        <v>2.3534743709954099E-2</v>
      </c>
      <c r="N10" s="17">
        <v>1.4854791908773399E-2</v>
      </c>
      <c r="O10" s="17">
        <v>0.49528696189742299</v>
      </c>
      <c r="P10" s="17">
        <v>0.98988173740484497</v>
      </c>
      <c r="Q10" s="17">
        <v>1</v>
      </c>
      <c r="R10" s="17">
        <v>8.6077900306048505E-2</v>
      </c>
      <c r="S10" s="17">
        <v>8.9903328857646694E-2</v>
      </c>
      <c r="T10" s="17">
        <v>0.57142857142857095</v>
      </c>
      <c r="U10" s="17"/>
      <c r="V10" s="17">
        <v>0.217264806242151</v>
      </c>
      <c r="W10" s="17">
        <v>0.31755506089707702</v>
      </c>
      <c r="X10" s="17">
        <v>0.365449891776992</v>
      </c>
      <c r="Y10" s="17">
        <v>0.35353637473868599</v>
      </c>
      <c r="Z10" s="17"/>
      <c r="AA10" s="17">
        <v>0.28196462667503203</v>
      </c>
      <c r="AB10" s="17">
        <v>7.2316149369211102E-2</v>
      </c>
      <c r="AC10" s="17">
        <v>0.70747793135032899</v>
      </c>
      <c r="AD10" s="17">
        <v>0.14369316365878301</v>
      </c>
      <c r="AE10" s="17">
        <v>5.7099378024388497E-2</v>
      </c>
      <c r="AF10" s="17">
        <v>0.32253981342029198</v>
      </c>
      <c r="AG10" s="17">
        <v>0.676299820019446</v>
      </c>
      <c r="AH10" s="17">
        <v>0.32420774047933898</v>
      </c>
      <c r="AI10" s="17">
        <v>0.19180553875942999</v>
      </c>
      <c r="AJ10" s="17"/>
      <c r="AK10" s="17">
        <v>4.4521505545768399E-2</v>
      </c>
      <c r="AL10" s="17">
        <v>0.13450747477462699</v>
      </c>
      <c r="AM10" s="17">
        <v>7.3711472523333196E-2</v>
      </c>
      <c r="AN10" s="17">
        <v>2.6931196398721699E-3</v>
      </c>
      <c r="AO10" s="17">
        <v>0.27642885308693299</v>
      </c>
      <c r="AP10" s="17">
        <v>0.464573819393165</v>
      </c>
      <c r="AQ10" s="17">
        <v>0.92797772464579098</v>
      </c>
      <c r="AR10" s="17"/>
      <c r="AS10" s="17">
        <v>0.23895871923311199</v>
      </c>
      <c r="AT10" s="17" t="s">
        <v>107</v>
      </c>
      <c r="AU10" s="17"/>
      <c r="AV10" s="17">
        <v>0.272355973808525</v>
      </c>
      <c r="AW10" s="17">
        <v>5.9654816416473203E-2</v>
      </c>
      <c r="AX10" s="17" t="s">
        <v>107</v>
      </c>
      <c r="AY10" s="17"/>
      <c r="AZ10" s="17">
        <v>0.37236452653305302</v>
      </c>
      <c r="BA10" s="17">
        <v>0.23135065729969101</v>
      </c>
      <c r="BB10" s="17"/>
      <c r="BC10" s="17">
        <v>0.31074222641253102</v>
      </c>
      <c r="BD10" s="17">
        <v>0.188436513901696</v>
      </c>
      <c r="BE10" s="17"/>
      <c r="BF10" s="17">
        <v>0.237576483390425</v>
      </c>
      <c r="BG10" s="17">
        <v>0.35353637473868599</v>
      </c>
      <c r="BH10" s="17"/>
      <c r="BI10" s="17">
        <v>0.40946495417421103</v>
      </c>
      <c r="BJ10" s="17">
        <v>6.2111969061404197E-2</v>
      </c>
      <c r="BK10" s="17"/>
      <c r="BL10" s="17">
        <v>1</v>
      </c>
      <c r="BM10" s="17">
        <v>0.94682148779964703</v>
      </c>
      <c r="BN10" s="17">
        <v>0.175677387285886</v>
      </c>
      <c r="BO10" s="17">
        <v>0.208801027972746</v>
      </c>
    </row>
    <row r="11" spans="2:67" ht="30" x14ac:dyDescent="0.25">
      <c r="B11" s="18" t="s">
        <v>499</v>
      </c>
      <c r="C11" s="17">
        <v>4.9179136467633902E-2</v>
      </c>
      <c r="D11" s="17">
        <v>7.9933008117891793E-2</v>
      </c>
      <c r="E11" s="17">
        <v>8.1232763365720693E-3</v>
      </c>
      <c r="F11" s="17">
        <v>1.4837911561188699E-3</v>
      </c>
      <c r="G11" s="17">
        <v>0.33333333333333298</v>
      </c>
      <c r="H11" s="17">
        <v>0.87802182074870505</v>
      </c>
      <c r="I11" s="17">
        <v>0.16674612281680501</v>
      </c>
      <c r="J11" s="17">
        <v>0</v>
      </c>
      <c r="K11" s="17">
        <v>3.6007268534873398E-2</v>
      </c>
      <c r="L11" s="17">
        <v>0</v>
      </c>
      <c r="M11" s="17">
        <v>8.9793235867812807E-2</v>
      </c>
      <c r="N11" s="17">
        <v>8.48575047939438E-2</v>
      </c>
      <c r="O11" s="17">
        <v>9.42607620515485E-3</v>
      </c>
      <c r="P11" s="17">
        <v>8.3111375618089706E-3</v>
      </c>
      <c r="Q11" s="17">
        <v>0</v>
      </c>
      <c r="R11" s="17">
        <v>0</v>
      </c>
      <c r="S11" s="17">
        <v>0.29196252622825603</v>
      </c>
      <c r="T11" s="17">
        <v>0.28571428571428598</v>
      </c>
      <c r="U11" s="17"/>
      <c r="V11" s="17">
        <v>0</v>
      </c>
      <c r="W11" s="17">
        <v>0.26945296083635201</v>
      </c>
      <c r="X11" s="17">
        <v>0.22861640390174701</v>
      </c>
      <c r="Y11" s="17">
        <v>0.161554923238064</v>
      </c>
      <c r="Z11" s="17"/>
      <c r="AA11" s="17">
        <v>1.8607457775631001E-2</v>
      </c>
      <c r="AB11" s="17">
        <v>0.122217042670308</v>
      </c>
      <c r="AC11" s="17">
        <v>5.7727641002998001E-2</v>
      </c>
      <c r="AD11" s="17">
        <v>0.23383409207696401</v>
      </c>
      <c r="AE11" s="17">
        <v>1.9173934756621502E-2</v>
      </c>
      <c r="AF11" s="17">
        <v>7.7972038963752405E-2</v>
      </c>
      <c r="AG11" s="17">
        <v>0.30447524194119902</v>
      </c>
      <c r="AH11" s="17">
        <v>0.15386170424401299</v>
      </c>
      <c r="AI11" s="17">
        <v>8.6119441902809402E-2</v>
      </c>
      <c r="AJ11" s="17"/>
      <c r="AK11" s="17">
        <v>3.7574150678989997E-2</v>
      </c>
      <c r="AL11" s="17">
        <v>0.67730490387066</v>
      </c>
      <c r="AM11" s="17">
        <v>1.00649977671451E-2</v>
      </c>
      <c r="AN11" s="17">
        <v>7.2703953454224701E-2</v>
      </c>
      <c r="AO11" s="17">
        <v>0.102196396779502</v>
      </c>
      <c r="AP11" s="17">
        <v>9.6005261177616995E-3</v>
      </c>
      <c r="AQ11" s="17">
        <v>1.38150642409911E-3</v>
      </c>
      <c r="AR11" s="17"/>
      <c r="AS11" s="17">
        <v>4.9179136467633902E-2</v>
      </c>
      <c r="AT11" s="17" t="s">
        <v>107</v>
      </c>
      <c r="AU11" s="17"/>
      <c r="AV11" s="17">
        <v>5.0688843861190297E-2</v>
      </c>
      <c r="AW11" s="17">
        <v>4.1073786754993902E-2</v>
      </c>
      <c r="AX11" s="17" t="s">
        <v>107</v>
      </c>
      <c r="AY11" s="17"/>
      <c r="AZ11" s="17">
        <v>0.337260312032162</v>
      </c>
      <c r="BA11" s="17">
        <v>3.2750020899824601E-2</v>
      </c>
      <c r="BB11" s="17"/>
      <c r="BC11" s="17">
        <v>3.4422950460194897E-2</v>
      </c>
      <c r="BD11" s="17">
        <v>5.956474019013E-2</v>
      </c>
      <c r="BE11" s="17"/>
      <c r="BF11" s="17">
        <v>4.7823463412195302E-2</v>
      </c>
      <c r="BG11" s="17">
        <v>0.161554923238064</v>
      </c>
      <c r="BH11" s="17"/>
      <c r="BI11" s="17">
        <v>7.0372318212089502E-2</v>
      </c>
      <c r="BJ11" s="17">
        <v>2.7197856319139398E-2</v>
      </c>
      <c r="BK11" s="17"/>
      <c r="BL11" s="17">
        <v>0</v>
      </c>
      <c r="BM11" s="17">
        <v>3.15313821843633E-3</v>
      </c>
      <c r="BN11" s="17">
        <v>4.3905595886335302E-2</v>
      </c>
      <c r="BO11" s="17">
        <v>0.114719892940795</v>
      </c>
    </row>
    <row r="12" spans="2:67" ht="30" x14ac:dyDescent="0.25">
      <c r="B12" s="18" t="s">
        <v>500</v>
      </c>
      <c r="C12" s="17">
        <v>0.189035104105019</v>
      </c>
      <c r="D12" s="17">
        <v>0.83404898913451697</v>
      </c>
      <c r="E12" s="17">
        <v>0.48331187792942298</v>
      </c>
      <c r="F12" s="17">
        <v>0</v>
      </c>
      <c r="G12" s="17">
        <v>0.33333333333333298</v>
      </c>
      <c r="H12" s="17">
        <v>0</v>
      </c>
      <c r="I12" s="17">
        <v>0.620177724798188</v>
      </c>
      <c r="J12" s="17">
        <v>0</v>
      </c>
      <c r="K12" s="17">
        <v>0.92798546293025297</v>
      </c>
      <c r="L12" s="17">
        <v>0</v>
      </c>
      <c r="M12" s="17">
        <v>1.2531666804899901E-2</v>
      </c>
      <c r="N12" s="17">
        <v>1.6149694385306E-3</v>
      </c>
      <c r="O12" s="17">
        <v>9.42607620515485E-3</v>
      </c>
      <c r="P12" s="17">
        <v>9.03562516673012E-4</v>
      </c>
      <c r="Q12" s="17">
        <v>0</v>
      </c>
      <c r="R12" s="17">
        <v>0</v>
      </c>
      <c r="S12" s="17">
        <v>1.4661039624679699E-2</v>
      </c>
      <c r="T12" s="17">
        <v>0</v>
      </c>
      <c r="U12" s="17"/>
      <c r="V12" s="17">
        <v>0.21194106333851401</v>
      </c>
      <c r="W12" s="17">
        <v>9.8262458643480599E-2</v>
      </c>
      <c r="X12" s="17">
        <v>5.8964028297339599E-2</v>
      </c>
      <c r="Y12" s="17">
        <v>0.149286292322972</v>
      </c>
      <c r="Z12" s="17"/>
      <c r="AA12" s="17">
        <v>0.27488458832572199</v>
      </c>
      <c r="AB12" s="17">
        <v>0</v>
      </c>
      <c r="AC12" s="17">
        <v>0.18486344226520801</v>
      </c>
      <c r="AD12" s="17">
        <v>0.21239002489241701</v>
      </c>
      <c r="AE12" s="17">
        <v>1.7888049963576101E-3</v>
      </c>
      <c r="AF12" s="17">
        <v>2.0102372066429602E-2</v>
      </c>
      <c r="AG12" s="17">
        <v>1.9224938039354902E-2</v>
      </c>
      <c r="AH12" s="17">
        <v>4.1802381182252102E-2</v>
      </c>
      <c r="AI12" s="17">
        <v>0.42169648889485201</v>
      </c>
      <c r="AJ12" s="17"/>
      <c r="AK12" s="17">
        <v>0</v>
      </c>
      <c r="AL12" s="17">
        <v>0</v>
      </c>
      <c r="AM12" s="17">
        <v>0.427660576798292</v>
      </c>
      <c r="AN12" s="17">
        <v>0.76165005171434597</v>
      </c>
      <c r="AO12" s="17">
        <v>2.5033891401451298E-2</v>
      </c>
      <c r="AP12" s="17">
        <v>9.4295425385514907E-3</v>
      </c>
      <c r="AQ12" s="17">
        <v>5.6413186674898301E-2</v>
      </c>
      <c r="AR12" s="17"/>
      <c r="AS12" s="17">
        <v>0.189035104105019</v>
      </c>
      <c r="AT12" s="17" t="s">
        <v>107</v>
      </c>
      <c r="AU12" s="17"/>
      <c r="AV12" s="17">
        <v>0.21468865963893899</v>
      </c>
      <c r="AW12" s="17">
        <v>5.1305740214688998E-2</v>
      </c>
      <c r="AX12" s="17" t="s">
        <v>107</v>
      </c>
      <c r="AY12" s="17"/>
      <c r="AZ12" s="17">
        <v>1.08635675932573E-2</v>
      </c>
      <c r="BA12" s="17">
        <v>0.19919613166438599</v>
      </c>
      <c r="BB12" s="17"/>
      <c r="BC12" s="17">
        <v>0.14562844021735999</v>
      </c>
      <c r="BD12" s="17">
        <v>0.219585302498123</v>
      </c>
      <c r="BE12" s="17"/>
      <c r="BF12" s="17">
        <v>0.18951462371211</v>
      </c>
      <c r="BG12" s="17">
        <v>0.149286292322972</v>
      </c>
      <c r="BH12" s="17"/>
      <c r="BI12" s="17">
        <v>3.1741572840238597E-2</v>
      </c>
      <c r="BJ12" s="17">
        <v>0.35217781754783001</v>
      </c>
      <c r="BK12" s="17"/>
      <c r="BL12" s="17">
        <v>0</v>
      </c>
      <c r="BM12" s="17">
        <v>3.4484326734924999E-2</v>
      </c>
      <c r="BN12" s="17">
        <v>0.23075074832614101</v>
      </c>
      <c r="BO12" s="17">
        <v>6.7214127100969903E-3</v>
      </c>
    </row>
    <row r="13" spans="2:67" x14ac:dyDescent="0.25">
      <c r="B13" s="18" t="s">
        <v>501</v>
      </c>
      <c r="C13" s="17">
        <v>1.08989284207643E-4</v>
      </c>
      <c r="D13" s="17">
        <v>0</v>
      </c>
      <c r="E13" s="17">
        <v>8.8313879486622297E-4</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9.1434364270827299E-3</v>
      </c>
      <c r="Z13" s="17"/>
      <c r="AA13" s="17">
        <v>0</v>
      </c>
      <c r="AB13" s="17">
        <v>0</v>
      </c>
      <c r="AC13" s="17">
        <v>0</v>
      </c>
      <c r="AD13" s="17">
        <v>0</v>
      </c>
      <c r="AE13" s="17">
        <v>1.0727312037696101E-3</v>
      </c>
      <c r="AF13" s="17">
        <v>0</v>
      </c>
      <c r="AG13" s="17">
        <v>0</v>
      </c>
      <c r="AH13" s="17">
        <v>0</v>
      </c>
      <c r="AI13" s="17">
        <v>0</v>
      </c>
      <c r="AJ13" s="17"/>
      <c r="AK13" s="17">
        <v>0</v>
      </c>
      <c r="AL13" s="17">
        <v>0</v>
      </c>
      <c r="AM13" s="17">
        <v>0</v>
      </c>
      <c r="AN13" s="17">
        <v>7.0034134462119795E-4</v>
      </c>
      <c r="AO13" s="17">
        <v>0</v>
      </c>
      <c r="AP13" s="17">
        <v>0</v>
      </c>
      <c r="AQ13" s="17">
        <v>0</v>
      </c>
      <c r="AR13" s="17"/>
      <c r="AS13" s="17">
        <v>1.08989284207643E-4</v>
      </c>
      <c r="AT13" s="17" t="s">
        <v>107</v>
      </c>
      <c r="AU13" s="17"/>
      <c r="AV13" s="17">
        <v>1.2928969492651701E-4</v>
      </c>
      <c r="AW13" s="17">
        <v>0</v>
      </c>
      <c r="AX13" s="17" t="s">
        <v>107</v>
      </c>
      <c r="AY13" s="17"/>
      <c r="AZ13" s="17">
        <v>0</v>
      </c>
      <c r="BA13" s="17">
        <v>1.15204884870864E-4</v>
      </c>
      <c r="BB13" s="17"/>
      <c r="BC13" s="17">
        <v>0</v>
      </c>
      <c r="BD13" s="17">
        <v>1.8569741971152299E-4</v>
      </c>
      <c r="BE13" s="17"/>
      <c r="BF13" s="17">
        <v>0</v>
      </c>
      <c r="BG13" s="17">
        <v>9.1434364270827299E-3</v>
      </c>
      <c r="BH13" s="17"/>
      <c r="BI13" s="17">
        <v>2.1407095792303499E-4</v>
      </c>
      <c r="BJ13" s="17">
        <v>0</v>
      </c>
      <c r="BK13" s="17"/>
      <c r="BL13" s="17">
        <v>0</v>
      </c>
      <c r="BM13" s="17">
        <v>0</v>
      </c>
      <c r="BN13" s="17">
        <v>1.3550898459309399E-4</v>
      </c>
      <c r="BO13" s="17">
        <v>0</v>
      </c>
    </row>
    <row r="14" spans="2:67" x14ac:dyDescent="0.25">
      <c r="B14" s="18" t="s">
        <v>83</v>
      </c>
      <c r="C14" s="19">
        <v>6.0701474805207802E-2</v>
      </c>
      <c r="D14" s="19">
        <v>0</v>
      </c>
      <c r="E14" s="19">
        <v>0.48331187792942298</v>
      </c>
      <c r="F14" s="19">
        <v>0</v>
      </c>
      <c r="G14" s="19">
        <v>0</v>
      </c>
      <c r="H14" s="19">
        <v>0</v>
      </c>
      <c r="I14" s="19">
        <v>0</v>
      </c>
      <c r="J14" s="19">
        <v>0</v>
      </c>
      <c r="K14" s="19">
        <v>0</v>
      </c>
      <c r="L14" s="19">
        <v>0</v>
      </c>
      <c r="M14" s="19">
        <v>1.5285898998455699E-3</v>
      </c>
      <c r="N14" s="19">
        <v>1.16248530317122E-2</v>
      </c>
      <c r="O14" s="19">
        <v>0</v>
      </c>
      <c r="P14" s="19">
        <v>0</v>
      </c>
      <c r="Q14" s="19">
        <v>0</v>
      </c>
      <c r="R14" s="19">
        <v>0</v>
      </c>
      <c r="S14" s="19">
        <v>0</v>
      </c>
      <c r="T14" s="19">
        <v>0</v>
      </c>
      <c r="U14" s="19"/>
      <c r="V14" s="19">
        <v>7.3933795368473304E-2</v>
      </c>
      <c r="W14" s="19">
        <v>0</v>
      </c>
      <c r="X14" s="19">
        <v>2.23615050050038E-2</v>
      </c>
      <c r="Y14" s="19">
        <v>1.47424716461037E-2</v>
      </c>
      <c r="Z14" s="19"/>
      <c r="AA14" s="19">
        <v>9.5891096246697699E-2</v>
      </c>
      <c r="AB14" s="19">
        <v>0</v>
      </c>
      <c r="AC14" s="19">
        <v>0</v>
      </c>
      <c r="AD14" s="19">
        <v>0</v>
      </c>
      <c r="AE14" s="19">
        <v>8.6575999590149805E-3</v>
      </c>
      <c r="AF14" s="19">
        <v>0</v>
      </c>
      <c r="AG14" s="19">
        <v>0</v>
      </c>
      <c r="AH14" s="19">
        <v>3.04919339094963E-2</v>
      </c>
      <c r="AI14" s="19">
        <v>0</v>
      </c>
      <c r="AJ14" s="19"/>
      <c r="AK14" s="19">
        <v>0.18128724127839099</v>
      </c>
      <c r="AL14" s="19">
        <v>0</v>
      </c>
      <c r="AM14" s="19">
        <v>0</v>
      </c>
      <c r="AN14" s="19">
        <v>0</v>
      </c>
      <c r="AO14" s="19">
        <v>0</v>
      </c>
      <c r="AP14" s="19">
        <v>1.1899093564381299E-3</v>
      </c>
      <c r="AQ14" s="19">
        <v>6.6863241018521001E-3</v>
      </c>
      <c r="AR14" s="19"/>
      <c r="AS14" s="19">
        <v>6.0701474805207802E-2</v>
      </c>
      <c r="AT14" s="19" t="s">
        <v>107</v>
      </c>
      <c r="AU14" s="19"/>
      <c r="AV14" s="19">
        <v>2.08460973813072E-4</v>
      </c>
      <c r="AW14" s="19">
        <v>0.385477676053051</v>
      </c>
      <c r="AX14" s="19" t="s">
        <v>107</v>
      </c>
      <c r="AY14" s="19"/>
      <c r="AZ14" s="19">
        <v>0</v>
      </c>
      <c r="BA14" s="19">
        <v>6.4163247490482897E-2</v>
      </c>
      <c r="BB14" s="19"/>
      <c r="BC14" s="19">
        <v>0.144818613726274</v>
      </c>
      <c r="BD14" s="19">
        <v>1.4986922797008101E-3</v>
      </c>
      <c r="BE14" s="19"/>
      <c r="BF14" s="19">
        <v>6.1255912589611501E-2</v>
      </c>
      <c r="BG14" s="19">
        <v>1.47424716461037E-2</v>
      </c>
      <c r="BH14" s="19"/>
      <c r="BI14" s="19">
        <v>0.11749892561695401</v>
      </c>
      <c r="BJ14" s="19">
        <v>1.7919305438821799E-3</v>
      </c>
      <c r="BK14" s="19"/>
      <c r="BL14" s="19">
        <v>0</v>
      </c>
      <c r="BM14" s="19">
        <v>1.14677664727348E-2</v>
      </c>
      <c r="BN14" s="19">
        <v>7.4377955121112102E-2</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131</v>
      </c>
      <c r="D7" s="10">
        <v>10</v>
      </c>
      <c r="E7" s="10">
        <v>15</v>
      </c>
      <c r="F7" s="10">
        <v>8</v>
      </c>
      <c r="G7" s="10">
        <v>3</v>
      </c>
      <c r="H7" s="10">
        <v>2</v>
      </c>
      <c r="I7" s="10">
        <v>11</v>
      </c>
      <c r="J7" s="10">
        <v>2</v>
      </c>
      <c r="K7" s="10">
        <v>5</v>
      </c>
      <c r="L7" s="10">
        <v>2</v>
      </c>
      <c r="M7" s="10">
        <v>14</v>
      </c>
      <c r="N7" s="10">
        <v>10</v>
      </c>
      <c r="O7" s="10">
        <v>5</v>
      </c>
      <c r="P7" s="10">
        <v>8</v>
      </c>
      <c r="Q7" s="10">
        <v>5</v>
      </c>
      <c r="R7" s="10">
        <v>2</v>
      </c>
      <c r="S7" s="10">
        <v>22</v>
      </c>
      <c r="T7" s="10">
        <v>7</v>
      </c>
      <c r="U7" s="10"/>
      <c r="V7" s="10">
        <v>11</v>
      </c>
      <c r="W7" s="10">
        <v>15</v>
      </c>
      <c r="X7" s="10">
        <v>32</v>
      </c>
      <c r="Y7" s="10">
        <v>73</v>
      </c>
      <c r="Z7" s="10"/>
      <c r="AA7" s="10">
        <v>16</v>
      </c>
      <c r="AB7" s="10">
        <v>7</v>
      </c>
      <c r="AC7" s="10">
        <v>13</v>
      </c>
      <c r="AD7" s="10">
        <v>17</v>
      </c>
      <c r="AE7" s="10">
        <v>13</v>
      </c>
      <c r="AF7" s="10">
        <v>10</v>
      </c>
      <c r="AG7" s="10">
        <v>10</v>
      </c>
      <c r="AH7" s="10">
        <v>17</v>
      </c>
      <c r="AI7" s="10">
        <v>25</v>
      </c>
      <c r="AJ7" s="10"/>
      <c r="AK7" s="10">
        <v>19</v>
      </c>
      <c r="AL7" s="10">
        <v>5</v>
      </c>
      <c r="AM7" s="10">
        <v>12</v>
      </c>
      <c r="AN7" s="10">
        <v>18</v>
      </c>
      <c r="AO7" s="10">
        <v>30</v>
      </c>
      <c r="AP7" s="10">
        <v>23</v>
      </c>
      <c r="AQ7" s="10">
        <v>23</v>
      </c>
      <c r="AR7" s="10"/>
      <c r="AS7" s="10">
        <v>131</v>
      </c>
      <c r="AT7" s="10" t="s">
        <v>106</v>
      </c>
      <c r="AU7" s="10"/>
      <c r="AV7" s="10">
        <v>78</v>
      </c>
      <c r="AW7" s="10">
        <v>53</v>
      </c>
      <c r="AX7" s="10" t="s">
        <v>106</v>
      </c>
      <c r="AY7" s="10"/>
      <c r="AZ7" s="10">
        <v>32</v>
      </c>
      <c r="BA7" s="10">
        <v>99</v>
      </c>
      <c r="BB7" s="10"/>
      <c r="BC7" s="10">
        <v>44</v>
      </c>
      <c r="BD7" s="10">
        <v>87</v>
      </c>
      <c r="BE7" s="10"/>
      <c r="BF7" s="10">
        <v>58</v>
      </c>
      <c r="BG7" s="10">
        <v>73</v>
      </c>
      <c r="BH7" s="10"/>
      <c r="BI7" s="10">
        <v>81</v>
      </c>
      <c r="BJ7" s="10">
        <v>50</v>
      </c>
      <c r="BK7" s="10"/>
      <c r="BL7" s="10">
        <v>1</v>
      </c>
      <c r="BM7" s="10">
        <v>15</v>
      </c>
      <c r="BN7" s="10">
        <v>80</v>
      </c>
      <c r="BO7" s="10">
        <v>35</v>
      </c>
    </row>
    <row r="8" spans="2:67" ht="30" customHeight="1" x14ac:dyDescent="0.25">
      <c r="B8" s="11" t="s">
        <v>35</v>
      </c>
      <c r="C8" s="11">
        <v>35</v>
      </c>
      <c r="D8" s="11">
        <v>5</v>
      </c>
      <c r="E8" s="11">
        <v>4</v>
      </c>
      <c r="F8" s="11">
        <v>6</v>
      </c>
      <c r="G8" s="11">
        <v>0</v>
      </c>
      <c r="H8" s="11">
        <v>0</v>
      </c>
      <c r="I8" s="11">
        <v>0</v>
      </c>
      <c r="J8" s="11">
        <v>0</v>
      </c>
      <c r="K8" s="11">
        <v>0</v>
      </c>
      <c r="L8" s="11">
        <v>4</v>
      </c>
      <c r="M8" s="11">
        <v>4</v>
      </c>
      <c r="N8" s="11">
        <v>3</v>
      </c>
      <c r="O8" s="11">
        <v>1</v>
      </c>
      <c r="P8" s="11">
        <v>4</v>
      </c>
      <c r="Q8" s="11">
        <v>0</v>
      </c>
      <c r="R8" s="11">
        <v>2</v>
      </c>
      <c r="S8" s="11">
        <v>2</v>
      </c>
      <c r="T8" s="11">
        <v>0</v>
      </c>
      <c r="U8" s="11"/>
      <c r="V8" s="11">
        <v>28</v>
      </c>
      <c r="W8" s="11">
        <v>5</v>
      </c>
      <c r="X8" s="11">
        <v>1</v>
      </c>
      <c r="Y8" s="11">
        <v>0</v>
      </c>
      <c r="Z8" s="11"/>
      <c r="AA8" s="11">
        <v>22</v>
      </c>
      <c r="AB8" s="11">
        <v>6</v>
      </c>
      <c r="AC8" s="11">
        <v>2</v>
      </c>
      <c r="AD8" s="11">
        <v>1</v>
      </c>
      <c r="AE8" s="11">
        <v>4</v>
      </c>
      <c r="AF8" s="11">
        <v>0</v>
      </c>
      <c r="AG8" s="11">
        <v>0</v>
      </c>
      <c r="AH8" s="11">
        <v>0</v>
      </c>
      <c r="AI8" s="11">
        <v>0</v>
      </c>
      <c r="AJ8" s="11"/>
      <c r="AK8" s="11">
        <v>12</v>
      </c>
      <c r="AL8" s="11">
        <v>0</v>
      </c>
      <c r="AM8" s="11">
        <v>5</v>
      </c>
      <c r="AN8" s="11">
        <v>5</v>
      </c>
      <c r="AO8" s="11">
        <v>3</v>
      </c>
      <c r="AP8" s="11">
        <v>5</v>
      </c>
      <c r="AQ8" s="11">
        <v>5</v>
      </c>
      <c r="AR8" s="11"/>
      <c r="AS8" s="11">
        <v>35</v>
      </c>
      <c r="AT8" s="11" t="s">
        <v>106</v>
      </c>
      <c r="AU8" s="11"/>
      <c r="AV8" s="11">
        <v>30</v>
      </c>
      <c r="AW8" s="11">
        <v>6</v>
      </c>
      <c r="AX8" s="11" t="s">
        <v>106</v>
      </c>
      <c r="AY8" s="11"/>
      <c r="AZ8" s="11">
        <v>2</v>
      </c>
      <c r="BA8" s="11">
        <v>33</v>
      </c>
      <c r="BB8" s="11"/>
      <c r="BC8" s="11">
        <v>14</v>
      </c>
      <c r="BD8" s="11">
        <v>21</v>
      </c>
      <c r="BE8" s="11"/>
      <c r="BF8" s="11">
        <v>35</v>
      </c>
      <c r="BG8" s="11">
        <v>0</v>
      </c>
      <c r="BH8" s="11"/>
      <c r="BI8" s="11">
        <v>18</v>
      </c>
      <c r="BJ8" s="11">
        <v>17</v>
      </c>
      <c r="BK8" s="11"/>
      <c r="BL8" s="11">
        <v>0</v>
      </c>
      <c r="BM8" s="11">
        <v>3</v>
      </c>
      <c r="BN8" s="11">
        <v>28</v>
      </c>
      <c r="BO8" s="11">
        <v>4</v>
      </c>
    </row>
    <row r="9" spans="2:67" x14ac:dyDescent="0.25">
      <c r="B9" s="18" t="s">
        <v>497</v>
      </c>
      <c r="C9" s="17">
        <v>0.32724313371658498</v>
      </c>
      <c r="D9" s="17">
        <v>8.1454256775316702E-2</v>
      </c>
      <c r="E9" s="17">
        <v>1.62465526731441E-2</v>
      </c>
      <c r="F9" s="17">
        <v>0.90987077330334198</v>
      </c>
      <c r="G9" s="17">
        <v>0.33333333333333298</v>
      </c>
      <c r="H9" s="17">
        <v>0</v>
      </c>
      <c r="I9" s="17">
        <v>0.12970309097660401</v>
      </c>
      <c r="J9" s="17">
        <v>0.121978179251295</v>
      </c>
      <c r="K9" s="17">
        <v>0.94598909719768998</v>
      </c>
      <c r="L9" s="17">
        <v>0</v>
      </c>
      <c r="M9" s="17">
        <v>0.114856569477612</v>
      </c>
      <c r="N9" s="17">
        <v>0.88866285026557101</v>
      </c>
      <c r="O9" s="17">
        <v>9.42607620515485E-3</v>
      </c>
      <c r="P9" s="17">
        <v>9.2147000784819806E-3</v>
      </c>
      <c r="Q9" s="17">
        <v>1.6196291650421801E-2</v>
      </c>
      <c r="R9" s="17">
        <v>0.913922099693951</v>
      </c>
      <c r="S9" s="17">
        <v>0.60836011849764404</v>
      </c>
      <c r="T9" s="17">
        <v>0</v>
      </c>
      <c r="U9" s="17"/>
      <c r="V9" s="17">
        <v>0.30188126467089299</v>
      </c>
      <c r="W9" s="17">
        <v>0.44971782071625199</v>
      </c>
      <c r="X9" s="17">
        <v>0.38358114775591401</v>
      </c>
      <c r="Y9" s="17">
        <v>0.398886441725122</v>
      </c>
      <c r="Z9" s="17"/>
      <c r="AA9" s="17">
        <v>0.232111323930529</v>
      </c>
      <c r="AB9" s="17">
        <v>0.30970902812154399</v>
      </c>
      <c r="AC9" s="17">
        <v>0.474586498970757</v>
      </c>
      <c r="AD9" s="17">
        <v>0.150947677417863</v>
      </c>
      <c r="AE9" s="17">
        <v>0.90503757477991198</v>
      </c>
      <c r="AF9" s="17">
        <v>0.43554796563620302</v>
      </c>
      <c r="AG9" s="17">
        <v>0.49608376846982299</v>
      </c>
      <c r="AH9" s="17">
        <v>0.62450672129076201</v>
      </c>
      <c r="AI9" s="17">
        <v>0.24686469230389599</v>
      </c>
      <c r="AJ9" s="17"/>
      <c r="AK9" s="17">
        <v>0.44833865615080898</v>
      </c>
      <c r="AL9" s="17">
        <v>0.27009677213775202</v>
      </c>
      <c r="AM9" s="17">
        <v>0.48931071531095199</v>
      </c>
      <c r="AN9" s="17">
        <v>0.20943664730179301</v>
      </c>
      <c r="AO9" s="17">
        <v>0.73825656237412096</v>
      </c>
      <c r="AP9" s="17">
        <v>9.7345102035668596E-2</v>
      </c>
      <c r="AQ9" s="17">
        <v>2.6827702324905101E-2</v>
      </c>
      <c r="AR9" s="17"/>
      <c r="AS9" s="17">
        <v>0.32724313371658498</v>
      </c>
      <c r="AT9" s="17" t="s">
        <v>107</v>
      </c>
      <c r="AU9" s="17"/>
      <c r="AV9" s="17">
        <v>0.30963951436924098</v>
      </c>
      <c r="AW9" s="17">
        <v>0.42175382607154699</v>
      </c>
      <c r="AX9" s="17" t="s">
        <v>107</v>
      </c>
      <c r="AY9" s="17"/>
      <c r="AZ9" s="17">
        <v>0.74686645016483999</v>
      </c>
      <c r="BA9" s="17">
        <v>0.30331224011561903</v>
      </c>
      <c r="BB9" s="17"/>
      <c r="BC9" s="17">
        <v>0.36816903647459598</v>
      </c>
      <c r="BD9" s="17">
        <v>0.29843892863162302</v>
      </c>
      <c r="BE9" s="17"/>
      <c r="BF9" s="17">
        <v>0.32637884697776898</v>
      </c>
      <c r="BG9" s="17">
        <v>0.398886441725122</v>
      </c>
      <c r="BH9" s="17"/>
      <c r="BI9" s="17">
        <v>0.236018271817622</v>
      </c>
      <c r="BJ9" s="17">
        <v>0.42186032098406101</v>
      </c>
      <c r="BK9" s="17"/>
      <c r="BL9" s="17">
        <v>0</v>
      </c>
      <c r="BM9" s="17">
        <v>2.9594731334250599E-2</v>
      </c>
      <c r="BN9" s="17">
        <v>0.29153314071577602</v>
      </c>
      <c r="BO9" s="17">
        <v>0.76198928973828595</v>
      </c>
    </row>
    <row r="10" spans="2:67" ht="30" x14ac:dyDescent="0.25">
      <c r="B10" s="18" t="s">
        <v>498</v>
      </c>
      <c r="C10" s="17">
        <v>0.64777925165167805</v>
      </c>
      <c r="D10" s="17">
        <v>0.91854574322468296</v>
      </c>
      <c r="E10" s="17">
        <v>0.97015631103831002</v>
      </c>
      <c r="F10" s="17">
        <v>8.7161644384419798E-2</v>
      </c>
      <c r="G10" s="17">
        <v>0.33333333333333298</v>
      </c>
      <c r="H10" s="17">
        <v>1</v>
      </c>
      <c r="I10" s="17">
        <v>0.69196827881454004</v>
      </c>
      <c r="J10" s="17">
        <v>0</v>
      </c>
      <c r="K10" s="17">
        <v>3.6007268534873398E-2</v>
      </c>
      <c r="L10" s="17">
        <v>1</v>
      </c>
      <c r="M10" s="17">
        <v>0.874140353617333</v>
      </c>
      <c r="N10" s="17">
        <v>1.6469761347304001E-2</v>
      </c>
      <c r="O10" s="17">
        <v>0.98114784758968998</v>
      </c>
      <c r="P10" s="17">
        <v>0.98988173740484497</v>
      </c>
      <c r="Q10" s="17">
        <v>0.13278023782479001</v>
      </c>
      <c r="R10" s="17">
        <v>8.6077900306048505E-2</v>
      </c>
      <c r="S10" s="17">
        <v>0.35157523028175902</v>
      </c>
      <c r="T10" s="17">
        <v>0.28571428571428598</v>
      </c>
      <c r="U10" s="17"/>
      <c r="V10" s="17">
        <v>0.69811873532910695</v>
      </c>
      <c r="W10" s="17">
        <v>0.45932079031687301</v>
      </c>
      <c r="X10" s="17">
        <v>0.36345558014880502</v>
      </c>
      <c r="Y10" s="17">
        <v>0.424003461652809</v>
      </c>
      <c r="Z10" s="17"/>
      <c r="AA10" s="17">
        <v>0.76769819137728901</v>
      </c>
      <c r="AB10" s="17">
        <v>0.68891993968327003</v>
      </c>
      <c r="AC10" s="17">
        <v>0.34475391839799802</v>
      </c>
      <c r="AD10" s="17">
        <v>0.57365238756352899</v>
      </c>
      <c r="AE10" s="17">
        <v>6.5227718372723703E-2</v>
      </c>
      <c r="AF10" s="17">
        <v>0.521511313695743</v>
      </c>
      <c r="AG10" s="17">
        <v>8.6089948716060793E-2</v>
      </c>
      <c r="AH10" s="17">
        <v>0.17403211640393099</v>
      </c>
      <c r="AI10" s="17">
        <v>0.70743058638839995</v>
      </c>
      <c r="AJ10" s="17"/>
      <c r="AK10" s="17">
        <v>0.54605937794783399</v>
      </c>
      <c r="AL10" s="17">
        <v>0.67730490387066</v>
      </c>
      <c r="AM10" s="17">
        <v>0.43923458706931001</v>
      </c>
      <c r="AN10" s="17">
        <v>0.78939551671840902</v>
      </c>
      <c r="AO10" s="17">
        <v>0.13339024223875801</v>
      </c>
      <c r="AP10" s="17">
        <v>0.896090967944979</v>
      </c>
      <c r="AQ10" s="17">
        <v>0.96253502683979897</v>
      </c>
      <c r="AR10" s="17"/>
      <c r="AS10" s="17">
        <v>0.64777925165167805</v>
      </c>
      <c r="AT10" s="17" t="s">
        <v>107</v>
      </c>
      <c r="AU10" s="17"/>
      <c r="AV10" s="17">
        <v>0.66463278752953303</v>
      </c>
      <c r="AW10" s="17">
        <v>0.55729562365357699</v>
      </c>
      <c r="AX10" s="17" t="s">
        <v>107</v>
      </c>
      <c r="AY10" s="17"/>
      <c r="AZ10" s="17">
        <v>6.1936068151363301E-2</v>
      </c>
      <c r="BA10" s="17">
        <v>0.68118957548654502</v>
      </c>
      <c r="BB10" s="17"/>
      <c r="BC10" s="17">
        <v>0.62016418932170603</v>
      </c>
      <c r="BD10" s="17">
        <v>0.66721510682364105</v>
      </c>
      <c r="BE10" s="17"/>
      <c r="BF10" s="17">
        <v>0.65047882615682195</v>
      </c>
      <c r="BG10" s="17">
        <v>0.424003461652809</v>
      </c>
      <c r="BH10" s="17"/>
      <c r="BI10" s="17">
        <v>0.73672025569560395</v>
      </c>
      <c r="BJ10" s="17">
        <v>0.55553085072012098</v>
      </c>
      <c r="BK10" s="17"/>
      <c r="BL10" s="17">
        <v>0</v>
      </c>
      <c r="BM10" s="17">
        <v>0.95384735246969199</v>
      </c>
      <c r="BN10" s="17">
        <v>0.68302053784355299</v>
      </c>
      <c r="BO10" s="17">
        <v>0.21274730811293499</v>
      </c>
    </row>
    <row r="11" spans="2:67" ht="30" x14ac:dyDescent="0.25">
      <c r="B11" s="18" t="s">
        <v>499</v>
      </c>
      <c r="C11" s="17">
        <v>2.01767030468657E-2</v>
      </c>
      <c r="D11" s="17">
        <v>0</v>
      </c>
      <c r="E11" s="17">
        <v>1.2713997493679199E-2</v>
      </c>
      <c r="F11" s="17">
        <v>1.4837911561188699E-3</v>
      </c>
      <c r="G11" s="17">
        <v>0.33333333333333298</v>
      </c>
      <c r="H11" s="17">
        <v>0</v>
      </c>
      <c r="I11" s="17">
        <v>9.4955568800453E-2</v>
      </c>
      <c r="J11" s="17">
        <v>0</v>
      </c>
      <c r="K11" s="17">
        <v>1.8003634267436699E-2</v>
      </c>
      <c r="L11" s="17">
        <v>0</v>
      </c>
      <c r="M11" s="17">
        <v>1.1003076905054299E-2</v>
      </c>
      <c r="N11" s="17">
        <v>9.4867388387125495E-2</v>
      </c>
      <c r="O11" s="17">
        <v>9.42607620515485E-3</v>
      </c>
      <c r="P11" s="17">
        <v>9.03562516673012E-4</v>
      </c>
      <c r="Q11" s="17">
        <v>0.85102347052478799</v>
      </c>
      <c r="R11" s="17">
        <v>0</v>
      </c>
      <c r="S11" s="17">
        <v>4.8870132082265601E-3</v>
      </c>
      <c r="T11" s="17">
        <v>0.42857142857142899</v>
      </c>
      <c r="U11" s="17"/>
      <c r="V11" s="17">
        <v>0</v>
      </c>
      <c r="W11" s="17">
        <v>9.09613889668755E-2</v>
      </c>
      <c r="X11" s="17">
        <v>0.14585769012497199</v>
      </c>
      <c r="Y11" s="17">
        <v>0.127796591463229</v>
      </c>
      <c r="Z11" s="17"/>
      <c r="AA11" s="17">
        <v>0</v>
      </c>
      <c r="AB11" s="17">
        <v>1.3710321951859799E-3</v>
      </c>
      <c r="AC11" s="17">
        <v>0.18065958263124601</v>
      </c>
      <c r="AD11" s="17">
        <v>0.223258068227496</v>
      </c>
      <c r="AE11" s="17">
        <v>4.1692693505635198E-3</v>
      </c>
      <c r="AF11" s="17">
        <v>4.2940720668054502E-2</v>
      </c>
      <c r="AG11" s="17">
        <v>0.41782628281411599</v>
      </c>
      <c r="AH11" s="17">
        <v>0.159495422150426</v>
      </c>
      <c r="AI11" s="17">
        <v>2.5373687110218601E-2</v>
      </c>
      <c r="AJ11" s="17"/>
      <c r="AK11" s="17">
        <v>0</v>
      </c>
      <c r="AL11" s="17">
        <v>5.2598323991587398E-2</v>
      </c>
      <c r="AM11" s="17">
        <v>6.0631087412380102E-2</v>
      </c>
      <c r="AN11" s="17">
        <v>1.1678359797980401E-3</v>
      </c>
      <c r="AO11" s="17">
        <v>0.115034035596894</v>
      </c>
      <c r="AP11" s="17">
        <v>6.5639300193519696E-3</v>
      </c>
      <c r="AQ11" s="17">
        <v>7.8981612936601091E-3</v>
      </c>
      <c r="AR11" s="17"/>
      <c r="AS11" s="17">
        <v>2.01767030468657E-2</v>
      </c>
      <c r="AT11" s="17" t="s">
        <v>107</v>
      </c>
      <c r="AU11" s="17"/>
      <c r="AV11" s="17">
        <v>2.2093161386012701E-2</v>
      </c>
      <c r="AW11" s="17">
        <v>9.8875800586686897E-3</v>
      </c>
      <c r="AX11" s="17" t="s">
        <v>107</v>
      </c>
      <c r="AY11" s="17"/>
      <c r="AZ11" s="17">
        <v>0.18900138279303</v>
      </c>
      <c r="BA11" s="17">
        <v>1.05487217363449E-2</v>
      </c>
      <c r="BB11" s="17"/>
      <c r="BC11" s="17">
        <v>5.3788027951545301E-3</v>
      </c>
      <c r="BD11" s="17">
        <v>3.0591665819889799E-2</v>
      </c>
      <c r="BE11" s="17"/>
      <c r="BF11" s="17">
        <v>1.8878403945712999E-2</v>
      </c>
      <c r="BG11" s="17">
        <v>0.127796591463229</v>
      </c>
      <c r="BH11" s="17"/>
      <c r="BI11" s="17">
        <v>2.1010878766764499E-2</v>
      </c>
      <c r="BJ11" s="17">
        <v>1.9311507324332702E-2</v>
      </c>
      <c r="BK11" s="17"/>
      <c r="BL11" s="17">
        <v>1</v>
      </c>
      <c r="BM11" s="17">
        <v>1.51369876487595E-2</v>
      </c>
      <c r="BN11" s="17">
        <v>2.1489635226341099E-2</v>
      </c>
      <c r="BO11" s="17">
        <v>1.25523100667859E-2</v>
      </c>
    </row>
    <row r="12" spans="2:67" ht="30" x14ac:dyDescent="0.25">
      <c r="B12" s="18" t="s">
        <v>500</v>
      </c>
      <c r="C12" s="17">
        <v>1.08786667094437E-3</v>
      </c>
      <c r="D12" s="17">
        <v>0</v>
      </c>
      <c r="E12" s="17">
        <v>0</v>
      </c>
      <c r="F12" s="17">
        <v>0</v>
      </c>
      <c r="G12" s="17">
        <v>0</v>
      </c>
      <c r="H12" s="17">
        <v>0</v>
      </c>
      <c r="I12" s="17">
        <v>8.3373061408402699E-2</v>
      </c>
      <c r="J12" s="17">
        <v>0</v>
      </c>
      <c r="K12" s="17">
        <v>0</v>
      </c>
      <c r="L12" s="17">
        <v>0</v>
      </c>
      <c r="M12" s="17">
        <v>0</v>
      </c>
      <c r="N12" s="17">
        <v>0</v>
      </c>
      <c r="O12" s="17">
        <v>0</v>
      </c>
      <c r="P12" s="17">
        <v>0</v>
      </c>
      <c r="Q12" s="17">
        <v>0</v>
      </c>
      <c r="R12" s="17">
        <v>0</v>
      </c>
      <c r="S12" s="17">
        <v>0</v>
      </c>
      <c r="T12" s="17">
        <v>0.14285714285714299</v>
      </c>
      <c r="U12" s="17"/>
      <c r="V12" s="17">
        <v>0</v>
      </c>
      <c r="W12" s="17">
        <v>0</v>
      </c>
      <c r="X12" s="17">
        <v>2.4643667644489799E-2</v>
      </c>
      <c r="Y12" s="17">
        <v>9.9400770768889903E-3</v>
      </c>
      <c r="Z12" s="17"/>
      <c r="AA12" s="17">
        <v>0</v>
      </c>
      <c r="AB12" s="17">
        <v>0</v>
      </c>
      <c r="AC12" s="17">
        <v>0</v>
      </c>
      <c r="AD12" s="17">
        <v>0</v>
      </c>
      <c r="AE12" s="17">
        <v>1.07073693707326E-2</v>
      </c>
      <c r="AF12" s="17">
        <v>0</v>
      </c>
      <c r="AG12" s="17">
        <v>0</v>
      </c>
      <c r="AH12" s="17">
        <v>0</v>
      </c>
      <c r="AI12" s="17">
        <v>0</v>
      </c>
      <c r="AJ12" s="17"/>
      <c r="AK12" s="17">
        <v>0</v>
      </c>
      <c r="AL12" s="17">
        <v>0</v>
      </c>
      <c r="AM12" s="17">
        <v>0</v>
      </c>
      <c r="AN12" s="17">
        <v>0</v>
      </c>
      <c r="AO12" s="17">
        <v>1.18685010451582E-2</v>
      </c>
      <c r="AP12" s="17">
        <v>0</v>
      </c>
      <c r="AQ12" s="17">
        <v>9.0066051875742402E-4</v>
      </c>
      <c r="AR12" s="17"/>
      <c r="AS12" s="17">
        <v>1.08786667094437E-3</v>
      </c>
      <c r="AT12" s="17" t="s">
        <v>107</v>
      </c>
      <c r="AU12" s="17"/>
      <c r="AV12" s="17">
        <v>1.2904933822591299E-3</v>
      </c>
      <c r="AW12" s="17">
        <v>0</v>
      </c>
      <c r="AX12" s="17" t="s">
        <v>107</v>
      </c>
      <c r="AY12" s="17"/>
      <c r="AZ12" s="17">
        <v>2.1960988907664901E-3</v>
      </c>
      <c r="BA12" s="17">
        <v>1.02466477939506E-3</v>
      </c>
      <c r="BB12" s="17"/>
      <c r="BC12" s="17">
        <v>2.6335411812260399E-3</v>
      </c>
      <c r="BD12" s="17">
        <v>0</v>
      </c>
      <c r="BE12" s="17"/>
      <c r="BF12" s="17">
        <v>9.8107584461691794E-4</v>
      </c>
      <c r="BG12" s="17">
        <v>9.9400770768889903E-3</v>
      </c>
      <c r="BH12" s="17"/>
      <c r="BI12" s="17">
        <v>2.1367298816086099E-3</v>
      </c>
      <c r="BJ12" s="17">
        <v>0</v>
      </c>
      <c r="BK12" s="17"/>
      <c r="BL12" s="17">
        <v>0</v>
      </c>
      <c r="BM12" s="17">
        <v>0</v>
      </c>
      <c r="BN12" s="17">
        <v>1.3525706588868799E-3</v>
      </c>
      <c r="BO12" s="17">
        <v>0</v>
      </c>
    </row>
    <row r="13" spans="2:67" x14ac:dyDescent="0.25">
      <c r="B13" s="18" t="s">
        <v>501</v>
      </c>
      <c r="C13" s="17">
        <v>1.7370513503595301E-3</v>
      </c>
      <c r="D13" s="17">
        <v>0</v>
      </c>
      <c r="E13" s="17">
        <v>8.8313879486622297E-4</v>
      </c>
      <c r="F13" s="17">
        <v>0</v>
      </c>
      <c r="G13" s="17">
        <v>0</v>
      </c>
      <c r="H13" s="17">
        <v>0</v>
      </c>
      <c r="I13" s="17">
        <v>0</v>
      </c>
      <c r="J13" s="17">
        <v>0.87802182074870505</v>
      </c>
      <c r="K13" s="17">
        <v>0</v>
      </c>
      <c r="L13" s="17">
        <v>0</v>
      </c>
      <c r="M13" s="17">
        <v>0</v>
      </c>
      <c r="N13" s="17">
        <v>0</v>
      </c>
      <c r="O13" s="17">
        <v>0</v>
      </c>
      <c r="P13" s="17">
        <v>0</v>
      </c>
      <c r="Q13" s="17">
        <v>0</v>
      </c>
      <c r="R13" s="17">
        <v>0</v>
      </c>
      <c r="S13" s="17">
        <v>0</v>
      </c>
      <c r="T13" s="17">
        <v>0.14285714285714299</v>
      </c>
      <c r="U13" s="17"/>
      <c r="V13" s="17">
        <v>0</v>
      </c>
      <c r="W13" s="17">
        <v>0</v>
      </c>
      <c r="X13" s="17">
        <v>3.8376543884981601E-2</v>
      </c>
      <c r="Y13" s="17">
        <v>1.9083513503971701E-2</v>
      </c>
      <c r="Z13" s="17"/>
      <c r="AA13" s="17">
        <v>1.9048469218229701E-4</v>
      </c>
      <c r="AB13" s="17">
        <v>0</v>
      </c>
      <c r="AC13" s="17">
        <v>0</v>
      </c>
      <c r="AD13" s="17">
        <v>0</v>
      </c>
      <c r="AE13" s="17">
        <v>1.4858068126067801E-2</v>
      </c>
      <c r="AF13" s="17">
        <v>0</v>
      </c>
      <c r="AG13" s="17">
        <v>0</v>
      </c>
      <c r="AH13" s="17">
        <v>0</v>
      </c>
      <c r="AI13" s="17">
        <v>2.0331034197484998E-2</v>
      </c>
      <c r="AJ13" s="17"/>
      <c r="AK13" s="17">
        <v>3.3125979951727902E-4</v>
      </c>
      <c r="AL13" s="17">
        <v>0</v>
      </c>
      <c r="AM13" s="17">
        <v>1.0823610207357099E-2</v>
      </c>
      <c r="AN13" s="17">
        <v>0</v>
      </c>
      <c r="AO13" s="17">
        <v>1.4506587450684801E-3</v>
      </c>
      <c r="AP13" s="17">
        <v>0</v>
      </c>
      <c r="AQ13" s="17">
        <v>0</v>
      </c>
      <c r="AR13" s="17"/>
      <c r="AS13" s="17">
        <v>1.7370513503595301E-3</v>
      </c>
      <c r="AT13" s="17" t="s">
        <v>107</v>
      </c>
      <c r="AU13" s="17"/>
      <c r="AV13" s="17">
        <v>0</v>
      </c>
      <c r="AW13" s="17">
        <v>1.1062970216207399E-2</v>
      </c>
      <c r="AX13" s="17" t="s">
        <v>107</v>
      </c>
      <c r="AY13" s="17"/>
      <c r="AZ13" s="17">
        <v>0</v>
      </c>
      <c r="BA13" s="17">
        <v>1.83611446104821E-3</v>
      </c>
      <c r="BB13" s="17"/>
      <c r="BC13" s="17">
        <v>3.6544302273177698E-3</v>
      </c>
      <c r="BD13" s="17">
        <v>3.8757410793834502E-4</v>
      </c>
      <c r="BE13" s="17"/>
      <c r="BF13" s="17">
        <v>1.5277880203783301E-3</v>
      </c>
      <c r="BG13" s="17">
        <v>1.9083513503971701E-2</v>
      </c>
      <c r="BH13" s="17"/>
      <c r="BI13" s="17">
        <v>2.3272232914264799E-4</v>
      </c>
      <c r="BJ13" s="17">
        <v>3.29732097148565E-3</v>
      </c>
      <c r="BK13" s="17"/>
      <c r="BL13" s="17">
        <v>0</v>
      </c>
      <c r="BM13" s="17">
        <v>1.4209285472974501E-3</v>
      </c>
      <c r="BN13" s="17">
        <v>1.47315482773699E-4</v>
      </c>
      <c r="BO13" s="17">
        <v>1.2711092081993201E-2</v>
      </c>
    </row>
    <row r="14" spans="2:67" x14ac:dyDescent="0.25">
      <c r="B14" s="18" t="s">
        <v>83</v>
      </c>
      <c r="C14" s="19">
        <v>1.9759935635676098E-3</v>
      </c>
      <c r="D14" s="19">
        <v>0</v>
      </c>
      <c r="E14" s="19">
        <v>0</v>
      </c>
      <c r="F14" s="19">
        <v>1.4837911561188699E-3</v>
      </c>
      <c r="G14" s="19">
        <v>0</v>
      </c>
      <c r="H14" s="19">
        <v>0</v>
      </c>
      <c r="I14" s="19">
        <v>0</v>
      </c>
      <c r="J14" s="19">
        <v>0</v>
      </c>
      <c r="K14" s="19">
        <v>0</v>
      </c>
      <c r="L14" s="19">
        <v>0</v>
      </c>
      <c r="M14" s="19">
        <v>0</v>
      </c>
      <c r="N14" s="19">
        <v>0</v>
      </c>
      <c r="O14" s="19">
        <v>0</v>
      </c>
      <c r="P14" s="19">
        <v>0</v>
      </c>
      <c r="Q14" s="19">
        <v>0</v>
      </c>
      <c r="R14" s="19">
        <v>0</v>
      </c>
      <c r="S14" s="19">
        <v>3.5177638012370199E-2</v>
      </c>
      <c r="T14" s="19">
        <v>0</v>
      </c>
      <c r="U14" s="19"/>
      <c r="V14" s="19">
        <v>0</v>
      </c>
      <c r="W14" s="19">
        <v>0</v>
      </c>
      <c r="X14" s="19">
        <v>4.40853704408374E-2</v>
      </c>
      <c r="Y14" s="19">
        <v>2.02899145779794E-2</v>
      </c>
      <c r="Z14" s="19"/>
      <c r="AA14" s="19">
        <v>0</v>
      </c>
      <c r="AB14" s="19">
        <v>0</v>
      </c>
      <c r="AC14" s="19">
        <v>0</v>
      </c>
      <c r="AD14" s="19">
        <v>5.21418667911119E-2</v>
      </c>
      <c r="AE14" s="19">
        <v>0</v>
      </c>
      <c r="AF14" s="19">
        <v>0</v>
      </c>
      <c r="AG14" s="19">
        <v>0</v>
      </c>
      <c r="AH14" s="19">
        <v>4.1965740154879701E-2</v>
      </c>
      <c r="AI14" s="19">
        <v>0</v>
      </c>
      <c r="AJ14" s="19"/>
      <c r="AK14" s="19">
        <v>5.2707061018392601E-3</v>
      </c>
      <c r="AL14" s="19">
        <v>0</v>
      </c>
      <c r="AM14" s="19">
        <v>0</v>
      </c>
      <c r="AN14" s="19">
        <v>0</v>
      </c>
      <c r="AO14" s="19">
        <v>0</v>
      </c>
      <c r="AP14" s="19">
        <v>0</v>
      </c>
      <c r="AQ14" s="19">
        <v>1.83844902287882E-3</v>
      </c>
      <c r="AR14" s="19"/>
      <c r="AS14" s="19">
        <v>1.9759935635676098E-3</v>
      </c>
      <c r="AT14" s="19" t="s">
        <v>107</v>
      </c>
      <c r="AU14" s="19"/>
      <c r="AV14" s="19">
        <v>2.3440433329545798E-3</v>
      </c>
      <c r="AW14" s="19">
        <v>0</v>
      </c>
      <c r="AX14" s="19" t="s">
        <v>107</v>
      </c>
      <c r="AY14" s="19"/>
      <c r="AZ14" s="19">
        <v>0</v>
      </c>
      <c r="BA14" s="19">
        <v>2.0886834210478299E-3</v>
      </c>
      <c r="BB14" s="19"/>
      <c r="BC14" s="19">
        <v>0</v>
      </c>
      <c r="BD14" s="19">
        <v>3.3667246169082599E-3</v>
      </c>
      <c r="BE14" s="19"/>
      <c r="BF14" s="19">
        <v>1.7550590547006099E-3</v>
      </c>
      <c r="BG14" s="19">
        <v>2.02899145779794E-2</v>
      </c>
      <c r="BH14" s="19"/>
      <c r="BI14" s="19">
        <v>3.8811415092586199E-3</v>
      </c>
      <c r="BJ14" s="19">
        <v>0</v>
      </c>
      <c r="BK14" s="19"/>
      <c r="BL14" s="19">
        <v>0</v>
      </c>
      <c r="BM14" s="19">
        <v>0</v>
      </c>
      <c r="BN14" s="19">
        <v>2.45680007266952E-3</v>
      </c>
      <c r="BO14" s="19">
        <v>0</v>
      </c>
    </row>
    <row r="15" spans="2:67" x14ac:dyDescent="0.25">
      <c r="B15" s="16" t="s">
        <v>718</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O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30" x14ac:dyDescent="0.25">
      <c r="B9" s="18" t="s">
        <v>511</v>
      </c>
      <c r="C9" s="17">
        <v>5.70361585416857E-2</v>
      </c>
      <c r="D9" s="17">
        <v>0</v>
      </c>
      <c r="E9" s="17">
        <v>7.6140919664866697E-4</v>
      </c>
      <c r="F9" s="17">
        <v>0.83152123743919004</v>
      </c>
      <c r="G9" s="17">
        <v>0</v>
      </c>
      <c r="H9" s="17">
        <v>9.0014796292096802E-4</v>
      </c>
      <c r="I9" s="17">
        <v>5.4217524156800799E-4</v>
      </c>
      <c r="J9" s="17">
        <v>0</v>
      </c>
      <c r="K9" s="17">
        <v>0</v>
      </c>
      <c r="L9" s="17">
        <v>0</v>
      </c>
      <c r="M9" s="17">
        <v>8.21787138297308E-4</v>
      </c>
      <c r="N9" s="17">
        <v>0</v>
      </c>
      <c r="O9" s="17">
        <v>0</v>
      </c>
      <c r="P9" s="17">
        <v>8.8261062165029605E-4</v>
      </c>
      <c r="Q9" s="17">
        <v>0</v>
      </c>
      <c r="R9" s="17">
        <v>0</v>
      </c>
      <c r="S9" s="17">
        <v>3.5563193327566599E-2</v>
      </c>
      <c r="T9" s="17">
        <v>3.99581584681937E-2</v>
      </c>
      <c r="U9" s="17"/>
      <c r="V9" s="17">
        <v>5.13329576939811E-2</v>
      </c>
      <c r="W9" s="17">
        <v>0.117309027863997</v>
      </c>
      <c r="X9" s="17">
        <v>3.7390306982157999E-2</v>
      </c>
      <c r="Y9" s="17">
        <v>7.7652402197390405E-2</v>
      </c>
      <c r="Z9" s="17"/>
      <c r="AA9" s="17">
        <v>7.3445279182868195E-2</v>
      </c>
      <c r="AB9" s="17">
        <v>0</v>
      </c>
      <c r="AC9" s="17">
        <v>8.3807415138243094E-2</v>
      </c>
      <c r="AD9" s="17">
        <v>3.5020673148287301E-2</v>
      </c>
      <c r="AE9" s="17">
        <v>9.53448347675344E-2</v>
      </c>
      <c r="AF9" s="17">
        <v>1.5351850179089001E-2</v>
      </c>
      <c r="AG9" s="17">
        <v>0.11867745944244699</v>
      </c>
      <c r="AH9" s="17">
        <v>5.88346256264735E-2</v>
      </c>
      <c r="AI9" s="17">
        <v>0.131996084711758</v>
      </c>
      <c r="AJ9" s="17"/>
      <c r="AK9" s="17">
        <v>0.160536393851439</v>
      </c>
      <c r="AL9" s="17">
        <v>0</v>
      </c>
      <c r="AM9" s="17">
        <v>0</v>
      </c>
      <c r="AN9" s="17">
        <v>3.8816205750578001E-3</v>
      </c>
      <c r="AO9" s="17">
        <v>0.13508457905184201</v>
      </c>
      <c r="AP9" s="17">
        <v>5.5491571399066401E-2</v>
      </c>
      <c r="AQ9" s="17">
        <v>1.88517664185998E-3</v>
      </c>
      <c r="AR9" s="17"/>
      <c r="AS9" s="17">
        <v>5.70361585416857E-2</v>
      </c>
      <c r="AT9" s="17" t="s">
        <v>107</v>
      </c>
      <c r="AU9" s="17"/>
      <c r="AV9" s="17">
        <v>8.7696833813913494E-2</v>
      </c>
      <c r="AW9" s="17">
        <v>3.14509859153075E-3</v>
      </c>
      <c r="AX9" s="17" t="s">
        <v>107</v>
      </c>
      <c r="AY9" s="17"/>
      <c r="AZ9" s="17">
        <v>4.7339894382160498E-2</v>
      </c>
      <c r="BA9" s="17">
        <v>5.80473248852134E-2</v>
      </c>
      <c r="BB9" s="17"/>
      <c r="BC9" s="17">
        <v>0.143892997309673</v>
      </c>
      <c r="BD9" s="17">
        <v>1.6618107049678699E-2</v>
      </c>
      <c r="BE9" s="17"/>
      <c r="BF9" s="17">
        <v>5.6830211245623999E-2</v>
      </c>
      <c r="BG9" s="17">
        <v>7.7652402197390405E-2</v>
      </c>
      <c r="BH9" s="17"/>
      <c r="BI9" s="17">
        <v>2.0611886779560301E-2</v>
      </c>
      <c r="BJ9" s="17">
        <v>8.87683123270845E-2</v>
      </c>
      <c r="BK9" s="17"/>
      <c r="BL9" s="17">
        <v>0</v>
      </c>
      <c r="BM9" s="17">
        <v>0</v>
      </c>
      <c r="BN9" s="17">
        <v>9.1767694718303094E-2</v>
      </c>
      <c r="BO9" s="17">
        <v>7.2563121809191694E-2</v>
      </c>
    </row>
    <row r="10" spans="2:67" ht="30" x14ac:dyDescent="0.25">
      <c r="B10" s="18" t="s">
        <v>512</v>
      </c>
      <c r="C10" s="17">
        <v>0.270251804522947</v>
      </c>
      <c r="D10" s="17">
        <v>0.30553629657979797</v>
      </c>
      <c r="E10" s="17">
        <v>0.43298479870661499</v>
      </c>
      <c r="F10" s="17">
        <v>4.2759488629955503E-2</v>
      </c>
      <c r="G10" s="17">
        <v>1.2730114608795201E-2</v>
      </c>
      <c r="H10" s="17">
        <v>0.5</v>
      </c>
      <c r="I10" s="17">
        <v>8.3475334734807605E-3</v>
      </c>
      <c r="J10" s="17">
        <v>0</v>
      </c>
      <c r="K10" s="17">
        <v>4.0742645854152503E-3</v>
      </c>
      <c r="L10" s="17">
        <v>0.95257329059933005</v>
      </c>
      <c r="M10" s="17">
        <v>0.48687204165875703</v>
      </c>
      <c r="N10" s="17">
        <v>0.87185768526842999</v>
      </c>
      <c r="O10" s="17">
        <v>0.29618180325008198</v>
      </c>
      <c r="P10" s="17">
        <v>0.24239402395214299</v>
      </c>
      <c r="Q10" s="17">
        <v>0.43397338292911702</v>
      </c>
      <c r="R10" s="17">
        <v>1</v>
      </c>
      <c r="S10" s="17">
        <v>4.0604568189430999E-2</v>
      </c>
      <c r="T10" s="17">
        <v>7.1306108898353104E-3</v>
      </c>
      <c r="U10" s="17"/>
      <c r="V10" s="17">
        <v>0.28673673050836601</v>
      </c>
      <c r="W10" s="17">
        <v>9.8259915260528893E-2</v>
      </c>
      <c r="X10" s="17">
        <v>0.30612066366384999</v>
      </c>
      <c r="Y10" s="17">
        <v>0.25678230382952499</v>
      </c>
      <c r="Z10" s="17"/>
      <c r="AA10" s="17">
        <v>0.23447618681875601</v>
      </c>
      <c r="AB10" s="17">
        <v>0.30063026027318002</v>
      </c>
      <c r="AC10" s="17">
        <v>0.51787976807797498</v>
      </c>
      <c r="AD10" s="17">
        <v>0.27734100171677001</v>
      </c>
      <c r="AE10" s="17">
        <v>0.68129314835758603</v>
      </c>
      <c r="AF10" s="17">
        <v>0.57243799974810505</v>
      </c>
      <c r="AG10" s="17">
        <v>0.285187537219869</v>
      </c>
      <c r="AH10" s="17">
        <v>0.31480716688994997</v>
      </c>
      <c r="AI10" s="17">
        <v>0.40069877864255599</v>
      </c>
      <c r="AJ10" s="17"/>
      <c r="AK10" s="17">
        <v>0.34269708836738899</v>
      </c>
      <c r="AL10" s="17">
        <v>1.4675731260106E-3</v>
      </c>
      <c r="AM10" s="17">
        <v>0.57751567320549202</v>
      </c>
      <c r="AN10" s="17">
        <v>0.27210138155256902</v>
      </c>
      <c r="AO10" s="17">
        <v>0.62307630157124805</v>
      </c>
      <c r="AP10" s="17">
        <v>0.169101904408438</v>
      </c>
      <c r="AQ10" s="17">
        <v>0.244759859839251</v>
      </c>
      <c r="AR10" s="17"/>
      <c r="AS10" s="17">
        <v>0.270251804522947</v>
      </c>
      <c r="AT10" s="17" t="s">
        <v>107</v>
      </c>
      <c r="AU10" s="17"/>
      <c r="AV10" s="17">
        <v>0.38452588592988302</v>
      </c>
      <c r="AW10" s="17">
        <v>6.9396757555724206E-2</v>
      </c>
      <c r="AX10" s="17" t="s">
        <v>107</v>
      </c>
      <c r="AY10" s="17"/>
      <c r="AZ10" s="17">
        <v>0.481721972025836</v>
      </c>
      <c r="BA10" s="17">
        <v>0.248198824888619</v>
      </c>
      <c r="BB10" s="17"/>
      <c r="BC10" s="17">
        <v>0.13970933089886201</v>
      </c>
      <c r="BD10" s="17">
        <v>0.330998574675684</v>
      </c>
      <c r="BE10" s="17"/>
      <c r="BF10" s="17">
        <v>0.27038635896911301</v>
      </c>
      <c r="BG10" s="17">
        <v>0.25678230382952499</v>
      </c>
      <c r="BH10" s="17"/>
      <c r="BI10" s="17">
        <v>0.34532570941220903</v>
      </c>
      <c r="BJ10" s="17">
        <v>0.204848803173348</v>
      </c>
      <c r="BK10" s="17"/>
      <c r="BL10" s="17">
        <v>0</v>
      </c>
      <c r="BM10" s="17">
        <v>0.148714237733898</v>
      </c>
      <c r="BN10" s="17">
        <v>0.36121537965594802</v>
      </c>
      <c r="BO10" s="17">
        <v>0.39097746665073702</v>
      </c>
    </row>
    <row r="11" spans="2:67" ht="30" x14ac:dyDescent="0.25">
      <c r="B11" s="18" t="s">
        <v>513</v>
      </c>
      <c r="C11" s="17">
        <v>0.18640773345853401</v>
      </c>
      <c r="D11" s="17">
        <v>1.23458862030481E-2</v>
      </c>
      <c r="E11" s="17">
        <v>5.0818375062936599E-2</v>
      </c>
      <c r="F11" s="17">
        <v>3.2763927437224102E-2</v>
      </c>
      <c r="G11" s="17">
        <v>0.87214727713257401</v>
      </c>
      <c r="H11" s="17">
        <v>0</v>
      </c>
      <c r="I11" s="17">
        <v>1.49610887972772E-2</v>
      </c>
      <c r="J11" s="17">
        <v>1</v>
      </c>
      <c r="K11" s="17">
        <v>0.89269752386538703</v>
      </c>
      <c r="L11" s="17">
        <v>4.4818187128021998E-2</v>
      </c>
      <c r="M11" s="17">
        <v>7.5589522881746004E-3</v>
      </c>
      <c r="N11" s="17">
        <v>9.9787910242562006E-2</v>
      </c>
      <c r="O11" s="17">
        <v>0.343289864978436</v>
      </c>
      <c r="P11" s="17">
        <v>0.24601192769143401</v>
      </c>
      <c r="Q11" s="17">
        <v>7.2807145684805601E-3</v>
      </c>
      <c r="R11" s="17">
        <v>0</v>
      </c>
      <c r="S11" s="17">
        <v>0.28971246668860301</v>
      </c>
      <c r="T11" s="17">
        <v>0.46653491810312497</v>
      </c>
      <c r="U11" s="17"/>
      <c r="V11" s="17">
        <v>0.187249422424973</v>
      </c>
      <c r="W11" s="17">
        <v>0.12547637691975899</v>
      </c>
      <c r="X11" s="17">
        <v>0.29675803993132499</v>
      </c>
      <c r="Y11" s="17">
        <v>0.31227766132041002</v>
      </c>
      <c r="Z11" s="17"/>
      <c r="AA11" s="17">
        <v>0.23615295932981201</v>
      </c>
      <c r="AB11" s="17">
        <v>0.14108353334996801</v>
      </c>
      <c r="AC11" s="17">
        <v>1.9388201429751901E-2</v>
      </c>
      <c r="AD11" s="17">
        <v>0.37406168704989401</v>
      </c>
      <c r="AE11" s="17">
        <v>0.108122079220086</v>
      </c>
      <c r="AF11" s="17">
        <v>0.17156835104469401</v>
      </c>
      <c r="AG11" s="17">
        <v>0.32005261261670898</v>
      </c>
      <c r="AH11" s="17">
        <v>0.18360314380336901</v>
      </c>
      <c r="AI11" s="17">
        <v>0.30171810101670099</v>
      </c>
      <c r="AJ11" s="17"/>
      <c r="AK11" s="17">
        <v>1.20977335566661E-2</v>
      </c>
      <c r="AL11" s="17">
        <v>0.28878490620177799</v>
      </c>
      <c r="AM11" s="17">
        <v>0.33908449060969698</v>
      </c>
      <c r="AN11" s="17">
        <v>3.10324549444694E-2</v>
      </c>
      <c r="AO11" s="17">
        <v>0.159458499226135</v>
      </c>
      <c r="AP11" s="17">
        <v>0.69015268060383905</v>
      </c>
      <c r="AQ11" s="17">
        <v>0.167373560007504</v>
      </c>
      <c r="AR11" s="17"/>
      <c r="AS11" s="17">
        <v>0.18640773345853401</v>
      </c>
      <c r="AT11" s="17" t="s">
        <v>107</v>
      </c>
      <c r="AU11" s="17"/>
      <c r="AV11" s="17">
        <v>0.20651509543997101</v>
      </c>
      <c r="AW11" s="17">
        <v>0.15106581615371001</v>
      </c>
      <c r="AX11" s="17" t="s">
        <v>107</v>
      </c>
      <c r="AY11" s="17"/>
      <c r="AZ11" s="17">
        <v>0.38298400583862802</v>
      </c>
      <c r="BA11" s="17">
        <v>0.16590795052186399</v>
      </c>
      <c r="BB11" s="17"/>
      <c r="BC11" s="17">
        <v>9.0703967889135498E-2</v>
      </c>
      <c r="BD11" s="17">
        <v>0.23094262304961799</v>
      </c>
      <c r="BE11" s="17"/>
      <c r="BF11" s="17">
        <v>0.18515034769362201</v>
      </c>
      <c r="BG11" s="17">
        <v>0.31227766132041002</v>
      </c>
      <c r="BH11" s="17"/>
      <c r="BI11" s="17">
        <v>0.24323502021847601</v>
      </c>
      <c r="BJ11" s="17">
        <v>0.13690084930035801</v>
      </c>
      <c r="BK11" s="17"/>
      <c r="BL11" s="17">
        <v>0</v>
      </c>
      <c r="BM11" s="17">
        <v>0.28686916193636802</v>
      </c>
      <c r="BN11" s="17">
        <v>0.184859756751833</v>
      </c>
      <c r="BO11" s="17">
        <v>0.115777738679572</v>
      </c>
    </row>
    <row r="12" spans="2:67" ht="30" x14ac:dyDescent="0.25">
      <c r="B12" s="18" t="s">
        <v>514</v>
      </c>
      <c r="C12" s="17">
        <v>0.23152067735455401</v>
      </c>
      <c r="D12" s="17">
        <v>0.336264077596861</v>
      </c>
      <c r="E12" s="17">
        <v>9.2499839766089095E-2</v>
      </c>
      <c r="F12" s="17">
        <v>9.9955611927314003E-3</v>
      </c>
      <c r="G12" s="17">
        <v>9.1215175242681801E-2</v>
      </c>
      <c r="H12" s="17">
        <v>0</v>
      </c>
      <c r="I12" s="17">
        <v>0.29671410167046902</v>
      </c>
      <c r="J12" s="17">
        <v>0</v>
      </c>
      <c r="K12" s="17">
        <v>9.1497283176743299E-2</v>
      </c>
      <c r="L12" s="17">
        <v>0</v>
      </c>
      <c r="M12" s="17">
        <v>0.45565157732426298</v>
      </c>
      <c r="N12" s="17">
        <v>1.2635898368330499E-2</v>
      </c>
      <c r="O12" s="17">
        <v>5.2854217326035999E-2</v>
      </c>
      <c r="P12" s="17">
        <v>0.48390543728263602</v>
      </c>
      <c r="Q12" s="17">
        <v>4.2382377806659002E-2</v>
      </c>
      <c r="R12" s="17">
        <v>0</v>
      </c>
      <c r="S12" s="17">
        <v>0.32960192362540602</v>
      </c>
      <c r="T12" s="17">
        <v>0.44331727760308398</v>
      </c>
      <c r="U12" s="17"/>
      <c r="V12" s="17">
        <v>0.22961379327017201</v>
      </c>
      <c r="W12" s="17">
        <v>0.28293764152359702</v>
      </c>
      <c r="X12" s="17">
        <v>0.17559143526210499</v>
      </c>
      <c r="Y12" s="17">
        <v>0.112882694021798</v>
      </c>
      <c r="Z12" s="17"/>
      <c r="AA12" s="17">
        <v>0.19163831163343101</v>
      </c>
      <c r="AB12" s="17">
        <v>0.32515646162597001</v>
      </c>
      <c r="AC12" s="17">
        <v>0.29844697455706798</v>
      </c>
      <c r="AD12" s="17">
        <v>7.5781399106870706E-2</v>
      </c>
      <c r="AE12" s="17">
        <v>8.8531874318590206E-2</v>
      </c>
      <c r="AF12" s="17">
        <v>4.6383098279469299E-2</v>
      </c>
      <c r="AG12" s="17">
        <v>0.203914147925887</v>
      </c>
      <c r="AH12" s="17">
        <v>0.103237575532792</v>
      </c>
      <c r="AI12" s="17">
        <v>0</v>
      </c>
      <c r="AJ12" s="17"/>
      <c r="AK12" s="17">
        <v>0.116652314242921</v>
      </c>
      <c r="AL12" s="17">
        <v>0.68789871546876002</v>
      </c>
      <c r="AM12" s="17">
        <v>1.87651567296125E-2</v>
      </c>
      <c r="AN12" s="17">
        <v>0.17078464670613799</v>
      </c>
      <c r="AO12" s="17">
        <v>4.5528652557774697E-2</v>
      </c>
      <c r="AP12" s="17">
        <v>2.0520520576962301E-2</v>
      </c>
      <c r="AQ12" s="17">
        <v>0.33307243578971502</v>
      </c>
      <c r="AR12" s="17"/>
      <c r="AS12" s="17">
        <v>0.23152067735455401</v>
      </c>
      <c r="AT12" s="17" t="s">
        <v>107</v>
      </c>
      <c r="AU12" s="17"/>
      <c r="AV12" s="17">
        <v>0.171184735615559</v>
      </c>
      <c r="AW12" s="17">
        <v>0.33757078305299199</v>
      </c>
      <c r="AX12" s="17" t="s">
        <v>107</v>
      </c>
      <c r="AY12" s="17"/>
      <c r="AZ12" s="17">
        <v>1.7478483536318999E-2</v>
      </c>
      <c r="BA12" s="17">
        <v>0.25384187848140299</v>
      </c>
      <c r="BB12" s="17"/>
      <c r="BC12" s="17">
        <v>0.12688923935424401</v>
      </c>
      <c r="BD12" s="17">
        <v>0.280209979299745</v>
      </c>
      <c r="BE12" s="17"/>
      <c r="BF12" s="17">
        <v>0.23270581914302099</v>
      </c>
      <c r="BG12" s="17">
        <v>0.112882694021798</v>
      </c>
      <c r="BH12" s="17"/>
      <c r="BI12" s="17">
        <v>0.17377523377797999</v>
      </c>
      <c r="BJ12" s="17">
        <v>0.28182744279778899</v>
      </c>
      <c r="BK12" s="17"/>
      <c r="BL12" s="17">
        <v>0.75892991154274203</v>
      </c>
      <c r="BM12" s="17">
        <v>0.290015245377447</v>
      </c>
      <c r="BN12" s="17">
        <v>9.8541491919486607E-2</v>
      </c>
      <c r="BO12" s="17">
        <v>0.285506439446232</v>
      </c>
    </row>
    <row r="13" spans="2:67" ht="30" x14ac:dyDescent="0.25">
      <c r="B13" s="18" t="s">
        <v>515</v>
      </c>
      <c r="C13" s="17">
        <v>1.46828446858058E-2</v>
      </c>
      <c r="D13" s="17">
        <v>5.0704534296779997E-3</v>
      </c>
      <c r="E13" s="17">
        <v>7.6140919664866697E-4</v>
      </c>
      <c r="F13" s="17">
        <v>1.3886219295149299E-3</v>
      </c>
      <c r="G13" s="17">
        <v>1.2730114608795201E-2</v>
      </c>
      <c r="H13" s="17">
        <v>6.4794339298905202E-3</v>
      </c>
      <c r="I13" s="17">
        <v>5.6976481489798898E-2</v>
      </c>
      <c r="J13" s="17">
        <v>0</v>
      </c>
      <c r="K13" s="17">
        <v>5.8654641862270502E-3</v>
      </c>
      <c r="L13" s="17">
        <v>2.6085222726482298E-3</v>
      </c>
      <c r="M13" s="17">
        <v>0</v>
      </c>
      <c r="N13" s="17">
        <v>0</v>
      </c>
      <c r="O13" s="17">
        <v>0.29618180325008198</v>
      </c>
      <c r="P13" s="17">
        <v>2.6364695141311501E-2</v>
      </c>
      <c r="Q13" s="17">
        <v>4.0799301908865201E-2</v>
      </c>
      <c r="R13" s="17">
        <v>0</v>
      </c>
      <c r="S13" s="17">
        <v>1.48302082071522E-3</v>
      </c>
      <c r="T13" s="17">
        <v>1.5504382337844999E-3</v>
      </c>
      <c r="U13" s="17"/>
      <c r="V13" s="17">
        <v>0</v>
      </c>
      <c r="W13" s="17">
        <v>0.13340550457217701</v>
      </c>
      <c r="X13" s="17">
        <v>6.1600739269282799E-2</v>
      </c>
      <c r="Y13" s="17">
        <v>8.7734597958931904E-2</v>
      </c>
      <c r="Z13" s="17"/>
      <c r="AA13" s="17">
        <v>6.9488248962603499E-3</v>
      </c>
      <c r="AB13" s="17">
        <v>2.77215985571018E-3</v>
      </c>
      <c r="AC13" s="17">
        <v>7.9657582054434906E-2</v>
      </c>
      <c r="AD13" s="17">
        <v>0.168511533882962</v>
      </c>
      <c r="AE13" s="17">
        <v>8.3683392210227305E-4</v>
      </c>
      <c r="AF13" s="17">
        <v>4.4585087656141401E-2</v>
      </c>
      <c r="AG13" s="17">
        <v>2.6512393174853301E-2</v>
      </c>
      <c r="AH13" s="17">
        <v>9.5366366194973198E-2</v>
      </c>
      <c r="AI13" s="17">
        <v>1.6754342695231701E-2</v>
      </c>
      <c r="AJ13" s="17"/>
      <c r="AK13" s="17">
        <v>1.2789541425721801E-3</v>
      </c>
      <c r="AL13" s="17">
        <v>0</v>
      </c>
      <c r="AM13" s="17">
        <v>6.3643162957636903E-2</v>
      </c>
      <c r="AN13" s="17">
        <v>1.55732432740449E-2</v>
      </c>
      <c r="AO13" s="17">
        <v>1.01488216184455E-2</v>
      </c>
      <c r="AP13" s="17">
        <v>3.05880557561432E-2</v>
      </c>
      <c r="AQ13" s="17">
        <v>1.41582148198015E-2</v>
      </c>
      <c r="AR13" s="17"/>
      <c r="AS13" s="17">
        <v>1.46828446858058E-2</v>
      </c>
      <c r="AT13" s="17" t="s">
        <v>107</v>
      </c>
      <c r="AU13" s="17"/>
      <c r="AV13" s="17">
        <v>1.36424830612561E-2</v>
      </c>
      <c r="AW13" s="17">
        <v>1.6511447290955501E-2</v>
      </c>
      <c r="AX13" s="17" t="s">
        <v>107</v>
      </c>
      <c r="AY13" s="17"/>
      <c r="AZ13" s="17">
        <v>3.7474080024767598E-2</v>
      </c>
      <c r="BA13" s="17">
        <v>1.23060808391302E-2</v>
      </c>
      <c r="BB13" s="17"/>
      <c r="BC13" s="17">
        <v>1.08805875243108E-2</v>
      </c>
      <c r="BD13" s="17">
        <v>1.6452190979304501E-2</v>
      </c>
      <c r="BE13" s="17"/>
      <c r="BF13" s="17">
        <v>1.39530894835284E-2</v>
      </c>
      <c r="BG13" s="17">
        <v>8.7734597958931904E-2</v>
      </c>
      <c r="BH13" s="17"/>
      <c r="BI13" s="17">
        <v>1.2918087167046999E-2</v>
      </c>
      <c r="BJ13" s="17">
        <v>1.6220268888680899E-2</v>
      </c>
      <c r="BK13" s="17"/>
      <c r="BL13" s="17">
        <v>7.6222260350649099E-4</v>
      </c>
      <c r="BM13" s="17">
        <v>5.5692647292421499E-4</v>
      </c>
      <c r="BN13" s="17">
        <v>1.5637165136054999E-2</v>
      </c>
      <c r="BO13" s="17">
        <v>7.8540776674874593E-2</v>
      </c>
    </row>
    <row r="14" spans="2:67" ht="30" x14ac:dyDescent="0.25">
      <c r="B14" s="18" t="s">
        <v>516</v>
      </c>
      <c r="C14" s="17">
        <v>3.90284778368339E-2</v>
      </c>
      <c r="D14" s="17">
        <v>3.69007241185869E-2</v>
      </c>
      <c r="E14" s="17">
        <v>0</v>
      </c>
      <c r="F14" s="17">
        <v>7.1575602178652706E-2</v>
      </c>
      <c r="G14" s="17">
        <v>0</v>
      </c>
      <c r="H14" s="17">
        <v>0</v>
      </c>
      <c r="I14" s="17">
        <v>1.0843504831360201E-3</v>
      </c>
      <c r="J14" s="17">
        <v>0</v>
      </c>
      <c r="K14" s="17">
        <v>5.8654641862270502E-3</v>
      </c>
      <c r="L14" s="17">
        <v>0</v>
      </c>
      <c r="M14" s="17">
        <v>4.3180263578928298E-2</v>
      </c>
      <c r="N14" s="17">
        <v>1.2635898368330499E-2</v>
      </c>
      <c r="O14" s="17">
        <v>5.7461555976821904E-3</v>
      </c>
      <c r="P14" s="17">
        <v>0</v>
      </c>
      <c r="Q14" s="17">
        <v>0.47398114688908499</v>
      </c>
      <c r="R14" s="17">
        <v>0</v>
      </c>
      <c r="S14" s="17">
        <v>1.9773610942869601E-3</v>
      </c>
      <c r="T14" s="17">
        <v>7.7521911689225201E-4</v>
      </c>
      <c r="U14" s="17"/>
      <c r="V14" s="17">
        <v>2.7248295145131898E-2</v>
      </c>
      <c r="W14" s="17">
        <v>0.14621501123475</v>
      </c>
      <c r="X14" s="17">
        <v>5.1613049967400002E-2</v>
      </c>
      <c r="Y14" s="17">
        <v>6.9385109305282494E-2</v>
      </c>
      <c r="Z14" s="17"/>
      <c r="AA14" s="17">
        <v>4.8511328135918803E-2</v>
      </c>
      <c r="AB14" s="17">
        <v>4.60622124902587E-2</v>
      </c>
      <c r="AC14" s="17">
        <v>0</v>
      </c>
      <c r="AD14" s="17">
        <v>3.2225659855279298E-3</v>
      </c>
      <c r="AE14" s="17">
        <v>1.9847541829497901E-2</v>
      </c>
      <c r="AF14" s="17">
        <v>7.2063456364355599E-2</v>
      </c>
      <c r="AG14" s="17">
        <v>2.4595779141931E-2</v>
      </c>
      <c r="AH14" s="17">
        <v>0.20439247943093</v>
      </c>
      <c r="AI14" s="17">
        <v>3.7065316273032597E-2</v>
      </c>
      <c r="AJ14" s="17"/>
      <c r="AK14" s="17">
        <v>0.113217326892467</v>
      </c>
      <c r="AL14" s="17">
        <v>2.18488052034508E-2</v>
      </c>
      <c r="AM14" s="17">
        <v>0</v>
      </c>
      <c r="AN14" s="17">
        <v>2.1393343877736001E-2</v>
      </c>
      <c r="AO14" s="17">
        <v>2.2006554564681102E-2</v>
      </c>
      <c r="AP14" s="17">
        <v>8.3508629710563997E-4</v>
      </c>
      <c r="AQ14" s="17">
        <v>4.8271541232161701E-3</v>
      </c>
      <c r="AR14" s="17"/>
      <c r="AS14" s="17">
        <v>3.90284778368339E-2</v>
      </c>
      <c r="AT14" s="17" t="s">
        <v>107</v>
      </c>
      <c r="AU14" s="17"/>
      <c r="AV14" s="17">
        <v>1.77825300492668E-2</v>
      </c>
      <c r="AW14" s="17">
        <v>7.6371642517709101E-2</v>
      </c>
      <c r="AX14" s="17" t="s">
        <v>107</v>
      </c>
      <c r="AY14" s="17"/>
      <c r="AZ14" s="17">
        <v>3.3001564192289501E-2</v>
      </c>
      <c r="BA14" s="17">
        <v>3.9656989202907202E-2</v>
      </c>
      <c r="BB14" s="17"/>
      <c r="BC14" s="17">
        <v>8.6264832482643397E-2</v>
      </c>
      <c r="BD14" s="17">
        <v>1.7047463544235399E-2</v>
      </c>
      <c r="BE14" s="17"/>
      <c r="BF14" s="17">
        <v>3.8725228308312702E-2</v>
      </c>
      <c r="BG14" s="17">
        <v>6.9385109305282494E-2</v>
      </c>
      <c r="BH14" s="17"/>
      <c r="BI14" s="17">
        <v>6.8156761467510402E-2</v>
      </c>
      <c r="BJ14" s="17">
        <v>1.36524543514598E-2</v>
      </c>
      <c r="BK14" s="17"/>
      <c r="BL14" s="17">
        <v>0</v>
      </c>
      <c r="BM14" s="17">
        <v>0.11846954375409</v>
      </c>
      <c r="BN14" s="17">
        <v>9.2978033258779604E-3</v>
      </c>
      <c r="BO14" s="17">
        <v>4.6696346835372597E-2</v>
      </c>
    </row>
    <row r="15" spans="2:67" ht="30" x14ac:dyDescent="0.25">
      <c r="B15" s="18" t="s">
        <v>517</v>
      </c>
      <c r="C15" s="17">
        <v>3.9965261142547298E-5</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7.7521911689225201E-4</v>
      </c>
      <c r="U15" s="17"/>
      <c r="V15" s="17">
        <v>0</v>
      </c>
      <c r="W15" s="17">
        <v>0</v>
      </c>
      <c r="X15" s="17">
        <v>0</v>
      </c>
      <c r="Y15" s="17">
        <v>4.04066630084774E-3</v>
      </c>
      <c r="Z15" s="17"/>
      <c r="AA15" s="17">
        <v>6.5692750625373606E-5</v>
      </c>
      <c r="AB15" s="17">
        <v>0</v>
      </c>
      <c r="AC15" s="17">
        <v>0</v>
      </c>
      <c r="AD15" s="17">
        <v>0</v>
      </c>
      <c r="AE15" s="17">
        <v>0</v>
      </c>
      <c r="AF15" s="17">
        <v>0</v>
      </c>
      <c r="AG15" s="17">
        <v>0</v>
      </c>
      <c r="AH15" s="17">
        <v>0</v>
      </c>
      <c r="AI15" s="17">
        <v>0</v>
      </c>
      <c r="AJ15" s="17"/>
      <c r="AK15" s="17">
        <v>0</v>
      </c>
      <c r="AL15" s="17">
        <v>0</v>
      </c>
      <c r="AM15" s="17">
        <v>0</v>
      </c>
      <c r="AN15" s="17">
        <v>0</v>
      </c>
      <c r="AO15" s="17">
        <v>1.2529669686312901E-3</v>
      </c>
      <c r="AP15" s="17">
        <v>0</v>
      </c>
      <c r="AQ15" s="17">
        <v>0</v>
      </c>
      <c r="AR15" s="17"/>
      <c r="AS15" s="17">
        <v>3.9965261142547298E-5</v>
      </c>
      <c r="AT15" s="17" t="s">
        <v>107</v>
      </c>
      <c r="AU15" s="17"/>
      <c r="AV15" s="17">
        <v>0</v>
      </c>
      <c r="AW15" s="17">
        <v>1.1021062478942999E-4</v>
      </c>
      <c r="AX15" s="17" t="s">
        <v>107</v>
      </c>
      <c r="AY15" s="17"/>
      <c r="AZ15" s="17">
        <v>0</v>
      </c>
      <c r="BA15" s="17">
        <v>4.4133003100973402E-5</v>
      </c>
      <c r="BB15" s="17"/>
      <c r="BC15" s="17">
        <v>0</v>
      </c>
      <c r="BD15" s="17">
        <v>5.8562737238423202E-5</v>
      </c>
      <c r="BE15" s="17"/>
      <c r="BF15" s="17">
        <v>0</v>
      </c>
      <c r="BG15" s="17">
        <v>4.04066630084774E-3</v>
      </c>
      <c r="BH15" s="17"/>
      <c r="BI15" s="17">
        <v>8.5840039852660605E-5</v>
      </c>
      <c r="BJ15" s="17">
        <v>0</v>
      </c>
      <c r="BK15" s="17"/>
      <c r="BL15" s="17">
        <v>0</v>
      </c>
      <c r="BM15" s="17">
        <v>0</v>
      </c>
      <c r="BN15" s="17">
        <v>7.0748116355479106E-5</v>
      </c>
      <c r="BO15" s="17">
        <v>0</v>
      </c>
    </row>
    <row r="16" spans="2:67" x14ac:dyDescent="0.25">
      <c r="B16" s="18" t="s">
        <v>83</v>
      </c>
      <c r="C16" s="19">
        <v>0.20103233833849801</v>
      </c>
      <c r="D16" s="19">
        <v>0.30388256207202902</v>
      </c>
      <c r="E16" s="19">
        <v>0.42217416807106201</v>
      </c>
      <c r="F16" s="19">
        <v>9.9955611927314003E-3</v>
      </c>
      <c r="G16" s="19">
        <v>1.1177318407154101E-2</v>
      </c>
      <c r="H16" s="19">
        <v>0.49262041810718799</v>
      </c>
      <c r="I16" s="19">
        <v>0.62137426884427005</v>
      </c>
      <c r="J16" s="19">
        <v>0</v>
      </c>
      <c r="K16" s="19">
        <v>0</v>
      </c>
      <c r="L16" s="19">
        <v>0</v>
      </c>
      <c r="M16" s="19">
        <v>5.9153780115799798E-3</v>
      </c>
      <c r="N16" s="19">
        <v>3.0826077523467199E-3</v>
      </c>
      <c r="O16" s="19">
        <v>5.7461555976821904E-3</v>
      </c>
      <c r="P16" s="19">
        <v>4.4130531082514803E-4</v>
      </c>
      <c r="Q16" s="19">
        <v>1.5830758977937801E-3</v>
      </c>
      <c r="R16" s="19">
        <v>0</v>
      </c>
      <c r="S16" s="19">
        <v>0.30105746625399099</v>
      </c>
      <c r="T16" s="19">
        <v>3.99581584681937E-2</v>
      </c>
      <c r="U16" s="19"/>
      <c r="V16" s="19">
        <v>0.21781880095737699</v>
      </c>
      <c r="W16" s="19">
        <v>9.6396522625190995E-2</v>
      </c>
      <c r="X16" s="19">
        <v>7.0925764923879905E-2</v>
      </c>
      <c r="Y16" s="19">
        <v>7.9244565065814496E-2</v>
      </c>
      <c r="Z16" s="19"/>
      <c r="AA16" s="19">
        <v>0.208761417252328</v>
      </c>
      <c r="AB16" s="19">
        <v>0.184295372404913</v>
      </c>
      <c r="AC16" s="19">
        <v>8.2005874252731603E-4</v>
      </c>
      <c r="AD16" s="19">
        <v>6.6061139109687597E-2</v>
      </c>
      <c r="AE16" s="19">
        <v>6.0236875846031296E-3</v>
      </c>
      <c r="AF16" s="19">
        <v>7.7610156728145502E-2</v>
      </c>
      <c r="AG16" s="19">
        <v>2.10600704783038E-2</v>
      </c>
      <c r="AH16" s="19">
        <v>3.9758642521511699E-2</v>
      </c>
      <c r="AI16" s="19">
        <v>0.11176737666072099</v>
      </c>
      <c r="AJ16" s="19"/>
      <c r="AK16" s="19">
        <v>0.25352018894654599</v>
      </c>
      <c r="AL16" s="19">
        <v>0</v>
      </c>
      <c r="AM16" s="19">
        <v>9.9151649756103102E-4</v>
      </c>
      <c r="AN16" s="19">
        <v>0.48523330906998402</v>
      </c>
      <c r="AO16" s="19">
        <v>3.4436244412422898E-3</v>
      </c>
      <c r="AP16" s="19">
        <v>3.3310180958444797E-2</v>
      </c>
      <c r="AQ16" s="19">
        <v>0.23392359877865199</v>
      </c>
      <c r="AR16" s="19"/>
      <c r="AS16" s="19">
        <v>0.20103233833849801</v>
      </c>
      <c r="AT16" s="19" t="s">
        <v>107</v>
      </c>
      <c r="AU16" s="19"/>
      <c r="AV16" s="19">
        <v>0.118652436090151</v>
      </c>
      <c r="AW16" s="19">
        <v>0.34582824421258901</v>
      </c>
      <c r="AX16" s="19" t="s">
        <v>107</v>
      </c>
      <c r="AY16" s="19"/>
      <c r="AZ16" s="19">
        <v>0</v>
      </c>
      <c r="BA16" s="19">
        <v>0.22199681817776201</v>
      </c>
      <c r="BB16" s="19"/>
      <c r="BC16" s="19">
        <v>0.40165904454113199</v>
      </c>
      <c r="BD16" s="19">
        <v>0.10767249866449601</v>
      </c>
      <c r="BE16" s="19"/>
      <c r="BF16" s="19">
        <v>0.20224894515677899</v>
      </c>
      <c r="BG16" s="19">
        <v>7.9244565065814496E-2</v>
      </c>
      <c r="BH16" s="19"/>
      <c r="BI16" s="19">
        <v>0.135891461137364</v>
      </c>
      <c r="BJ16" s="19">
        <v>0.25778186916127999</v>
      </c>
      <c r="BK16" s="19"/>
      <c r="BL16" s="19">
        <v>0.240307865853752</v>
      </c>
      <c r="BM16" s="19">
        <v>0.155374884725273</v>
      </c>
      <c r="BN16" s="19">
        <v>0.23860996037614099</v>
      </c>
      <c r="BO16" s="19">
        <v>9.9381099040199098E-3</v>
      </c>
    </row>
    <row r="17" spans="2:2" x14ac:dyDescent="0.25">
      <c r="B17" s="16" t="s">
        <v>716</v>
      </c>
    </row>
    <row r="18" spans="2:2" x14ac:dyDescent="0.25">
      <c r="B18" t="s">
        <v>86</v>
      </c>
    </row>
    <row r="19" spans="2:2" x14ac:dyDescent="0.25">
      <c r="B19" t="s">
        <v>87</v>
      </c>
    </row>
    <row r="21" spans="2:2" x14ac:dyDescent="0.25">
      <c r="B21"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O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ht="45" x14ac:dyDescent="0.25">
      <c r="B9" s="18" t="s">
        <v>519</v>
      </c>
      <c r="C9" s="17">
        <v>8.4527083969153205E-2</v>
      </c>
      <c r="D9" s="17">
        <v>5.0704534296779997E-3</v>
      </c>
      <c r="E9" s="17">
        <v>2.2842275899459998E-3</v>
      </c>
      <c r="F9" s="17">
        <v>0.84151679863192197</v>
      </c>
      <c r="G9" s="17">
        <v>0</v>
      </c>
      <c r="H9" s="17">
        <v>9.0014796292096802E-4</v>
      </c>
      <c r="I9" s="17">
        <v>9.4318839566167809E-3</v>
      </c>
      <c r="J9" s="17">
        <v>9.8056638737813701E-2</v>
      </c>
      <c r="K9" s="17">
        <v>4.20010565781751E-2</v>
      </c>
      <c r="L9" s="17">
        <v>0</v>
      </c>
      <c r="M9" s="17">
        <v>4.3180263578928298E-2</v>
      </c>
      <c r="N9" s="17">
        <v>0.84812719240794299</v>
      </c>
      <c r="O9" s="17">
        <v>0</v>
      </c>
      <c r="P9" s="17">
        <v>4.4130531082514803E-4</v>
      </c>
      <c r="Q9" s="17">
        <v>0</v>
      </c>
      <c r="R9" s="17">
        <v>0</v>
      </c>
      <c r="S9" s="17">
        <v>3.0027478192130301E-2</v>
      </c>
      <c r="T9" s="17">
        <v>5.5801726560508096E-3</v>
      </c>
      <c r="U9" s="17"/>
      <c r="V9" s="17">
        <v>7.7269313611256302E-2</v>
      </c>
      <c r="W9" s="17">
        <v>0.155016662237246</v>
      </c>
      <c r="X9" s="17">
        <v>8.3346509709020994E-2</v>
      </c>
      <c r="Y9" s="17">
        <v>9.1381262506915403E-2</v>
      </c>
      <c r="Z9" s="17"/>
      <c r="AA9" s="17">
        <v>7.4117835743327906E-2</v>
      </c>
      <c r="AB9" s="17">
        <v>4.59583632319637E-2</v>
      </c>
      <c r="AC9" s="17">
        <v>8.8803988975070594E-2</v>
      </c>
      <c r="AD9" s="17">
        <v>9.1856158230879295E-2</v>
      </c>
      <c r="AE9" s="17">
        <v>0.52092030325423</v>
      </c>
      <c r="AF9" s="17">
        <v>0</v>
      </c>
      <c r="AG9" s="17">
        <v>2.10600704783038E-2</v>
      </c>
      <c r="AH9" s="17">
        <v>0.14440392272456101</v>
      </c>
      <c r="AI9" s="17">
        <v>0.10124763603034601</v>
      </c>
      <c r="AJ9" s="17"/>
      <c r="AK9" s="17">
        <v>0.162171910992019</v>
      </c>
      <c r="AL9" s="17">
        <v>0</v>
      </c>
      <c r="AM9" s="17">
        <v>0.29695375488263198</v>
      </c>
      <c r="AN9" s="17">
        <v>3.62744409629987E-2</v>
      </c>
      <c r="AO9" s="17">
        <v>0.14552504753492401</v>
      </c>
      <c r="AP9" s="17">
        <v>4.30965475381795E-2</v>
      </c>
      <c r="AQ9" s="17">
        <v>1.00022602761055E-3</v>
      </c>
      <c r="AR9" s="17"/>
      <c r="AS9" s="17">
        <v>8.4527083969153205E-2</v>
      </c>
      <c r="AT9" s="17" t="s">
        <v>107</v>
      </c>
      <c r="AU9" s="17"/>
      <c r="AV9" s="17">
        <v>0.12316295781592899</v>
      </c>
      <c r="AW9" s="17">
        <v>1.6618331953206202E-2</v>
      </c>
      <c r="AX9" s="17" t="s">
        <v>107</v>
      </c>
      <c r="AY9" s="17"/>
      <c r="AZ9" s="17">
        <v>8.4822595725249E-2</v>
      </c>
      <c r="BA9" s="17">
        <v>8.4496266786683302E-2</v>
      </c>
      <c r="BB9" s="17"/>
      <c r="BC9" s="17">
        <v>0.146020286281283</v>
      </c>
      <c r="BD9" s="17">
        <v>5.5911773387804599E-2</v>
      </c>
      <c r="BE9" s="17"/>
      <c r="BF9" s="17">
        <v>8.4458613710450894E-2</v>
      </c>
      <c r="BG9" s="17">
        <v>9.1381262506915403E-2</v>
      </c>
      <c r="BH9" s="17"/>
      <c r="BI9" s="17">
        <v>3.29997885054703E-2</v>
      </c>
      <c r="BJ9" s="17">
        <v>0.12941671345790101</v>
      </c>
      <c r="BK9" s="17"/>
      <c r="BL9" s="17">
        <v>0</v>
      </c>
      <c r="BM9" s="17">
        <v>6.7122717179180598E-4</v>
      </c>
      <c r="BN9" s="17">
        <v>9.3022030135553699E-2</v>
      </c>
      <c r="BO9" s="17">
        <v>0.44410144312175898</v>
      </c>
    </row>
    <row r="10" spans="2:67" ht="30" x14ac:dyDescent="0.25">
      <c r="B10" s="18" t="s">
        <v>511</v>
      </c>
      <c r="C10" s="17">
        <v>5.6807731725925202E-2</v>
      </c>
      <c r="D10" s="17">
        <v>1.6537345077691E-3</v>
      </c>
      <c r="E10" s="17">
        <v>4.0007744427383397E-2</v>
      </c>
      <c r="F10" s="17">
        <v>0</v>
      </c>
      <c r="G10" s="17">
        <v>1.1177318407154101E-2</v>
      </c>
      <c r="H10" s="17">
        <v>0.5</v>
      </c>
      <c r="I10" s="17">
        <v>5.4217524156800799E-4</v>
      </c>
      <c r="J10" s="17">
        <v>0</v>
      </c>
      <c r="K10" s="17">
        <v>0</v>
      </c>
      <c r="L10" s="17">
        <v>0</v>
      </c>
      <c r="M10" s="17">
        <v>0</v>
      </c>
      <c r="N10" s="17">
        <v>1.41772022445039E-2</v>
      </c>
      <c r="O10" s="17">
        <v>4.1361906130671602E-2</v>
      </c>
      <c r="P10" s="17">
        <v>8.8261062165029605E-4</v>
      </c>
      <c r="Q10" s="17">
        <v>8.1598603817730403E-2</v>
      </c>
      <c r="R10" s="17">
        <v>8.6077900306048505E-2</v>
      </c>
      <c r="S10" s="17">
        <v>5.64966023431114E-2</v>
      </c>
      <c r="T10" s="17">
        <v>1.5504382337844999E-3</v>
      </c>
      <c r="U10" s="17"/>
      <c r="V10" s="17">
        <v>4.3206107053831003E-2</v>
      </c>
      <c r="W10" s="17">
        <v>0.18116509718986401</v>
      </c>
      <c r="X10" s="17">
        <v>6.9446125812815895E-2</v>
      </c>
      <c r="Y10" s="17">
        <v>9.2457792125123603E-2</v>
      </c>
      <c r="Z10" s="17"/>
      <c r="AA10" s="17">
        <v>3.7366186126020599E-3</v>
      </c>
      <c r="AB10" s="17">
        <v>1.8823922830513099E-3</v>
      </c>
      <c r="AC10" s="17">
        <v>0.53253777855301898</v>
      </c>
      <c r="AD10" s="17">
        <v>2.5297557122712401E-2</v>
      </c>
      <c r="AE10" s="17">
        <v>0.277953877316091</v>
      </c>
      <c r="AF10" s="17">
        <v>9.2962006907234496E-2</v>
      </c>
      <c r="AG10" s="17">
        <v>3.8518596705938997E-2</v>
      </c>
      <c r="AH10" s="17">
        <v>0.21313412225501899</v>
      </c>
      <c r="AI10" s="17">
        <v>0.11721161476272</v>
      </c>
      <c r="AJ10" s="17"/>
      <c r="AK10" s="17">
        <v>0.13752058679151799</v>
      </c>
      <c r="AL10" s="17">
        <v>3.5764155047002498E-3</v>
      </c>
      <c r="AM10" s="17">
        <v>3.3584964723754399E-2</v>
      </c>
      <c r="AN10" s="17">
        <v>3.6059654266919497E-2</v>
      </c>
      <c r="AO10" s="17">
        <v>6.5783151059148004E-2</v>
      </c>
      <c r="AP10" s="17">
        <v>5.4326267060041601E-2</v>
      </c>
      <c r="AQ10" s="17">
        <v>2.2105251202385202E-3</v>
      </c>
      <c r="AR10" s="17"/>
      <c r="AS10" s="17">
        <v>5.6807731725925202E-2</v>
      </c>
      <c r="AT10" s="17" t="s">
        <v>107</v>
      </c>
      <c r="AU10" s="17"/>
      <c r="AV10" s="17">
        <v>8.3970789742603705E-2</v>
      </c>
      <c r="AW10" s="17">
        <v>9.0642957119017008E-3</v>
      </c>
      <c r="AX10" s="17" t="s">
        <v>107</v>
      </c>
      <c r="AY10" s="17"/>
      <c r="AZ10" s="17">
        <v>0.47497783472722699</v>
      </c>
      <c r="BA10" s="17">
        <v>1.31992318884882E-2</v>
      </c>
      <c r="BB10" s="17"/>
      <c r="BC10" s="17">
        <v>1.40900287630748E-2</v>
      </c>
      <c r="BD10" s="17">
        <v>7.6686031954935105E-2</v>
      </c>
      <c r="BE10" s="17"/>
      <c r="BF10" s="17">
        <v>5.6451603147593198E-2</v>
      </c>
      <c r="BG10" s="17">
        <v>9.2457792125123603E-2</v>
      </c>
      <c r="BH10" s="17"/>
      <c r="BI10" s="17">
        <v>0.116722357462951</v>
      </c>
      <c r="BJ10" s="17">
        <v>4.61121479078541E-3</v>
      </c>
      <c r="BK10" s="17"/>
      <c r="BL10" s="17">
        <v>2.0936290097063E-2</v>
      </c>
      <c r="BM10" s="17">
        <v>0.14655226635780599</v>
      </c>
      <c r="BN10" s="17">
        <v>2.3030313504497999E-2</v>
      </c>
      <c r="BO10" s="17">
        <v>5.4739906334006702E-2</v>
      </c>
    </row>
    <row r="11" spans="2:67" ht="30" x14ac:dyDescent="0.25">
      <c r="B11" s="18" t="s">
        <v>512</v>
      </c>
      <c r="C11" s="17">
        <v>0.200773763165497</v>
      </c>
      <c r="D11" s="17">
        <v>1.00316569529853E-2</v>
      </c>
      <c r="E11" s="17">
        <v>1.5529987697917001E-2</v>
      </c>
      <c r="F11" s="17">
        <v>3.2763927437224102E-2</v>
      </c>
      <c r="G11" s="17">
        <v>1.5527962016411499E-3</v>
      </c>
      <c r="H11" s="17">
        <v>0</v>
      </c>
      <c r="I11" s="17">
        <v>5.4217524156800799E-4</v>
      </c>
      <c r="J11" s="17">
        <v>9.8056638737813701E-2</v>
      </c>
      <c r="K11" s="17">
        <v>0.44838589422540098</v>
      </c>
      <c r="L11" s="17">
        <v>0.52153958613979501</v>
      </c>
      <c r="M11" s="17">
        <v>0.46238874247414002</v>
      </c>
      <c r="N11" s="17">
        <v>2.2189188984314299E-2</v>
      </c>
      <c r="O11" s="17">
        <v>0.29618180325008198</v>
      </c>
      <c r="P11" s="17">
        <v>0.48390543728263602</v>
      </c>
      <c r="Q11" s="17">
        <v>0.43397338292911702</v>
      </c>
      <c r="R11" s="17">
        <v>0</v>
      </c>
      <c r="S11" s="17">
        <v>0.28714279319459801</v>
      </c>
      <c r="T11" s="17">
        <v>4.3059034935762699E-2</v>
      </c>
      <c r="U11" s="17"/>
      <c r="V11" s="17">
        <v>0.212528240970494</v>
      </c>
      <c r="W11" s="17">
        <v>8.0369822554502299E-2</v>
      </c>
      <c r="X11" s="17">
        <v>0.19133209593004999</v>
      </c>
      <c r="Y11" s="17">
        <v>0.28181627597284797</v>
      </c>
      <c r="Z11" s="17"/>
      <c r="AA11" s="17">
        <v>0.25167100290128802</v>
      </c>
      <c r="AB11" s="17">
        <v>0.20624367614976499</v>
      </c>
      <c r="AC11" s="17">
        <v>4.0331636811355501E-2</v>
      </c>
      <c r="AD11" s="17">
        <v>0.35133074725347302</v>
      </c>
      <c r="AE11" s="17">
        <v>4.5998936409700701E-2</v>
      </c>
      <c r="AF11" s="17">
        <v>0.198389859801513</v>
      </c>
      <c r="AG11" s="17">
        <v>0.27566332467225801</v>
      </c>
      <c r="AH11" s="17">
        <v>0.125232476563825</v>
      </c>
      <c r="AI11" s="17">
        <v>0.22803484097398199</v>
      </c>
      <c r="AJ11" s="17"/>
      <c r="AK11" s="17">
        <v>0.204143564904712</v>
      </c>
      <c r="AL11" s="17">
        <v>1.9359256407797201E-2</v>
      </c>
      <c r="AM11" s="17">
        <v>0.32800731795692201</v>
      </c>
      <c r="AN11" s="17">
        <v>3.4746497702927703E-2</v>
      </c>
      <c r="AO11" s="17">
        <v>4.5236873021663702E-2</v>
      </c>
      <c r="AP11" s="17">
        <v>0.51922285667582202</v>
      </c>
      <c r="AQ11" s="17">
        <v>0.24982169165451601</v>
      </c>
      <c r="AR11" s="17"/>
      <c r="AS11" s="17">
        <v>0.200773763165497</v>
      </c>
      <c r="AT11" s="17" t="s">
        <v>107</v>
      </c>
      <c r="AU11" s="17"/>
      <c r="AV11" s="17">
        <v>0.26453674183863202</v>
      </c>
      <c r="AW11" s="17">
        <v>8.87000897788284E-2</v>
      </c>
      <c r="AX11" s="17" t="s">
        <v>107</v>
      </c>
      <c r="AY11" s="17"/>
      <c r="AZ11" s="17">
        <v>3.4706523425497099E-2</v>
      </c>
      <c r="BA11" s="17">
        <v>0.21809193858078499</v>
      </c>
      <c r="BB11" s="17"/>
      <c r="BC11" s="17">
        <v>0.13833935828628</v>
      </c>
      <c r="BD11" s="17">
        <v>0.22982705392619099</v>
      </c>
      <c r="BE11" s="17"/>
      <c r="BF11" s="17">
        <v>0.19996418375532701</v>
      </c>
      <c r="BG11" s="17">
        <v>0.28181627597284797</v>
      </c>
      <c r="BH11" s="17"/>
      <c r="BI11" s="17">
        <v>0.31264987807528699</v>
      </c>
      <c r="BJ11" s="17">
        <v>0.10330935519010501</v>
      </c>
      <c r="BK11" s="17"/>
      <c r="BL11" s="17">
        <v>0</v>
      </c>
      <c r="BM11" s="17">
        <v>0.18630088618752799</v>
      </c>
      <c r="BN11" s="17">
        <v>0.25988018392830697</v>
      </c>
      <c r="BO11" s="17">
        <v>8.5350145516249698E-2</v>
      </c>
    </row>
    <row r="12" spans="2:67" ht="30" x14ac:dyDescent="0.25">
      <c r="B12" s="18" t="s">
        <v>513</v>
      </c>
      <c r="C12" s="17">
        <v>0.108582826177237</v>
      </c>
      <c r="D12" s="17">
        <v>5.0704534296779997E-3</v>
      </c>
      <c r="E12" s="17">
        <v>1.52281839329733E-3</v>
      </c>
      <c r="F12" s="17">
        <v>1.1384183122246301E-2</v>
      </c>
      <c r="G12" s="17">
        <v>0.84979264031826496</v>
      </c>
      <c r="H12" s="17">
        <v>0</v>
      </c>
      <c r="I12" s="17">
        <v>9.4318839566167809E-3</v>
      </c>
      <c r="J12" s="17">
        <v>9.8056638737813701E-2</v>
      </c>
      <c r="K12" s="17">
        <v>0.454251358411628</v>
      </c>
      <c r="L12" s="17">
        <v>0</v>
      </c>
      <c r="M12" s="17">
        <v>5.9153780115799798E-3</v>
      </c>
      <c r="N12" s="17">
        <v>8.4069404121884794E-2</v>
      </c>
      <c r="O12" s="17">
        <v>0.30767411444544601</v>
      </c>
      <c r="P12" s="17">
        <v>4.0592090501159897E-3</v>
      </c>
      <c r="Q12" s="17">
        <v>6.4891766195836701E-3</v>
      </c>
      <c r="R12" s="17">
        <v>0</v>
      </c>
      <c r="S12" s="17">
        <v>0.28625208477360098</v>
      </c>
      <c r="T12" s="17">
        <v>7.7521911689225201E-4</v>
      </c>
      <c r="U12" s="17"/>
      <c r="V12" s="17">
        <v>0.11109564226832901</v>
      </c>
      <c r="W12" s="17">
        <v>5.9301205261809098E-2</v>
      </c>
      <c r="X12" s="17">
        <v>0.17248518025992399</v>
      </c>
      <c r="Y12" s="17">
        <v>0.12948045532011901</v>
      </c>
      <c r="Z12" s="17"/>
      <c r="AA12" s="17">
        <v>0.15887854079904401</v>
      </c>
      <c r="AB12" s="17">
        <v>5.1556144914298495E-4</v>
      </c>
      <c r="AC12" s="17">
        <v>1.84411190392464E-2</v>
      </c>
      <c r="AD12" s="17">
        <v>0.227278980894773</v>
      </c>
      <c r="AE12" s="17">
        <v>5.0949674016836097E-3</v>
      </c>
      <c r="AF12" s="17">
        <v>0.16096988412726301</v>
      </c>
      <c r="AG12" s="17">
        <v>0.34338613582225402</v>
      </c>
      <c r="AH12" s="17">
        <v>3.0252578137054301E-2</v>
      </c>
      <c r="AI12" s="17">
        <v>7.9453287298843905E-2</v>
      </c>
      <c r="AJ12" s="17"/>
      <c r="AK12" s="17">
        <v>1.1510279405320499E-2</v>
      </c>
      <c r="AL12" s="17">
        <v>0.68190329718625498</v>
      </c>
      <c r="AM12" s="17">
        <v>6.2230330156891099E-3</v>
      </c>
      <c r="AN12" s="17">
        <v>6.8528475677535504E-3</v>
      </c>
      <c r="AO12" s="17">
        <v>0.17559742740831599</v>
      </c>
      <c r="AP12" s="17">
        <v>9.9365208223137092E-3</v>
      </c>
      <c r="AQ12" s="17">
        <v>0.158039599175409</v>
      </c>
      <c r="AR12" s="17"/>
      <c r="AS12" s="17">
        <v>0.108582826177237</v>
      </c>
      <c r="AT12" s="17" t="s">
        <v>107</v>
      </c>
      <c r="AU12" s="17"/>
      <c r="AV12" s="17">
        <v>5.4826575918851601E-2</v>
      </c>
      <c r="AW12" s="17">
        <v>0.203068067602898</v>
      </c>
      <c r="AX12" s="17" t="s">
        <v>107</v>
      </c>
      <c r="AY12" s="17"/>
      <c r="AZ12" s="17">
        <v>0.33165402536883698</v>
      </c>
      <c r="BA12" s="17">
        <v>8.5320043200010895E-2</v>
      </c>
      <c r="BB12" s="17"/>
      <c r="BC12" s="17">
        <v>1.68612960351525E-2</v>
      </c>
      <c r="BD12" s="17">
        <v>0.15126461820182599</v>
      </c>
      <c r="BE12" s="17"/>
      <c r="BF12" s="17">
        <v>0.108374067962698</v>
      </c>
      <c r="BG12" s="17">
        <v>0.12948045532011901</v>
      </c>
      <c r="BH12" s="17"/>
      <c r="BI12" s="17">
        <v>0.13037704372297901</v>
      </c>
      <c r="BJ12" s="17">
        <v>8.9596105802692394E-2</v>
      </c>
      <c r="BK12" s="17"/>
      <c r="BL12" s="17">
        <v>7.6222260350649099E-4</v>
      </c>
      <c r="BM12" s="17">
        <v>0.272033932962915</v>
      </c>
      <c r="BN12" s="17">
        <v>6.7707251001263694E-2</v>
      </c>
      <c r="BO12" s="17">
        <v>5.2443302753161303E-3</v>
      </c>
    </row>
    <row r="13" spans="2:67" ht="30" x14ac:dyDescent="0.25">
      <c r="B13" s="18" t="s">
        <v>514</v>
      </c>
      <c r="C13" s="17">
        <v>0.21834636629936799</v>
      </c>
      <c r="D13" s="17">
        <v>0.60390641029259595</v>
      </c>
      <c r="E13" s="17">
        <v>8.7019073507076702E-2</v>
      </c>
      <c r="F13" s="17">
        <v>9.9955611927314003E-3</v>
      </c>
      <c r="G13" s="17">
        <v>9.1215175242681801E-2</v>
      </c>
      <c r="H13" s="17">
        <v>6.4794339298905202E-3</v>
      </c>
      <c r="I13" s="17">
        <v>0.32856284628975702</v>
      </c>
      <c r="J13" s="17">
        <v>0.70583008378655898</v>
      </c>
      <c r="K13" s="17">
        <v>0</v>
      </c>
      <c r="L13" s="17">
        <v>8.69507424216078E-4</v>
      </c>
      <c r="M13" s="17">
        <v>0.44973619931268299</v>
      </c>
      <c r="N13" s="17">
        <v>1.5718506120677201E-2</v>
      </c>
      <c r="O13" s="17">
        <v>4.7108061728353801E-2</v>
      </c>
      <c r="P13" s="17">
        <v>0.245570622380609</v>
      </c>
      <c r="Q13" s="17">
        <v>7.9153794889688797E-4</v>
      </c>
      <c r="R13" s="17">
        <v>0</v>
      </c>
      <c r="S13" s="17">
        <v>5.7979623163826703E-2</v>
      </c>
      <c r="T13" s="17">
        <v>0.86121298811439495</v>
      </c>
      <c r="U13" s="17"/>
      <c r="V13" s="17">
        <v>0.22467352425984399</v>
      </c>
      <c r="W13" s="17">
        <v>0.19139394928676001</v>
      </c>
      <c r="X13" s="17">
        <v>0.14987911631825501</v>
      </c>
      <c r="Y13" s="17">
        <v>0.121397548675649</v>
      </c>
      <c r="Z13" s="17"/>
      <c r="AA13" s="17">
        <v>0.138664842175098</v>
      </c>
      <c r="AB13" s="17">
        <v>0.46182690653810798</v>
      </c>
      <c r="AC13" s="17">
        <v>0.26907101014544099</v>
      </c>
      <c r="AD13" s="17">
        <v>4.8839408749592798E-2</v>
      </c>
      <c r="AE13" s="17">
        <v>4.2296457741173403E-2</v>
      </c>
      <c r="AF13" s="17">
        <v>4.7350729179691999E-2</v>
      </c>
      <c r="AG13" s="17">
        <v>0.15447721183888399</v>
      </c>
      <c r="AH13" s="17">
        <v>8.8724832188576297E-2</v>
      </c>
      <c r="AI13" s="17">
        <v>4.5174839163841803E-2</v>
      </c>
      <c r="AJ13" s="17"/>
      <c r="AK13" s="17">
        <v>0.104373985761815</v>
      </c>
      <c r="AL13" s="17">
        <v>0.25190731688217199</v>
      </c>
      <c r="AM13" s="17">
        <v>1.12247655933607E-2</v>
      </c>
      <c r="AN13" s="17">
        <v>0.25166410770689701</v>
      </c>
      <c r="AO13" s="17">
        <v>3.48788509357199E-2</v>
      </c>
      <c r="AP13" s="17">
        <v>0.17603982870290899</v>
      </c>
      <c r="AQ13" s="17">
        <v>0.344368856303155</v>
      </c>
      <c r="AR13" s="17"/>
      <c r="AS13" s="17">
        <v>0.21834636629936799</v>
      </c>
      <c r="AT13" s="17" t="s">
        <v>107</v>
      </c>
      <c r="AU13" s="17"/>
      <c r="AV13" s="17">
        <v>0.250732326995592</v>
      </c>
      <c r="AW13" s="17">
        <v>0.161422840188887</v>
      </c>
      <c r="AX13" s="17" t="s">
        <v>107</v>
      </c>
      <c r="AY13" s="17"/>
      <c r="AZ13" s="17">
        <v>1.2012296985882199E-2</v>
      </c>
      <c r="BA13" s="17">
        <v>0.23986373247053699</v>
      </c>
      <c r="BB13" s="17"/>
      <c r="BC13" s="17">
        <v>3.9026910657852E-2</v>
      </c>
      <c r="BD13" s="17">
        <v>0.30179106788467103</v>
      </c>
      <c r="BE13" s="17"/>
      <c r="BF13" s="17">
        <v>0.219314842767701</v>
      </c>
      <c r="BG13" s="17">
        <v>0.121397548675649</v>
      </c>
      <c r="BH13" s="17"/>
      <c r="BI13" s="17">
        <v>0.16274731169822201</v>
      </c>
      <c r="BJ13" s="17">
        <v>0.26678323725311598</v>
      </c>
      <c r="BK13" s="17"/>
      <c r="BL13" s="17">
        <v>0.55741499815323203</v>
      </c>
      <c r="BM13" s="17">
        <v>0.109263319684761</v>
      </c>
      <c r="BN13" s="17">
        <v>0.195056526845266</v>
      </c>
      <c r="BO13" s="17">
        <v>0.288561268779226</v>
      </c>
    </row>
    <row r="14" spans="2:67" ht="30" x14ac:dyDescent="0.25">
      <c r="B14" s="18" t="s">
        <v>515</v>
      </c>
      <c r="C14" s="17">
        <v>2.6848662961265101E-2</v>
      </c>
      <c r="D14" s="17">
        <v>0</v>
      </c>
      <c r="E14" s="17">
        <v>7.7649938489584803E-3</v>
      </c>
      <c r="F14" s="17">
        <v>0</v>
      </c>
      <c r="G14" s="17">
        <v>1.1177318407154101E-2</v>
      </c>
      <c r="H14" s="17">
        <v>0</v>
      </c>
      <c r="I14" s="17">
        <v>5.4217524156800799E-4</v>
      </c>
      <c r="J14" s="17">
        <v>0</v>
      </c>
      <c r="K14" s="17">
        <v>0</v>
      </c>
      <c r="L14" s="17">
        <v>1.7390148484321599E-3</v>
      </c>
      <c r="M14" s="17">
        <v>6.7371651498772901E-3</v>
      </c>
      <c r="N14" s="17">
        <v>0</v>
      </c>
      <c r="O14" s="17">
        <v>0</v>
      </c>
      <c r="P14" s="17">
        <v>2.27467914020207E-2</v>
      </c>
      <c r="Q14" s="17">
        <v>0.43318184498022</v>
      </c>
      <c r="R14" s="17">
        <v>0</v>
      </c>
      <c r="S14" s="17">
        <v>0</v>
      </c>
      <c r="T14" s="17">
        <v>0</v>
      </c>
      <c r="U14" s="17"/>
      <c r="V14" s="17">
        <v>2.7248295145131898E-2</v>
      </c>
      <c r="W14" s="17">
        <v>2.0347954683854402E-2</v>
      </c>
      <c r="X14" s="17">
        <v>3.3462399398618801E-2</v>
      </c>
      <c r="Y14" s="17">
        <v>2.9354391536276701E-2</v>
      </c>
      <c r="Z14" s="17"/>
      <c r="AA14" s="17">
        <v>4.1996141689315002E-2</v>
      </c>
      <c r="AB14" s="17">
        <v>0</v>
      </c>
      <c r="AC14" s="17">
        <v>7.9292795405291102E-4</v>
      </c>
      <c r="AD14" s="17">
        <v>1.39108252804717E-2</v>
      </c>
      <c r="AE14" s="17">
        <v>8.0963639195454403E-3</v>
      </c>
      <c r="AF14" s="17">
        <v>9.3100460791589207E-2</v>
      </c>
      <c r="AG14" s="17">
        <v>0</v>
      </c>
      <c r="AH14" s="17">
        <v>3.1795534031007801E-2</v>
      </c>
      <c r="AI14" s="17">
        <v>1.35593740941196E-2</v>
      </c>
      <c r="AJ14" s="17"/>
      <c r="AK14" s="17">
        <v>8.5215098402795703E-2</v>
      </c>
      <c r="AL14" s="17">
        <v>0</v>
      </c>
      <c r="AM14" s="17">
        <v>1.0153779048089199E-2</v>
      </c>
      <c r="AN14" s="17">
        <v>1.12127455048368E-2</v>
      </c>
      <c r="AO14" s="17">
        <v>0</v>
      </c>
      <c r="AP14" s="17">
        <v>3.4722086681938098E-3</v>
      </c>
      <c r="AQ14" s="17">
        <v>0</v>
      </c>
      <c r="AR14" s="17"/>
      <c r="AS14" s="17">
        <v>2.6848662961265101E-2</v>
      </c>
      <c r="AT14" s="17" t="s">
        <v>107</v>
      </c>
      <c r="AU14" s="17"/>
      <c r="AV14" s="17">
        <v>4.7345875526604402E-3</v>
      </c>
      <c r="AW14" s="17">
        <v>6.5717701330646403E-2</v>
      </c>
      <c r="AX14" s="17" t="s">
        <v>107</v>
      </c>
      <c r="AY14" s="17"/>
      <c r="AZ14" s="17">
        <v>3.8928261705718998E-4</v>
      </c>
      <c r="BA14" s="17">
        <v>2.9607956069877098E-2</v>
      </c>
      <c r="BB14" s="17"/>
      <c r="BC14" s="17">
        <v>7.6308703501670405E-2</v>
      </c>
      <c r="BD14" s="17">
        <v>3.83287636674228E-3</v>
      </c>
      <c r="BE14" s="17"/>
      <c r="BF14" s="17">
        <v>2.68236318240072E-2</v>
      </c>
      <c r="BG14" s="17">
        <v>2.9354391536276701E-2</v>
      </c>
      <c r="BH14" s="17"/>
      <c r="BI14" s="17">
        <v>5.2209073137719698E-2</v>
      </c>
      <c r="BJ14" s="17">
        <v>4.7551413382238301E-3</v>
      </c>
      <c r="BK14" s="17"/>
      <c r="BL14" s="17">
        <v>0</v>
      </c>
      <c r="BM14" s="17">
        <v>9.2402616854828895E-2</v>
      </c>
      <c r="BN14" s="17">
        <v>1.91845044341671E-3</v>
      </c>
      <c r="BO14" s="17">
        <v>2.8331103033911401E-2</v>
      </c>
    </row>
    <row r="15" spans="2:67" ht="30" x14ac:dyDescent="0.25">
      <c r="B15" s="18" t="s">
        <v>516</v>
      </c>
      <c r="C15" s="17">
        <v>6.5061932464254698E-3</v>
      </c>
      <c r="D15" s="17">
        <v>1.0140906859355999E-2</v>
      </c>
      <c r="E15" s="17">
        <v>0</v>
      </c>
      <c r="F15" s="17">
        <v>1.3886219295149299E-3</v>
      </c>
      <c r="G15" s="17">
        <v>1.5527962016411499E-3</v>
      </c>
      <c r="H15" s="17">
        <v>0</v>
      </c>
      <c r="I15" s="17">
        <v>0</v>
      </c>
      <c r="J15" s="17">
        <v>0</v>
      </c>
      <c r="K15" s="17">
        <v>6.6803171033100999E-3</v>
      </c>
      <c r="L15" s="17">
        <v>0</v>
      </c>
      <c r="M15" s="17">
        <v>6.7371651498772901E-3</v>
      </c>
      <c r="N15" s="17">
        <v>1.5413038761733599E-3</v>
      </c>
      <c r="O15" s="17">
        <v>0.30192795884776402</v>
      </c>
      <c r="P15" s="17">
        <v>4.4130531082514803E-4</v>
      </c>
      <c r="Q15" s="17">
        <v>7.9153794889688797E-4</v>
      </c>
      <c r="R15" s="17">
        <v>0</v>
      </c>
      <c r="S15" s="17">
        <v>5.5357151354362196E-3</v>
      </c>
      <c r="T15" s="17">
        <v>0</v>
      </c>
      <c r="U15" s="17"/>
      <c r="V15" s="17">
        <v>0</v>
      </c>
      <c r="W15" s="17">
        <v>3.5459281861911197E-2</v>
      </c>
      <c r="X15" s="17">
        <v>7.4462241842677496E-2</v>
      </c>
      <c r="Y15" s="17">
        <v>0.10279014205878401</v>
      </c>
      <c r="Z15" s="17"/>
      <c r="AA15" s="17">
        <v>0</v>
      </c>
      <c r="AB15" s="17">
        <v>0</v>
      </c>
      <c r="AC15" s="17">
        <v>4.2269387419774603E-2</v>
      </c>
      <c r="AD15" s="17">
        <v>7.2385750680551099E-3</v>
      </c>
      <c r="AE15" s="17">
        <v>2.4558958431036199E-2</v>
      </c>
      <c r="AF15" s="17">
        <v>0.175175250576319</v>
      </c>
      <c r="AG15" s="17">
        <v>1.00252625832524E-2</v>
      </c>
      <c r="AH15" s="17">
        <v>0.22203267217741099</v>
      </c>
      <c r="AI15" s="17">
        <v>0.13242739962766001</v>
      </c>
      <c r="AJ15" s="17"/>
      <c r="AK15" s="17">
        <v>0</v>
      </c>
      <c r="AL15" s="17">
        <v>0</v>
      </c>
      <c r="AM15" s="17">
        <v>0</v>
      </c>
      <c r="AN15" s="17">
        <v>6.0898525995207696E-3</v>
      </c>
      <c r="AO15" s="17">
        <v>4.1930173599337102E-2</v>
      </c>
      <c r="AP15" s="17">
        <v>2.7100079145021098E-2</v>
      </c>
      <c r="AQ15" s="17">
        <v>3.3622308835932601E-3</v>
      </c>
      <c r="AR15" s="17"/>
      <c r="AS15" s="17">
        <v>6.5061932464254698E-3</v>
      </c>
      <c r="AT15" s="17" t="s">
        <v>107</v>
      </c>
      <c r="AU15" s="17"/>
      <c r="AV15" s="17">
        <v>9.6552408249686791E-3</v>
      </c>
      <c r="AW15" s="17">
        <v>9.7123648717623002E-4</v>
      </c>
      <c r="AX15" s="17" t="s">
        <v>107</v>
      </c>
      <c r="AY15" s="17"/>
      <c r="AZ15" s="17">
        <v>2.8672928561885502E-3</v>
      </c>
      <c r="BA15" s="17">
        <v>6.8856727595163402E-3</v>
      </c>
      <c r="BB15" s="17"/>
      <c r="BC15" s="17">
        <v>1.3716324820562001E-3</v>
      </c>
      <c r="BD15" s="17">
        <v>8.8955150811455899E-3</v>
      </c>
      <c r="BE15" s="17"/>
      <c r="BF15" s="17">
        <v>5.54435852797694E-3</v>
      </c>
      <c r="BG15" s="17">
        <v>0.10279014205878401</v>
      </c>
      <c r="BH15" s="17"/>
      <c r="BI15" s="17">
        <v>9.9488003316539307E-3</v>
      </c>
      <c r="BJ15" s="17">
        <v>3.50705744586393E-3</v>
      </c>
      <c r="BK15" s="17"/>
      <c r="BL15" s="17">
        <v>0</v>
      </c>
      <c r="BM15" s="17">
        <v>1.60459517424939E-4</v>
      </c>
      <c r="BN15" s="17">
        <v>5.0715740080884697E-3</v>
      </c>
      <c r="BO15" s="17">
        <v>5.0265558234539098E-2</v>
      </c>
    </row>
    <row r="16" spans="2:67" ht="30" x14ac:dyDescent="0.25">
      <c r="B16" s="18" t="s">
        <v>517</v>
      </c>
      <c r="C16" s="17">
        <v>2.3977343567251999E-4</v>
      </c>
      <c r="D16" s="17">
        <v>0</v>
      </c>
      <c r="E16" s="17">
        <v>0</v>
      </c>
      <c r="F16" s="17">
        <v>0</v>
      </c>
      <c r="G16" s="17">
        <v>0</v>
      </c>
      <c r="H16" s="17">
        <v>0</v>
      </c>
      <c r="I16" s="17">
        <v>0</v>
      </c>
      <c r="J16" s="17">
        <v>0</v>
      </c>
      <c r="K16" s="17">
        <v>0</v>
      </c>
      <c r="L16" s="17">
        <v>0</v>
      </c>
      <c r="M16" s="17">
        <v>1.6435742765946199E-3</v>
      </c>
      <c r="N16" s="17">
        <v>0</v>
      </c>
      <c r="O16" s="17">
        <v>0</v>
      </c>
      <c r="P16" s="17">
        <v>0</v>
      </c>
      <c r="Q16" s="17">
        <v>0</v>
      </c>
      <c r="R16" s="17">
        <v>0</v>
      </c>
      <c r="S16" s="17">
        <v>4.9434027357174004E-4</v>
      </c>
      <c r="T16" s="17">
        <v>7.7521911689225201E-4</v>
      </c>
      <c r="U16" s="17"/>
      <c r="V16" s="17">
        <v>0</v>
      </c>
      <c r="W16" s="17">
        <v>0</v>
      </c>
      <c r="X16" s="17">
        <v>0</v>
      </c>
      <c r="Y16" s="17">
        <v>2.4242164661574001E-2</v>
      </c>
      <c r="Z16" s="17"/>
      <c r="AA16" s="17">
        <v>0</v>
      </c>
      <c r="AB16" s="17">
        <v>0</v>
      </c>
      <c r="AC16" s="17">
        <v>0</v>
      </c>
      <c r="AD16" s="17">
        <v>0</v>
      </c>
      <c r="AE16" s="17">
        <v>0</v>
      </c>
      <c r="AF16" s="17">
        <v>0</v>
      </c>
      <c r="AG16" s="17">
        <v>2.4595779141931E-2</v>
      </c>
      <c r="AH16" s="17">
        <v>0</v>
      </c>
      <c r="AI16" s="17">
        <v>4.3725067640733903E-2</v>
      </c>
      <c r="AJ16" s="17"/>
      <c r="AK16" s="17">
        <v>0</v>
      </c>
      <c r="AL16" s="17">
        <v>0</v>
      </c>
      <c r="AM16" s="17">
        <v>0</v>
      </c>
      <c r="AN16" s="17">
        <v>4.7347301028991402E-4</v>
      </c>
      <c r="AO16" s="17">
        <v>1.85831858904787E-3</v>
      </c>
      <c r="AP16" s="17">
        <v>4.63791125371795E-4</v>
      </c>
      <c r="AQ16" s="17">
        <v>2.32260898351402E-4</v>
      </c>
      <c r="AR16" s="17"/>
      <c r="AS16" s="17">
        <v>2.3977343567251999E-4</v>
      </c>
      <c r="AT16" s="17" t="s">
        <v>107</v>
      </c>
      <c r="AU16" s="17"/>
      <c r="AV16" s="17">
        <v>2.2048963648737399E-4</v>
      </c>
      <c r="AW16" s="17">
        <v>2.7366780912406702E-4</v>
      </c>
      <c r="AX16" s="17" t="s">
        <v>107</v>
      </c>
      <c r="AY16" s="17"/>
      <c r="AZ16" s="17">
        <v>6.2766203823410205E-4</v>
      </c>
      <c r="BA16" s="17">
        <v>1.9932281536192E-4</v>
      </c>
      <c r="BB16" s="17"/>
      <c r="BC16" s="17">
        <v>1.8665110385464201E-4</v>
      </c>
      <c r="BD16" s="17">
        <v>2.64493436690815E-4</v>
      </c>
      <c r="BE16" s="17"/>
      <c r="BF16" s="17">
        <v>0</v>
      </c>
      <c r="BG16" s="17">
        <v>2.4242164661574001E-2</v>
      </c>
      <c r="BH16" s="17"/>
      <c r="BI16" s="17">
        <v>5.1500129575849599E-4</v>
      </c>
      <c r="BJ16" s="17">
        <v>0</v>
      </c>
      <c r="BK16" s="17"/>
      <c r="BL16" s="17">
        <v>0</v>
      </c>
      <c r="BM16" s="17">
        <v>0</v>
      </c>
      <c r="BN16" s="17">
        <v>1.7567709138434601E-4</v>
      </c>
      <c r="BO16" s="17">
        <v>1.9621949585381898E-3</v>
      </c>
    </row>
    <row r="17" spans="2:67" x14ac:dyDescent="0.25">
      <c r="B17" s="18" t="s">
        <v>83</v>
      </c>
      <c r="C17" s="17">
        <v>7.6620958446721898E-2</v>
      </c>
      <c r="D17" s="17">
        <v>2.9516041438846102E-2</v>
      </c>
      <c r="E17" s="17">
        <v>6.2421754556611399E-3</v>
      </c>
      <c r="F17" s="17">
        <v>8.1571163371384106E-2</v>
      </c>
      <c r="G17" s="17">
        <v>0</v>
      </c>
      <c r="H17" s="17">
        <v>0</v>
      </c>
      <c r="I17" s="17">
        <v>2.8488240744899501E-2</v>
      </c>
      <c r="J17" s="17">
        <v>0</v>
      </c>
      <c r="K17" s="17">
        <v>0</v>
      </c>
      <c r="L17" s="17">
        <v>0</v>
      </c>
      <c r="M17" s="17">
        <v>1.183075602316E-2</v>
      </c>
      <c r="N17" s="17">
        <v>1.5413038761733599E-3</v>
      </c>
      <c r="O17" s="17">
        <v>5.7461555976821904E-3</v>
      </c>
      <c r="P17" s="17">
        <v>0.24195271864131801</v>
      </c>
      <c r="Q17" s="17">
        <v>1.5830758977937801E-3</v>
      </c>
      <c r="R17" s="17">
        <v>0</v>
      </c>
      <c r="S17" s="17">
        <v>0.27458834210300997</v>
      </c>
      <c r="T17" s="17">
        <v>0</v>
      </c>
      <c r="U17" s="17"/>
      <c r="V17" s="17">
        <v>7.3268589030890993E-2</v>
      </c>
      <c r="W17" s="17">
        <v>0.113156116898743</v>
      </c>
      <c r="X17" s="17">
        <v>7.3194694916631095E-2</v>
      </c>
      <c r="Y17" s="17">
        <v>5.3079196239203298E-2</v>
      </c>
      <c r="Z17" s="17"/>
      <c r="AA17" s="17">
        <v>0.114406366763701</v>
      </c>
      <c r="AB17" s="17">
        <v>2.6678124371030999E-2</v>
      </c>
      <c r="AC17" s="17">
        <v>8.2005874252731603E-4</v>
      </c>
      <c r="AD17" s="17">
        <v>6.3894367326849999E-2</v>
      </c>
      <c r="AE17" s="17">
        <v>6.0236875846031296E-3</v>
      </c>
      <c r="AF17" s="17">
        <v>1.7587794412068401E-2</v>
      </c>
      <c r="AG17" s="17">
        <v>0</v>
      </c>
      <c r="AH17" s="17">
        <v>3.9758642521511699E-2</v>
      </c>
      <c r="AI17" s="17">
        <v>0.21385556421528201</v>
      </c>
      <c r="AJ17" s="17"/>
      <c r="AK17" s="17">
        <v>2.99422035846529E-2</v>
      </c>
      <c r="AL17" s="17">
        <v>0</v>
      </c>
      <c r="AM17" s="17">
        <v>3.1379629594140201E-2</v>
      </c>
      <c r="AN17" s="17">
        <v>0.37779927000164598</v>
      </c>
      <c r="AO17" s="17">
        <v>1.5527911573794399E-2</v>
      </c>
      <c r="AP17" s="17">
        <v>3.5542611470987202E-4</v>
      </c>
      <c r="AQ17" s="17">
        <v>0</v>
      </c>
      <c r="AR17" s="17"/>
      <c r="AS17" s="17">
        <v>7.6620958446721898E-2</v>
      </c>
      <c r="AT17" s="17" t="s">
        <v>107</v>
      </c>
      <c r="AU17" s="17"/>
      <c r="AV17" s="17">
        <v>7.96118711688069E-2</v>
      </c>
      <c r="AW17" s="17">
        <v>7.1363949089280704E-2</v>
      </c>
      <c r="AX17" s="17" t="s">
        <v>107</v>
      </c>
      <c r="AY17" s="17"/>
      <c r="AZ17" s="17">
        <v>2.4793266796280699E-2</v>
      </c>
      <c r="BA17" s="17">
        <v>8.2025763493021306E-2</v>
      </c>
      <c r="BB17" s="17"/>
      <c r="BC17" s="17">
        <v>0.22086223396737201</v>
      </c>
      <c r="BD17" s="17">
        <v>9.4995736028702007E-3</v>
      </c>
      <c r="BE17" s="17"/>
      <c r="BF17" s="17">
        <v>7.6856130399097597E-2</v>
      </c>
      <c r="BG17" s="17">
        <v>5.3079196239203298E-2</v>
      </c>
      <c r="BH17" s="17"/>
      <c r="BI17" s="17">
        <v>1.0283299313768099E-2</v>
      </c>
      <c r="BJ17" s="17">
        <v>0.13441310361622699</v>
      </c>
      <c r="BK17" s="17"/>
      <c r="BL17" s="17">
        <v>0.18770655374609699</v>
      </c>
      <c r="BM17" s="17">
        <v>1.8269071604040499E-2</v>
      </c>
      <c r="BN17" s="17">
        <v>9.0582808080051494E-2</v>
      </c>
      <c r="BO17" s="17">
        <v>1.04292722191017E-2</v>
      </c>
    </row>
    <row r="18" spans="2:67" ht="45" x14ac:dyDescent="0.25">
      <c r="B18" s="18" t="s">
        <v>520</v>
      </c>
      <c r="C18" s="19">
        <v>0.22074664057273399</v>
      </c>
      <c r="D18" s="19">
        <v>0.33461034308909099</v>
      </c>
      <c r="E18" s="19">
        <v>0.83962897907975997</v>
      </c>
      <c r="F18" s="19">
        <v>2.1379744314977699E-2</v>
      </c>
      <c r="G18" s="19">
        <v>3.3531955221462302E-2</v>
      </c>
      <c r="H18" s="19">
        <v>0.49262041810718799</v>
      </c>
      <c r="I18" s="19">
        <v>0.62245861932740598</v>
      </c>
      <c r="J18" s="19">
        <v>0</v>
      </c>
      <c r="K18" s="19">
        <v>4.8681373681485202E-2</v>
      </c>
      <c r="L18" s="19">
        <v>0.47585189158755697</v>
      </c>
      <c r="M18" s="19">
        <v>1.183075602316E-2</v>
      </c>
      <c r="N18" s="19">
        <v>1.2635898368330499E-2</v>
      </c>
      <c r="O18" s="19">
        <v>0</v>
      </c>
      <c r="P18" s="19">
        <v>0</v>
      </c>
      <c r="Q18" s="19">
        <v>4.1590839857762102E-2</v>
      </c>
      <c r="R18" s="19">
        <v>0.913922099693951</v>
      </c>
      <c r="S18" s="19">
        <v>1.48302082071522E-3</v>
      </c>
      <c r="T18" s="19">
        <v>8.7046927826222698E-2</v>
      </c>
      <c r="U18" s="19"/>
      <c r="V18" s="19">
        <v>0.230710287660223</v>
      </c>
      <c r="W18" s="19">
        <v>0.16378991002530999</v>
      </c>
      <c r="X18" s="19">
        <v>0.15239163581200699</v>
      </c>
      <c r="Y18" s="19">
        <v>7.4000770903506E-2</v>
      </c>
      <c r="Z18" s="19"/>
      <c r="AA18" s="19">
        <v>0.21652865131562399</v>
      </c>
      <c r="AB18" s="19">
        <v>0.256894975976938</v>
      </c>
      <c r="AC18" s="19">
        <v>6.9320923595121596E-3</v>
      </c>
      <c r="AD18" s="19">
        <v>0.17035338007319301</v>
      </c>
      <c r="AE18" s="19">
        <v>6.9056447941936105E-2</v>
      </c>
      <c r="AF18" s="19">
        <v>0.21446401420432101</v>
      </c>
      <c r="AG18" s="19">
        <v>0.132273618757178</v>
      </c>
      <c r="AH18" s="19">
        <v>0.104665219401033</v>
      </c>
      <c r="AI18" s="19">
        <v>2.53103761924705E-2</v>
      </c>
      <c r="AJ18" s="19"/>
      <c r="AK18" s="19">
        <v>0.265122370157166</v>
      </c>
      <c r="AL18" s="19">
        <v>4.3253714019076198E-2</v>
      </c>
      <c r="AM18" s="19">
        <v>0.28247275518541198</v>
      </c>
      <c r="AN18" s="19">
        <v>0.23882711067621001</v>
      </c>
      <c r="AO18" s="19">
        <v>0.47366224627804998</v>
      </c>
      <c r="AP18" s="19">
        <v>0.165986474147438</v>
      </c>
      <c r="AQ18" s="19">
        <v>0.24096460993712601</v>
      </c>
      <c r="AR18" s="19"/>
      <c r="AS18" s="19">
        <v>0.22074664057273399</v>
      </c>
      <c r="AT18" s="19" t="s">
        <v>107</v>
      </c>
      <c r="AU18" s="19"/>
      <c r="AV18" s="19">
        <v>0.128548418505468</v>
      </c>
      <c r="AW18" s="19">
        <v>0.38279982004805202</v>
      </c>
      <c r="AX18" s="19" t="s">
        <v>107</v>
      </c>
      <c r="AY18" s="19"/>
      <c r="AZ18" s="19">
        <v>3.3149219459546797E-2</v>
      </c>
      <c r="BA18" s="19">
        <v>0.24031007193571799</v>
      </c>
      <c r="BB18" s="19"/>
      <c r="BC18" s="19">
        <v>0.346932898921404</v>
      </c>
      <c r="BD18" s="19">
        <v>0.16202699615712299</v>
      </c>
      <c r="BE18" s="19"/>
      <c r="BF18" s="19">
        <v>0.22221256790514801</v>
      </c>
      <c r="BG18" s="19">
        <v>7.4000770903506E-2</v>
      </c>
      <c r="BH18" s="19"/>
      <c r="BI18" s="19">
        <v>0.17154744645618999</v>
      </c>
      <c r="BJ18" s="19">
        <v>0.26360807110508699</v>
      </c>
      <c r="BK18" s="19"/>
      <c r="BL18" s="19">
        <v>0.23317993540010101</v>
      </c>
      <c r="BM18" s="19">
        <v>0.17434621965890401</v>
      </c>
      <c r="BN18" s="19">
        <v>0.26355518496217001</v>
      </c>
      <c r="BO18" s="19">
        <v>3.10147775273515E-2</v>
      </c>
    </row>
    <row r="19" spans="2:67" x14ac:dyDescent="0.25">
      <c r="B19" s="16" t="s">
        <v>716</v>
      </c>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45" x14ac:dyDescent="0.25">
      <c r="B9" s="18" t="s">
        <v>522</v>
      </c>
      <c r="C9" s="17">
        <v>0.188856616091821</v>
      </c>
      <c r="D9" s="17">
        <v>0.132492913907299</v>
      </c>
      <c r="E9" s="17">
        <v>0.18190910745265301</v>
      </c>
      <c r="F9" s="17">
        <v>0.185168823679425</v>
      </c>
      <c r="G9" s="17">
        <v>0.202069015237276</v>
      </c>
      <c r="H9" s="17">
        <v>0.47379493155091301</v>
      </c>
      <c r="I9" s="17">
        <v>0.35448411429771698</v>
      </c>
      <c r="J9" s="17">
        <v>1.8062809054075299E-2</v>
      </c>
      <c r="K9" s="17">
        <v>0.16427341141910801</v>
      </c>
      <c r="L9" s="17">
        <v>8.0933721829320696E-2</v>
      </c>
      <c r="M9" s="17">
        <v>0.277125855971181</v>
      </c>
      <c r="N9" s="17">
        <v>0.190359984157075</v>
      </c>
      <c r="O9" s="17">
        <v>1.3875105180493501E-2</v>
      </c>
      <c r="P9" s="17">
        <v>9.8500707397174397E-2</v>
      </c>
      <c r="Q9" s="17">
        <v>0.12658626290415501</v>
      </c>
      <c r="R9" s="17">
        <v>0.297130432052229</v>
      </c>
      <c r="S9" s="17">
        <v>0.121414732511167</v>
      </c>
      <c r="T9" s="17">
        <v>0.311142189864758</v>
      </c>
      <c r="U9" s="17"/>
      <c r="V9" s="17">
        <v>0.18913746280106999</v>
      </c>
      <c r="W9" s="17">
        <v>0.175905575665635</v>
      </c>
      <c r="X9" s="17">
        <v>0.20496285425396099</v>
      </c>
      <c r="Y9" s="17">
        <v>0.26875079265199397</v>
      </c>
      <c r="Z9" s="17"/>
      <c r="AA9" s="17">
        <v>0.187515654920651</v>
      </c>
      <c r="AB9" s="17">
        <v>0.28185061454393101</v>
      </c>
      <c r="AC9" s="17">
        <v>0.195365869049584</v>
      </c>
      <c r="AD9" s="17">
        <v>0.239230035317819</v>
      </c>
      <c r="AE9" s="17">
        <v>0.10013982118250001</v>
      </c>
      <c r="AF9" s="17">
        <v>0.11010916965737701</v>
      </c>
      <c r="AG9" s="17">
        <v>0.16665005356241799</v>
      </c>
      <c r="AH9" s="17">
        <v>0.159051697894421</v>
      </c>
      <c r="AI9" s="17">
        <v>0.36110680116396199</v>
      </c>
      <c r="AJ9" s="17"/>
      <c r="AK9" s="17">
        <v>0.14954342214407501</v>
      </c>
      <c r="AL9" s="17">
        <v>0.17146421448517099</v>
      </c>
      <c r="AM9" s="17">
        <v>8.1546087651178698E-2</v>
      </c>
      <c r="AN9" s="17">
        <v>0.22155785329272401</v>
      </c>
      <c r="AO9" s="17">
        <v>0.208122353888123</v>
      </c>
      <c r="AP9" s="17">
        <v>0.22064567009923999</v>
      </c>
      <c r="AQ9" s="17">
        <v>0.25462716562849103</v>
      </c>
      <c r="AR9" s="17"/>
      <c r="AS9" s="17">
        <v>0.23442623733085999</v>
      </c>
      <c r="AT9" s="17">
        <v>0.17170310209546399</v>
      </c>
      <c r="AU9" s="17"/>
      <c r="AV9" s="17">
        <v>0.18693262750956799</v>
      </c>
      <c r="AW9" s="17">
        <v>0.13847760650864099</v>
      </c>
      <c r="AX9" s="17">
        <v>0.26814817440234301</v>
      </c>
      <c r="AY9" s="17"/>
      <c r="AZ9" s="17">
        <v>0.13805733922052499</v>
      </c>
      <c r="BA9" s="17">
        <v>0.18935610525086899</v>
      </c>
      <c r="BB9" s="17"/>
      <c r="BC9" s="17">
        <v>0.206303697728564</v>
      </c>
      <c r="BD9" s="17">
        <v>0.17289405137278099</v>
      </c>
      <c r="BE9" s="17"/>
      <c r="BF9" s="17">
        <v>0.18869790633974201</v>
      </c>
      <c r="BG9" s="17">
        <v>0.26875079265199397</v>
      </c>
      <c r="BH9" s="17"/>
      <c r="BI9" s="17">
        <v>0.28807118062393799</v>
      </c>
      <c r="BJ9" s="17">
        <v>0.13349837585546101</v>
      </c>
      <c r="BK9" s="17"/>
      <c r="BL9" s="17">
        <v>7.3242422110651004E-2</v>
      </c>
      <c r="BM9" s="17">
        <v>0.22867338456407099</v>
      </c>
      <c r="BN9" s="17">
        <v>0.293715980086527</v>
      </c>
      <c r="BO9" s="17">
        <v>0.26118569183066997</v>
      </c>
    </row>
    <row r="10" spans="2:67" x14ac:dyDescent="0.25">
      <c r="B10" s="18" t="s">
        <v>523</v>
      </c>
      <c r="C10" s="17">
        <v>0.29025084331351098</v>
      </c>
      <c r="D10" s="17">
        <v>0.40753548691226599</v>
      </c>
      <c r="E10" s="17">
        <v>0.203102581253578</v>
      </c>
      <c r="F10" s="17">
        <v>0.27956480588383298</v>
      </c>
      <c r="G10" s="17">
        <v>9.0165306872240406E-2</v>
      </c>
      <c r="H10" s="17">
        <v>3.4140394166240998E-2</v>
      </c>
      <c r="I10" s="17">
        <v>0.21583554132352201</v>
      </c>
      <c r="J10" s="17">
        <v>0.40197279204733999</v>
      </c>
      <c r="K10" s="17">
        <v>0.31173568039764599</v>
      </c>
      <c r="L10" s="17">
        <v>0.53224365865497103</v>
      </c>
      <c r="M10" s="17">
        <v>0.29123499802563602</v>
      </c>
      <c r="N10" s="17">
        <v>0.36658413864286499</v>
      </c>
      <c r="O10" s="17">
        <v>0.16966285082725999</v>
      </c>
      <c r="P10" s="17">
        <v>0.34918321892058002</v>
      </c>
      <c r="Q10" s="17">
        <v>0.42860704798975002</v>
      </c>
      <c r="R10" s="17">
        <v>0.237579218056332</v>
      </c>
      <c r="S10" s="17">
        <v>0.33574305903622198</v>
      </c>
      <c r="T10" s="17">
        <v>0.198657530656176</v>
      </c>
      <c r="U10" s="17"/>
      <c r="V10" s="17">
        <v>0.28350914366028002</v>
      </c>
      <c r="W10" s="17">
        <v>0.41913303200449298</v>
      </c>
      <c r="X10" s="17">
        <v>0.37498955003554302</v>
      </c>
      <c r="Y10" s="17">
        <v>0.400935530914861</v>
      </c>
      <c r="Z10" s="17"/>
      <c r="AA10" s="17">
        <v>0.29013245857166697</v>
      </c>
      <c r="AB10" s="17">
        <v>0.18940686532210099</v>
      </c>
      <c r="AC10" s="17">
        <v>0.38752158225451</v>
      </c>
      <c r="AD10" s="17">
        <v>0.27579615833301102</v>
      </c>
      <c r="AE10" s="17">
        <v>0.34953416318722702</v>
      </c>
      <c r="AF10" s="17">
        <v>0.53104663371925198</v>
      </c>
      <c r="AG10" s="17">
        <v>0.26748882778731797</v>
      </c>
      <c r="AH10" s="17">
        <v>0.67884313623142001</v>
      </c>
      <c r="AI10" s="17">
        <v>0.324086534728251</v>
      </c>
      <c r="AJ10" s="17"/>
      <c r="AK10" s="17">
        <v>0.29058273347631203</v>
      </c>
      <c r="AL10" s="17">
        <v>0.215467228633927</v>
      </c>
      <c r="AM10" s="17">
        <v>0.37693327549698202</v>
      </c>
      <c r="AN10" s="17">
        <v>0.28425782065262001</v>
      </c>
      <c r="AO10" s="17">
        <v>0.30407235966757501</v>
      </c>
      <c r="AP10" s="17">
        <v>0.340971234669879</v>
      </c>
      <c r="AQ10" s="17">
        <v>0.31357748143469499</v>
      </c>
      <c r="AR10" s="17"/>
      <c r="AS10" s="17">
        <v>0.33707063749571498</v>
      </c>
      <c r="AT10" s="17">
        <v>0.27262673380866798</v>
      </c>
      <c r="AU10" s="17"/>
      <c r="AV10" s="17">
        <v>0.29441840191407898</v>
      </c>
      <c r="AW10" s="17">
        <v>0.40263901425565801</v>
      </c>
      <c r="AX10" s="17">
        <v>0.35035942926004199</v>
      </c>
      <c r="AY10" s="17"/>
      <c r="AZ10" s="17">
        <v>0.11879381834288499</v>
      </c>
      <c r="BA10" s="17">
        <v>0.29193671229610502</v>
      </c>
      <c r="BB10" s="17"/>
      <c r="BC10" s="17">
        <v>0.28176073716885203</v>
      </c>
      <c r="BD10" s="17">
        <v>0.298018553216365</v>
      </c>
      <c r="BE10" s="17"/>
      <c r="BF10" s="17">
        <v>0.29003096822267799</v>
      </c>
      <c r="BG10" s="17">
        <v>0.400935530914861</v>
      </c>
      <c r="BH10" s="17"/>
      <c r="BI10" s="17">
        <v>0.30546466487013102</v>
      </c>
      <c r="BJ10" s="17">
        <v>0.28176206555576699</v>
      </c>
      <c r="BK10" s="17"/>
      <c r="BL10" s="17">
        <v>0.21518765521423799</v>
      </c>
      <c r="BM10" s="17">
        <v>0.275675513150973</v>
      </c>
      <c r="BN10" s="17">
        <v>0.418994315656815</v>
      </c>
      <c r="BO10" s="17">
        <v>0.54785095690809404</v>
      </c>
    </row>
    <row r="11" spans="2:67" x14ac:dyDescent="0.25">
      <c r="B11" s="18" t="s">
        <v>524</v>
      </c>
      <c r="C11" s="17">
        <v>0.28839261285923201</v>
      </c>
      <c r="D11" s="17">
        <v>0.17487005840395101</v>
      </c>
      <c r="E11" s="17">
        <v>0.321755529507189</v>
      </c>
      <c r="F11" s="17">
        <v>0.186972817526115</v>
      </c>
      <c r="G11" s="17">
        <v>0.50417944344846699</v>
      </c>
      <c r="H11" s="17">
        <v>0.492064674282845</v>
      </c>
      <c r="I11" s="17">
        <v>0.21622608223241799</v>
      </c>
      <c r="J11" s="17">
        <v>4.2746406276066703E-3</v>
      </c>
      <c r="K11" s="17">
        <v>0.29514609629328498</v>
      </c>
      <c r="L11" s="17">
        <v>0.31285550252541</v>
      </c>
      <c r="M11" s="17">
        <v>0.27196680545197699</v>
      </c>
      <c r="N11" s="17">
        <v>0.26179690706207198</v>
      </c>
      <c r="O11" s="17">
        <v>0.29892820864359798</v>
      </c>
      <c r="P11" s="17">
        <v>0.30347182225170199</v>
      </c>
      <c r="Q11" s="17">
        <v>0.37334791069351198</v>
      </c>
      <c r="R11" s="17">
        <v>0.39125120101837801</v>
      </c>
      <c r="S11" s="17">
        <v>0.39322286380407001</v>
      </c>
      <c r="T11" s="17">
        <v>0.22610545319485201</v>
      </c>
      <c r="U11" s="17"/>
      <c r="V11" s="17">
        <v>0.28818652852000298</v>
      </c>
      <c r="W11" s="17">
        <v>0.28267503404962802</v>
      </c>
      <c r="X11" s="17">
        <v>0.34937968633511302</v>
      </c>
      <c r="Y11" s="17">
        <v>0.26582341155231698</v>
      </c>
      <c r="Z11" s="17"/>
      <c r="AA11" s="17">
        <v>0.28489781317560098</v>
      </c>
      <c r="AB11" s="17">
        <v>0.27890363246946898</v>
      </c>
      <c r="AC11" s="17">
        <v>0.360848347623072</v>
      </c>
      <c r="AD11" s="17">
        <v>0.462313406139996</v>
      </c>
      <c r="AE11" s="17">
        <v>0.49855838052169499</v>
      </c>
      <c r="AF11" s="17">
        <v>0.353114366745716</v>
      </c>
      <c r="AG11" s="17">
        <v>0.54121652442762802</v>
      </c>
      <c r="AH11" s="17">
        <v>0.16210516587415899</v>
      </c>
      <c r="AI11" s="17">
        <v>0.29194735973435099</v>
      </c>
      <c r="AJ11" s="17"/>
      <c r="AK11" s="17">
        <v>0.32731885888993001</v>
      </c>
      <c r="AL11" s="17">
        <v>0.497156208369678</v>
      </c>
      <c r="AM11" s="17">
        <v>0.34851283010421502</v>
      </c>
      <c r="AN11" s="17">
        <v>0.242973852672</v>
      </c>
      <c r="AO11" s="17">
        <v>0.34041359771705898</v>
      </c>
      <c r="AP11" s="17">
        <v>0.12790914782761501</v>
      </c>
      <c r="AQ11" s="17">
        <v>0.211265986157125</v>
      </c>
      <c r="AR11" s="17"/>
      <c r="AS11" s="17">
        <v>0.32257346283938798</v>
      </c>
      <c r="AT11" s="17">
        <v>0.27552610941680999</v>
      </c>
      <c r="AU11" s="17"/>
      <c r="AV11" s="17">
        <v>0.398295709837518</v>
      </c>
      <c r="AW11" s="17">
        <v>0.39584730982532901</v>
      </c>
      <c r="AX11" s="17">
        <v>0.26721109951398297</v>
      </c>
      <c r="AY11" s="17"/>
      <c r="AZ11" s="17">
        <v>0.74222654305535996</v>
      </c>
      <c r="BA11" s="17">
        <v>0.28393024366615</v>
      </c>
      <c r="BB11" s="17"/>
      <c r="BC11" s="17">
        <v>0.28907895061761402</v>
      </c>
      <c r="BD11" s="17">
        <v>0.28776467340692702</v>
      </c>
      <c r="BE11" s="17"/>
      <c r="BF11" s="17">
        <v>0.28843744656925102</v>
      </c>
      <c r="BG11" s="17">
        <v>0.26582341155231698</v>
      </c>
      <c r="BH11" s="17"/>
      <c r="BI11" s="17">
        <v>0.29078655455719399</v>
      </c>
      <c r="BJ11" s="17">
        <v>0.28705687752387599</v>
      </c>
      <c r="BK11" s="17"/>
      <c r="BL11" s="17">
        <v>0.30056466153188099</v>
      </c>
      <c r="BM11" s="17">
        <v>0.31214010844606599</v>
      </c>
      <c r="BN11" s="17">
        <v>0.23240479086436</v>
      </c>
      <c r="BO11" s="17">
        <v>0.16820951382490501</v>
      </c>
    </row>
    <row r="12" spans="2:67" ht="30" x14ac:dyDescent="0.25">
      <c r="B12" s="18" t="s">
        <v>525</v>
      </c>
      <c r="C12" s="17">
        <v>0.157777480692285</v>
      </c>
      <c r="D12" s="17">
        <v>0.20370769831410701</v>
      </c>
      <c r="E12" s="17">
        <v>0.20210250361517601</v>
      </c>
      <c r="F12" s="17">
        <v>0.30188287168359501</v>
      </c>
      <c r="G12" s="17">
        <v>0.13660515806197099</v>
      </c>
      <c r="H12" s="17">
        <v>0</v>
      </c>
      <c r="I12" s="17">
        <v>0.17897163713528799</v>
      </c>
      <c r="J12" s="17">
        <v>0.38355955055542701</v>
      </c>
      <c r="K12" s="17">
        <v>0.169299506912754</v>
      </c>
      <c r="L12" s="17">
        <v>7.3967116990298995E-2</v>
      </c>
      <c r="M12" s="17">
        <v>0.10624915985271401</v>
      </c>
      <c r="N12" s="17">
        <v>7.4590862981336395E-2</v>
      </c>
      <c r="O12" s="17">
        <v>0.25900311971597301</v>
      </c>
      <c r="P12" s="17">
        <v>0.146546058037715</v>
      </c>
      <c r="Q12" s="17">
        <v>6.57952605355894E-2</v>
      </c>
      <c r="R12" s="17">
        <v>0</v>
      </c>
      <c r="S12" s="17">
        <v>0.114770214688484</v>
      </c>
      <c r="T12" s="17">
        <v>4.4492779919532301E-2</v>
      </c>
      <c r="U12" s="17"/>
      <c r="V12" s="17">
        <v>0.16184088696302701</v>
      </c>
      <c r="W12" s="17">
        <v>9.2037921707967402E-2</v>
      </c>
      <c r="X12" s="17">
        <v>5.3751300256244201E-2</v>
      </c>
      <c r="Y12" s="17">
        <v>4.6107531663142902E-2</v>
      </c>
      <c r="Z12" s="17"/>
      <c r="AA12" s="17">
        <v>0.15034368385189101</v>
      </c>
      <c r="AB12" s="17">
        <v>0.191744774102551</v>
      </c>
      <c r="AC12" s="17">
        <v>5.1580696467433601E-2</v>
      </c>
      <c r="AD12" s="17">
        <v>2.07790207234957E-2</v>
      </c>
      <c r="AE12" s="17">
        <v>4.0812874935890697E-2</v>
      </c>
      <c r="AF12" s="17">
        <v>5.7298298776541998E-3</v>
      </c>
      <c r="AG12" s="17">
        <v>2.2155140452844301E-2</v>
      </c>
      <c r="AH12" s="17">
        <v>0</v>
      </c>
      <c r="AI12" s="17">
        <v>8.2490627196376998E-3</v>
      </c>
      <c r="AJ12" s="17"/>
      <c r="AK12" s="17">
        <v>0.124929122048086</v>
      </c>
      <c r="AL12" s="17">
        <v>8.5287415325585703E-2</v>
      </c>
      <c r="AM12" s="17">
        <v>0.19300780674762399</v>
      </c>
      <c r="AN12" s="17">
        <v>0.177862486172013</v>
      </c>
      <c r="AO12" s="17">
        <v>0.14633837855391801</v>
      </c>
      <c r="AP12" s="17">
        <v>0.28165803328046801</v>
      </c>
      <c r="AQ12" s="17">
        <v>0.14320953641154999</v>
      </c>
      <c r="AR12" s="17"/>
      <c r="AS12" s="17">
        <v>6.6363246219603503E-2</v>
      </c>
      <c r="AT12" s="17">
        <v>0.192188022361438</v>
      </c>
      <c r="AU12" s="17"/>
      <c r="AV12" s="17">
        <v>8.2139773139764297E-2</v>
      </c>
      <c r="AW12" s="17">
        <v>7.1100174606191701E-3</v>
      </c>
      <c r="AX12" s="17">
        <v>7.6286362950564096E-2</v>
      </c>
      <c r="AY12" s="17"/>
      <c r="AZ12" s="17">
        <v>9.2229938123076702E-4</v>
      </c>
      <c r="BA12" s="17">
        <v>0.15931977553250401</v>
      </c>
      <c r="BB12" s="17"/>
      <c r="BC12" s="17">
        <v>0.150292816694055</v>
      </c>
      <c r="BD12" s="17">
        <v>0.164625298336492</v>
      </c>
      <c r="BE12" s="17"/>
      <c r="BF12" s="17">
        <v>0.15799931300457801</v>
      </c>
      <c r="BG12" s="17">
        <v>4.6107531663142902E-2</v>
      </c>
      <c r="BH12" s="17"/>
      <c r="BI12" s="17">
        <v>0.101071582525772</v>
      </c>
      <c r="BJ12" s="17">
        <v>0.18941737901088501</v>
      </c>
      <c r="BK12" s="17"/>
      <c r="BL12" s="17">
        <v>0.28053618457720902</v>
      </c>
      <c r="BM12" s="17">
        <v>0.124250423819603</v>
      </c>
      <c r="BN12" s="17">
        <v>3.4503620624028501E-2</v>
      </c>
      <c r="BO12" s="17">
        <v>2.2329563765475201E-2</v>
      </c>
    </row>
    <row r="13" spans="2:67" x14ac:dyDescent="0.25">
      <c r="B13" s="18" t="s">
        <v>526</v>
      </c>
      <c r="C13" s="17">
        <v>3.8537289758779902E-2</v>
      </c>
      <c r="D13" s="17">
        <v>0</v>
      </c>
      <c r="E13" s="17">
        <v>5.5352121199385103E-2</v>
      </c>
      <c r="F13" s="17">
        <v>4.6334223194916799E-2</v>
      </c>
      <c r="G13" s="17">
        <v>0</v>
      </c>
      <c r="H13" s="17">
        <v>0</v>
      </c>
      <c r="I13" s="17">
        <v>0</v>
      </c>
      <c r="J13" s="17">
        <v>0.191779775277714</v>
      </c>
      <c r="K13" s="17">
        <v>5.1255348255213901E-3</v>
      </c>
      <c r="L13" s="17">
        <v>0</v>
      </c>
      <c r="M13" s="17">
        <v>5.2729628159361101E-2</v>
      </c>
      <c r="N13" s="17">
        <v>7.1112071437767405E-2</v>
      </c>
      <c r="O13" s="17">
        <v>0.12926535781633799</v>
      </c>
      <c r="P13" s="17">
        <v>4.8848686012571599E-2</v>
      </c>
      <c r="Q13" s="17">
        <v>5.6635178769929599E-3</v>
      </c>
      <c r="R13" s="17">
        <v>0</v>
      </c>
      <c r="S13" s="17">
        <v>3.4849129960056603E-2</v>
      </c>
      <c r="T13" s="17">
        <v>8.7754523786453195E-2</v>
      </c>
      <c r="U13" s="17"/>
      <c r="V13" s="17">
        <v>3.9425183148109298E-2</v>
      </c>
      <c r="W13" s="17">
        <v>2.5864172349759001E-2</v>
      </c>
      <c r="X13" s="17">
        <v>7.6321492927645699E-3</v>
      </c>
      <c r="Y13" s="17">
        <v>1.0461373232013901E-2</v>
      </c>
      <c r="Z13" s="17"/>
      <c r="AA13" s="17">
        <v>4.38790688954835E-2</v>
      </c>
      <c r="AB13" s="17">
        <v>5.8094113561948303E-2</v>
      </c>
      <c r="AC13" s="17">
        <v>4.5739050151826898E-3</v>
      </c>
      <c r="AD13" s="17">
        <v>2.2948724414372499E-4</v>
      </c>
      <c r="AE13" s="17">
        <v>1.0511567306759499E-2</v>
      </c>
      <c r="AF13" s="17">
        <v>0</v>
      </c>
      <c r="AG13" s="17">
        <v>2.48945376979186E-3</v>
      </c>
      <c r="AH13" s="17">
        <v>0</v>
      </c>
      <c r="AI13" s="17">
        <v>1.46102416537981E-2</v>
      </c>
      <c r="AJ13" s="17"/>
      <c r="AK13" s="17">
        <v>5.6420009225623999E-2</v>
      </c>
      <c r="AL13" s="17">
        <v>0</v>
      </c>
      <c r="AM13" s="17">
        <v>0</v>
      </c>
      <c r="AN13" s="17">
        <v>3.6353291506353601E-2</v>
      </c>
      <c r="AO13" s="17">
        <v>1.8743156599492899E-4</v>
      </c>
      <c r="AP13" s="17">
        <v>2.8815914122797801E-2</v>
      </c>
      <c r="AQ13" s="17">
        <v>7.7319830368138998E-2</v>
      </c>
      <c r="AR13" s="17"/>
      <c r="AS13" s="17">
        <v>3.1789771731099301E-2</v>
      </c>
      <c r="AT13" s="17">
        <v>4.1077219689760802E-2</v>
      </c>
      <c r="AU13" s="17"/>
      <c r="AV13" s="17">
        <v>3.75440776443891E-2</v>
      </c>
      <c r="AW13" s="17">
        <v>2.2042124957885901E-4</v>
      </c>
      <c r="AX13" s="17">
        <v>3.79949338730683E-2</v>
      </c>
      <c r="AY13" s="17"/>
      <c r="AZ13" s="17">
        <v>0</v>
      </c>
      <c r="BA13" s="17">
        <v>3.8916211657656297E-2</v>
      </c>
      <c r="BB13" s="17"/>
      <c r="BC13" s="17">
        <v>3.2627830473234802E-2</v>
      </c>
      <c r="BD13" s="17">
        <v>4.3943931870282997E-2</v>
      </c>
      <c r="BE13" s="17"/>
      <c r="BF13" s="17">
        <v>3.8593062556538299E-2</v>
      </c>
      <c r="BG13" s="17">
        <v>1.0461373232013901E-2</v>
      </c>
      <c r="BH13" s="17"/>
      <c r="BI13" s="17">
        <v>8.8139517644640498E-3</v>
      </c>
      <c r="BJ13" s="17">
        <v>5.5121867769836297E-2</v>
      </c>
      <c r="BK13" s="17"/>
      <c r="BL13" s="17">
        <v>5.3779311856074402E-2</v>
      </c>
      <c r="BM13" s="17">
        <v>4.1764037597971801E-2</v>
      </c>
      <c r="BN13" s="17">
        <v>1.05669174492711E-2</v>
      </c>
      <c r="BO13" s="17">
        <v>4.2427367085660998E-4</v>
      </c>
    </row>
    <row r="14" spans="2:67" x14ac:dyDescent="0.25">
      <c r="B14" s="18" t="s">
        <v>527</v>
      </c>
      <c r="C14" s="17">
        <v>2.7542493318646201E-2</v>
      </c>
      <c r="D14" s="17">
        <v>8.1393842462377797E-2</v>
      </c>
      <c r="E14" s="17">
        <v>3.5778156972018499E-2</v>
      </c>
      <c r="F14" s="17">
        <v>0</v>
      </c>
      <c r="G14" s="17">
        <v>6.6981076380044899E-2</v>
      </c>
      <c r="H14" s="17">
        <v>0</v>
      </c>
      <c r="I14" s="17">
        <v>3.44826250110545E-2</v>
      </c>
      <c r="J14" s="17">
        <v>3.5043243783718401E-4</v>
      </c>
      <c r="K14" s="17">
        <v>0</v>
      </c>
      <c r="L14" s="17">
        <v>0</v>
      </c>
      <c r="M14" s="17">
        <v>0</v>
      </c>
      <c r="N14" s="17">
        <v>0</v>
      </c>
      <c r="O14" s="17">
        <v>0</v>
      </c>
      <c r="P14" s="17">
        <v>4.8848686012571599E-2</v>
      </c>
      <c r="Q14" s="17">
        <v>0</v>
      </c>
      <c r="R14" s="17">
        <v>7.40391488730609E-2</v>
      </c>
      <c r="S14" s="17">
        <v>0</v>
      </c>
      <c r="T14" s="17">
        <v>0.131271982664698</v>
      </c>
      <c r="U14" s="17"/>
      <c r="V14" s="17">
        <v>2.9062640317233799E-2</v>
      </c>
      <c r="W14" s="17">
        <v>0</v>
      </c>
      <c r="X14" s="17">
        <v>0</v>
      </c>
      <c r="Y14" s="17">
        <v>3.6787968861884302E-3</v>
      </c>
      <c r="Z14" s="17"/>
      <c r="AA14" s="17">
        <v>3.1702048399263098E-2</v>
      </c>
      <c r="AB14" s="17">
        <v>0</v>
      </c>
      <c r="AC14" s="17">
        <v>1.09599590217748E-4</v>
      </c>
      <c r="AD14" s="17">
        <v>0</v>
      </c>
      <c r="AE14" s="17">
        <v>0</v>
      </c>
      <c r="AF14" s="17">
        <v>0</v>
      </c>
      <c r="AG14" s="17">
        <v>0</v>
      </c>
      <c r="AH14" s="17">
        <v>0</v>
      </c>
      <c r="AI14" s="17">
        <v>0</v>
      </c>
      <c r="AJ14" s="17"/>
      <c r="AK14" s="17">
        <v>4.2833485641082802E-2</v>
      </c>
      <c r="AL14" s="17">
        <v>3.0624933185638699E-2</v>
      </c>
      <c r="AM14" s="17">
        <v>0</v>
      </c>
      <c r="AN14" s="17">
        <v>2.8502534180864101E-2</v>
      </c>
      <c r="AO14" s="17">
        <v>0</v>
      </c>
      <c r="AP14" s="17">
        <v>0</v>
      </c>
      <c r="AQ14" s="17">
        <v>0</v>
      </c>
      <c r="AR14" s="17"/>
      <c r="AS14" s="17">
        <v>7.5850303405499697E-3</v>
      </c>
      <c r="AT14" s="17">
        <v>3.5054967884339601E-2</v>
      </c>
      <c r="AU14" s="17"/>
      <c r="AV14" s="17">
        <v>0</v>
      </c>
      <c r="AW14" s="17">
        <v>5.5480666231058302E-2</v>
      </c>
      <c r="AX14" s="17">
        <v>0</v>
      </c>
      <c r="AY14" s="17"/>
      <c r="AZ14" s="17">
        <v>0</v>
      </c>
      <c r="BA14" s="17">
        <v>2.78133077410775E-2</v>
      </c>
      <c r="BB14" s="17"/>
      <c r="BC14" s="17">
        <v>2.6886460799272701E-2</v>
      </c>
      <c r="BD14" s="17">
        <v>2.81427061087463E-2</v>
      </c>
      <c r="BE14" s="17"/>
      <c r="BF14" s="17">
        <v>2.7589898542750801E-2</v>
      </c>
      <c r="BG14" s="17">
        <v>3.6787968861884302E-3</v>
      </c>
      <c r="BH14" s="17"/>
      <c r="BI14" s="17">
        <v>5.7920656585014199E-3</v>
      </c>
      <c r="BJ14" s="17">
        <v>3.9678467561259499E-2</v>
      </c>
      <c r="BK14" s="17"/>
      <c r="BL14" s="17">
        <v>6.1860658121082601E-2</v>
      </c>
      <c r="BM14" s="17">
        <v>9.2305399778610103E-3</v>
      </c>
      <c r="BN14" s="17">
        <v>9.8143753189980903E-3</v>
      </c>
      <c r="BO14" s="17">
        <v>0</v>
      </c>
    </row>
    <row r="15" spans="2:67" x14ac:dyDescent="0.25">
      <c r="B15" s="18" t="s">
        <v>83</v>
      </c>
      <c r="C15" s="19">
        <v>8.6426639657247797E-3</v>
      </c>
      <c r="D15" s="19">
        <v>0</v>
      </c>
      <c r="E15" s="19">
        <v>0</v>
      </c>
      <c r="F15" s="19">
        <v>7.6458032115462503E-5</v>
      </c>
      <c r="G15" s="19">
        <v>0</v>
      </c>
      <c r="H15" s="19">
        <v>0</v>
      </c>
      <c r="I15" s="19">
        <v>0</v>
      </c>
      <c r="J15" s="19">
        <v>0</v>
      </c>
      <c r="K15" s="19">
        <v>5.4419770151686898E-2</v>
      </c>
      <c r="L15" s="19">
        <v>0</v>
      </c>
      <c r="M15" s="19">
        <v>6.9355253913152702E-4</v>
      </c>
      <c r="N15" s="19">
        <v>3.5556035718883702E-2</v>
      </c>
      <c r="O15" s="19">
        <v>0.12926535781633799</v>
      </c>
      <c r="P15" s="19">
        <v>4.6008213676851503E-3</v>
      </c>
      <c r="Q15" s="19">
        <v>0</v>
      </c>
      <c r="R15" s="19">
        <v>0</v>
      </c>
      <c r="S15" s="19">
        <v>0</v>
      </c>
      <c r="T15" s="19">
        <v>5.75539913530051E-4</v>
      </c>
      <c r="U15" s="19"/>
      <c r="V15" s="19">
        <v>8.8381545902766895E-3</v>
      </c>
      <c r="W15" s="19">
        <v>4.38426422251689E-3</v>
      </c>
      <c r="X15" s="19">
        <v>9.2844598263743198E-3</v>
      </c>
      <c r="Y15" s="19">
        <v>4.2425630994820203E-3</v>
      </c>
      <c r="Z15" s="19"/>
      <c r="AA15" s="19">
        <v>1.15292721854439E-2</v>
      </c>
      <c r="AB15" s="19">
        <v>0</v>
      </c>
      <c r="AC15" s="19">
        <v>0</v>
      </c>
      <c r="AD15" s="19">
        <v>1.65189224153415E-3</v>
      </c>
      <c r="AE15" s="19">
        <v>4.4319286592766602E-4</v>
      </c>
      <c r="AF15" s="19">
        <v>0</v>
      </c>
      <c r="AG15" s="19">
        <v>0</v>
      </c>
      <c r="AH15" s="19">
        <v>0</v>
      </c>
      <c r="AI15" s="19">
        <v>0</v>
      </c>
      <c r="AJ15" s="19"/>
      <c r="AK15" s="19">
        <v>8.3723685748906193E-3</v>
      </c>
      <c r="AL15" s="19">
        <v>0</v>
      </c>
      <c r="AM15" s="19">
        <v>0</v>
      </c>
      <c r="AN15" s="19">
        <v>8.4921615234267705E-3</v>
      </c>
      <c r="AO15" s="19">
        <v>8.6587860732981799E-4</v>
      </c>
      <c r="AP15" s="19">
        <v>0</v>
      </c>
      <c r="AQ15" s="19">
        <v>0</v>
      </c>
      <c r="AR15" s="19"/>
      <c r="AS15" s="19">
        <v>1.9161404278523401E-4</v>
      </c>
      <c r="AT15" s="19">
        <v>1.18238447435205E-2</v>
      </c>
      <c r="AU15" s="19"/>
      <c r="AV15" s="19">
        <v>6.6940995468088896E-4</v>
      </c>
      <c r="AW15" s="19">
        <v>2.24964469114874E-4</v>
      </c>
      <c r="AX15" s="19">
        <v>0</v>
      </c>
      <c r="AY15" s="19"/>
      <c r="AZ15" s="19">
        <v>0</v>
      </c>
      <c r="BA15" s="19">
        <v>8.7276438556376998E-3</v>
      </c>
      <c r="BB15" s="19"/>
      <c r="BC15" s="19">
        <v>1.30495065184073E-2</v>
      </c>
      <c r="BD15" s="19">
        <v>4.6107856884046597E-3</v>
      </c>
      <c r="BE15" s="19"/>
      <c r="BF15" s="19">
        <v>8.6514047644622102E-3</v>
      </c>
      <c r="BG15" s="19">
        <v>4.2425630994820203E-3</v>
      </c>
      <c r="BH15" s="19"/>
      <c r="BI15" s="19">
        <v>0</v>
      </c>
      <c r="BJ15" s="19">
        <v>1.34649667229157E-2</v>
      </c>
      <c r="BK15" s="19"/>
      <c r="BL15" s="19">
        <v>1.48291065888639E-2</v>
      </c>
      <c r="BM15" s="19">
        <v>8.2659924434534994E-3</v>
      </c>
      <c r="BN15" s="19">
        <v>0</v>
      </c>
      <c r="BO15" s="19">
        <v>0</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529</v>
      </c>
      <c r="C9" s="17">
        <v>0.65382397059351105</v>
      </c>
      <c r="D9" s="17">
        <v>0.82759495866416</v>
      </c>
      <c r="E9" s="17">
        <v>0.57693852472913598</v>
      </c>
      <c r="F9" s="17">
        <v>0.63714686719525104</v>
      </c>
      <c r="G9" s="17">
        <v>0.82607614528544104</v>
      </c>
      <c r="H9" s="17">
        <v>0.19668059742249799</v>
      </c>
      <c r="I9" s="17">
        <v>0.74358676551342595</v>
      </c>
      <c r="J9" s="17">
        <v>0.80716892740877499</v>
      </c>
      <c r="K9" s="17">
        <v>0.69952949021744404</v>
      </c>
      <c r="L9" s="17">
        <v>0.75706367700082899</v>
      </c>
      <c r="M9" s="17">
        <v>0.75514117652598001</v>
      </c>
      <c r="N9" s="17">
        <v>0.73747554340168597</v>
      </c>
      <c r="O9" s="17">
        <v>0.72688557306188495</v>
      </c>
      <c r="P9" s="17">
        <v>0.34980803532104898</v>
      </c>
      <c r="Q9" s="17">
        <v>0.44026371359872102</v>
      </c>
      <c r="R9" s="17">
        <v>0.60066628411558898</v>
      </c>
      <c r="S9" s="17">
        <v>0.56429487611834095</v>
      </c>
      <c r="T9" s="17">
        <v>0.72083936008241201</v>
      </c>
      <c r="U9" s="17"/>
      <c r="V9" s="17">
        <v>0.65501220387898396</v>
      </c>
      <c r="W9" s="17">
        <v>0.63815404587536195</v>
      </c>
      <c r="X9" s="17">
        <v>0.61319876745736801</v>
      </c>
      <c r="Y9" s="17">
        <v>0.58556831106074303</v>
      </c>
      <c r="Z9" s="17"/>
      <c r="AA9" s="17">
        <v>0.63588334193634599</v>
      </c>
      <c r="AB9" s="17">
        <v>0.68144911330858704</v>
      </c>
      <c r="AC9" s="17">
        <v>0.74880497161964099</v>
      </c>
      <c r="AD9" s="17">
        <v>0.719867818852307</v>
      </c>
      <c r="AE9" s="17">
        <v>0.66114121672780002</v>
      </c>
      <c r="AF9" s="17">
        <v>0.48780215776781199</v>
      </c>
      <c r="AG9" s="17">
        <v>0.769795428883435</v>
      </c>
      <c r="AH9" s="17">
        <v>0.32895198657814001</v>
      </c>
      <c r="AI9" s="17">
        <v>0.72310364162013696</v>
      </c>
      <c r="AJ9" s="17"/>
      <c r="AK9" s="17">
        <v>0.66152948909084897</v>
      </c>
      <c r="AL9" s="17">
        <v>0.69333034878760602</v>
      </c>
      <c r="AM9" s="17">
        <v>0.491288106803351</v>
      </c>
      <c r="AN9" s="17">
        <v>0.59234831165647195</v>
      </c>
      <c r="AO9" s="17">
        <v>0.78200738580044504</v>
      </c>
      <c r="AP9" s="17">
        <v>0.65582827981899405</v>
      </c>
      <c r="AQ9" s="17">
        <v>0.75555184785691099</v>
      </c>
      <c r="AR9" s="17"/>
      <c r="AS9" s="17">
        <v>0.66758312087072502</v>
      </c>
      <c r="AT9" s="17">
        <v>0.648644691713396</v>
      </c>
      <c r="AU9" s="17"/>
      <c r="AV9" s="17">
        <v>0.74252972773701298</v>
      </c>
      <c r="AW9" s="17">
        <v>0.50519830900746798</v>
      </c>
      <c r="AX9" s="17">
        <v>0.66367228465870798</v>
      </c>
      <c r="AY9" s="17"/>
      <c r="AZ9" s="17">
        <v>0.45415805584839403</v>
      </c>
      <c r="BA9" s="17">
        <v>0.65578720641081101</v>
      </c>
      <c r="BB9" s="17"/>
      <c r="BC9" s="17">
        <v>0.69829988574219004</v>
      </c>
      <c r="BD9" s="17">
        <v>0.61313237019976996</v>
      </c>
      <c r="BE9" s="17"/>
      <c r="BF9" s="17">
        <v>0.65395956043583503</v>
      </c>
      <c r="BG9" s="17">
        <v>0.58556831106074303</v>
      </c>
      <c r="BH9" s="17"/>
      <c r="BI9" s="17">
        <v>0.64766967935338005</v>
      </c>
      <c r="BJ9" s="17">
        <v>0.65725784882058702</v>
      </c>
      <c r="BK9" s="17"/>
      <c r="BL9" s="17">
        <v>0.61541723810283999</v>
      </c>
      <c r="BM9" s="17">
        <v>0.655720033700678</v>
      </c>
      <c r="BN9" s="17">
        <v>0.74478050900514403</v>
      </c>
      <c r="BO9" s="17">
        <v>0.30973056828174</v>
      </c>
    </row>
    <row r="10" spans="2:67" x14ac:dyDescent="0.25">
      <c r="B10" s="18" t="s">
        <v>530</v>
      </c>
      <c r="C10" s="17">
        <v>0.59082609612416603</v>
      </c>
      <c r="D10" s="17">
        <v>0.61590897392899102</v>
      </c>
      <c r="E10" s="17">
        <v>0.60622404500037497</v>
      </c>
      <c r="F10" s="17">
        <v>0.54605304055576098</v>
      </c>
      <c r="G10" s="17">
        <v>0.57959832333569705</v>
      </c>
      <c r="H10" s="17">
        <v>0.497035330216552</v>
      </c>
      <c r="I10" s="17">
        <v>0.64162555764602602</v>
      </c>
      <c r="J10" s="17">
        <v>0.59410299976289105</v>
      </c>
      <c r="K10" s="17">
        <v>0.53176098857340803</v>
      </c>
      <c r="L10" s="17">
        <v>0.83076047896871097</v>
      </c>
      <c r="M10" s="17">
        <v>0.71224789443072301</v>
      </c>
      <c r="N10" s="17">
        <v>0.59839246429415505</v>
      </c>
      <c r="O10" s="17">
        <v>0.56085937750398496</v>
      </c>
      <c r="P10" s="17">
        <v>0.50418146355592397</v>
      </c>
      <c r="Q10" s="17">
        <v>0.55541306413056202</v>
      </c>
      <c r="R10" s="17">
        <v>0.60150483154304102</v>
      </c>
      <c r="S10" s="17">
        <v>0.52235948345675498</v>
      </c>
      <c r="T10" s="17">
        <v>0.62928337024766501</v>
      </c>
      <c r="U10" s="17"/>
      <c r="V10" s="17">
        <v>0.59220795113288605</v>
      </c>
      <c r="W10" s="17">
        <v>0.55747863631963002</v>
      </c>
      <c r="X10" s="17">
        <v>0.60484179221161105</v>
      </c>
      <c r="Y10" s="17">
        <v>0.59161699175072302</v>
      </c>
      <c r="Z10" s="17"/>
      <c r="AA10" s="17">
        <v>0.61291655396835198</v>
      </c>
      <c r="AB10" s="17">
        <v>0.46163816359156201</v>
      </c>
      <c r="AC10" s="17">
        <v>0.54946634639796099</v>
      </c>
      <c r="AD10" s="17">
        <v>0.313151935139725</v>
      </c>
      <c r="AE10" s="17">
        <v>0.44209977758024399</v>
      </c>
      <c r="AF10" s="17">
        <v>0.56346055893977198</v>
      </c>
      <c r="AG10" s="17">
        <v>0.51649065526536098</v>
      </c>
      <c r="AH10" s="17">
        <v>0.40220260545038899</v>
      </c>
      <c r="AI10" s="17">
        <v>0.769681036783887</v>
      </c>
      <c r="AJ10" s="17"/>
      <c r="AK10" s="17">
        <v>0.59403009959575304</v>
      </c>
      <c r="AL10" s="17">
        <v>0.59445962999836999</v>
      </c>
      <c r="AM10" s="17">
        <v>0.439843982513414</v>
      </c>
      <c r="AN10" s="17">
        <v>0.56641765773758301</v>
      </c>
      <c r="AO10" s="17">
        <v>0.48057275068591998</v>
      </c>
      <c r="AP10" s="17">
        <v>0.55403033815940095</v>
      </c>
      <c r="AQ10" s="17">
        <v>0.75394657178554803</v>
      </c>
      <c r="AR10" s="17"/>
      <c r="AS10" s="17">
        <v>0.55564368949652299</v>
      </c>
      <c r="AT10" s="17">
        <v>0.60406960985334701</v>
      </c>
      <c r="AU10" s="17"/>
      <c r="AV10" s="17">
        <v>0.49229242938681</v>
      </c>
      <c r="AW10" s="17">
        <v>0.65010126892531594</v>
      </c>
      <c r="AX10" s="17">
        <v>0.54399286884208997</v>
      </c>
      <c r="AY10" s="17"/>
      <c r="AZ10" s="17">
        <v>0.38275314947453698</v>
      </c>
      <c r="BA10" s="17">
        <v>0.592871994954696</v>
      </c>
      <c r="BB10" s="17"/>
      <c r="BC10" s="17">
        <v>0.57896752478969504</v>
      </c>
      <c r="BD10" s="17">
        <v>0.60167565918250598</v>
      </c>
      <c r="BE10" s="17"/>
      <c r="BF10" s="17">
        <v>0.59082452501029703</v>
      </c>
      <c r="BG10" s="17">
        <v>0.59161699175072302</v>
      </c>
      <c r="BH10" s="17"/>
      <c r="BI10" s="17">
        <v>0.60623045005412501</v>
      </c>
      <c r="BJ10" s="17">
        <v>0.582231007998122</v>
      </c>
      <c r="BK10" s="17"/>
      <c r="BL10" s="17">
        <v>0.55150998358054304</v>
      </c>
      <c r="BM10" s="17">
        <v>0.59899629111093899</v>
      </c>
      <c r="BN10" s="17">
        <v>0.67428105959734397</v>
      </c>
      <c r="BO10" s="17">
        <v>0.20948939196871799</v>
      </c>
    </row>
    <row r="11" spans="2:67" x14ac:dyDescent="0.25">
      <c r="B11" s="18" t="s">
        <v>531</v>
      </c>
      <c r="C11" s="17">
        <v>0.51978953382405002</v>
      </c>
      <c r="D11" s="17">
        <v>0.69422814886628903</v>
      </c>
      <c r="E11" s="17">
        <v>0.43066386516529198</v>
      </c>
      <c r="F11" s="17">
        <v>0.54967303426663305</v>
      </c>
      <c r="G11" s="17">
        <v>0.77146753153120096</v>
      </c>
      <c r="H11" s="17">
        <v>0.160769198799427</v>
      </c>
      <c r="I11" s="17">
        <v>0.51045508392727501</v>
      </c>
      <c r="J11" s="17">
        <v>0.80716892740877499</v>
      </c>
      <c r="K11" s="17">
        <v>0.54334418482941804</v>
      </c>
      <c r="L11" s="17">
        <v>0.30545663860623501</v>
      </c>
      <c r="M11" s="17">
        <v>0.60520883104401701</v>
      </c>
      <c r="N11" s="17">
        <v>0.51489817235637603</v>
      </c>
      <c r="O11" s="17">
        <v>0.57034240896785704</v>
      </c>
      <c r="P11" s="17">
        <v>0.446131134807982</v>
      </c>
      <c r="Q11" s="17">
        <v>0.50515818500134702</v>
      </c>
      <c r="R11" s="17">
        <v>0.39249561584343201</v>
      </c>
      <c r="S11" s="17">
        <v>0.38597240083531598</v>
      </c>
      <c r="T11" s="17">
        <v>0.63712617102090596</v>
      </c>
      <c r="U11" s="17"/>
      <c r="V11" s="17">
        <v>0.51594049734828995</v>
      </c>
      <c r="W11" s="17">
        <v>0.59643477348829999</v>
      </c>
      <c r="X11" s="17">
        <v>0.55135285928905597</v>
      </c>
      <c r="Y11" s="17">
        <v>0.58440067342758395</v>
      </c>
      <c r="Z11" s="17"/>
      <c r="AA11" s="17">
        <v>0.51355311275076998</v>
      </c>
      <c r="AB11" s="17">
        <v>0.72810720684568697</v>
      </c>
      <c r="AC11" s="17">
        <v>0.73572681803124396</v>
      </c>
      <c r="AD11" s="17">
        <v>0.251584297085368</v>
      </c>
      <c r="AE11" s="17">
        <v>0.54131838536552102</v>
      </c>
      <c r="AF11" s="17">
        <v>0.42580961854643801</v>
      </c>
      <c r="AG11" s="17">
        <v>0.36932266167866601</v>
      </c>
      <c r="AH11" s="17">
        <v>0.25233392560041001</v>
      </c>
      <c r="AI11" s="17">
        <v>0.67399058911851395</v>
      </c>
      <c r="AJ11" s="17"/>
      <c r="AK11" s="17">
        <v>0.50587244387084596</v>
      </c>
      <c r="AL11" s="17">
        <v>0.36241639999451097</v>
      </c>
      <c r="AM11" s="17">
        <v>0.56133009939875</v>
      </c>
      <c r="AN11" s="17">
        <v>0.48386680895436801</v>
      </c>
      <c r="AO11" s="17">
        <v>0.66667748500518298</v>
      </c>
      <c r="AP11" s="17">
        <v>0.62621137197329002</v>
      </c>
      <c r="AQ11" s="17">
        <v>0.53855616038234699</v>
      </c>
      <c r="AR11" s="17"/>
      <c r="AS11" s="17">
        <v>0.58601057382591604</v>
      </c>
      <c r="AT11" s="17">
        <v>0.49486232342292003</v>
      </c>
      <c r="AU11" s="17"/>
      <c r="AV11" s="17">
        <v>0.63330572148870201</v>
      </c>
      <c r="AW11" s="17">
        <v>0.55583899975989304</v>
      </c>
      <c r="AX11" s="17">
        <v>0.55698643352502497</v>
      </c>
      <c r="AY11" s="17"/>
      <c r="AZ11" s="17">
        <v>0.459413688554344</v>
      </c>
      <c r="BA11" s="17">
        <v>0.52038318558521601</v>
      </c>
      <c r="BB11" s="17"/>
      <c r="BC11" s="17">
        <v>0.49581534949852102</v>
      </c>
      <c r="BD11" s="17">
        <v>0.54172383073686703</v>
      </c>
      <c r="BE11" s="17"/>
      <c r="BF11" s="17">
        <v>0.519661183819212</v>
      </c>
      <c r="BG11" s="17">
        <v>0.58440067342758395</v>
      </c>
      <c r="BH11" s="17"/>
      <c r="BI11" s="17">
        <v>0.57662317392856</v>
      </c>
      <c r="BJ11" s="17">
        <v>0.48807835999337901</v>
      </c>
      <c r="BK11" s="17"/>
      <c r="BL11" s="17">
        <v>0.50612058119822001</v>
      </c>
      <c r="BM11" s="17">
        <v>0.49193873332456101</v>
      </c>
      <c r="BN11" s="17">
        <v>0.62064978806206705</v>
      </c>
      <c r="BO11" s="17">
        <v>0.26550355703127099</v>
      </c>
    </row>
    <row r="12" spans="2:67" ht="30" x14ac:dyDescent="0.25">
      <c r="B12" s="18" t="s">
        <v>532</v>
      </c>
      <c r="C12" s="17">
        <v>0.50724286179214695</v>
      </c>
      <c r="D12" s="17">
        <v>0.65238629077388499</v>
      </c>
      <c r="E12" s="17">
        <v>0.46330754561569798</v>
      </c>
      <c r="F12" s="17">
        <v>0.58167705166377404</v>
      </c>
      <c r="G12" s="17">
        <v>0.50555001387545595</v>
      </c>
      <c r="H12" s="17">
        <v>0.33569467260910701</v>
      </c>
      <c r="I12" s="17">
        <v>0.64520084126320798</v>
      </c>
      <c r="J12" s="17">
        <v>0.59445343220072799</v>
      </c>
      <c r="K12" s="17">
        <v>0.58341706618328504</v>
      </c>
      <c r="L12" s="17">
        <v>0.480851819409294</v>
      </c>
      <c r="M12" s="17">
        <v>0.32606444311449301</v>
      </c>
      <c r="N12" s="17">
        <v>0.41365470261259801</v>
      </c>
      <c r="O12" s="17">
        <v>0.59762021524554698</v>
      </c>
      <c r="P12" s="17">
        <v>0.30447136672104202</v>
      </c>
      <c r="Q12" s="17">
        <v>0.50140612200860801</v>
      </c>
      <c r="R12" s="17">
        <v>0.30353585206335998</v>
      </c>
      <c r="S12" s="17">
        <v>0.48168216639112199</v>
      </c>
      <c r="T12" s="17">
        <v>0.58026951824987705</v>
      </c>
      <c r="U12" s="17"/>
      <c r="V12" s="17">
        <v>0.50644967505501803</v>
      </c>
      <c r="W12" s="17">
        <v>0.51860934471539799</v>
      </c>
      <c r="X12" s="17">
        <v>0.53103997024483895</v>
      </c>
      <c r="Y12" s="17">
        <v>0.54660455791683904</v>
      </c>
      <c r="Z12" s="17"/>
      <c r="AA12" s="17">
        <v>0.481607400185183</v>
      </c>
      <c r="AB12" s="17">
        <v>0.51671404964259604</v>
      </c>
      <c r="AC12" s="17">
        <v>0.61281490781423098</v>
      </c>
      <c r="AD12" s="17">
        <v>0.36736817471940297</v>
      </c>
      <c r="AE12" s="17">
        <v>0.45578055089964797</v>
      </c>
      <c r="AF12" s="17">
        <v>0.31228799829294601</v>
      </c>
      <c r="AG12" s="17">
        <v>0.56182244612898902</v>
      </c>
      <c r="AH12" s="17">
        <v>0.25086281838563301</v>
      </c>
      <c r="AI12" s="17">
        <v>0.61094493660171001</v>
      </c>
      <c r="AJ12" s="17"/>
      <c r="AK12" s="17">
        <v>0.52216091815877697</v>
      </c>
      <c r="AL12" s="17">
        <v>0.59575058520499402</v>
      </c>
      <c r="AM12" s="17">
        <v>0.52108580649652103</v>
      </c>
      <c r="AN12" s="17">
        <v>0.44312101164324202</v>
      </c>
      <c r="AO12" s="17">
        <v>0.37480506562003002</v>
      </c>
      <c r="AP12" s="17">
        <v>0.44024797376553199</v>
      </c>
      <c r="AQ12" s="17">
        <v>0.51608079280991104</v>
      </c>
      <c r="AR12" s="17"/>
      <c r="AS12" s="17">
        <v>0.55948592064300395</v>
      </c>
      <c r="AT12" s="17">
        <v>0.48757730353547701</v>
      </c>
      <c r="AU12" s="17"/>
      <c r="AV12" s="17">
        <v>0.57987723201689001</v>
      </c>
      <c r="AW12" s="17">
        <v>0.68559246636957305</v>
      </c>
      <c r="AX12" s="17">
        <v>0.52848529314074399</v>
      </c>
      <c r="AY12" s="17"/>
      <c r="AZ12" s="17">
        <v>0.86222237252536404</v>
      </c>
      <c r="BA12" s="17">
        <v>0.50375248893221902</v>
      </c>
      <c r="BB12" s="17"/>
      <c r="BC12" s="17">
        <v>0.53472088829116504</v>
      </c>
      <c r="BD12" s="17">
        <v>0.482102853538941</v>
      </c>
      <c r="BE12" s="17"/>
      <c r="BF12" s="17">
        <v>0.50716466979740704</v>
      </c>
      <c r="BG12" s="17">
        <v>0.54660455791683904</v>
      </c>
      <c r="BH12" s="17"/>
      <c r="BI12" s="17">
        <v>0.54710098229958204</v>
      </c>
      <c r="BJ12" s="17">
        <v>0.48500343131310603</v>
      </c>
      <c r="BK12" s="17"/>
      <c r="BL12" s="17">
        <v>0.46259883103633498</v>
      </c>
      <c r="BM12" s="17">
        <v>0.498642264188699</v>
      </c>
      <c r="BN12" s="17">
        <v>0.61825041445977602</v>
      </c>
      <c r="BO12" s="17">
        <v>0.28295090182236798</v>
      </c>
    </row>
    <row r="13" spans="2:67" ht="30" x14ac:dyDescent="0.25">
      <c r="B13" s="18" t="s">
        <v>533</v>
      </c>
      <c r="C13" s="17">
        <v>0.50033819403500202</v>
      </c>
      <c r="D13" s="17">
        <v>0.69776373874289499</v>
      </c>
      <c r="E13" s="17">
        <v>0.48477548083543098</v>
      </c>
      <c r="F13" s="17">
        <v>0.46149592601296402</v>
      </c>
      <c r="G13" s="17">
        <v>0.69817783167333003</v>
      </c>
      <c r="H13" s="17">
        <v>0.32359513145969299</v>
      </c>
      <c r="I13" s="17">
        <v>0.50077483802678902</v>
      </c>
      <c r="J13" s="17">
        <v>0.42073646597708902</v>
      </c>
      <c r="K13" s="17">
        <v>0.44117679933498</v>
      </c>
      <c r="L13" s="17">
        <v>0.38501199877694298</v>
      </c>
      <c r="M13" s="17">
        <v>0.40630367308293203</v>
      </c>
      <c r="N13" s="17">
        <v>0.52079047813170698</v>
      </c>
      <c r="O13" s="17">
        <v>0.44254107572372597</v>
      </c>
      <c r="P13" s="17">
        <v>0.349076269309053</v>
      </c>
      <c r="Q13" s="17">
        <v>0.32021998151818398</v>
      </c>
      <c r="R13" s="17">
        <v>0.46012934470536299</v>
      </c>
      <c r="S13" s="17">
        <v>0.58852720931609703</v>
      </c>
      <c r="T13" s="17">
        <v>0.50115735749217905</v>
      </c>
      <c r="U13" s="17"/>
      <c r="V13" s="17">
        <v>0.49611645228617801</v>
      </c>
      <c r="W13" s="17">
        <v>0.57882175744586595</v>
      </c>
      <c r="X13" s="17">
        <v>0.57012539529653605</v>
      </c>
      <c r="Y13" s="17">
        <v>0.55057536235580995</v>
      </c>
      <c r="Z13" s="17"/>
      <c r="AA13" s="17">
        <v>0.492719503901977</v>
      </c>
      <c r="AB13" s="17">
        <v>0.51393046537946696</v>
      </c>
      <c r="AC13" s="17">
        <v>0.59934537140815103</v>
      </c>
      <c r="AD13" s="17">
        <v>0.35142557958607501</v>
      </c>
      <c r="AE13" s="17">
        <v>0.54958778446168499</v>
      </c>
      <c r="AF13" s="17">
        <v>0.60500324986627196</v>
      </c>
      <c r="AG13" s="17">
        <v>0.57753407910738797</v>
      </c>
      <c r="AH13" s="17">
        <v>0.46857755453741301</v>
      </c>
      <c r="AI13" s="17">
        <v>0.719474847449322</v>
      </c>
      <c r="AJ13" s="17"/>
      <c r="AK13" s="17">
        <v>0.456283055956899</v>
      </c>
      <c r="AL13" s="17">
        <v>0.43545972061502097</v>
      </c>
      <c r="AM13" s="17">
        <v>0.49223771260089999</v>
      </c>
      <c r="AN13" s="17">
        <v>0.51595723548212802</v>
      </c>
      <c r="AO13" s="17">
        <v>0.51761118857369703</v>
      </c>
      <c r="AP13" s="17">
        <v>0.50046493540034598</v>
      </c>
      <c r="AQ13" s="17">
        <v>0.54899270514494702</v>
      </c>
      <c r="AR13" s="17"/>
      <c r="AS13" s="17">
        <v>0.54116000895149896</v>
      </c>
      <c r="AT13" s="17">
        <v>0.48497186983727197</v>
      </c>
      <c r="AU13" s="17"/>
      <c r="AV13" s="17">
        <v>0.61035369139154705</v>
      </c>
      <c r="AW13" s="17">
        <v>0.64654242278892404</v>
      </c>
      <c r="AX13" s="17">
        <v>0.49714388885998001</v>
      </c>
      <c r="AY13" s="17"/>
      <c r="AZ13" s="17">
        <v>0.45796302473487099</v>
      </c>
      <c r="BA13" s="17">
        <v>0.50075485228255801</v>
      </c>
      <c r="BB13" s="17"/>
      <c r="BC13" s="17">
        <v>0.52706295722091201</v>
      </c>
      <c r="BD13" s="17">
        <v>0.47588735630534401</v>
      </c>
      <c r="BE13" s="17"/>
      <c r="BF13" s="17">
        <v>0.500238397918782</v>
      </c>
      <c r="BG13" s="17">
        <v>0.55057536235580995</v>
      </c>
      <c r="BH13" s="17"/>
      <c r="BI13" s="17">
        <v>0.51362365737515103</v>
      </c>
      <c r="BJ13" s="17">
        <v>0.492925372392297</v>
      </c>
      <c r="BK13" s="17"/>
      <c r="BL13" s="17">
        <v>0.46996423401885201</v>
      </c>
      <c r="BM13" s="17">
        <v>0.47174280272386898</v>
      </c>
      <c r="BN13" s="17">
        <v>0.59384324066939798</v>
      </c>
      <c r="BO13" s="17">
        <v>0.64257790952916705</v>
      </c>
    </row>
    <row r="14" spans="2:67" x14ac:dyDescent="0.25">
      <c r="B14" s="18" t="s">
        <v>534</v>
      </c>
      <c r="C14" s="17">
        <v>0.47176422293360698</v>
      </c>
      <c r="D14" s="17">
        <v>0.68345417838895295</v>
      </c>
      <c r="E14" s="17">
        <v>0.51401022334541702</v>
      </c>
      <c r="F14" s="17">
        <v>0.54259796892661205</v>
      </c>
      <c r="G14" s="17">
        <v>0.48801897048179399</v>
      </c>
      <c r="H14" s="17">
        <v>0.32330940205568298</v>
      </c>
      <c r="I14" s="17">
        <v>0.56800138533187505</v>
      </c>
      <c r="J14" s="17">
        <v>0.38390998299326501</v>
      </c>
      <c r="K14" s="17">
        <v>0.42119156433756599</v>
      </c>
      <c r="L14" s="17">
        <v>0.46470251645885902</v>
      </c>
      <c r="M14" s="17">
        <v>0.55020584327753996</v>
      </c>
      <c r="N14" s="17">
        <v>0.30371559110105201</v>
      </c>
      <c r="O14" s="17">
        <v>0.32691462104623298</v>
      </c>
      <c r="P14" s="17">
        <v>0.39821042390471401</v>
      </c>
      <c r="Q14" s="17">
        <v>0.32011010489985597</v>
      </c>
      <c r="R14" s="17">
        <v>0.45120828241187799</v>
      </c>
      <c r="S14" s="17">
        <v>0.34596588384453603</v>
      </c>
      <c r="T14" s="17">
        <v>0.53981807305529195</v>
      </c>
      <c r="U14" s="17"/>
      <c r="V14" s="17">
        <v>0.47184742779522798</v>
      </c>
      <c r="W14" s="17">
        <v>0.47618240190915301</v>
      </c>
      <c r="X14" s="17">
        <v>0.45692113044997101</v>
      </c>
      <c r="Y14" s="17">
        <v>0.396366503115682</v>
      </c>
      <c r="Z14" s="17"/>
      <c r="AA14" s="17">
        <v>0.45976080440993899</v>
      </c>
      <c r="AB14" s="17">
        <v>0.31766567449198202</v>
      </c>
      <c r="AC14" s="17">
        <v>0.51806628284075895</v>
      </c>
      <c r="AD14" s="17">
        <v>0.34694114523751801</v>
      </c>
      <c r="AE14" s="17">
        <v>0.64089964453782799</v>
      </c>
      <c r="AF14" s="17">
        <v>0.16222114321196099</v>
      </c>
      <c r="AG14" s="17">
        <v>0.42985013036902397</v>
      </c>
      <c r="AH14" s="17">
        <v>0.48686830536626002</v>
      </c>
      <c r="AI14" s="17">
        <v>0.57715404945007498</v>
      </c>
      <c r="AJ14" s="17"/>
      <c r="AK14" s="17">
        <v>0.43909053603244602</v>
      </c>
      <c r="AL14" s="17">
        <v>0.54089392370659095</v>
      </c>
      <c r="AM14" s="17">
        <v>0.47687261004887499</v>
      </c>
      <c r="AN14" s="17">
        <v>0.45236128756684701</v>
      </c>
      <c r="AO14" s="17">
        <v>0.41777862369350499</v>
      </c>
      <c r="AP14" s="17">
        <v>0.377561612140354</v>
      </c>
      <c r="AQ14" s="17">
        <v>0.43277912295515703</v>
      </c>
      <c r="AR14" s="17"/>
      <c r="AS14" s="17">
        <v>0.50393725908395004</v>
      </c>
      <c r="AT14" s="17">
        <v>0.45965350946036398</v>
      </c>
      <c r="AU14" s="17"/>
      <c r="AV14" s="17">
        <v>0.44328632014206698</v>
      </c>
      <c r="AW14" s="17">
        <v>0.446178791609256</v>
      </c>
      <c r="AX14" s="17">
        <v>0.54499608251478504</v>
      </c>
      <c r="AY14" s="17"/>
      <c r="AZ14" s="17">
        <v>0.83365038240316902</v>
      </c>
      <c r="BA14" s="17">
        <v>0.46820593973357899</v>
      </c>
      <c r="BB14" s="17"/>
      <c r="BC14" s="17">
        <v>0.46634025091051501</v>
      </c>
      <c r="BD14" s="17">
        <v>0.47672668635617399</v>
      </c>
      <c r="BE14" s="17"/>
      <c r="BF14" s="17">
        <v>0.47191400047603699</v>
      </c>
      <c r="BG14" s="17">
        <v>0.396366503115682</v>
      </c>
      <c r="BH14" s="17"/>
      <c r="BI14" s="17">
        <v>0.537135251629691</v>
      </c>
      <c r="BJ14" s="17">
        <v>0.43528948630474901</v>
      </c>
      <c r="BK14" s="17"/>
      <c r="BL14" s="17">
        <v>0.350962337909273</v>
      </c>
      <c r="BM14" s="17">
        <v>0.54522579468431198</v>
      </c>
      <c r="BN14" s="17">
        <v>0.53814641149480902</v>
      </c>
      <c r="BO14" s="17">
        <v>0.33086212195272702</v>
      </c>
    </row>
    <row r="15" spans="2:67" ht="30" x14ac:dyDescent="0.25">
      <c r="B15" s="18" t="s">
        <v>535</v>
      </c>
      <c r="C15" s="17">
        <v>0.42658504439133099</v>
      </c>
      <c r="D15" s="17">
        <v>0.39067180740228902</v>
      </c>
      <c r="E15" s="17">
        <v>0.441153160634076</v>
      </c>
      <c r="F15" s="17">
        <v>0.53479246920803802</v>
      </c>
      <c r="G15" s="17">
        <v>0.55223464939503397</v>
      </c>
      <c r="H15" s="17">
        <v>6.1702015825178501E-3</v>
      </c>
      <c r="I15" s="17">
        <v>0.39889902076051797</v>
      </c>
      <c r="J15" s="17">
        <v>0.40197279204733999</v>
      </c>
      <c r="K15" s="17">
        <v>0.41956111973697302</v>
      </c>
      <c r="L15" s="17">
        <v>0.38584973039072101</v>
      </c>
      <c r="M15" s="17">
        <v>0.65518334462196004</v>
      </c>
      <c r="N15" s="17">
        <v>0.33331167656885102</v>
      </c>
      <c r="O15" s="17">
        <v>0.286989532118608</v>
      </c>
      <c r="P15" s="17">
        <v>0.25020083384300801</v>
      </c>
      <c r="Q15" s="17">
        <v>0.36836542871282602</v>
      </c>
      <c r="R15" s="17">
        <v>0.67346101816359505</v>
      </c>
      <c r="S15" s="17">
        <v>0.40913415353997001</v>
      </c>
      <c r="T15" s="17">
        <v>0.448262083220546</v>
      </c>
      <c r="U15" s="17"/>
      <c r="V15" s="17">
        <v>0.42908251901299799</v>
      </c>
      <c r="W15" s="17">
        <v>0.39456448457035498</v>
      </c>
      <c r="X15" s="17">
        <v>0.32168815229924502</v>
      </c>
      <c r="Y15" s="17">
        <v>0.34150369761851102</v>
      </c>
      <c r="Z15" s="17"/>
      <c r="AA15" s="17">
        <v>0.45759676803837301</v>
      </c>
      <c r="AB15" s="17">
        <v>0.39189263261513702</v>
      </c>
      <c r="AC15" s="17">
        <v>0.376881668530331</v>
      </c>
      <c r="AD15" s="17">
        <v>0.39976805686778999</v>
      </c>
      <c r="AE15" s="17">
        <v>0.13150855368438399</v>
      </c>
      <c r="AF15" s="17">
        <v>0.268507638050757</v>
      </c>
      <c r="AG15" s="17">
        <v>0.35191045408472998</v>
      </c>
      <c r="AH15" s="17">
        <v>9.39639908700656E-2</v>
      </c>
      <c r="AI15" s="17">
        <v>0.41505797816429302</v>
      </c>
      <c r="AJ15" s="17"/>
      <c r="AK15" s="17">
        <v>0.40770765342993298</v>
      </c>
      <c r="AL15" s="17">
        <v>0.538706039214084</v>
      </c>
      <c r="AM15" s="17">
        <v>0.49180876331526402</v>
      </c>
      <c r="AN15" s="17">
        <v>0.39995193401118001</v>
      </c>
      <c r="AO15" s="17">
        <v>0.335610512306874</v>
      </c>
      <c r="AP15" s="17">
        <v>0.36835381634266601</v>
      </c>
      <c r="AQ15" s="17">
        <v>0.47956928109372499</v>
      </c>
      <c r="AR15" s="17"/>
      <c r="AS15" s="17">
        <v>0.47892366031127198</v>
      </c>
      <c r="AT15" s="17">
        <v>0.40688351612926199</v>
      </c>
      <c r="AU15" s="17"/>
      <c r="AV15" s="17">
        <v>0.35556655157205302</v>
      </c>
      <c r="AW15" s="17">
        <v>0.64716205174705699</v>
      </c>
      <c r="AX15" s="17">
        <v>0.489890974958888</v>
      </c>
      <c r="AY15" s="17"/>
      <c r="AZ15" s="17">
        <v>0.312471088232115</v>
      </c>
      <c r="BA15" s="17">
        <v>0.427707081701863</v>
      </c>
      <c r="BB15" s="17"/>
      <c r="BC15" s="17">
        <v>0.43954556101853398</v>
      </c>
      <c r="BD15" s="17">
        <v>0.41472729707511302</v>
      </c>
      <c r="BE15" s="17"/>
      <c r="BF15" s="17">
        <v>0.426754058455112</v>
      </c>
      <c r="BG15" s="17">
        <v>0.34150369761851102</v>
      </c>
      <c r="BH15" s="17"/>
      <c r="BI15" s="17">
        <v>0.54682783982125105</v>
      </c>
      <c r="BJ15" s="17">
        <v>0.35949379032503598</v>
      </c>
      <c r="BK15" s="17"/>
      <c r="BL15" s="17">
        <v>0.33785167604744498</v>
      </c>
      <c r="BM15" s="17">
        <v>0.45424772470597202</v>
      </c>
      <c r="BN15" s="17">
        <v>0.53032266950029106</v>
      </c>
      <c r="BO15" s="17">
        <v>0.29068160724643</v>
      </c>
    </row>
    <row r="16" spans="2:67" ht="45" x14ac:dyDescent="0.25">
      <c r="B16" s="18" t="s">
        <v>536</v>
      </c>
      <c r="C16" s="17">
        <v>0.39062936826322298</v>
      </c>
      <c r="D16" s="17">
        <v>0.51553978241005205</v>
      </c>
      <c r="E16" s="17">
        <v>0.36979945356724098</v>
      </c>
      <c r="F16" s="17">
        <v>0.43818304394285901</v>
      </c>
      <c r="G16" s="17">
        <v>0.349651808885235</v>
      </c>
      <c r="H16" s="17">
        <v>0.16693940038194399</v>
      </c>
      <c r="I16" s="17">
        <v>0.42702464793700801</v>
      </c>
      <c r="J16" s="17">
        <v>0.785882775040604</v>
      </c>
      <c r="K16" s="17">
        <v>0.40849482778563401</v>
      </c>
      <c r="L16" s="17">
        <v>0.52570931289610201</v>
      </c>
      <c r="M16" s="17">
        <v>0.49301071713810701</v>
      </c>
      <c r="N16" s="17">
        <v>0.2577854768626</v>
      </c>
      <c r="O16" s="17">
        <v>0.55575869766241803</v>
      </c>
      <c r="P16" s="17">
        <v>0.29849627281514601</v>
      </c>
      <c r="Q16" s="17">
        <v>0.36746463957986297</v>
      </c>
      <c r="R16" s="17">
        <v>0.52551800955000805</v>
      </c>
      <c r="S16" s="17">
        <v>0.226025684835336</v>
      </c>
      <c r="T16" s="17">
        <v>0.35638626848359301</v>
      </c>
      <c r="U16" s="17"/>
      <c r="V16" s="17">
        <v>0.39543398952060899</v>
      </c>
      <c r="W16" s="17">
        <v>0.30491200356606002</v>
      </c>
      <c r="X16" s="17">
        <v>0.29583581421524802</v>
      </c>
      <c r="Y16" s="17">
        <v>0.31748581299190698</v>
      </c>
      <c r="Z16" s="17"/>
      <c r="AA16" s="17">
        <v>0.409707529877541</v>
      </c>
      <c r="AB16" s="17">
        <v>0.42697351564562602</v>
      </c>
      <c r="AC16" s="17">
        <v>0.30160969179583302</v>
      </c>
      <c r="AD16" s="17">
        <v>0.17123372148230501</v>
      </c>
      <c r="AE16" s="17">
        <v>0.210490534945494</v>
      </c>
      <c r="AF16" s="17">
        <v>0.19000255533289201</v>
      </c>
      <c r="AG16" s="17">
        <v>0.126995531949225</v>
      </c>
      <c r="AH16" s="17">
        <v>0.20451350452584999</v>
      </c>
      <c r="AI16" s="17">
        <v>0.30511682484181502</v>
      </c>
      <c r="AJ16" s="17"/>
      <c r="AK16" s="17">
        <v>0.322586567025824</v>
      </c>
      <c r="AL16" s="17">
        <v>0.60560149570271804</v>
      </c>
      <c r="AM16" s="17">
        <v>0.26195432948431102</v>
      </c>
      <c r="AN16" s="17">
        <v>0.32459674925442</v>
      </c>
      <c r="AO16" s="17">
        <v>0.436136236411446</v>
      </c>
      <c r="AP16" s="17">
        <v>0.42261362467146402</v>
      </c>
      <c r="AQ16" s="17">
        <v>0.58562698292763304</v>
      </c>
      <c r="AR16" s="17"/>
      <c r="AS16" s="17">
        <v>0.52387563027447603</v>
      </c>
      <c r="AT16" s="17">
        <v>0.34047223379017399</v>
      </c>
      <c r="AU16" s="17"/>
      <c r="AV16" s="17">
        <v>0.49986154459958199</v>
      </c>
      <c r="AW16" s="17">
        <v>0.68741179513125605</v>
      </c>
      <c r="AX16" s="17">
        <v>0.482016783407413</v>
      </c>
      <c r="AY16" s="17"/>
      <c r="AZ16" s="17">
        <v>0.33788330336406402</v>
      </c>
      <c r="BA16" s="17">
        <v>0.39114799941748801</v>
      </c>
      <c r="BB16" s="17"/>
      <c r="BC16" s="17">
        <v>0.40740211328918702</v>
      </c>
      <c r="BD16" s="17">
        <v>0.37528376298852301</v>
      </c>
      <c r="BE16" s="17"/>
      <c r="BF16" s="17">
        <v>0.39077466790861698</v>
      </c>
      <c r="BG16" s="17">
        <v>0.31748581299190698</v>
      </c>
      <c r="BH16" s="17"/>
      <c r="BI16" s="17">
        <v>0.465229366880132</v>
      </c>
      <c r="BJ16" s="17">
        <v>0.34900519075922098</v>
      </c>
      <c r="BK16" s="17"/>
      <c r="BL16" s="17">
        <v>0.34660045686150598</v>
      </c>
      <c r="BM16" s="17">
        <v>0.36608317911877097</v>
      </c>
      <c r="BN16" s="17">
        <v>0.52084962591394401</v>
      </c>
      <c r="BO16" s="17">
        <v>0.28985128232189999</v>
      </c>
    </row>
    <row r="17" spans="2:67" ht="30" x14ac:dyDescent="0.25">
      <c r="B17" s="18" t="s">
        <v>537</v>
      </c>
      <c r="C17" s="17">
        <v>0.38389822565902998</v>
      </c>
      <c r="D17" s="17">
        <v>0.18512348051224201</v>
      </c>
      <c r="E17" s="17">
        <v>0.47484121811033098</v>
      </c>
      <c r="F17" s="17">
        <v>0.52194527209247898</v>
      </c>
      <c r="G17" s="17">
        <v>0.27611732469751699</v>
      </c>
      <c r="H17" s="17">
        <v>0.16048346939541699</v>
      </c>
      <c r="I17" s="17">
        <v>0.35850046012960401</v>
      </c>
      <c r="J17" s="17">
        <v>0.59627504576347401</v>
      </c>
      <c r="K17" s="17">
        <v>0.42170846864223699</v>
      </c>
      <c r="L17" s="17">
        <v>0.68171819835191705</v>
      </c>
      <c r="M17" s="17">
        <v>0.435911941993535</v>
      </c>
      <c r="N17" s="17">
        <v>0.365856589106624</v>
      </c>
      <c r="O17" s="17">
        <v>0.43819581432942101</v>
      </c>
      <c r="P17" s="17">
        <v>0.29389545144746099</v>
      </c>
      <c r="Q17" s="17">
        <v>0.30221876213591398</v>
      </c>
      <c r="R17" s="17">
        <v>0.37033103349783902</v>
      </c>
      <c r="S17" s="17">
        <v>0.39896491012077601</v>
      </c>
      <c r="T17" s="17">
        <v>0.22889990553251799</v>
      </c>
      <c r="U17" s="17"/>
      <c r="V17" s="17">
        <v>0.38892289128052498</v>
      </c>
      <c r="W17" s="17">
        <v>0.27512017743182299</v>
      </c>
      <c r="X17" s="17">
        <v>0.37704585068203</v>
      </c>
      <c r="Y17" s="17">
        <v>0.349710674908146</v>
      </c>
      <c r="Z17" s="17"/>
      <c r="AA17" s="17">
        <v>0.40586380661374699</v>
      </c>
      <c r="AB17" s="17">
        <v>0.345029737568668</v>
      </c>
      <c r="AC17" s="17">
        <v>0.28820204945135303</v>
      </c>
      <c r="AD17" s="17">
        <v>0.144856358843339</v>
      </c>
      <c r="AE17" s="17">
        <v>0.23671230168084201</v>
      </c>
      <c r="AF17" s="17">
        <v>0.16637312796922399</v>
      </c>
      <c r="AG17" s="17">
        <v>0.179951722557736</v>
      </c>
      <c r="AH17" s="17">
        <v>0.199600853401977</v>
      </c>
      <c r="AI17" s="17">
        <v>0.33696796975247301</v>
      </c>
      <c r="AJ17" s="17"/>
      <c r="AK17" s="17">
        <v>0.40190385994524602</v>
      </c>
      <c r="AL17" s="17">
        <v>0.47975065957197699</v>
      </c>
      <c r="AM17" s="17">
        <v>0.38353214947868602</v>
      </c>
      <c r="AN17" s="17">
        <v>0.35026199887269799</v>
      </c>
      <c r="AO17" s="17">
        <v>0.473350438700198</v>
      </c>
      <c r="AP17" s="17">
        <v>0.404592521024633</v>
      </c>
      <c r="AQ17" s="17">
        <v>0.23747983966766201</v>
      </c>
      <c r="AR17" s="17"/>
      <c r="AS17" s="17">
        <v>0.413882805733227</v>
      </c>
      <c r="AT17" s="17">
        <v>0.37261130029092998</v>
      </c>
      <c r="AU17" s="17"/>
      <c r="AV17" s="17">
        <v>0.44781324437991599</v>
      </c>
      <c r="AW17" s="17">
        <v>0.14214638210338301</v>
      </c>
      <c r="AX17" s="17">
        <v>0.47896215727500902</v>
      </c>
      <c r="AY17" s="17"/>
      <c r="AZ17" s="17">
        <v>0.45097812463446402</v>
      </c>
      <c r="BA17" s="17">
        <v>0.383238655594417</v>
      </c>
      <c r="BB17" s="17"/>
      <c r="BC17" s="17">
        <v>0.43215453019714101</v>
      </c>
      <c r="BD17" s="17">
        <v>0.339747897235675</v>
      </c>
      <c r="BE17" s="17"/>
      <c r="BF17" s="17">
        <v>0.383966139215906</v>
      </c>
      <c r="BG17" s="17">
        <v>0.349710674908146</v>
      </c>
      <c r="BH17" s="17"/>
      <c r="BI17" s="17">
        <v>0.36034842658816102</v>
      </c>
      <c r="BJ17" s="17">
        <v>0.39703818591215601</v>
      </c>
      <c r="BK17" s="17"/>
      <c r="BL17" s="17">
        <v>0.27343638678061999</v>
      </c>
      <c r="BM17" s="17">
        <v>0.43206666438137298</v>
      </c>
      <c r="BN17" s="17">
        <v>0.46000046503215603</v>
      </c>
      <c r="BO17" s="17">
        <v>0.49730590401278402</v>
      </c>
    </row>
    <row r="18" spans="2:67" x14ac:dyDescent="0.25">
      <c r="B18" s="18" t="s">
        <v>538</v>
      </c>
      <c r="C18" s="17">
        <v>0.37052282938047698</v>
      </c>
      <c r="D18" s="17">
        <v>0.52930237915471101</v>
      </c>
      <c r="E18" s="17">
        <v>0.50208942677373103</v>
      </c>
      <c r="F18" s="17">
        <v>0.28230144915192001</v>
      </c>
      <c r="G18" s="17">
        <v>0.56570864150515199</v>
      </c>
      <c r="H18" s="17">
        <v>0.18400959746506501</v>
      </c>
      <c r="I18" s="17">
        <v>0.26283324120895302</v>
      </c>
      <c r="J18" s="17">
        <v>0.786583639916279</v>
      </c>
      <c r="K18" s="17">
        <v>0.25628210163661802</v>
      </c>
      <c r="L18" s="17">
        <v>0.39335696527457797</v>
      </c>
      <c r="M18" s="17">
        <v>0.49655573525351698</v>
      </c>
      <c r="N18" s="17">
        <v>0.266678703693014</v>
      </c>
      <c r="O18" s="17">
        <v>0.44400510029593399</v>
      </c>
      <c r="P18" s="17">
        <v>0.34936173789214298</v>
      </c>
      <c r="Q18" s="17">
        <v>0.31422683378620703</v>
      </c>
      <c r="R18" s="17">
        <v>0.30507765778572798</v>
      </c>
      <c r="S18" s="17">
        <v>0.24079865904351799</v>
      </c>
      <c r="T18" s="17">
        <v>0.33954719739091599</v>
      </c>
      <c r="U18" s="17"/>
      <c r="V18" s="17">
        <v>0.36254843188784402</v>
      </c>
      <c r="W18" s="17">
        <v>0.49728357806034301</v>
      </c>
      <c r="X18" s="17">
        <v>0.58326906452489902</v>
      </c>
      <c r="Y18" s="17">
        <v>0.60372736722057796</v>
      </c>
      <c r="Z18" s="17"/>
      <c r="AA18" s="17">
        <v>0.36819879239431502</v>
      </c>
      <c r="AB18" s="17">
        <v>0.29896545456593898</v>
      </c>
      <c r="AC18" s="17">
        <v>0.43876549633192702</v>
      </c>
      <c r="AD18" s="17">
        <v>0.44772433829248198</v>
      </c>
      <c r="AE18" s="17">
        <v>0.39801120621677</v>
      </c>
      <c r="AF18" s="17">
        <v>0.56884645961979396</v>
      </c>
      <c r="AG18" s="17">
        <v>0.48969965219921602</v>
      </c>
      <c r="AH18" s="17">
        <v>0.50589190876367596</v>
      </c>
      <c r="AI18" s="17">
        <v>0.662866695714874</v>
      </c>
      <c r="AJ18" s="17"/>
      <c r="AK18" s="17">
        <v>0.38234347488172299</v>
      </c>
      <c r="AL18" s="17">
        <v>0.29354124441922802</v>
      </c>
      <c r="AM18" s="17">
        <v>0.28434175049303301</v>
      </c>
      <c r="AN18" s="17">
        <v>0.29701173417674698</v>
      </c>
      <c r="AO18" s="17">
        <v>0.51459956711685695</v>
      </c>
      <c r="AP18" s="17">
        <v>0.374689719270352</v>
      </c>
      <c r="AQ18" s="17">
        <v>0.48485915285397702</v>
      </c>
      <c r="AR18" s="17"/>
      <c r="AS18" s="17">
        <v>0.39354762584390601</v>
      </c>
      <c r="AT18" s="17">
        <v>0.36185573587256897</v>
      </c>
      <c r="AU18" s="17"/>
      <c r="AV18" s="17">
        <v>0.48284018435580001</v>
      </c>
      <c r="AW18" s="17">
        <v>0.48239857694591898</v>
      </c>
      <c r="AX18" s="17">
        <v>0.31542300696477499</v>
      </c>
      <c r="AY18" s="17"/>
      <c r="AZ18" s="17">
        <v>0.47896435197375198</v>
      </c>
      <c r="BA18" s="17">
        <v>0.36945656686136102</v>
      </c>
      <c r="BB18" s="17"/>
      <c r="BC18" s="17">
        <v>0.35530207937068597</v>
      </c>
      <c r="BD18" s="17">
        <v>0.38444849397941699</v>
      </c>
      <c r="BE18" s="17"/>
      <c r="BF18" s="17">
        <v>0.37005956865262601</v>
      </c>
      <c r="BG18" s="17">
        <v>0.60372736722057796</v>
      </c>
      <c r="BH18" s="17"/>
      <c r="BI18" s="17">
        <v>0.37373857275372302</v>
      </c>
      <c r="BJ18" s="17">
        <v>0.36872855759150902</v>
      </c>
      <c r="BK18" s="17"/>
      <c r="BL18" s="17">
        <v>0.33645498969618998</v>
      </c>
      <c r="BM18" s="17">
        <v>0.33848000380307403</v>
      </c>
      <c r="BN18" s="17">
        <v>0.47731236398826998</v>
      </c>
      <c r="BO18" s="17">
        <v>0.50852079995049704</v>
      </c>
    </row>
    <row r="19" spans="2:67" ht="30" x14ac:dyDescent="0.25">
      <c r="B19" s="18" t="s">
        <v>539</v>
      </c>
      <c r="C19" s="17">
        <v>0.13558905937051699</v>
      </c>
      <c r="D19" s="17">
        <v>1.26772859009609E-2</v>
      </c>
      <c r="E19" s="17">
        <v>0.201417695512221</v>
      </c>
      <c r="F19" s="17">
        <v>6.3581147378513198E-2</v>
      </c>
      <c r="G19" s="17">
        <v>0.13660515806197099</v>
      </c>
      <c r="H19" s="17">
        <v>0.31274000334747798</v>
      </c>
      <c r="I19" s="17">
        <v>7.7653005728044205E-2</v>
      </c>
      <c r="J19" s="17">
        <v>0.40197279204733999</v>
      </c>
      <c r="K19" s="17">
        <v>0.21940896453921599</v>
      </c>
      <c r="L19" s="17">
        <v>0.23610487567135799</v>
      </c>
      <c r="M19" s="17">
        <v>0.118339769948826</v>
      </c>
      <c r="N19" s="17">
        <v>0.12238897648731099</v>
      </c>
      <c r="O19" s="17">
        <v>0.17843727616618599</v>
      </c>
      <c r="P19" s="17">
        <v>5.8318107205285602E-2</v>
      </c>
      <c r="Q19" s="17">
        <v>6.6344643627230304E-2</v>
      </c>
      <c r="R19" s="17">
        <v>8.1147827179108303E-2</v>
      </c>
      <c r="S19" s="17">
        <v>0.15645454980322099</v>
      </c>
      <c r="T19" s="17">
        <v>0.22453874590536499</v>
      </c>
      <c r="U19" s="17"/>
      <c r="V19" s="17">
        <v>0.13013909774746399</v>
      </c>
      <c r="W19" s="17">
        <v>0.23558018446885801</v>
      </c>
      <c r="X19" s="17">
        <v>0.20619982249336199</v>
      </c>
      <c r="Y19" s="17">
        <v>0.30689335442617299</v>
      </c>
      <c r="Z19" s="17"/>
      <c r="AA19" s="17">
        <v>0.13833147221435799</v>
      </c>
      <c r="AB19" s="17">
        <v>0.110234977708879</v>
      </c>
      <c r="AC19" s="17">
        <v>8.9366482155467497E-2</v>
      </c>
      <c r="AD19" s="17">
        <v>0.13127309922501201</v>
      </c>
      <c r="AE19" s="17">
        <v>7.8717313256815705E-2</v>
      </c>
      <c r="AF19" s="17">
        <v>0.16983384654759801</v>
      </c>
      <c r="AG19" s="17">
        <v>5.6435717685239598E-2</v>
      </c>
      <c r="AH19" s="17">
        <v>0.14649609315399401</v>
      </c>
      <c r="AI19" s="17">
        <v>0.299610602622366</v>
      </c>
      <c r="AJ19" s="17"/>
      <c r="AK19" s="17">
        <v>0.15573247231662099</v>
      </c>
      <c r="AL19" s="17">
        <v>0.15886731346248201</v>
      </c>
      <c r="AM19" s="17">
        <v>0.149593360142105</v>
      </c>
      <c r="AN19" s="17">
        <v>8.5562782046977898E-2</v>
      </c>
      <c r="AO19" s="17">
        <v>0.28405376769732898</v>
      </c>
      <c r="AP19" s="17">
        <v>0.10624083933273699</v>
      </c>
      <c r="AQ19" s="17">
        <v>9.2210935135947303E-2</v>
      </c>
      <c r="AR19" s="17"/>
      <c r="AS19" s="17">
        <v>0.233215264768108</v>
      </c>
      <c r="AT19" s="17">
        <v>9.8840180728001797E-2</v>
      </c>
      <c r="AU19" s="17"/>
      <c r="AV19" s="17">
        <v>0.41777109836648202</v>
      </c>
      <c r="AW19" s="17">
        <v>0.15852152194803301</v>
      </c>
      <c r="AX19" s="17">
        <v>0.16883408753450699</v>
      </c>
      <c r="AY19" s="17"/>
      <c r="AZ19" s="17">
        <v>0.87359168084515004</v>
      </c>
      <c r="BA19" s="17">
        <v>0.12833257204472601</v>
      </c>
      <c r="BB19" s="17"/>
      <c r="BC19" s="17">
        <v>0.101330179687055</v>
      </c>
      <c r="BD19" s="17">
        <v>0.16693295948716599</v>
      </c>
      <c r="BE19" s="17"/>
      <c r="BF19" s="17">
        <v>0.135248763451979</v>
      </c>
      <c r="BG19" s="17">
        <v>0.30689335442617299</v>
      </c>
      <c r="BH19" s="17"/>
      <c r="BI19" s="17">
        <v>0.15625232477855</v>
      </c>
      <c r="BJ19" s="17">
        <v>0.124059683457617</v>
      </c>
      <c r="BK19" s="17"/>
      <c r="BL19" s="17">
        <v>0.13224803411188901</v>
      </c>
      <c r="BM19" s="17">
        <v>7.6297851787050897E-2</v>
      </c>
      <c r="BN19" s="17">
        <v>0.24804695004557301</v>
      </c>
      <c r="BO19" s="17">
        <v>0.24808295645430201</v>
      </c>
    </row>
    <row r="20" spans="2:67" x14ac:dyDescent="0.25">
      <c r="B20" s="18" t="s">
        <v>105</v>
      </c>
      <c r="C20" s="17">
        <v>9.0153784876863194E-3</v>
      </c>
      <c r="D20" s="17">
        <v>7.4364052720686901E-5</v>
      </c>
      <c r="E20" s="17">
        <v>0</v>
      </c>
      <c r="F20" s="17">
        <v>0</v>
      </c>
      <c r="G20" s="17">
        <v>0</v>
      </c>
      <c r="H20" s="17">
        <v>0</v>
      </c>
      <c r="I20" s="17">
        <v>4.5354979671123299E-4</v>
      </c>
      <c r="J20" s="17">
        <v>0</v>
      </c>
      <c r="K20" s="17">
        <v>0</v>
      </c>
      <c r="L20" s="17">
        <v>7.3967116990298995E-2</v>
      </c>
      <c r="M20" s="17">
        <v>0</v>
      </c>
      <c r="N20" s="17">
        <v>0</v>
      </c>
      <c r="O20" s="17">
        <v>0</v>
      </c>
      <c r="P20" s="17">
        <v>0</v>
      </c>
      <c r="Q20" s="17">
        <v>0</v>
      </c>
      <c r="R20" s="17">
        <v>0</v>
      </c>
      <c r="S20" s="17">
        <v>3.4849129960056603E-2</v>
      </c>
      <c r="T20" s="17">
        <v>4.37573275548995E-2</v>
      </c>
      <c r="U20" s="17"/>
      <c r="V20" s="17">
        <v>9.4635882591853696E-3</v>
      </c>
      <c r="W20" s="17">
        <v>0</v>
      </c>
      <c r="X20" s="17">
        <v>4.2497544719848302E-3</v>
      </c>
      <c r="Y20" s="17">
        <v>7.7948012477929403E-3</v>
      </c>
      <c r="Z20" s="17"/>
      <c r="AA20" s="17">
        <v>1.23915608453801E-2</v>
      </c>
      <c r="AB20" s="17">
        <v>0</v>
      </c>
      <c r="AC20" s="17">
        <v>0</v>
      </c>
      <c r="AD20" s="17">
        <v>0</v>
      </c>
      <c r="AE20" s="17">
        <v>0</v>
      </c>
      <c r="AF20" s="17">
        <v>0</v>
      </c>
      <c r="AG20" s="17">
        <v>0</v>
      </c>
      <c r="AH20" s="17">
        <v>0</v>
      </c>
      <c r="AI20" s="17">
        <v>0</v>
      </c>
      <c r="AJ20" s="17"/>
      <c r="AK20" s="17">
        <v>1.09027646758384E-4</v>
      </c>
      <c r="AL20" s="17">
        <v>1.08762665278748E-4</v>
      </c>
      <c r="AM20" s="17">
        <v>0</v>
      </c>
      <c r="AN20" s="17">
        <v>2.3117967193821001E-2</v>
      </c>
      <c r="AO20" s="17">
        <v>0</v>
      </c>
      <c r="AP20" s="17">
        <v>0</v>
      </c>
      <c r="AQ20" s="17">
        <v>2.8501771760633201E-2</v>
      </c>
      <c r="AR20" s="17"/>
      <c r="AS20" s="17">
        <v>7.8968375388761801E-3</v>
      </c>
      <c r="AT20" s="17">
        <v>9.4364245113139292E-3</v>
      </c>
      <c r="AU20" s="17"/>
      <c r="AV20" s="17">
        <v>3.2349644752947403E-2</v>
      </c>
      <c r="AW20" s="17">
        <v>9.0168340414143605E-4</v>
      </c>
      <c r="AX20" s="17">
        <v>0</v>
      </c>
      <c r="AY20" s="17"/>
      <c r="AZ20" s="17">
        <v>0</v>
      </c>
      <c r="BA20" s="17">
        <v>9.1040231317966406E-3</v>
      </c>
      <c r="BB20" s="17"/>
      <c r="BC20" s="17">
        <v>4.52009698783173E-3</v>
      </c>
      <c r="BD20" s="17">
        <v>1.31281707222693E-2</v>
      </c>
      <c r="BE20" s="17"/>
      <c r="BF20" s="17">
        <v>9.0178031639202797E-3</v>
      </c>
      <c r="BG20" s="17">
        <v>7.7948012477929403E-3</v>
      </c>
      <c r="BH20" s="17"/>
      <c r="BI20" s="17">
        <v>1.8762387502835501E-2</v>
      </c>
      <c r="BJ20" s="17">
        <v>3.5768900037508001E-3</v>
      </c>
      <c r="BK20" s="17"/>
      <c r="BL20" s="17">
        <v>6.4617355850374496E-3</v>
      </c>
      <c r="BM20" s="17">
        <v>1.09474930998183E-2</v>
      </c>
      <c r="BN20" s="17">
        <v>1.0221528658939501E-2</v>
      </c>
      <c r="BO20" s="17">
        <v>0</v>
      </c>
    </row>
    <row r="21" spans="2:67" x14ac:dyDescent="0.25">
      <c r="B21" s="18" t="s">
        <v>111</v>
      </c>
      <c r="C21" s="19">
        <v>5.3603350143935698E-2</v>
      </c>
      <c r="D21" s="19">
        <v>4.0771285283909602E-2</v>
      </c>
      <c r="E21" s="19">
        <v>0</v>
      </c>
      <c r="F21" s="19">
        <v>3.9409788753449002E-3</v>
      </c>
      <c r="G21" s="19">
        <v>6.8743079914632604E-2</v>
      </c>
      <c r="H21" s="19">
        <v>0.32746773716575001</v>
      </c>
      <c r="I21" s="19">
        <v>6.8965250022108904E-2</v>
      </c>
      <c r="J21" s="19">
        <v>0</v>
      </c>
      <c r="K21" s="19">
        <v>5.4419770151686898E-2</v>
      </c>
      <c r="L21" s="19">
        <v>7.3967116990298995E-2</v>
      </c>
      <c r="M21" s="19">
        <v>5.3423180698492598E-2</v>
      </c>
      <c r="N21" s="19">
        <v>3.5556035718883702E-2</v>
      </c>
      <c r="O21" s="19">
        <v>0.12926535781633799</v>
      </c>
      <c r="P21" s="19">
        <v>0.146546058037715</v>
      </c>
      <c r="Q21" s="19">
        <v>6.0131742658596499E-2</v>
      </c>
      <c r="R21" s="19">
        <v>8.1012538046573795E-2</v>
      </c>
      <c r="S21" s="19">
        <v>6.9698259920113206E-2</v>
      </c>
      <c r="T21" s="19">
        <v>5.75539913530051E-4</v>
      </c>
      <c r="U21" s="19"/>
      <c r="V21" s="19">
        <v>5.5400611487373401E-2</v>
      </c>
      <c r="W21" s="19">
        <v>2.21285206345627E-2</v>
      </c>
      <c r="X21" s="19">
        <v>1.8530029276158998E-2</v>
      </c>
      <c r="Y21" s="19">
        <v>1.2020849429471001E-2</v>
      </c>
      <c r="Z21" s="19"/>
      <c r="AA21" s="19">
        <v>5.3002381998610099E-2</v>
      </c>
      <c r="AB21" s="19">
        <v>2.4375268618914898E-3</v>
      </c>
      <c r="AC21" s="19">
        <v>0</v>
      </c>
      <c r="AD21" s="19">
        <v>1.65189224153415E-3</v>
      </c>
      <c r="AE21" s="19">
        <v>4.4146766029596202E-4</v>
      </c>
      <c r="AF21" s="19">
        <v>2.31439784887962E-3</v>
      </c>
      <c r="AG21" s="19">
        <v>0</v>
      </c>
      <c r="AH21" s="19">
        <v>0.28400821773739798</v>
      </c>
      <c r="AI21" s="19">
        <v>0</v>
      </c>
      <c r="AJ21" s="19"/>
      <c r="AK21" s="19">
        <v>4.6917347506879398E-2</v>
      </c>
      <c r="AL21" s="19">
        <v>3.06416114226509E-2</v>
      </c>
      <c r="AM21" s="19">
        <v>8.8911147188664899E-2</v>
      </c>
      <c r="AN21" s="19">
        <v>8.3201383912085994E-2</v>
      </c>
      <c r="AO21" s="19">
        <v>6.7458378970229496E-4</v>
      </c>
      <c r="AP21" s="19">
        <v>8.8471101856820301E-5</v>
      </c>
      <c r="AQ21" s="19">
        <v>3.27584100914214E-2</v>
      </c>
      <c r="AR21" s="19"/>
      <c r="AS21" s="19">
        <v>7.7869891830945395E-4</v>
      </c>
      <c r="AT21" s="19">
        <v>7.3487833918736603E-2</v>
      </c>
      <c r="AU21" s="19"/>
      <c r="AV21" s="19">
        <v>6.6940995468088896E-4</v>
      </c>
      <c r="AW21" s="19">
        <v>0</v>
      </c>
      <c r="AX21" s="19">
        <v>1.0324112720511501E-3</v>
      </c>
      <c r="AY21" s="19"/>
      <c r="AZ21" s="19">
        <v>0</v>
      </c>
      <c r="BA21" s="19">
        <v>5.4130410644292998E-2</v>
      </c>
      <c r="BB21" s="19"/>
      <c r="BC21" s="19">
        <v>4.4947228767518797E-2</v>
      </c>
      <c r="BD21" s="19">
        <v>6.1522949568284697E-2</v>
      </c>
      <c r="BE21" s="19"/>
      <c r="BF21" s="19">
        <v>5.3685953766169102E-2</v>
      </c>
      <c r="BG21" s="19">
        <v>1.2020849429471001E-2</v>
      </c>
      <c r="BH21" s="19"/>
      <c r="BI21" s="19">
        <v>3.90834681614948E-2</v>
      </c>
      <c r="BJ21" s="19">
        <v>6.1704934006931597E-2</v>
      </c>
      <c r="BK21" s="19"/>
      <c r="BL21" s="19">
        <v>0.143094603069021</v>
      </c>
      <c r="BM21" s="19">
        <v>8.6793483673316598E-3</v>
      </c>
      <c r="BN21" s="19">
        <v>1.12361484466256E-4</v>
      </c>
      <c r="BO21" s="19">
        <v>0</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O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539</v>
      </c>
      <c r="C9" s="17">
        <v>0.34742772305200298</v>
      </c>
      <c r="D9" s="17">
        <v>0.53907556792038203</v>
      </c>
      <c r="E9" s="17">
        <v>0.26303363682508901</v>
      </c>
      <c r="F9" s="17">
        <v>0.59784069552742003</v>
      </c>
      <c r="G9" s="17">
        <v>0.224005067467407</v>
      </c>
      <c r="H9" s="17">
        <v>0.179610400339377</v>
      </c>
      <c r="I9" s="17">
        <v>0.49748645925618701</v>
      </c>
      <c r="J9" s="17">
        <v>0.191779775277714</v>
      </c>
      <c r="K9" s="17">
        <v>0.13558075472690301</v>
      </c>
      <c r="L9" s="17">
        <v>0.15503599633082801</v>
      </c>
      <c r="M9" s="17">
        <v>0.33235577106318698</v>
      </c>
      <c r="N9" s="17">
        <v>0.22303483728173901</v>
      </c>
      <c r="O9" s="17">
        <v>0.27434224946867403</v>
      </c>
      <c r="P9" s="17">
        <v>0.34385063154089901</v>
      </c>
      <c r="Q9" s="17">
        <v>0.18129601710875201</v>
      </c>
      <c r="R9" s="17">
        <v>0.22909083579269601</v>
      </c>
      <c r="S9" s="17">
        <v>0.35457635271725302</v>
      </c>
      <c r="T9" s="17">
        <v>0.35630631225804199</v>
      </c>
      <c r="U9" s="17"/>
      <c r="V9" s="17">
        <v>0.35468690341383102</v>
      </c>
      <c r="W9" s="17">
        <v>0.20648383423510799</v>
      </c>
      <c r="X9" s="17">
        <v>0.27248552604325199</v>
      </c>
      <c r="Y9" s="17">
        <v>0.20967173521785601</v>
      </c>
      <c r="Z9" s="17"/>
      <c r="AA9" s="17">
        <v>0.34057548702747797</v>
      </c>
      <c r="AB9" s="17">
        <v>0.34101636486875703</v>
      </c>
      <c r="AC9" s="17">
        <v>0.49064963050898203</v>
      </c>
      <c r="AD9" s="17">
        <v>0.38651521433040298</v>
      </c>
      <c r="AE9" s="17">
        <v>0.21342352608919199</v>
      </c>
      <c r="AF9" s="17">
        <v>0.23041488971600699</v>
      </c>
      <c r="AG9" s="17">
        <v>0.38534376760907901</v>
      </c>
      <c r="AH9" s="17">
        <v>9.7970706939066801E-2</v>
      </c>
      <c r="AI9" s="17">
        <v>0.28970419586607299</v>
      </c>
      <c r="AJ9" s="17"/>
      <c r="AK9" s="17">
        <v>0.27658662122738797</v>
      </c>
      <c r="AL9" s="17">
        <v>0.39809116328139199</v>
      </c>
      <c r="AM9" s="17">
        <v>0.306963313085865</v>
      </c>
      <c r="AN9" s="17">
        <v>0.39186714904904901</v>
      </c>
      <c r="AO9" s="17">
        <v>0.208039881869095</v>
      </c>
      <c r="AP9" s="17">
        <v>0.35470809339176901</v>
      </c>
      <c r="AQ9" s="17">
        <v>0.44001947860120799</v>
      </c>
      <c r="AR9" s="17"/>
      <c r="AS9" s="17">
        <v>0.29722503113432802</v>
      </c>
      <c r="AT9" s="17">
        <v>0.36632523755947299</v>
      </c>
      <c r="AU9" s="17"/>
      <c r="AV9" s="17">
        <v>0.18373854236786499</v>
      </c>
      <c r="AW9" s="17">
        <v>0.40064014149917898</v>
      </c>
      <c r="AX9" s="17">
        <v>0.33130746770567898</v>
      </c>
      <c r="AY9" s="17"/>
      <c r="AZ9" s="17">
        <v>7.5992243030995998E-2</v>
      </c>
      <c r="BA9" s="17">
        <v>0.35009664056425599</v>
      </c>
      <c r="BB9" s="17"/>
      <c r="BC9" s="17">
        <v>0.30298840111490299</v>
      </c>
      <c r="BD9" s="17">
        <v>0.38808584383464001</v>
      </c>
      <c r="BE9" s="17"/>
      <c r="BF9" s="17">
        <v>0.347701375270699</v>
      </c>
      <c r="BG9" s="17">
        <v>0.20967173521785601</v>
      </c>
      <c r="BH9" s="17"/>
      <c r="BI9" s="17">
        <v>0.33400761008163299</v>
      </c>
      <c r="BJ9" s="17">
        <v>0.35491567445627797</v>
      </c>
      <c r="BK9" s="17"/>
      <c r="BL9" s="17">
        <v>0.34790724079308799</v>
      </c>
      <c r="BM9" s="17">
        <v>0.39828582448557998</v>
      </c>
      <c r="BN9" s="17">
        <v>0.27415456063881199</v>
      </c>
      <c r="BO9" s="17">
        <v>4.0592758663604303E-2</v>
      </c>
    </row>
    <row r="10" spans="2:67" ht="45" x14ac:dyDescent="0.25">
      <c r="B10" s="18" t="s">
        <v>536</v>
      </c>
      <c r="C10" s="17">
        <v>0.174474197894563</v>
      </c>
      <c r="D10" s="17">
        <v>0.13409877312004101</v>
      </c>
      <c r="E10" s="17">
        <v>0.254751571757448</v>
      </c>
      <c r="F10" s="17">
        <v>0.13292470568075099</v>
      </c>
      <c r="G10" s="17">
        <v>0.211387820511755</v>
      </c>
      <c r="H10" s="17">
        <v>0.329810200430598</v>
      </c>
      <c r="I10" s="17">
        <v>0.1770090384595</v>
      </c>
      <c r="J10" s="17">
        <v>3.5043243783718401E-4</v>
      </c>
      <c r="K10" s="17">
        <v>0.289921122135888</v>
      </c>
      <c r="L10" s="17">
        <v>1.40683671892521E-2</v>
      </c>
      <c r="M10" s="17">
        <v>0.16989409059475299</v>
      </c>
      <c r="N10" s="17">
        <v>0.221229134125355</v>
      </c>
      <c r="O10" s="17">
        <v>2.4349757133275401E-2</v>
      </c>
      <c r="P10" s="17">
        <v>0.10274449082173499</v>
      </c>
      <c r="Q10" s="17">
        <v>0.132711063440798</v>
      </c>
      <c r="R10" s="17">
        <v>9.7383655998591198E-4</v>
      </c>
      <c r="S10" s="17">
        <v>0.23285769776087001</v>
      </c>
      <c r="T10" s="17">
        <v>0.136608463333139</v>
      </c>
      <c r="U10" s="17"/>
      <c r="V10" s="17">
        <v>0.17252866010651199</v>
      </c>
      <c r="W10" s="17">
        <v>0.204613811452483</v>
      </c>
      <c r="X10" s="17">
        <v>0.23731068475539699</v>
      </c>
      <c r="Y10" s="17">
        <v>0.204544784557495</v>
      </c>
      <c r="Z10" s="17"/>
      <c r="AA10" s="17">
        <v>0.179134674205815</v>
      </c>
      <c r="AB10" s="17">
        <v>1.4463413059673099E-2</v>
      </c>
      <c r="AC10" s="17">
        <v>0.25069822572963502</v>
      </c>
      <c r="AD10" s="17">
        <v>0.25488035422640598</v>
      </c>
      <c r="AE10" s="17">
        <v>0.226035508429549</v>
      </c>
      <c r="AF10" s="17">
        <v>0.25804054775931801</v>
      </c>
      <c r="AG10" s="17">
        <v>0.22257919403658599</v>
      </c>
      <c r="AH10" s="17">
        <v>0.27646308165091799</v>
      </c>
      <c r="AI10" s="17">
        <v>0.20873767961679901</v>
      </c>
      <c r="AJ10" s="17"/>
      <c r="AK10" s="17">
        <v>0.17801284038870399</v>
      </c>
      <c r="AL10" s="17">
        <v>8.4213869365086902E-2</v>
      </c>
      <c r="AM10" s="17">
        <v>0.27155486891841202</v>
      </c>
      <c r="AN10" s="17">
        <v>0.159259470518511</v>
      </c>
      <c r="AO10" s="17">
        <v>0.305150461605185</v>
      </c>
      <c r="AP10" s="17">
        <v>0.19638820967402801</v>
      </c>
      <c r="AQ10" s="17">
        <v>9.7767228021251998E-2</v>
      </c>
      <c r="AR10" s="17"/>
      <c r="AS10" s="17">
        <v>9.0816221881749606E-2</v>
      </c>
      <c r="AT10" s="17">
        <v>0.205965095194656</v>
      </c>
      <c r="AU10" s="17"/>
      <c r="AV10" s="17">
        <v>0.12046611252138099</v>
      </c>
      <c r="AW10" s="17">
        <v>5.6993605154468498E-3</v>
      </c>
      <c r="AX10" s="17">
        <v>9.9419154024025E-2</v>
      </c>
      <c r="AY10" s="17"/>
      <c r="AZ10" s="17">
        <v>0.106492456018826</v>
      </c>
      <c r="BA10" s="17">
        <v>0.17514263542303801</v>
      </c>
      <c r="BB10" s="17"/>
      <c r="BC10" s="17">
        <v>0.14587303482003799</v>
      </c>
      <c r="BD10" s="17">
        <v>0.200641778589288</v>
      </c>
      <c r="BE10" s="17"/>
      <c r="BF10" s="17">
        <v>0.17441446268531899</v>
      </c>
      <c r="BG10" s="17">
        <v>0.204544784557495</v>
      </c>
      <c r="BH10" s="17"/>
      <c r="BI10" s="17">
        <v>0.14156686402879201</v>
      </c>
      <c r="BJ10" s="17">
        <v>0.19283533370431299</v>
      </c>
      <c r="BK10" s="17"/>
      <c r="BL10" s="17">
        <v>0.23310148563657301</v>
      </c>
      <c r="BM10" s="17">
        <v>0.152831991946701</v>
      </c>
      <c r="BN10" s="17">
        <v>0.131321539491734</v>
      </c>
      <c r="BO10" s="17">
        <v>5.9717764102985502E-2</v>
      </c>
    </row>
    <row r="11" spans="2:67" ht="30" x14ac:dyDescent="0.25">
      <c r="B11" s="18" t="s">
        <v>537</v>
      </c>
      <c r="C11" s="17">
        <v>0.16954276935092599</v>
      </c>
      <c r="D11" s="17">
        <v>0.331460459466066</v>
      </c>
      <c r="E11" s="17">
        <v>0.14933728154385201</v>
      </c>
      <c r="F11" s="17">
        <v>0.14923898044295</v>
      </c>
      <c r="G11" s="17">
        <v>0.21013964224969001</v>
      </c>
      <c r="H11" s="17">
        <v>2.3424632648485501E-3</v>
      </c>
      <c r="I11" s="17">
        <v>0.25234377389818002</v>
      </c>
      <c r="J11" s="17">
        <v>3.5043243783718401E-4</v>
      </c>
      <c r="K11" s="17">
        <v>0.17410701609735499</v>
      </c>
      <c r="L11" s="17">
        <v>7.4940006115286104E-2</v>
      </c>
      <c r="M11" s="17">
        <v>0.106345510847575</v>
      </c>
      <c r="N11" s="17">
        <v>0.114093358606247</v>
      </c>
      <c r="O11" s="17">
        <v>2.1726306971526898E-3</v>
      </c>
      <c r="P11" s="17">
        <v>0.19575178199341101</v>
      </c>
      <c r="Q11" s="17">
        <v>0.186278499089439</v>
      </c>
      <c r="R11" s="17">
        <v>0.155051686919635</v>
      </c>
      <c r="S11" s="17">
        <v>0.18300973062577</v>
      </c>
      <c r="T11" s="17">
        <v>0.17707575486239399</v>
      </c>
      <c r="U11" s="17"/>
      <c r="V11" s="17">
        <v>0.17050535263927799</v>
      </c>
      <c r="W11" s="17">
        <v>0.14704311082675001</v>
      </c>
      <c r="X11" s="17">
        <v>0.175522620430445</v>
      </c>
      <c r="Y11" s="17">
        <v>0.169535836773931</v>
      </c>
      <c r="Z11" s="17"/>
      <c r="AA11" s="17">
        <v>0.18207713591918701</v>
      </c>
      <c r="AB11" s="17">
        <v>4.9011123987782998E-2</v>
      </c>
      <c r="AC11" s="17">
        <v>0.17732772258349899</v>
      </c>
      <c r="AD11" s="17">
        <v>4.6391036505570901E-2</v>
      </c>
      <c r="AE11" s="17">
        <v>7.5869017194698393E-2</v>
      </c>
      <c r="AF11" s="17">
        <v>0.12197438293352</v>
      </c>
      <c r="AG11" s="17">
        <v>0.28949402631103299</v>
      </c>
      <c r="AH11" s="17">
        <v>2.0429279615678999E-2</v>
      </c>
      <c r="AI11" s="17">
        <v>0.20811193124209501</v>
      </c>
      <c r="AJ11" s="17"/>
      <c r="AK11" s="17">
        <v>0.148380781569558</v>
      </c>
      <c r="AL11" s="17">
        <v>0.28221380964656101</v>
      </c>
      <c r="AM11" s="17">
        <v>6.9032074118516404E-2</v>
      </c>
      <c r="AN11" s="17">
        <v>0.20827395914740601</v>
      </c>
      <c r="AO11" s="17">
        <v>1.5427541268595199E-2</v>
      </c>
      <c r="AP11" s="17">
        <v>0.158757661863688</v>
      </c>
      <c r="AQ11" s="17">
        <v>0.17733490902815399</v>
      </c>
      <c r="AR11" s="17"/>
      <c r="AS11" s="17">
        <v>0.169499744065607</v>
      </c>
      <c r="AT11" s="17">
        <v>0.169558965114987</v>
      </c>
      <c r="AU11" s="17"/>
      <c r="AV11" s="17">
        <v>7.5312174717832706E-2</v>
      </c>
      <c r="AW11" s="17">
        <v>0.38060479744296299</v>
      </c>
      <c r="AX11" s="17">
        <v>0.16339482801762001</v>
      </c>
      <c r="AY11" s="17"/>
      <c r="AZ11" s="17">
        <v>7.9646548750662002E-2</v>
      </c>
      <c r="BA11" s="17">
        <v>0.17042668326456301</v>
      </c>
      <c r="BB11" s="17"/>
      <c r="BC11" s="17">
        <v>0.144237383399237</v>
      </c>
      <c r="BD11" s="17">
        <v>0.192695000159742</v>
      </c>
      <c r="BE11" s="17"/>
      <c r="BF11" s="17">
        <v>0.16954278312248799</v>
      </c>
      <c r="BG11" s="17">
        <v>0.169535836773931</v>
      </c>
      <c r="BH11" s="17"/>
      <c r="BI11" s="17">
        <v>0.19445691157723899</v>
      </c>
      <c r="BJ11" s="17">
        <v>0.15564155356520701</v>
      </c>
      <c r="BK11" s="17"/>
      <c r="BL11" s="17">
        <v>0.18725043843325001</v>
      </c>
      <c r="BM11" s="17">
        <v>0.19602117977215999</v>
      </c>
      <c r="BN11" s="17">
        <v>0.10051822665815099</v>
      </c>
      <c r="BO11" s="17">
        <v>3.3279878945905797E-2</v>
      </c>
    </row>
    <row r="12" spans="2:67" x14ac:dyDescent="0.25">
      <c r="B12" s="18" t="s">
        <v>538</v>
      </c>
      <c r="C12" s="17">
        <v>0.13986747243567901</v>
      </c>
      <c r="D12" s="17">
        <v>0.13090179272975999</v>
      </c>
      <c r="E12" s="17">
        <v>7.21249681179401E-2</v>
      </c>
      <c r="F12" s="17">
        <v>0.22166417921273099</v>
      </c>
      <c r="G12" s="17">
        <v>7.5051703392458605E-2</v>
      </c>
      <c r="H12" s="17">
        <v>0.15637000167373899</v>
      </c>
      <c r="I12" s="17">
        <v>7.5523762102124595E-2</v>
      </c>
      <c r="J12" s="17">
        <v>1.8062809054075299E-2</v>
      </c>
      <c r="K12" s="17">
        <v>0.119090609954417</v>
      </c>
      <c r="L12" s="17">
        <v>7.3967116990298995E-2</v>
      </c>
      <c r="M12" s="17">
        <v>0.26374449179166598</v>
      </c>
      <c r="N12" s="17">
        <v>0.14235408346242701</v>
      </c>
      <c r="O12" s="17">
        <v>0.12926535781633799</v>
      </c>
      <c r="P12" s="17">
        <v>9.7875890996705697E-2</v>
      </c>
      <c r="Q12" s="17">
        <v>0.187069411604073</v>
      </c>
      <c r="R12" s="17">
        <v>0.148078297746122</v>
      </c>
      <c r="S12" s="17">
        <v>0.17418208735628399</v>
      </c>
      <c r="T12" s="17">
        <v>0.131271982664698</v>
      </c>
      <c r="U12" s="17"/>
      <c r="V12" s="17">
        <v>0.14310093444703301</v>
      </c>
      <c r="W12" s="17">
        <v>9.0737377229152996E-2</v>
      </c>
      <c r="X12" s="17">
        <v>4.0647672757463997E-2</v>
      </c>
      <c r="Y12" s="17">
        <v>4.83461751702196E-2</v>
      </c>
      <c r="Z12" s="17"/>
      <c r="AA12" s="17">
        <v>0.15181486757420301</v>
      </c>
      <c r="AB12" s="17">
        <v>0.170290904425143</v>
      </c>
      <c r="AC12" s="17">
        <v>0.12619129262713</v>
      </c>
      <c r="AD12" s="17">
        <v>2.6183651842915202E-2</v>
      </c>
      <c r="AE12" s="17">
        <v>0.15185074039476601</v>
      </c>
      <c r="AF12" s="17">
        <v>8.7892269921563501E-2</v>
      </c>
      <c r="AG12" s="17">
        <v>2.8295118351580198E-3</v>
      </c>
      <c r="AH12" s="17">
        <v>1.30672727040968E-2</v>
      </c>
      <c r="AI12" s="17">
        <v>4.7073499328001603E-2</v>
      </c>
      <c r="AJ12" s="17"/>
      <c r="AK12" s="17">
        <v>0.17813832979697899</v>
      </c>
      <c r="AL12" s="17">
        <v>0.212465690705817</v>
      </c>
      <c r="AM12" s="17">
        <v>0.104900275098311</v>
      </c>
      <c r="AN12" s="17">
        <v>0.12075712744393</v>
      </c>
      <c r="AO12" s="17">
        <v>9.0184666003678707E-2</v>
      </c>
      <c r="AP12" s="17">
        <v>0.113838996371014</v>
      </c>
      <c r="AQ12" s="17">
        <v>8.7760045997851394E-2</v>
      </c>
      <c r="AR12" s="17"/>
      <c r="AS12" s="17">
        <v>0.13485864483368901</v>
      </c>
      <c r="AT12" s="17">
        <v>0.14175291699369599</v>
      </c>
      <c r="AU12" s="17"/>
      <c r="AV12" s="17">
        <v>7.0647973958927704E-2</v>
      </c>
      <c r="AW12" s="17">
        <v>1.7192536091111101E-3</v>
      </c>
      <c r="AX12" s="17">
        <v>0.19658800253624101</v>
      </c>
      <c r="AY12" s="17"/>
      <c r="AZ12" s="17">
        <v>0.39924991609219301</v>
      </c>
      <c r="BA12" s="17">
        <v>0.137317067653694</v>
      </c>
      <c r="BB12" s="17"/>
      <c r="BC12" s="17">
        <v>0.139668505106429</v>
      </c>
      <c r="BD12" s="17">
        <v>0.14004951026505599</v>
      </c>
      <c r="BE12" s="17"/>
      <c r="BF12" s="17">
        <v>0.140049279458723</v>
      </c>
      <c r="BG12" s="17">
        <v>4.83461751702196E-2</v>
      </c>
      <c r="BH12" s="17"/>
      <c r="BI12" s="17">
        <v>0.232001868008017</v>
      </c>
      <c r="BJ12" s="17">
        <v>8.8459717655136799E-2</v>
      </c>
      <c r="BK12" s="17"/>
      <c r="BL12" s="17">
        <v>0.12463817264928199</v>
      </c>
      <c r="BM12" s="17">
        <v>0.21357424494763999</v>
      </c>
      <c r="BN12" s="17">
        <v>3.1827627871143897E-2</v>
      </c>
      <c r="BO12" s="17">
        <v>1.4633104987951801E-3</v>
      </c>
    </row>
    <row r="13" spans="2:67" ht="30" x14ac:dyDescent="0.25">
      <c r="B13" s="18" t="s">
        <v>535</v>
      </c>
      <c r="C13" s="17">
        <v>0.124568683316837</v>
      </c>
      <c r="D13" s="17">
        <v>0.17020426970133201</v>
      </c>
      <c r="E13" s="17">
        <v>0.16557416237240299</v>
      </c>
      <c r="F13" s="17">
        <v>5.2002737884836399E-2</v>
      </c>
      <c r="G13" s="17">
        <v>0.135455115352002</v>
      </c>
      <c r="H13" s="17">
        <v>0.16162638701145399</v>
      </c>
      <c r="I13" s="17">
        <v>0.13890060852545499</v>
      </c>
      <c r="J13" s="17">
        <v>7.0086487567436802E-4</v>
      </c>
      <c r="K13" s="17">
        <v>0.18026635953221801</v>
      </c>
      <c r="L13" s="17">
        <v>8.1068879340529407E-2</v>
      </c>
      <c r="M13" s="17">
        <v>6.3144080192628405E-2</v>
      </c>
      <c r="N13" s="17">
        <v>0.14770354845582601</v>
      </c>
      <c r="O13" s="17">
        <v>0.153615114949613</v>
      </c>
      <c r="P13" s="17">
        <v>9.8518397522920298E-2</v>
      </c>
      <c r="Q13" s="17">
        <v>0.132381433585814</v>
      </c>
      <c r="R13" s="17">
        <v>1.3946778347025899E-2</v>
      </c>
      <c r="S13" s="17">
        <v>0.155818925363232</v>
      </c>
      <c r="T13" s="17">
        <v>8.8825647387961906E-2</v>
      </c>
      <c r="U13" s="17"/>
      <c r="V13" s="17">
        <v>0.12261476166049801</v>
      </c>
      <c r="W13" s="17">
        <v>0.15320513851234599</v>
      </c>
      <c r="X13" s="17">
        <v>0.19322058913508999</v>
      </c>
      <c r="Y13" s="17">
        <v>0.167706680108995</v>
      </c>
      <c r="Z13" s="17"/>
      <c r="AA13" s="17">
        <v>0.12735577526918701</v>
      </c>
      <c r="AB13" s="17">
        <v>2.3938668797658401E-2</v>
      </c>
      <c r="AC13" s="17">
        <v>0.194094960443363</v>
      </c>
      <c r="AD13" s="17">
        <v>0.21944413624256801</v>
      </c>
      <c r="AE13" s="17">
        <v>0.17823445100343899</v>
      </c>
      <c r="AF13" s="17">
        <v>6.0736752098417002E-3</v>
      </c>
      <c r="AG13" s="17">
        <v>0.38769204761881099</v>
      </c>
      <c r="AH13" s="17">
        <v>0.383742173215121</v>
      </c>
      <c r="AI13" s="17">
        <v>0.155985487709147</v>
      </c>
      <c r="AJ13" s="17"/>
      <c r="AK13" s="17">
        <v>0.110550559770575</v>
      </c>
      <c r="AL13" s="17">
        <v>1.8799778360444101E-2</v>
      </c>
      <c r="AM13" s="17">
        <v>0.21727266106441301</v>
      </c>
      <c r="AN13" s="17">
        <v>0.11238976785316999</v>
      </c>
      <c r="AO13" s="17">
        <v>7.8854161664624806E-2</v>
      </c>
      <c r="AP13" s="17">
        <v>0.19863845720559101</v>
      </c>
      <c r="AQ13" s="17">
        <v>0.13336516801944001</v>
      </c>
      <c r="AR13" s="17"/>
      <c r="AS13" s="17">
        <v>5.1913137919269901E-2</v>
      </c>
      <c r="AT13" s="17">
        <v>0.15191799807968301</v>
      </c>
      <c r="AU13" s="17"/>
      <c r="AV13" s="17">
        <v>2.2227801681303401E-2</v>
      </c>
      <c r="AW13" s="17">
        <v>2.1347870504999599E-2</v>
      </c>
      <c r="AX13" s="17">
        <v>7.2944548833175804E-2</v>
      </c>
      <c r="AY13" s="17"/>
      <c r="AZ13" s="17">
        <v>8.4083748160714303E-2</v>
      </c>
      <c r="BA13" s="17">
        <v>0.124966755641104</v>
      </c>
      <c r="BB13" s="17"/>
      <c r="BC13" s="17">
        <v>0.11278431441192301</v>
      </c>
      <c r="BD13" s="17">
        <v>0.13535035759533501</v>
      </c>
      <c r="BE13" s="17"/>
      <c r="BF13" s="17">
        <v>0.124482989702222</v>
      </c>
      <c r="BG13" s="17">
        <v>0.167706680108995</v>
      </c>
      <c r="BH13" s="17"/>
      <c r="BI13" s="17">
        <v>7.37438104078222E-2</v>
      </c>
      <c r="BJ13" s="17">
        <v>0.152927176223077</v>
      </c>
      <c r="BK13" s="17"/>
      <c r="BL13" s="17">
        <v>0.18318795329690801</v>
      </c>
      <c r="BM13" s="17">
        <v>0.12595861819968901</v>
      </c>
      <c r="BN13" s="17">
        <v>3.1613856755494503E-2</v>
      </c>
      <c r="BO13" s="17">
        <v>5.6368644813163497E-2</v>
      </c>
    </row>
    <row r="14" spans="2:67" ht="30" x14ac:dyDescent="0.25">
      <c r="B14" s="18" t="s">
        <v>533</v>
      </c>
      <c r="C14" s="17">
        <v>0.10146646287554301</v>
      </c>
      <c r="D14" s="17">
        <v>8.2226585077507894E-2</v>
      </c>
      <c r="E14" s="17">
        <v>0.143478675184774</v>
      </c>
      <c r="F14" s="17">
        <v>0.17643067453945299</v>
      </c>
      <c r="G14" s="17">
        <v>8.0706270124136694E-3</v>
      </c>
      <c r="H14" s="17">
        <v>2.0567338608392799E-3</v>
      </c>
      <c r="I14" s="17">
        <v>7.3372136762891504E-2</v>
      </c>
      <c r="J14" s="17">
        <v>0.191779775277714</v>
      </c>
      <c r="K14" s="17">
        <v>0.16325931045506101</v>
      </c>
      <c r="L14" s="17">
        <v>8.2041768465516599E-2</v>
      </c>
      <c r="M14" s="17">
        <v>0.105651958308443</v>
      </c>
      <c r="N14" s="17">
        <v>7.47208035682283E-2</v>
      </c>
      <c r="O14" s="17">
        <v>2.3620204164844099E-4</v>
      </c>
      <c r="P14" s="17">
        <v>9.8429138037139097E-2</v>
      </c>
      <c r="Q14" s="17">
        <v>6.0922655173231199E-2</v>
      </c>
      <c r="R14" s="17">
        <v>0</v>
      </c>
      <c r="S14" s="17">
        <v>7.4334550108851899E-2</v>
      </c>
      <c r="T14" s="17">
        <v>0.189599540164994</v>
      </c>
      <c r="U14" s="17"/>
      <c r="V14" s="17">
        <v>0.103126397150933</v>
      </c>
      <c r="W14" s="17">
        <v>6.7057593035068697E-2</v>
      </c>
      <c r="X14" s="17">
        <v>8.6581661686367301E-2</v>
      </c>
      <c r="Y14" s="17">
        <v>0.107836030674213</v>
      </c>
      <c r="Z14" s="17"/>
      <c r="AA14" s="17">
        <v>0.111280158636006</v>
      </c>
      <c r="AB14" s="17">
        <v>4.2356832471840397E-2</v>
      </c>
      <c r="AC14" s="17">
        <v>6.4569347723400394E-2</v>
      </c>
      <c r="AD14" s="17">
        <v>0.17104166408687899</v>
      </c>
      <c r="AE14" s="17">
        <v>5.2352256237555003E-2</v>
      </c>
      <c r="AF14" s="17">
        <v>3.5605763196657599E-2</v>
      </c>
      <c r="AG14" s="17">
        <v>1.9313093138902001E-2</v>
      </c>
      <c r="AH14" s="17">
        <v>9.5093188620039695E-2</v>
      </c>
      <c r="AI14" s="17">
        <v>6.4546999907330802E-2</v>
      </c>
      <c r="AJ14" s="17"/>
      <c r="AK14" s="17">
        <v>9.7679209137591094E-2</v>
      </c>
      <c r="AL14" s="17">
        <v>0.112126860798771</v>
      </c>
      <c r="AM14" s="17">
        <v>0.128228904011642</v>
      </c>
      <c r="AN14" s="17">
        <v>9.34534197669976E-2</v>
      </c>
      <c r="AO14" s="17">
        <v>0.108220167692926</v>
      </c>
      <c r="AP14" s="17">
        <v>0.13954924186349299</v>
      </c>
      <c r="AQ14" s="17">
        <v>2.9034177308964501E-2</v>
      </c>
      <c r="AR14" s="17"/>
      <c r="AS14" s="17">
        <v>0.114337151024649</v>
      </c>
      <c r="AT14" s="17">
        <v>9.6621622753867695E-2</v>
      </c>
      <c r="AU14" s="17"/>
      <c r="AV14" s="17">
        <v>4.5366721037020601E-2</v>
      </c>
      <c r="AW14" s="17">
        <v>8.1121183994872698E-2</v>
      </c>
      <c r="AX14" s="17">
        <v>0.15165957446476</v>
      </c>
      <c r="AY14" s="17"/>
      <c r="AZ14" s="17">
        <v>2.87136596188949E-2</v>
      </c>
      <c r="BA14" s="17">
        <v>0.102181812359929</v>
      </c>
      <c r="BB14" s="17"/>
      <c r="BC14" s="17">
        <v>7.0179340837648693E-2</v>
      </c>
      <c r="BD14" s="17">
        <v>0.13009146279247</v>
      </c>
      <c r="BE14" s="17"/>
      <c r="BF14" s="17">
        <v>0.101453809731475</v>
      </c>
      <c r="BG14" s="17">
        <v>0.107836030674213</v>
      </c>
      <c r="BH14" s="17"/>
      <c r="BI14" s="17">
        <v>9.6943430330098307E-2</v>
      </c>
      <c r="BJ14" s="17">
        <v>0.103990156079544</v>
      </c>
      <c r="BK14" s="17"/>
      <c r="BL14" s="17">
        <v>9.8783864072584104E-2</v>
      </c>
      <c r="BM14" s="17">
        <v>0.10676780576683501</v>
      </c>
      <c r="BN14" s="17">
        <v>0.10283994561641099</v>
      </c>
      <c r="BO14" s="17">
        <v>2.0180170550426899E-2</v>
      </c>
    </row>
    <row r="15" spans="2:67" x14ac:dyDescent="0.25">
      <c r="B15" s="18" t="s">
        <v>534</v>
      </c>
      <c r="C15" s="17">
        <v>0.100118542534678</v>
      </c>
      <c r="D15" s="17">
        <v>4.7117297251991298E-2</v>
      </c>
      <c r="E15" s="17">
        <v>5.7605661114645698E-2</v>
      </c>
      <c r="F15" s="17">
        <v>9.2897820486180005E-2</v>
      </c>
      <c r="G15" s="17">
        <v>6.7103468544968597E-2</v>
      </c>
      <c r="H15" s="17">
        <v>2.3424632648485501E-3</v>
      </c>
      <c r="I15" s="17">
        <v>0.10448099240221601</v>
      </c>
      <c r="J15" s="17">
        <v>2.12861523681704E-2</v>
      </c>
      <c r="K15" s="17">
        <v>0.16437285075098301</v>
      </c>
      <c r="L15" s="17">
        <v>0.29781424621116998</v>
      </c>
      <c r="M15" s="17">
        <v>0.16612214515381299</v>
      </c>
      <c r="N15" s="17">
        <v>7.5188471930685799E-2</v>
      </c>
      <c r="O15" s="17">
        <v>0.12926535781633799</v>
      </c>
      <c r="P15" s="17">
        <v>9.8054409968268197E-2</v>
      </c>
      <c r="Q15" s="17">
        <v>7.2469444163873395E-2</v>
      </c>
      <c r="R15" s="17">
        <v>0.229496703190299</v>
      </c>
      <c r="S15" s="17">
        <v>8.6120665443118805E-2</v>
      </c>
      <c r="T15" s="17">
        <v>0.18094133080156799</v>
      </c>
      <c r="U15" s="17"/>
      <c r="V15" s="17">
        <v>9.8602571167651504E-2</v>
      </c>
      <c r="W15" s="17">
        <v>0.119080609822334</v>
      </c>
      <c r="X15" s="17">
        <v>0.16388831473964299</v>
      </c>
      <c r="Y15" s="17">
        <v>0.16157917178756301</v>
      </c>
      <c r="Z15" s="17"/>
      <c r="AA15" s="17">
        <v>9.9998323978794004E-2</v>
      </c>
      <c r="AB15" s="17">
        <v>0.19928477160142599</v>
      </c>
      <c r="AC15" s="17">
        <v>9.2910819497877301E-2</v>
      </c>
      <c r="AD15" s="17">
        <v>8.3455957588151095E-2</v>
      </c>
      <c r="AE15" s="17">
        <v>2.55080376057478E-2</v>
      </c>
      <c r="AF15" s="17">
        <v>0.10291120166904499</v>
      </c>
      <c r="AG15" s="17">
        <v>0.135491475888842</v>
      </c>
      <c r="AH15" s="17">
        <v>8.1171996045318301E-2</v>
      </c>
      <c r="AI15" s="17">
        <v>0.20134697516930899</v>
      </c>
      <c r="AJ15" s="17"/>
      <c r="AK15" s="17">
        <v>0.13102745608841801</v>
      </c>
      <c r="AL15" s="17">
        <v>3.8820688451906102E-2</v>
      </c>
      <c r="AM15" s="17">
        <v>0.11845288867192801</v>
      </c>
      <c r="AN15" s="17">
        <v>9.4517483239483002E-2</v>
      </c>
      <c r="AO15" s="17">
        <v>1.3864365634327001E-2</v>
      </c>
      <c r="AP15" s="17">
        <v>0.14306225812229001</v>
      </c>
      <c r="AQ15" s="17">
        <v>0.12694021379999201</v>
      </c>
      <c r="AR15" s="17"/>
      <c r="AS15" s="17">
        <v>0.12842893340410699</v>
      </c>
      <c r="AT15" s="17">
        <v>8.9461822710878797E-2</v>
      </c>
      <c r="AU15" s="17"/>
      <c r="AV15" s="17">
        <v>0.20621419627807799</v>
      </c>
      <c r="AW15" s="17">
        <v>7.8494896380193094E-2</v>
      </c>
      <c r="AX15" s="17">
        <v>0.11123082026058</v>
      </c>
      <c r="AY15" s="17"/>
      <c r="AZ15" s="17">
        <v>1.41046605113344E-2</v>
      </c>
      <c r="BA15" s="17">
        <v>0.100964282951558</v>
      </c>
      <c r="BB15" s="17"/>
      <c r="BC15" s="17">
        <v>0.10937516190283</v>
      </c>
      <c r="BD15" s="17">
        <v>9.1649539590800799E-2</v>
      </c>
      <c r="BE15" s="17"/>
      <c r="BF15" s="17">
        <v>9.9996451017482196E-2</v>
      </c>
      <c r="BG15" s="17">
        <v>0.16157917178756301</v>
      </c>
      <c r="BH15" s="17"/>
      <c r="BI15" s="17">
        <v>0.110954542617533</v>
      </c>
      <c r="BJ15" s="17">
        <v>9.4072435306200505E-2</v>
      </c>
      <c r="BK15" s="17"/>
      <c r="BL15" s="17">
        <v>8.4468412453603606E-2</v>
      </c>
      <c r="BM15" s="17">
        <v>0.100218416369804</v>
      </c>
      <c r="BN15" s="17">
        <v>0.130663826955877</v>
      </c>
      <c r="BO15" s="17">
        <v>4.5607018080917099E-2</v>
      </c>
    </row>
    <row r="16" spans="2:67" ht="30" x14ac:dyDescent="0.25">
      <c r="B16" s="18" t="s">
        <v>532</v>
      </c>
      <c r="C16" s="17">
        <v>8.2849687954390003E-2</v>
      </c>
      <c r="D16" s="17">
        <v>4.5823632285334502E-2</v>
      </c>
      <c r="E16" s="17">
        <v>9.3521048796067804E-2</v>
      </c>
      <c r="F16" s="17">
        <v>5.0902019363196903E-2</v>
      </c>
      <c r="G16" s="17">
        <v>0.143794783307091</v>
      </c>
      <c r="H16" s="17">
        <v>0</v>
      </c>
      <c r="I16" s="17">
        <v>3.8700485088392203E-2</v>
      </c>
      <c r="J16" s="17">
        <v>1.8062809054075299E-2</v>
      </c>
      <c r="K16" s="17">
        <v>5.46186488154373E-2</v>
      </c>
      <c r="L16" s="17">
        <v>1.1080466361958799E-3</v>
      </c>
      <c r="M16" s="17">
        <v>0.16404148753641801</v>
      </c>
      <c r="N16" s="17">
        <v>0.14945448344479201</v>
      </c>
      <c r="O16" s="17">
        <v>0</v>
      </c>
      <c r="P16" s="17">
        <v>0.14672457700927699</v>
      </c>
      <c r="Q16" s="17">
        <v>0.180395227975789</v>
      </c>
      <c r="R16" s="17">
        <v>8.7985927220086704E-2</v>
      </c>
      <c r="S16" s="17">
        <v>7.3495641046873297E-2</v>
      </c>
      <c r="T16" s="17">
        <v>0.100613980325929</v>
      </c>
      <c r="U16" s="17"/>
      <c r="V16" s="17">
        <v>8.1713170244792299E-2</v>
      </c>
      <c r="W16" s="17">
        <v>0.108225967347233</v>
      </c>
      <c r="X16" s="17">
        <v>8.9680925847105894E-2</v>
      </c>
      <c r="Y16" s="17">
        <v>5.2845419778641697E-2</v>
      </c>
      <c r="Z16" s="17"/>
      <c r="AA16" s="17">
        <v>9.7317243245423596E-2</v>
      </c>
      <c r="AB16" s="17">
        <v>8.0874795482380503E-3</v>
      </c>
      <c r="AC16" s="17">
        <v>9.6744000708218106E-2</v>
      </c>
      <c r="AD16" s="17">
        <v>7.5923724214156399E-2</v>
      </c>
      <c r="AE16" s="17">
        <v>0.15348950743713999</v>
      </c>
      <c r="AF16" s="17">
        <v>0.17675109086583901</v>
      </c>
      <c r="AG16" s="17">
        <v>2.4403060132232601E-2</v>
      </c>
      <c r="AH16" s="17">
        <v>2.6766957365718099E-2</v>
      </c>
      <c r="AI16" s="17">
        <v>2.5848162684972201E-2</v>
      </c>
      <c r="AJ16" s="17"/>
      <c r="AK16" s="17">
        <v>8.2800657931621002E-2</v>
      </c>
      <c r="AL16" s="17">
        <v>5.7759158315938898E-2</v>
      </c>
      <c r="AM16" s="17">
        <v>4.1054672455204402E-2</v>
      </c>
      <c r="AN16" s="17">
        <v>0.10807950721749</v>
      </c>
      <c r="AO16" s="17">
        <v>9.4810175356137297E-2</v>
      </c>
      <c r="AP16" s="17">
        <v>6.9406451482837195E-2</v>
      </c>
      <c r="AQ16" s="17">
        <v>0.118711866420401</v>
      </c>
      <c r="AR16" s="17"/>
      <c r="AS16" s="17">
        <v>8.2734760308984703E-2</v>
      </c>
      <c r="AT16" s="17">
        <v>8.2892949515939604E-2</v>
      </c>
      <c r="AU16" s="17"/>
      <c r="AV16" s="17">
        <v>9.4923047166290006E-2</v>
      </c>
      <c r="AW16" s="17">
        <v>8.5188156573659593E-3</v>
      </c>
      <c r="AX16" s="17">
        <v>9.5549612571951895E-2</v>
      </c>
      <c r="AY16" s="17"/>
      <c r="AZ16" s="17">
        <v>3.4942523678563597E-2</v>
      </c>
      <c r="BA16" s="17">
        <v>8.3320740116355901E-2</v>
      </c>
      <c r="BB16" s="17"/>
      <c r="BC16" s="17">
        <v>8.5925108543095804E-2</v>
      </c>
      <c r="BD16" s="17">
        <v>8.0035945163039704E-2</v>
      </c>
      <c r="BE16" s="17"/>
      <c r="BF16" s="17">
        <v>8.2909291421983194E-2</v>
      </c>
      <c r="BG16" s="17">
        <v>5.2845419778641697E-2</v>
      </c>
      <c r="BH16" s="17"/>
      <c r="BI16" s="17">
        <v>8.9952179470311797E-2</v>
      </c>
      <c r="BJ16" s="17">
        <v>7.8886747296742499E-2</v>
      </c>
      <c r="BK16" s="17"/>
      <c r="BL16" s="17">
        <v>8.3636369814756195E-2</v>
      </c>
      <c r="BM16" s="17">
        <v>0.100693659582283</v>
      </c>
      <c r="BN16" s="17">
        <v>3.9645313448230697E-2</v>
      </c>
      <c r="BO16" s="17">
        <v>0.15512642268608101</v>
      </c>
    </row>
    <row r="17" spans="2:67" x14ac:dyDescent="0.25">
      <c r="B17" s="18" t="s">
        <v>531</v>
      </c>
      <c r="C17" s="17">
        <v>7.9822113461577499E-2</v>
      </c>
      <c r="D17" s="17">
        <v>4.1841858092404399E-2</v>
      </c>
      <c r="E17" s="17">
        <v>0.145601462764437</v>
      </c>
      <c r="F17" s="17">
        <v>4.9724842809441998E-2</v>
      </c>
      <c r="G17" s="17">
        <v>7.7817100859263702E-2</v>
      </c>
      <c r="H17" s="17">
        <v>0.15665573107774799</v>
      </c>
      <c r="I17" s="17">
        <v>7.2792569190550396E-2</v>
      </c>
      <c r="J17" s="17">
        <v>0</v>
      </c>
      <c r="K17" s="17">
        <v>6.99952532920015E-2</v>
      </c>
      <c r="L17" s="17">
        <v>7.4940006115286104E-2</v>
      </c>
      <c r="M17" s="17">
        <v>0.106846361396985</v>
      </c>
      <c r="N17" s="17">
        <v>4.25136188060216E-2</v>
      </c>
      <c r="O17" s="17">
        <v>0.12926535781633799</v>
      </c>
      <c r="P17" s="17">
        <v>0.14727782404971099</v>
      </c>
      <c r="Q17" s="17">
        <v>0.121164274450156</v>
      </c>
      <c r="R17" s="17">
        <v>7.40391488730609E-2</v>
      </c>
      <c r="S17" s="17">
        <v>7.3889613000859902E-2</v>
      </c>
      <c r="T17" s="17">
        <v>5.1765682173375302E-3</v>
      </c>
      <c r="U17" s="17"/>
      <c r="V17" s="17">
        <v>7.9794244770357403E-2</v>
      </c>
      <c r="W17" s="17">
        <v>7.9273398686594998E-2</v>
      </c>
      <c r="X17" s="17">
        <v>9.1423691673345103E-2</v>
      </c>
      <c r="Y17" s="17">
        <v>5.8520355328686303E-2</v>
      </c>
      <c r="Z17" s="17"/>
      <c r="AA17" s="17">
        <v>8.0686680762609306E-2</v>
      </c>
      <c r="AB17" s="17">
        <v>9.8459337842434394E-2</v>
      </c>
      <c r="AC17" s="17">
        <v>7.1190087786326003E-2</v>
      </c>
      <c r="AD17" s="17">
        <v>1.6037142858753899E-2</v>
      </c>
      <c r="AE17" s="17">
        <v>0.248319645418239</v>
      </c>
      <c r="AF17" s="17">
        <v>8.9240175162433599E-2</v>
      </c>
      <c r="AG17" s="17">
        <v>0.164464450470929</v>
      </c>
      <c r="AH17" s="17">
        <v>8.1679691744674904E-2</v>
      </c>
      <c r="AI17" s="17">
        <v>5.1824642039009897E-2</v>
      </c>
      <c r="AJ17" s="17"/>
      <c r="AK17" s="17">
        <v>4.3625169891770503E-2</v>
      </c>
      <c r="AL17" s="17">
        <v>5.81825782678232E-2</v>
      </c>
      <c r="AM17" s="17">
        <v>0.13912250051534999</v>
      </c>
      <c r="AN17" s="17">
        <v>9.8573740098875207E-2</v>
      </c>
      <c r="AO17" s="17">
        <v>0.160659364339719</v>
      </c>
      <c r="AP17" s="17">
        <v>0.108476490295143</v>
      </c>
      <c r="AQ17" s="17">
        <v>8.0370113899644005E-2</v>
      </c>
      <c r="AR17" s="17"/>
      <c r="AS17" s="17">
        <v>9.6644159026727697E-2</v>
      </c>
      <c r="AT17" s="17">
        <v>7.34898862847152E-2</v>
      </c>
      <c r="AU17" s="17"/>
      <c r="AV17" s="17">
        <v>6.9513035232807399E-2</v>
      </c>
      <c r="AW17" s="17">
        <v>7.2621452298328407E-2</v>
      </c>
      <c r="AX17" s="17">
        <v>0.11698973746716899</v>
      </c>
      <c r="AY17" s="17"/>
      <c r="AZ17" s="17">
        <v>0.42940961741399197</v>
      </c>
      <c r="BA17" s="17">
        <v>7.6384758067613204E-2</v>
      </c>
      <c r="BB17" s="17"/>
      <c r="BC17" s="17">
        <v>3.8092603673223001E-2</v>
      </c>
      <c r="BD17" s="17">
        <v>0.11800099142863101</v>
      </c>
      <c r="BE17" s="17"/>
      <c r="BF17" s="17">
        <v>7.98644293962011E-2</v>
      </c>
      <c r="BG17" s="17">
        <v>5.8520355328686303E-2</v>
      </c>
      <c r="BH17" s="17"/>
      <c r="BI17" s="17">
        <v>8.9081364433008903E-2</v>
      </c>
      <c r="BJ17" s="17">
        <v>7.4655776824386302E-2</v>
      </c>
      <c r="BK17" s="17"/>
      <c r="BL17" s="17">
        <v>7.9838545033533104E-2</v>
      </c>
      <c r="BM17" s="17">
        <v>9.80537820676948E-2</v>
      </c>
      <c r="BN17" s="17">
        <v>4.6908365875808801E-2</v>
      </c>
      <c r="BO17" s="17">
        <v>4.5198310141582702E-2</v>
      </c>
    </row>
    <row r="18" spans="2:67" x14ac:dyDescent="0.25">
      <c r="B18" s="18" t="s">
        <v>530</v>
      </c>
      <c r="C18" s="17">
        <v>4.9071901568802201E-2</v>
      </c>
      <c r="D18" s="17">
        <v>4.8972663863134397E-2</v>
      </c>
      <c r="E18" s="17">
        <v>5.7102383108541599E-2</v>
      </c>
      <c r="F18" s="17">
        <v>0.13348707095906201</v>
      </c>
      <c r="G18" s="17">
        <v>1.2239216492368799E-4</v>
      </c>
      <c r="H18" s="17">
        <v>0</v>
      </c>
      <c r="I18" s="17">
        <v>3.5452733492291902E-2</v>
      </c>
      <c r="J18" s="17">
        <v>2.8729108762579302E-3</v>
      </c>
      <c r="K18" s="17">
        <v>5.9644744309083501E-2</v>
      </c>
      <c r="L18" s="17">
        <v>1.39332096780435E-2</v>
      </c>
      <c r="M18" s="17">
        <v>5.3615882688213698E-2</v>
      </c>
      <c r="N18" s="17">
        <v>5.9760894934946505E-4</v>
      </c>
      <c r="O18" s="17">
        <v>1.21748785666377E-2</v>
      </c>
      <c r="P18" s="17">
        <v>4.77934033924761E-3</v>
      </c>
      <c r="Q18" s="17">
        <v>7.9091251463470297E-4</v>
      </c>
      <c r="R18" s="17">
        <v>1.3528913253446699E-4</v>
      </c>
      <c r="S18" s="17">
        <v>8.0963278412395701E-2</v>
      </c>
      <c r="T18" s="17">
        <v>4.8534114644479903E-2</v>
      </c>
      <c r="U18" s="17"/>
      <c r="V18" s="17">
        <v>4.6257757800346203E-2</v>
      </c>
      <c r="W18" s="17">
        <v>0.10910113923063899</v>
      </c>
      <c r="X18" s="17">
        <v>6.15367096274664E-2</v>
      </c>
      <c r="Y18" s="17">
        <v>5.29201033297119E-2</v>
      </c>
      <c r="Z18" s="17"/>
      <c r="AA18" s="17">
        <v>4.8319011879506803E-2</v>
      </c>
      <c r="AB18" s="17">
        <v>5.1376928751809404E-4</v>
      </c>
      <c r="AC18" s="17">
        <v>9.4313717494868402E-2</v>
      </c>
      <c r="AD18" s="17">
        <v>0.230155180440723</v>
      </c>
      <c r="AE18" s="17">
        <v>0.11526854809345</v>
      </c>
      <c r="AF18" s="17">
        <v>0.165145054367798</v>
      </c>
      <c r="AG18" s="17">
        <v>8.1626484297345897E-2</v>
      </c>
      <c r="AH18" s="17">
        <v>3.9651340912711499E-3</v>
      </c>
      <c r="AI18" s="17">
        <v>2.6931088426238599E-2</v>
      </c>
      <c r="AJ18" s="17"/>
      <c r="AK18" s="17">
        <v>2.5133469327822899E-2</v>
      </c>
      <c r="AL18" s="17">
        <v>0.115055752169994</v>
      </c>
      <c r="AM18" s="17">
        <v>0.16052702305347499</v>
      </c>
      <c r="AN18" s="17">
        <v>1.9368451839344599E-2</v>
      </c>
      <c r="AO18" s="17">
        <v>0.25486504557231399</v>
      </c>
      <c r="AP18" s="17">
        <v>7.2774070660493406E-2</v>
      </c>
      <c r="AQ18" s="17">
        <v>1.2247385605396399E-2</v>
      </c>
      <c r="AR18" s="17"/>
      <c r="AS18" s="17">
        <v>5.7200025463330403E-2</v>
      </c>
      <c r="AT18" s="17">
        <v>4.6012278003849903E-2</v>
      </c>
      <c r="AU18" s="17"/>
      <c r="AV18" s="17">
        <v>9.1913368058368597E-2</v>
      </c>
      <c r="AW18" s="17">
        <v>0.198065509654411</v>
      </c>
      <c r="AX18" s="17">
        <v>1.34263189621015E-2</v>
      </c>
      <c r="AY18" s="17"/>
      <c r="AZ18" s="17">
        <v>8.1331893039811601E-2</v>
      </c>
      <c r="BA18" s="17">
        <v>4.8754701856460102E-2</v>
      </c>
      <c r="BB18" s="17"/>
      <c r="BC18" s="17">
        <v>3.4255184710104997E-2</v>
      </c>
      <c r="BD18" s="17">
        <v>6.2627910917813306E-2</v>
      </c>
      <c r="BE18" s="17"/>
      <c r="BF18" s="17">
        <v>4.9064257117432702E-2</v>
      </c>
      <c r="BG18" s="17">
        <v>5.29201033297119E-2</v>
      </c>
      <c r="BH18" s="17"/>
      <c r="BI18" s="17">
        <v>4.2318600731414899E-2</v>
      </c>
      <c r="BJ18" s="17">
        <v>5.2840006099699799E-2</v>
      </c>
      <c r="BK18" s="17"/>
      <c r="BL18" s="17">
        <v>3.1897457132272197E-2</v>
      </c>
      <c r="BM18" s="17">
        <v>6.5380919506443896E-2</v>
      </c>
      <c r="BN18" s="17">
        <v>3.9852195599277801E-2</v>
      </c>
      <c r="BO18" s="17">
        <v>0.106107196179621</v>
      </c>
    </row>
    <row r="19" spans="2:67" x14ac:dyDescent="0.25">
      <c r="B19" s="18" t="s">
        <v>529</v>
      </c>
      <c r="C19" s="17">
        <v>4.6053940354181699E-2</v>
      </c>
      <c r="D19" s="17">
        <v>7.4364052720686901E-5</v>
      </c>
      <c r="E19" s="17">
        <v>3.9245992706431899E-2</v>
      </c>
      <c r="F19" s="17">
        <v>5.0416973969843997E-3</v>
      </c>
      <c r="G19" s="17">
        <v>7.1896252451198496E-3</v>
      </c>
      <c r="H19" s="17">
        <v>0.15637000167373899</v>
      </c>
      <c r="I19" s="17">
        <v>6.8965250022108904E-2</v>
      </c>
      <c r="J19" s="17">
        <v>0</v>
      </c>
      <c r="K19" s="17">
        <v>5.9545304977208301E-2</v>
      </c>
      <c r="L19" s="17">
        <v>6.9666048390217301E-3</v>
      </c>
      <c r="M19" s="17">
        <v>5.2825979154221603E-2</v>
      </c>
      <c r="N19" s="17">
        <v>3.6751253617582601E-2</v>
      </c>
      <c r="O19" s="17">
        <v>0</v>
      </c>
      <c r="P19" s="17">
        <v>0.10238745287860999</v>
      </c>
      <c r="Q19" s="17">
        <v>0.120593115172177</v>
      </c>
      <c r="R19" s="17">
        <v>0</v>
      </c>
      <c r="S19" s="17">
        <v>0.104610952324169</v>
      </c>
      <c r="T19" s="17">
        <v>7.9956225551410006E-5</v>
      </c>
      <c r="U19" s="17"/>
      <c r="V19" s="17">
        <v>4.6462819147642297E-2</v>
      </c>
      <c r="W19" s="17">
        <v>4.0287239693160601E-2</v>
      </c>
      <c r="X19" s="17">
        <v>2.7599482882290801E-2</v>
      </c>
      <c r="Y19" s="17">
        <v>4.8529436495348799E-2</v>
      </c>
      <c r="Z19" s="17"/>
      <c r="AA19" s="17">
        <v>5.2811065724422401E-2</v>
      </c>
      <c r="AB19" s="17">
        <v>5.8514409935734105E-4</v>
      </c>
      <c r="AC19" s="17">
        <v>6.1282688741612301E-2</v>
      </c>
      <c r="AD19" s="17">
        <v>1.06228072516131E-2</v>
      </c>
      <c r="AE19" s="17">
        <v>0.124932019655583</v>
      </c>
      <c r="AF19" s="17">
        <v>0.228272115030592</v>
      </c>
      <c r="AG19" s="17">
        <v>2.3468498318569599E-2</v>
      </c>
      <c r="AH19" s="17">
        <v>0.21162949387003499</v>
      </c>
      <c r="AI19" s="17">
        <v>2.4767547136941199E-2</v>
      </c>
      <c r="AJ19" s="17"/>
      <c r="AK19" s="17">
        <v>4.5142082184362102E-2</v>
      </c>
      <c r="AL19" s="17">
        <v>1.52975414483842E-3</v>
      </c>
      <c r="AM19" s="17">
        <v>7.8045352985383204E-2</v>
      </c>
      <c r="AN19" s="17">
        <v>6.6079394457065899E-2</v>
      </c>
      <c r="AO19" s="17">
        <v>5.2773852885462495E-4</v>
      </c>
      <c r="AP19" s="17">
        <v>5.7401202666838298E-2</v>
      </c>
      <c r="AQ19" s="17">
        <v>3.8890306400082703E-2</v>
      </c>
      <c r="AR19" s="17"/>
      <c r="AS19" s="17">
        <v>9.3923292358050595E-2</v>
      </c>
      <c r="AT19" s="17">
        <v>2.8034751752906099E-2</v>
      </c>
      <c r="AU19" s="17"/>
      <c r="AV19" s="17">
        <v>0.13747110698280299</v>
      </c>
      <c r="AW19" s="17">
        <v>3.3869814568032999E-3</v>
      </c>
      <c r="AX19" s="17">
        <v>0.100972053532096</v>
      </c>
      <c r="AY19" s="17"/>
      <c r="AZ19" s="17">
        <v>0.41086615340138699</v>
      </c>
      <c r="BA19" s="17">
        <v>4.2466886428842998E-2</v>
      </c>
      <c r="BB19" s="17"/>
      <c r="BC19" s="17">
        <v>6.4733626249376302E-3</v>
      </c>
      <c r="BD19" s="17">
        <v>8.2266732084890798E-2</v>
      </c>
      <c r="BE19" s="17"/>
      <c r="BF19" s="17">
        <v>4.6049022782016197E-2</v>
      </c>
      <c r="BG19" s="17">
        <v>4.8529436495348799E-2</v>
      </c>
      <c r="BH19" s="17"/>
      <c r="BI19" s="17">
        <v>7.2837917538349395E-2</v>
      </c>
      <c r="BJ19" s="17">
        <v>3.1109422375005601E-2</v>
      </c>
      <c r="BK19" s="17"/>
      <c r="BL19" s="17">
        <v>3.75212581211887E-2</v>
      </c>
      <c r="BM19" s="17">
        <v>4.3660238963119602E-2</v>
      </c>
      <c r="BN19" s="17">
        <v>5.6494876562664199E-2</v>
      </c>
      <c r="BO19" s="17">
        <v>0.13704256430841</v>
      </c>
    </row>
    <row r="20" spans="2:67" x14ac:dyDescent="0.25">
      <c r="B20" s="18" t="s">
        <v>105</v>
      </c>
      <c r="C20" s="17">
        <v>3.2993017510739302E-3</v>
      </c>
      <c r="D20" s="17">
        <v>7.4364052720686901E-5</v>
      </c>
      <c r="E20" s="17">
        <v>1.7889078486009201E-2</v>
      </c>
      <c r="F20" s="17">
        <v>7.6458032115462503E-5</v>
      </c>
      <c r="G20" s="17">
        <v>0</v>
      </c>
      <c r="H20" s="17">
        <v>0</v>
      </c>
      <c r="I20" s="17">
        <v>3.7643102806265202E-3</v>
      </c>
      <c r="J20" s="17">
        <v>1.8062809054075299E-2</v>
      </c>
      <c r="K20" s="17">
        <v>0</v>
      </c>
      <c r="L20" s="17">
        <v>0</v>
      </c>
      <c r="M20" s="17">
        <v>2.8905298458153602E-4</v>
      </c>
      <c r="N20" s="17">
        <v>5.3263865590349904E-4</v>
      </c>
      <c r="O20" s="17">
        <v>0</v>
      </c>
      <c r="P20" s="17">
        <v>0</v>
      </c>
      <c r="Q20" s="17">
        <v>0</v>
      </c>
      <c r="R20" s="17">
        <v>0</v>
      </c>
      <c r="S20" s="17">
        <v>3.7973811267601001E-3</v>
      </c>
      <c r="T20" s="17">
        <v>0</v>
      </c>
      <c r="U20" s="17"/>
      <c r="V20" s="17">
        <v>2.1894221057066998E-3</v>
      </c>
      <c r="W20" s="17">
        <v>2.4605280577539902E-2</v>
      </c>
      <c r="X20" s="17">
        <v>1.5708394076651099E-2</v>
      </c>
      <c r="Y20" s="17">
        <v>2.5791132348271999E-2</v>
      </c>
      <c r="Z20" s="17"/>
      <c r="AA20" s="17">
        <v>2.9257714487485498E-3</v>
      </c>
      <c r="AB20" s="17">
        <v>7.25302930420483E-3</v>
      </c>
      <c r="AC20" s="17">
        <v>6.3862232944839097E-5</v>
      </c>
      <c r="AD20" s="17">
        <v>2.0936665199101999E-2</v>
      </c>
      <c r="AE20" s="17">
        <v>1.30421261182907E-2</v>
      </c>
      <c r="AF20" s="17">
        <v>3.24857763001783E-2</v>
      </c>
      <c r="AG20" s="17">
        <v>4.2744744029426596E-3</v>
      </c>
      <c r="AH20" s="17">
        <v>6.5208948925891798E-3</v>
      </c>
      <c r="AI20" s="17">
        <v>0</v>
      </c>
      <c r="AJ20" s="17"/>
      <c r="AK20" s="17">
        <v>1.4855671443757899E-4</v>
      </c>
      <c r="AL20" s="17">
        <v>7.1996044336512902E-5</v>
      </c>
      <c r="AM20" s="17">
        <v>2.4519271299343001E-4</v>
      </c>
      <c r="AN20" s="17">
        <v>8.1337277206261806E-3</v>
      </c>
      <c r="AO20" s="17">
        <v>9.6653119126611907E-5</v>
      </c>
      <c r="AP20" s="17">
        <v>1.01773011902021E-2</v>
      </c>
      <c r="AQ20" s="17">
        <v>1.1232783725076301E-4</v>
      </c>
      <c r="AR20" s="17"/>
      <c r="AS20" s="17">
        <v>1.1141947081271499E-2</v>
      </c>
      <c r="AT20" s="17">
        <v>3.47139262508776E-4</v>
      </c>
      <c r="AU20" s="17"/>
      <c r="AV20" s="17">
        <v>6.4668321717425796E-5</v>
      </c>
      <c r="AW20" s="17">
        <v>1.28655146673063E-2</v>
      </c>
      <c r="AX20" s="17">
        <v>1.56530814335465E-2</v>
      </c>
      <c r="AY20" s="17"/>
      <c r="AZ20" s="17">
        <v>1.5871300554612701E-3</v>
      </c>
      <c r="BA20" s="17">
        <v>3.3161368568679502E-3</v>
      </c>
      <c r="BB20" s="17"/>
      <c r="BC20" s="17">
        <v>9.8160756630960003E-5</v>
      </c>
      <c r="BD20" s="17">
        <v>6.2280677970214899E-3</v>
      </c>
      <c r="BE20" s="17"/>
      <c r="BF20" s="17">
        <v>3.2546217379418102E-3</v>
      </c>
      <c r="BG20" s="17">
        <v>2.5791132348271999E-2</v>
      </c>
      <c r="BH20" s="17"/>
      <c r="BI20" s="17">
        <v>8.2285955689097093E-3</v>
      </c>
      <c r="BJ20" s="17">
        <v>5.4892903462638301E-4</v>
      </c>
      <c r="BK20" s="17"/>
      <c r="BL20" s="17">
        <v>0</v>
      </c>
      <c r="BM20" s="17">
        <v>5.86655768409864E-4</v>
      </c>
      <c r="BN20" s="17">
        <v>1.25008808900534E-2</v>
      </c>
      <c r="BO20" s="17">
        <v>2.0682738560981E-2</v>
      </c>
    </row>
    <row r="21" spans="2:67" x14ac:dyDescent="0.25">
      <c r="B21" s="18" t="s">
        <v>111</v>
      </c>
      <c r="C21" s="19">
        <v>0.29611862967082903</v>
      </c>
      <c r="D21" s="19">
        <v>0.15540208834430799</v>
      </c>
      <c r="E21" s="19">
        <v>0.34580999538724699</v>
      </c>
      <c r="F21" s="19">
        <v>0.14008823507037799</v>
      </c>
      <c r="G21" s="19">
        <v>0.61720893791064402</v>
      </c>
      <c r="H21" s="19">
        <v>0.48795120656116697</v>
      </c>
      <c r="I21" s="19">
        <v>0.28519133225452697</v>
      </c>
      <c r="J21" s="19">
        <v>0.57674105558448996</v>
      </c>
      <c r="K21" s="19">
        <v>0.34577245822441699</v>
      </c>
      <c r="L21" s="19">
        <v>0.37107878909889902</v>
      </c>
      <c r="M21" s="19">
        <v>0.272467656001388</v>
      </c>
      <c r="N21" s="19">
        <v>0.22691632689432001</v>
      </c>
      <c r="O21" s="19">
        <v>0.41771891450715398</v>
      </c>
      <c r="P21" s="19">
        <v>0.35627882310574399</v>
      </c>
      <c r="Q21" s="19">
        <v>0.30698149087994397</v>
      </c>
      <c r="R21" s="19">
        <v>0.37827825923133801</v>
      </c>
      <c r="S21" s="19">
        <v>0.28735383588394903</v>
      </c>
      <c r="T21" s="19">
        <v>0.22742900080325201</v>
      </c>
      <c r="U21" s="19"/>
      <c r="V21" s="19">
        <v>0.29872464477683403</v>
      </c>
      <c r="W21" s="19">
        <v>0.25226848450463901</v>
      </c>
      <c r="X21" s="19">
        <v>0.222284696331642</v>
      </c>
      <c r="Y21" s="19">
        <v>0.28930729143989298</v>
      </c>
      <c r="Z21" s="19"/>
      <c r="AA21" s="19">
        <v>0.288001495302174</v>
      </c>
      <c r="AB21" s="19">
        <v>0.29147395143441401</v>
      </c>
      <c r="AC21" s="19">
        <v>4.6350114127520797E-2</v>
      </c>
      <c r="AD21" s="19">
        <v>0.32346002747918601</v>
      </c>
      <c r="AE21" s="19">
        <v>0.268134741321575</v>
      </c>
      <c r="AF21" s="19">
        <v>0.21276939948832799</v>
      </c>
      <c r="AG21" s="19">
        <v>0.125266520540459</v>
      </c>
      <c r="AH21" s="19">
        <v>0.43653051361135198</v>
      </c>
      <c r="AI21" s="19">
        <v>0.28173810268746402</v>
      </c>
      <c r="AJ21" s="19"/>
      <c r="AK21" s="19">
        <v>0.32016441560123698</v>
      </c>
      <c r="AL21" s="19">
        <v>0.173182995849367</v>
      </c>
      <c r="AM21" s="19">
        <v>0.29580994692120599</v>
      </c>
      <c r="AN21" s="19">
        <v>0.32249204538203502</v>
      </c>
      <c r="AO21" s="19">
        <v>0.21616090138117</v>
      </c>
      <c r="AP21" s="19">
        <v>0.189060585902842</v>
      </c>
      <c r="AQ21" s="19">
        <v>0.28387791592738598</v>
      </c>
      <c r="AR21" s="19"/>
      <c r="AS21" s="19">
        <v>0.24251523595021901</v>
      </c>
      <c r="AT21" s="19">
        <v>0.316296251065036</v>
      </c>
      <c r="AU21" s="19"/>
      <c r="AV21" s="19">
        <v>0.22694803663837301</v>
      </c>
      <c r="AW21" s="19">
        <v>0.22563417636171901</v>
      </c>
      <c r="AX21" s="19">
        <v>0.22689641280217299</v>
      </c>
      <c r="AY21" s="19"/>
      <c r="AZ21" s="19">
        <v>0.30530378320194601</v>
      </c>
      <c r="BA21" s="19">
        <v>0.29602831569599403</v>
      </c>
      <c r="BB21" s="19"/>
      <c r="BC21" s="19">
        <v>0.34768219206067802</v>
      </c>
      <c r="BD21" s="19">
        <v>0.248942447491522</v>
      </c>
      <c r="BE21" s="19"/>
      <c r="BF21" s="19">
        <v>0.29613216039169599</v>
      </c>
      <c r="BG21" s="19">
        <v>0.28930729143989298</v>
      </c>
      <c r="BH21" s="19"/>
      <c r="BI21" s="19">
        <v>0.267043833826272</v>
      </c>
      <c r="BJ21" s="19">
        <v>0.31234134395452801</v>
      </c>
      <c r="BK21" s="19"/>
      <c r="BL21" s="19">
        <v>0.35732372570137699</v>
      </c>
      <c r="BM21" s="19">
        <v>0.21047382289789299</v>
      </c>
      <c r="BN21" s="19">
        <v>0.339143212826368</v>
      </c>
      <c r="BO21" s="19">
        <v>0.57622750523889299</v>
      </c>
    </row>
    <row r="22" spans="2:67" x14ac:dyDescent="0.25">
      <c r="B22" s="16"/>
    </row>
    <row r="23" spans="2:67" x14ac:dyDescent="0.25">
      <c r="B23" t="s">
        <v>86</v>
      </c>
    </row>
    <row r="24" spans="2:67" x14ac:dyDescent="0.25">
      <c r="B24" t="s">
        <v>87</v>
      </c>
    </row>
    <row r="26" spans="2:67" x14ac:dyDescent="0.25">
      <c r="B2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542</v>
      </c>
      <c r="C9" s="17">
        <v>0.38683190675649698</v>
      </c>
      <c r="D9" s="17">
        <v>0.43697110007435302</v>
      </c>
      <c r="E9" s="17">
        <v>0.53268865255988496</v>
      </c>
      <c r="F9" s="17">
        <v>0.41651895448953602</v>
      </c>
      <c r="G9" s="17">
        <v>0.47742773033242297</v>
      </c>
      <c r="H9" s="17">
        <v>0.17315446935285</v>
      </c>
      <c r="I9" s="17">
        <v>0.28740596648157501</v>
      </c>
      <c r="J9" s="17">
        <v>2.8729108762579302E-3</v>
      </c>
      <c r="K9" s="17">
        <v>0.310522700769849</v>
      </c>
      <c r="L9" s="17">
        <v>0.60664303472542203</v>
      </c>
      <c r="M9" s="17">
        <v>0.33670978828769799</v>
      </c>
      <c r="N9" s="17">
        <v>0.28817675634239398</v>
      </c>
      <c r="O9" s="17">
        <v>0.18013750278004201</v>
      </c>
      <c r="P9" s="17">
        <v>0.19610881993653601</v>
      </c>
      <c r="Q9" s="17">
        <v>0.667442316976539</v>
      </c>
      <c r="R9" s="17">
        <v>0.45147886067694698</v>
      </c>
      <c r="S9" s="17">
        <v>0.37388107057104802</v>
      </c>
      <c r="T9" s="17">
        <v>0.40896171785302099</v>
      </c>
      <c r="U9" s="17"/>
      <c r="V9" s="17">
        <v>0.38682672534611101</v>
      </c>
      <c r="W9" s="17">
        <v>0.393244398578804</v>
      </c>
      <c r="X9" s="17">
        <v>0.37312814344239498</v>
      </c>
      <c r="Y9" s="17">
        <v>0.30621998767755498</v>
      </c>
      <c r="Z9" s="17"/>
      <c r="AA9" s="17">
        <v>0.427257264209424</v>
      </c>
      <c r="AB9" s="17">
        <v>0.27818911105202299</v>
      </c>
      <c r="AC9" s="17">
        <v>0.42974590619362701</v>
      </c>
      <c r="AD9" s="17">
        <v>0.32441990086466699</v>
      </c>
      <c r="AE9" s="17">
        <v>0.33985273826234602</v>
      </c>
      <c r="AF9" s="17">
        <v>0.30357983459332999</v>
      </c>
      <c r="AG9" s="17">
        <v>0.25170405961201098</v>
      </c>
      <c r="AH9" s="17">
        <v>0.141574737899999</v>
      </c>
      <c r="AI9" s="17">
        <v>0.32690839831622498</v>
      </c>
      <c r="AJ9" s="17"/>
      <c r="AK9" s="17">
        <v>0.35335766929372198</v>
      </c>
      <c r="AL9" s="17">
        <v>0.67442929705641097</v>
      </c>
      <c r="AM9" s="17">
        <v>0.42553537433793798</v>
      </c>
      <c r="AN9" s="17">
        <v>0.35110447880793499</v>
      </c>
      <c r="AO9" s="17">
        <v>0.42451113465717299</v>
      </c>
      <c r="AP9" s="17">
        <v>0.31774809607175403</v>
      </c>
      <c r="AQ9" s="17">
        <v>0.51736248934939799</v>
      </c>
      <c r="AR9" s="17"/>
      <c r="AS9" s="17">
        <v>0.46921622978011601</v>
      </c>
      <c r="AT9" s="17">
        <v>0.35582044342540797</v>
      </c>
      <c r="AU9" s="17"/>
      <c r="AV9" s="17">
        <v>0.42417745005025098</v>
      </c>
      <c r="AW9" s="17">
        <v>0.26513035133883101</v>
      </c>
      <c r="AX9" s="17">
        <v>0.55048523697038398</v>
      </c>
      <c r="AY9" s="17"/>
      <c r="AZ9" s="17">
        <v>0.31857860257586601</v>
      </c>
      <c r="BA9" s="17">
        <v>0.38750301444950302</v>
      </c>
      <c r="BB9" s="17"/>
      <c r="BC9" s="17">
        <v>0.46393924639317902</v>
      </c>
      <c r="BD9" s="17">
        <v>0.31628538643349702</v>
      </c>
      <c r="BE9" s="17"/>
      <c r="BF9" s="17">
        <v>0.386992042303823</v>
      </c>
      <c r="BG9" s="17">
        <v>0.30621998767755498</v>
      </c>
      <c r="BH9" s="17"/>
      <c r="BI9" s="17">
        <v>0.40475084507995102</v>
      </c>
      <c r="BJ9" s="17">
        <v>0.37683376891082598</v>
      </c>
      <c r="BK9" s="17"/>
      <c r="BL9" s="17">
        <v>0.30906180696837998</v>
      </c>
      <c r="BM9" s="17">
        <v>0.40353129503226998</v>
      </c>
      <c r="BN9" s="17">
        <v>0.473131670452903</v>
      </c>
      <c r="BO9" s="17">
        <v>0.481125108747954</v>
      </c>
    </row>
    <row r="10" spans="2:67" ht="30" x14ac:dyDescent="0.25">
      <c r="B10" s="18" t="s">
        <v>543</v>
      </c>
      <c r="C10" s="17">
        <v>0.37989735251975598</v>
      </c>
      <c r="D10" s="17">
        <v>0.39942321042096401</v>
      </c>
      <c r="E10" s="17">
        <v>0.28047833509898801</v>
      </c>
      <c r="F10" s="17">
        <v>0.42422083712249198</v>
      </c>
      <c r="G10" s="17">
        <v>0.36743267427972698</v>
      </c>
      <c r="H10" s="17">
        <v>0.35482160355306602</v>
      </c>
      <c r="I10" s="17">
        <v>0.59934978894045199</v>
      </c>
      <c r="J10" s="17">
        <v>0.23253046645130801</v>
      </c>
      <c r="K10" s="17">
        <v>0.206291790987326</v>
      </c>
      <c r="L10" s="17">
        <v>0.30518632358381798</v>
      </c>
      <c r="M10" s="17">
        <v>0.34810684584467799</v>
      </c>
      <c r="N10" s="17">
        <v>0.42129794337689602</v>
      </c>
      <c r="O10" s="17">
        <v>0.41771891450715398</v>
      </c>
      <c r="P10" s="17">
        <v>0.25644370620624701</v>
      </c>
      <c r="Q10" s="17">
        <v>0.32101089403281902</v>
      </c>
      <c r="R10" s="17">
        <v>0.53443907184349304</v>
      </c>
      <c r="S10" s="17">
        <v>0.407398581436275</v>
      </c>
      <c r="T10" s="17">
        <v>0.41792390578398197</v>
      </c>
      <c r="U10" s="17"/>
      <c r="V10" s="17">
        <v>0.37216560098523099</v>
      </c>
      <c r="W10" s="17">
        <v>0.51646135341716004</v>
      </c>
      <c r="X10" s="17">
        <v>0.53631416474649096</v>
      </c>
      <c r="Y10" s="17">
        <v>0.51168629431069501</v>
      </c>
      <c r="Z10" s="17"/>
      <c r="AA10" s="17">
        <v>0.33626441440489602</v>
      </c>
      <c r="AB10" s="17">
        <v>0.49727239150876401</v>
      </c>
      <c r="AC10" s="17">
        <v>0.55133636843687195</v>
      </c>
      <c r="AD10" s="17">
        <v>0.37732166143253598</v>
      </c>
      <c r="AE10" s="17">
        <v>0.47392578953332598</v>
      </c>
      <c r="AF10" s="17">
        <v>0.80182464135392195</v>
      </c>
      <c r="AG10" s="17">
        <v>0.717199376821122</v>
      </c>
      <c r="AH10" s="17">
        <v>0.50258943195568695</v>
      </c>
      <c r="AI10" s="17">
        <v>0.62402169785984996</v>
      </c>
      <c r="AJ10" s="17"/>
      <c r="AK10" s="17">
        <v>0.335662535406406</v>
      </c>
      <c r="AL10" s="17">
        <v>0.12236829284142101</v>
      </c>
      <c r="AM10" s="17">
        <v>0.28914700388563203</v>
      </c>
      <c r="AN10" s="17">
        <v>0.47989143705880499</v>
      </c>
      <c r="AO10" s="17">
        <v>0.38502449090548302</v>
      </c>
      <c r="AP10" s="17">
        <v>0.40211935253298903</v>
      </c>
      <c r="AQ10" s="17">
        <v>0.44956721527982302</v>
      </c>
      <c r="AR10" s="17"/>
      <c r="AS10" s="17">
        <v>0.43648958994958897</v>
      </c>
      <c r="AT10" s="17">
        <v>0.35859465764446502</v>
      </c>
      <c r="AU10" s="17"/>
      <c r="AV10" s="17">
        <v>0.41984699704130801</v>
      </c>
      <c r="AW10" s="17">
        <v>0.58140725173686103</v>
      </c>
      <c r="AX10" s="17">
        <v>0.40839325048073899</v>
      </c>
      <c r="AY10" s="17"/>
      <c r="AZ10" s="17">
        <v>0.121895822621424</v>
      </c>
      <c r="BA10" s="17">
        <v>0.382434179323977</v>
      </c>
      <c r="BB10" s="17"/>
      <c r="BC10" s="17">
        <v>0.35405918212804399</v>
      </c>
      <c r="BD10" s="17">
        <v>0.40353703482803899</v>
      </c>
      <c r="BE10" s="17"/>
      <c r="BF10" s="17">
        <v>0.37963555383580999</v>
      </c>
      <c r="BG10" s="17">
        <v>0.51168629431069501</v>
      </c>
      <c r="BH10" s="17"/>
      <c r="BI10" s="17">
        <v>0.33026011094748298</v>
      </c>
      <c r="BJ10" s="17">
        <v>0.40759318887792201</v>
      </c>
      <c r="BK10" s="17"/>
      <c r="BL10" s="17">
        <v>0.30090734732175201</v>
      </c>
      <c r="BM10" s="17">
        <v>0.39129139689840298</v>
      </c>
      <c r="BN10" s="17">
        <v>0.49047110759172402</v>
      </c>
      <c r="BO10" s="17">
        <v>0.34562470929139599</v>
      </c>
    </row>
    <row r="11" spans="2:67" x14ac:dyDescent="0.25">
      <c r="B11" s="18" t="s">
        <v>544</v>
      </c>
      <c r="C11" s="17">
        <v>0.359330651161893</v>
      </c>
      <c r="D11" s="17">
        <v>0.241821862567872</v>
      </c>
      <c r="E11" s="17">
        <v>0.32278829522949098</v>
      </c>
      <c r="F11" s="17">
        <v>0.29397146971372401</v>
      </c>
      <c r="G11" s="17">
        <v>0.44045333319492203</v>
      </c>
      <c r="H11" s="17">
        <v>0.49909206407739098</v>
      </c>
      <c r="I11" s="17">
        <v>0.38841531132892598</v>
      </c>
      <c r="J11" s="17">
        <v>0.80534731384602898</v>
      </c>
      <c r="K11" s="17">
        <v>0.248496406531759</v>
      </c>
      <c r="L11" s="17">
        <v>0.46718892475366802</v>
      </c>
      <c r="M11" s="17">
        <v>0.33678704370745</v>
      </c>
      <c r="N11" s="17">
        <v>0.24342971605466701</v>
      </c>
      <c r="O11" s="17">
        <v>0.45178790514594902</v>
      </c>
      <c r="P11" s="17">
        <v>0.50510943866522795</v>
      </c>
      <c r="Q11" s="17">
        <v>0.374798082918116</v>
      </c>
      <c r="R11" s="17">
        <v>0.39319887413834897</v>
      </c>
      <c r="S11" s="17">
        <v>0.41236528113500198</v>
      </c>
      <c r="T11" s="17">
        <v>0.33576157767729298</v>
      </c>
      <c r="U11" s="17"/>
      <c r="V11" s="17">
        <v>0.34904758992310803</v>
      </c>
      <c r="W11" s="17">
        <v>0.52761489146684204</v>
      </c>
      <c r="X11" s="17">
        <v>0.616149564311533</v>
      </c>
      <c r="Y11" s="17">
        <v>0.62637261895666996</v>
      </c>
      <c r="Z11" s="17"/>
      <c r="AA11" s="17">
        <v>0.304626489070078</v>
      </c>
      <c r="AB11" s="17">
        <v>0.58024241654708597</v>
      </c>
      <c r="AC11" s="17">
        <v>0.51667472816701099</v>
      </c>
      <c r="AD11" s="17">
        <v>0.57773113346637495</v>
      </c>
      <c r="AE11" s="17">
        <v>0.47026435045384501</v>
      </c>
      <c r="AF11" s="17">
        <v>0.50988968890680997</v>
      </c>
      <c r="AG11" s="17">
        <v>0.89017114334852798</v>
      </c>
      <c r="AH11" s="17">
        <v>0.57344649322066499</v>
      </c>
      <c r="AI11" s="17">
        <v>0.64745321895560404</v>
      </c>
      <c r="AJ11" s="17"/>
      <c r="AK11" s="17">
        <v>0.41415883696343703</v>
      </c>
      <c r="AL11" s="17">
        <v>0.17526735934801299</v>
      </c>
      <c r="AM11" s="17">
        <v>0.429261514866774</v>
      </c>
      <c r="AN11" s="17">
        <v>0.30971717576979202</v>
      </c>
      <c r="AO11" s="17">
        <v>0.31417430685321701</v>
      </c>
      <c r="AP11" s="17">
        <v>0.42018701768063599</v>
      </c>
      <c r="AQ11" s="17">
        <v>0.29908236435914698</v>
      </c>
      <c r="AR11" s="17"/>
      <c r="AS11" s="17">
        <v>0.33429036613202401</v>
      </c>
      <c r="AT11" s="17">
        <v>0.36875642359654898</v>
      </c>
      <c r="AU11" s="17"/>
      <c r="AV11" s="17">
        <v>0.39997019042398202</v>
      </c>
      <c r="AW11" s="17">
        <v>0.29133556110776498</v>
      </c>
      <c r="AX11" s="17">
        <v>0.290523529363379</v>
      </c>
      <c r="AY11" s="17"/>
      <c r="AZ11" s="17">
        <v>0.79409750620341302</v>
      </c>
      <c r="BA11" s="17">
        <v>0.35505576096302299</v>
      </c>
      <c r="BB11" s="17"/>
      <c r="BC11" s="17">
        <v>0.303857061258413</v>
      </c>
      <c r="BD11" s="17">
        <v>0.41008416899761801</v>
      </c>
      <c r="BE11" s="17"/>
      <c r="BF11" s="17">
        <v>0.35880017239199802</v>
      </c>
      <c r="BG11" s="17">
        <v>0.62637261895666996</v>
      </c>
      <c r="BH11" s="17"/>
      <c r="BI11" s="17">
        <v>0.37332528285945399</v>
      </c>
      <c r="BJ11" s="17">
        <v>0.35152213849859199</v>
      </c>
      <c r="BK11" s="17"/>
      <c r="BL11" s="17">
        <v>0.29089302936256201</v>
      </c>
      <c r="BM11" s="17">
        <v>0.37970795647486</v>
      </c>
      <c r="BN11" s="17">
        <v>0.41719195197127201</v>
      </c>
      <c r="BO11" s="17">
        <v>0.517053078260858</v>
      </c>
    </row>
    <row r="12" spans="2:67" ht="30" x14ac:dyDescent="0.25">
      <c r="B12" s="18" t="s">
        <v>545</v>
      </c>
      <c r="C12" s="17">
        <v>0.26012960029460303</v>
      </c>
      <c r="D12" s="17">
        <v>0.34071767281858301</v>
      </c>
      <c r="E12" s="17">
        <v>0.27499873278422199</v>
      </c>
      <c r="F12" s="17">
        <v>0.31912979586719098</v>
      </c>
      <c r="G12" s="17">
        <v>0.34221739931026801</v>
      </c>
      <c r="H12" s="17">
        <v>0.47116673888205601</v>
      </c>
      <c r="I12" s="17">
        <v>8.4803572962407606E-2</v>
      </c>
      <c r="J12" s="17">
        <v>0.38496128030677601</v>
      </c>
      <c r="K12" s="17">
        <v>0.32158899272118802</v>
      </c>
      <c r="L12" s="17">
        <v>0.39197860361596498</v>
      </c>
      <c r="M12" s="17">
        <v>0.23324996835221101</v>
      </c>
      <c r="N12" s="17">
        <v>0.30358297633185299</v>
      </c>
      <c r="O12" s="17">
        <v>3.9925088927624801E-2</v>
      </c>
      <c r="P12" s="17">
        <v>0.24468972749176399</v>
      </c>
      <c r="Q12" s="17">
        <v>0.199846619582663</v>
      </c>
      <c r="R12" s="17">
        <v>0.29740101031729799</v>
      </c>
      <c r="S12" s="17">
        <v>0.22301624761654901</v>
      </c>
      <c r="T12" s="17">
        <v>8.8234261139761599E-2</v>
      </c>
      <c r="U12" s="17"/>
      <c r="V12" s="17">
        <v>0.25751941819250301</v>
      </c>
      <c r="W12" s="17">
        <v>0.31949069553228598</v>
      </c>
      <c r="X12" s="17">
        <v>0.247910380221008</v>
      </c>
      <c r="Y12" s="17">
        <v>0.27964643519503701</v>
      </c>
      <c r="Z12" s="17"/>
      <c r="AA12" s="17">
        <v>0.30839701122549301</v>
      </c>
      <c r="AB12" s="17">
        <v>9.8302468269360302E-2</v>
      </c>
      <c r="AC12" s="17">
        <v>0.13247372032588201</v>
      </c>
      <c r="AD12" s="17">
        <v>0.13103733989504199</v>
      </c>
      <c r="AE12" s="17">
        <v>0.24117964803711001</v>
      </c>
      <c r="AF12" s="17">
        <v>0.31043550959006599</v>
      </c>
      <c r="AG12" s="17">
        <v>3.8898969006985702E-2</v>
      </c>
      <c r="AH12" s="17">
        <v>0.22973737860698501</v>
      </c>
      <c r="AI12" s="17">
        <v>0.42049959636690198</v>
      </c>
      <c r="AJ12" s="17"/>
      <c r="AK12" s="17">
        <v>0.256983698058247</v>
      </c>
      <c r="AL12" s="17">
        <v>0.478972633316395</v>
      </c>
      <c r="AM12" s="17">
        <v>0.172109609581206</v>
      </c>
      <c r="AN12" s="17">
        <v>0.26477032403991602</v>
      </c>
      <c r="AO12" s="17">
        <v>0.32617482742635101</v>
      </c>
      <c r="AP12" s="17">
        <v>0.174875789598263</v>
      </c>
      <c r="AQ12" s="17">
        <v>0.215547152340135</v>
      </c>
      <c r="AR12" s="17"/>
      <c r="AS12" s="17">
        <v>0.33724899971602701</v>
      </c>
      <c r="AT12" s="17">
        <v>0.23109998228599901</v>
      </c>
      <c r="AU12" s="17"/>
      <c r="AV12" s="17">
        <v>0.41534094039976799</v>
      </c>
      <c r="AW12" s="17">
        <v>0.21969918335279301</v>
      </c>
      <c r="AX12" s="17">
        <v>0.34648245039278103</v>
      </c>
      <c r="AY12" s="17"/>
      <c r="AZ12" s="17">
        <v>0.45804798482822001</v>
      </c>
      <c r="BA12" s="17">
        <v>0.25818354724937198</v>
      </c>
      <c r="BB12" s="17"/>
      <c r="BC12" s="17">
        <v>0.33078262139493397</v>
      </c>
      <c r="BD12" s="17">
        <v>0.19548822098595001</v>
      </c>
      <c r="BE12" s="17"/>
      <c r="BF12" s="17">
        <v>0.26009083010931799</v>
      </c>
      <c r="BG12" s="17">
        <v>0.27964643519503701</v>
      </c>
      <c r="BH12" s="17"/>
      <c r="BI12" s="17">
        <v>0.25222841481069302</v>
      </c>
      <c r="BJ12" s="17">
        <v>0.26453818411728203</v>
      </c>
      <c r="BK12" s="17"/>
      <c r="BL12" s="17">
        <v>0.13446256344223301</v>
      </c>
      <c r="BM12" s="17">
        <v>0.31445937548465303</v>
      </c>
      <c r="BN12" s="17">
        <v>0.34279705104040198</v>
      </c>
      <c r="BO12" s="17">
        <v>0.44197695802186998</v>
      </c>
    </row>
    <row r="13" spans="2:67" x14ac:dyDescent="0.25">
      <c r="B13" s="18" t="s">
        <v>546</v>
      </c>
      <c r="C13" s="17">
        <v>0.21402167617958001</v>
      </c>
      <c r="D13" s="17">
        <v>2.42507882161478E-2</v>
      </c>
      <c r="E13" s="17">
        <v>0.311273689388539</v>
      </c>
      <c r="F13" s="17">
        <v>9.8398266075857194E-2</v>
      </c>
      <c r="G13" s="17">
        <v>0.223760283137559</v>
      </c>
      <c r="H13" s="17">
        <v>0.156941460481757</v>
      </c>
      <c r="I13" s="17">
        <v>0.28934618344405</v>
      </c>
      <c r="J13" s="17">
        <v>3.5043243783718401E-4</v>
      </c>
      <c r="K13" s="17">
        <v>0.12644322537178199</v>
      </c>
      <c r="L13" s="17">
        <v>0.31007199266165703</v>
      </c>
      <c r="M13" s="17">
        <v>0.37979577237267498</v>
      </c>
      <c r="N13" s="17">
        <v>0.26078639791768299</v>
      </c>
      <c r="O13" s="17">
        <v>2.4349757133275401E-2</v>
      </c>
      <c r="P13" s="17">
        <v>0.19666206697697</v>
      </c>
      <c r="Q13" s="17">
        <v>0.31321616803491598</v>
      </c>
      <c r="R13" s="17">
        <v>0.31064453036940698</v>
      </c>
      <c r="S13" s="17">
        <v>0.22798294731527599</v>
      </c>
      <c r="T13" s="17">
        <v>0.31270889715424499</v>
      </c>
      <c r="U13" s="17"/>
      <c r="V13" s="17">
        <v>0.211311214748336</v>
      </c>
      <c r="W13" s="17">
        <v>0.24504946969828501</v>
      </c>
      <c r="X13" s="17">
        <v>0.32833217881284998</v>
      </c>
      <c r="Y13" s="17">
        <v>0.38457262746361698</v>
      </c>
      <c r="Z13" s="17"/>
      <c r="AA13" s="17">
        <v>0.197656305468007</v>
      </c>
      <c r="AB13" s="17">
        <v>0.26421407345595699</v>
      </c>
      <c r="AC13" s="17">
        <v>0.30261731263747699</v>
      </c>
      <c r="AD13" s="17">
        <v>0.39817546208749399</v>
      </c>
      <c r="AE13" s="17">
        <v>0.251431432805022</v>
      </c>
      <c r="AF13" s="17">
        <v>0.20268646513679101</v>
      </c>
      <c r="AG13" s="17">
        <v>0.27941998144032099</v>
      </c>
      <c r="AH13" s="17">
        <v>0.25418501986726999</v>
      </c>
      <c r="AI13" s="17">
        <v>0.26578141643525899</v>
      </c>
      <c r="AJ13" s="17"/>
      <c r="AK13" s="17">
        <v>0.21700329447415601</v>
      </c>
      <c r="AL13" s="17">
        <v>0.16175031411594901</v>
      </c>
      <c r="AM13" s="17">
        <v>0.13681368497225099</v>
      </c>
      <c r="AN13" s="17">
        <v>0.183580291204269</v>
      </c>
      <c r="AO13" s="17">
        <v>0.12549644956897099</v>
      </c>
      <c r="AP13" s="17">
        <v>0.38641211335827402</v>
      </c>
      <c r="AQ13" s="17">
        <v>0.29059948500929</v>
      </c>
      <c r="AR13" s="17"/>
      <c r="AS13" s="17">
        <v>0.32823014314834897</v>
      </c>
      <c r="AT13" s="17">
        <v>0.17103083088870499</v>
      </c>
      <c r="AU13" s="17"/>
      <c r="AV13" s="17">
        <v>0.362562588489106</v>
      </c>
      <c r="AW13" s="17">
        <v>0.22173670833144399</v>
      </c>
      <c r="AX13" s="17">
        <v>0.33802287772886203</v>
      </c>
      <c r="AY13" s="17"/>
      <c r="AZ13" s="17">
        <v>0.58248694946368196</v>
      </c>
      <c r="BA13" s="17">
        <v>0.21039870316054499</v>
      </c>
      <c r="BB13" s="17"/>
      <c r="BC13" s="17">
        <v>0.19872970965040501</v>
      </c>
      <c r="BD13" s="17">
        <v>0.22801249770982901</v>
      </c>
      <c r="BE13" s="17"/>
      <c r="BF13" s="17">
        <v>0.213682876778165</v>
      </c>
      <c r="BG13" s="17">
        <v>0.38457262746361698</v>
      </c>
      <c r="BH13" s="17"/>
      <c r="BI13" s="17">
        <v>0.254963410462127</v>
      </c>
      <c r="BJ13" s="17">
        <v>0.19117762729628601</v>
      </c>
      <c r="BK13" s="17"/>
      <c r="BL13" s="17">
        <v>8.9999558442892397E-2</v>
      </c>
      <c r="BM13" s="17">
        <v>0.190872371120936</v>
      </c>
      <c r="BN13" s="17">
        <v>0.45053522008227898</v>
      </c>
      <c r="BO13" s="17">
        <v>0.359629989772004</v>
      </c>
    </row>
    <row r="14" spans="2:67" x14ac:dyDescent="0.25">
      <c r="B14" s="18" t="s">
        <v>547</v>
      </c>
      <c r="C14" s="17">
        <v>0.21334912816419899</v>
      </c>
      <c r="D14" s="17">
        <v>0.164527534207737</v>
      </c>
      <c r="E14" s="17">
        <v>0.29059510489726498</v>
      </c>
      <c r="F14" s="17">
        <v>0.26137007924282801</v>
      </c>
      <c r="G14" s="17">
        <v>0.156412030262743</v>
      </c>
      <c r="H14" s="17">
        <v>4.39919712568784E-3</v>
      </c>
      <c r="I14" s="17">
        <v>0.11227413609673501</v>
      </c>
      <c r="J14" s="17">
        <v>1.8062809054075299E-2</v>
      </c>
      <c r="K14" s="17">
        <v>0.289304778499342</v>
      </c>
      <c r="L14" s="17">
        <v>0.14890712310558499</v>
      </c>
      <c r="M14" s="17">
        <v>0.15907513900693601</v>
      </c>
      <c r="N14" s="17">
        <v>0.17944306485557501</v>
      </c>
      <c r="O14" s="17">
        <v>0.28458069937980701</v>
      </c>
      <c r="P14" s="17">
        <v>0.19639428851962601</v>
      </c>
      <c r="Q14" s="17">
        <v>0.42658571648716798</v>
      </c>
      <c r="R14" s="17">
        <v>0.22211744661918301</v>
      </c>
      <c r="S14" s="17">
        <v>0.19822183347768199</v>
      </c>
      <c r="T14" s="17">
        <v>0.31732577179272298</v>
      </c>
      <c r="U14" s="17"/>
      <c r="V14" s="17">
        <v>0.215017814904223</v>
      </c>
      <c r="W14" s="17">
        <v>0.18679972849548299</v>
      </c>
      <c r="X14" s="17">
        <v>0.17468513972024299</v>
      </c>
      <c r="Y14" s="17">
        <v>0.14164111072674301</v>
      </c>
      <c r="Z14" s="17"/>
      <c r="AA14" s="17">
        <v>0.227789509602108</v>
      </c>
      <c r="AB14" s="17">
        <v>0.11510665569317</v>
      </c>
      <c r="AC14" s="17">
        <v>0.21493856727455199</v>
      </c>
      <c r="AD14" s="17">
        <v>0.19192618603946199</v>
      </c>
      <c r="AE14" s="17">
        <v>0.26817157034033301</v>
      </c>
      <c r="AF14" s="17">
        <v>6.8810215312573406E-2</v>
      </c>
      <c r="AG14" s="17">
        <v>0.21536720548812099</v>
      </c>
      <c r="AH14" s="17">
        <v>5.91516500371745E-2</v>
      </c>
      <c r="AI14" s="17">
        <v>0.15065560070022699</v>
      </c>
      <c r="AJ14" s="17"/>
      <c r="AK14" s="17">
        <v>0.16304498737193701</v>
      </c>
      <c r="AL14" s="17">
        <v>0.46190030039866498</v>
      </c>
      <c r="AM14" s="17">
        <v>0.191891729138148</v>
      </c>
      <c r="AN14" s="17">
        <v>0.196869175087271</v>
      </c>
      <c r="AO14" s="17">
        <v>0.14103742916206599</v>
      </c>
      <c r="AP14" s="17">
        <v>0.283844474441039</v>
      </c>
      <c r="AQ14" s="17">
        <v>0.24579343396095299</v>
      </c>
      <c r="AR14" s="17"/>
      <c r="AS14" s="17">
        <v>0.30320793318012601</v>
      </c>
      <c r="AT14" s="17">
        <v>0.17952408798115299</v>
      </c>
      <c r="AU14" s="17"/>
      <c r="AV14" s="17">
        <v>0.33965545653524198</v>
      </c>
      <c r="AW14" s="17">
        <v>0.47399743822130702</v>
      </c>
      <c r="AX14" s="17">
        <v>0.24085542653140701</v>
      </c>
      <c r="AY14" s="17"/>
      <c r="AZ14" s="17">
        <v>4.1388709358005697E-2</v>
      </c>
      <c r="BA14" s="17">
        <v>0.21503994681889599</v>
      </c>
      <c r="BB14" s="17"/>
      <c r="BC14" s="17">
        <v>0.19318521031680599</v>
      </c>
      <c r="BD14" s="17">
        <v>0.231797362105546</v>
      </c>
      <c r="BE14" s="17"/>
      <c r="BF14" s="17">
        <v>0.21349157611421901</v>
      </c>
      <c r="BG14" s="17">
        <v>0.14164111072674301</v>
      </c>
      <c r="BH14" s="17"/>
      <c r="BI14" s="17">
        <v>0.28191485606104899</v>
      </c>
      <c r="BJ14" s="17">
        <v>0.175091861655046</v>
      </c>
      <c r="BK14" s="17"/>
      <c r="BL14" s="17">
        <v>0.19003509221927301</v>
      </c>
      <c r="BM14" s="17">
        <v>0.20740348230243799</v>
      </c>
      <c r="BN14" s="17">
        <v>0.27479974660594197</v>
      </c>
      <c r="BO14" s="17">
        <v>8.9623169982088594E-2</v>
      </c>
    </row>
    <row r="15" spans="2:67" ht="30" x14ac:dyDescent="0.25">
      <c r="B15" s="18" t="s">
        <v>548</v>
      </c>
      <c r="C15" s="17">
        <v>4.4930581432659301E-2</v>
      </c>
      <c r="D15" s="17">
        <v>1.59112117753961E-3</v>
      </c>
      <c r="E15" s="17">
        <v>7.2621767750238694E-2</v>
      </c>
      <c r="F15" s="17">
        <v>4.75878577807873E-2</v>
      </c>
      <c r="G15" s="17">
        <v>8.4378035071847306E-3</v>
      </c>
      <c r="H15" s="17">
        <v>0.15899819434259699</v>
      </c>
      <c r="I15" s="17">
        <v>4.9864543131237201E-3</v>
      </c>
      <c r="J15" s="17">
        <v>1.0512973135115499E-3</v>
      </c>
      <c r="K15" s="17">
        <v>1.72988393246816E-3</v>
      </c>
      <c r="L15" s="17">
        <v>7.1017623502304204E-3</v>
      </c>
      <c r="M15" s="17">
        <v>1.6170704096741699E-2</v>
      </c>
      <c r="N15" s="17">
        <v>4.06327432301632E-2</v>
      </c>
      <c r="O15" s="17">
        <v>1.3875105180493501E-2</v>
      </c>
      <c r="P15" s="17">
        <v>6.3275966516095697E-2</v>
      </c>
      <c r="Q15" s="17">
        <v>0.18717928822240201</v>
      </c>
      <c r="R15" s="17">
        <v>0</v>
      </c>
      <c r="S15" s="17">
        <v>5.4725909809841003E-2</v>
      </c>
      <c r="T15" s="17">
        <v>9.1351829384066094E-2</v>
      </c>
      <c r="U15" s="17"/>
      <c r="V15" s="17">
        <v>3.9592073369405498E-2</v>
      </c>
      <c r="W15" s="17">
        <v>0.13081049954047999</v>
      </c>
      <c r="X15" s="17">
        <v>0.16666572232015101</v>
      </c>
      <c r="Y15" s="17">
        <v>0.26191400574697599</v>
      </c>
      <c r="Z15" s="17"/>
      <c r="AA15" s="17">
        <v>4.4826346542895502E-2</v>
      </c>
      <c r="AB15" s="17">
        <v>6.2678037578444798E-2</v>
      </c>
      <c r="AC15" s="17">
        <v>4.51078408259213E-2</v>
      </c>
      <c r="AD15" s="17">
        <v>6.0489767225255703E-2</v>
      </c>
      <c r="AE15" s="17">
        <v>7.2877553217581395E-2</v>
      </c>
      <c r="AF15" s="17">
        <v>5.3033987400429999E-2</v>
      </c>
      <c r="AG15" s="17">
        <v>6.0844078491816798E-2</v>
      </c>
      <c r="AH15" s="17">
        <v>9.6066066842417294E-2</v>
      </c>
      <c r="AI15" s="17">
        <v>0.208632174963432</v>
      </c>
      <c r="AJ15" s="17"/>
      <c r="AK15" s="17">
        <v>4.7549103235272699E-2</v>
      </c>
      <c r="AL15" s="17">
        <v>7.4165963214389896E-2</v>
      </c>
      <c r="AM15" s="17">
        <v>1.0936166702923401E-2</v>
      </c>
      <c r="AN15" s="17">
        <v>2.3082361902761701E-2</v>
      </c>
      <c r="AO15" s="17">
        <v>0.152170276269499</v>
      </c>
      <c r="AP15" s="17">
        <v>5.6964520856322497E-2</v>
      </c>
      <c r="AQ15" s="17">
        <v>5.8532615363170802E-2</v>
      </c>
      <c r="AR15" s="17"/>
      <c r="AS15" s="17">
        <v>9.8518197824198198E-2</v>
      </c>
      <c r="AT15" s="17">
        <v>2.4758899008926E-2</v>
      </c>
      <c r="AU15" s="17"/>
      <c r="AV15" s="17">
        <v>0.12043658495093899</v>
      </c>
      <c r="AW15" s="17">
        <v>8.3082253758696906E-2</v>
      </c>
      <c r="AX15" s="17">
        <v>9.72605743593324E-2</v>
      </c>
      <c r="AY15" s="17"/>
      <c r="AZ15" s="17">
        <v>0.17428697813300201</v>
      </c>
      <c r="BA15" s="17">
        <v>4.36586712444672E-2</v>
      </c>
      <c r="BB15" s="17"/>
      <c r="BC15" s="17">
        <v>2.7255917404689901E-2</v>
      </c>
      <c r="BD15" s="17">
        <v>6.1101364278059997E-2</v>
      </c>
      <c r="BE15" s="17"/>
      <c r="BF15" s="17">
        <v>4.4499543940805603E-2</v>
      </c>
      <c r="BG15" s="17">
        <v>0.26191400574697599</v>
      </c>
      <c r="BH15" s="17"/>
      <c r="BI15" s="17">
        <v>7.67617274679738E-2</v>
      </c>
      <c r="BJ15" s="17">
        <v>2.71699206110196E-2</v>
      </c>
      <c r="BK15" s="17"/>
      <c r="BL15" s="17">
        <v>2.8945444780281201E-2</v>
      </c>
      <c r="BM15" s="17">
        <v>2.9781321068318999E-2</v>
      </c>
      <c r="BN15" s="17">
        <v>8.7908760112409598E-2</v>
      </c>
      <c r="BO15" s="17">
        <v>0.18999398051746899</v>
      </c>
    </row>
    <row r="16" spans="2:67" x14ac:dyDescent="0.25">
      <c r="B16" s="18" t="s">
        <v>105</v>
      </c>
      <c r="C16" s="17">
        <v>1.5902210528132E-2</v>
      </c>
      <c r="D16" s="17">
        <v>4.0696921231188898E-2</v>
      </c>
      <c r="E16" s="17">
        <v>1.71757382525697E-3</v>
      </c>
      <c r="F16" s="17">
        <v>4.23932443195719E-2</v>
      </c>
      <c r="G16" s="17">
        <v>0</v>
      </c>
      <c r="H16" s="17">
        <v>0</v>
      </c>
      <c r="I16" s="17">
        <v>6.3008887814947404E-5</v>
      </c>
      <c r="J16" s="17">
        <v>0</v>
      </c>
      <c r="K16" s="17">
        <v>0.108839540303374</v>
      </c>
      <c r="L16" s="17">
        <v>0</v>
      </c>
      <c r="M16" s="17">
        <v>0</v>
      </c>
      <c r="N16" s="17">
        <v>0</v>
      </c>
      <c r="O16" s="17">
        <v>0</v>
      </c>
      <c r="P16" s="17">
        <v>4.8848686012571599E-2</v>
      </c>
      <c r="Q16" s="17">
        <v>0</v>
      </c>
      <c r="R16" s="17">
        <v>0</v>
      </c>
      <c r="S16" s="17">
        <v>0</v>
      </c>
      <c r="T16" s="17">
        <v>0</v>
      </c>
      <c r="U16" s="17"/>
      <c r="V16" s="17">
        <v>1.6505283883818202E-2</v>
      </c>
      <c r="W16" s="17">
        <v>4.5817755246143196E-3</v>
      </c>
      <c r="X16" s="17">
        <v>7.6321492927645699E-3</v>
      </c>
      <c r="Y16" s="17">
        <v>4.2742221180227802E-3</v>
      </c>
      <c r="Z16" s="17"/>
      <c r="AA16" s="17">
        <v>1.7972942367228399E-2</v>
      </c>
      <c r="AB16" s="17">
        <v>0</v>
      </c>
      <c r="AC16" s="17">
        <v>2.93590266043546E-3</v>
      </c>
      <c r="AD16" s="17">
        <v>0.14755050012088899</v>
      </c>
      <c r="AE16" s="17">
        <v>0</v>
      </c>
      <c r="AF16" s="17">
        <v>0</v>
      </c>
      <c r="AG16" s="17">
        <v>2.28993820733806E-3</v>
      </c>
      <c r="AH16" s="17">
        <v>0</v>
      </c>
      <c r="AI16" s="17">
        <v>0</v>
      </c>
      <c r="AJ16" s="17"/>
      <c r="AK16" s="17">
        <v>3.1827122449464701E-2</v>
      </c>
      <c r="AL16" s="17">
        <v>5.9652376782149998E-2</v>
      </c>
      <c r="AM16" s="17">
        <v>0</v>
      </c>
      <c r="AN16" s="17">
        <v>6.7084184556448203E-3</v>
      </c>
      <c r="AO16" s="17">
        <v>0</v>
      </c>
      <c r="AP16" s="17">
        <v>0</v>
      </c>
      <c r="AQ16" s="17">
        <v>2.6193376486836201E-3</v>
      </c>
      <c r="AR16" s="17"/>
      <c r="AS16" s="17">
        <v>0</v>
      </c>
      <c r="AT16" s="17">
        <v>2.1888189420439599E-2</v>
      </c>
      <c r="AU16" s="17"/>
      <c r="AV16" s="17">
        <v>0</v>
      </c>
      <c r="AW16" s="17">
        <v>0</v>
      </c>
      <c r="AX16" s="17">
        <v>0</v>
      </c>
      <c r="AY16" s="17"/>
      <c r="AZ16" s="17">
        <v>0</v>
      </c>
      <c r="BA16" s="17">
        <v>1.60585706626243E-2</v>
      </c>
      <c r="BB16" s="17"/>
      <c r="BC16" s="17">
        <v>4.2811825573088498E-3</v>
      </c>
      <c r="BD16" s="17">
        <v>2.6534442035284399E-2</v>
      </c>
      <c r="BE16" s="17"/>
      <c r="BF16" s="17">
        <v>1.59253095227922E-2</v>
      </c>
      <c r="BG16" s="17">
        <v>4.2742221180227802E-3</v>
      </c>
      <c r="BH16" s="17"/>
      <c r="BI16" s="17">
        <v>1.3485619580772001E-2</v>
      </c>
      <c r="BJ16" s="17">
        <v>1.72505833486735E-2</v>
      </c>
      <c r="BK16" s="17"/>
      <c r="BL16" s="17">
        <v>1.31898437035996E-2</v>
      </c>
      <c r="BM16" s="17">
        <v>2.6469967506453401E-2</v>
      </c>
      <c r="BN16" s="17">
        <v>9.2112982258928198E-4</v>
      </c>
      <c r="BO16" s="17">
        <v>0</v>
      </c>
    </row>
    <row r="17" spans="2:67" x14ac:dyDescent="0.25">
      <c r="B17" s="18" t="s">
        <v>111</v>
      </c>
      <c r="C17" s="19">
        <v>9.3981416521898301E-2</v>
      </c>
      <c r="D17" s="19">
        <v>0.16339733538172399</v>
      </c>
      <c r="E17" s="19">
        <v>1.7889078486009201E-2</v>
      </c>
      <c r="F17" s="19">
        <v>8.7626748992849293E-2</v>
      </c>
      <c r="G17" s="19">
        <v>7.5051703392458605E-2</v>
      </c>
      <c r="H17" s="19">
        <v>0.17109773549201099</v>
      </c>
      <c r="I17" s="19">
        <v>0.10357389280879301</v>
      </c>
      <c r="J17" s="19">
        <v>0.191779775277714</v>
      </c>
      <c r="K17" s="19">
        <v>0.16335874978693599</v>
      </c>
      <c r="L17" s="19">
        <v>0</v>
      </c>
      <c r="M17" s="19">
        <v>0.10545925631872199</v>
      </c>
      <c r="N17" s="19">
        <v>0.106733077450097</v>
      </c>
      <c r="O17" s="19">
        <v>0.13096558443019399</v>
      </c>
      <c r="P17" s="19">
        <v>0.14663531752349601</v>
      </c>
      <c r="Q17" s="19">
        <v>0</v>
      </c>
      <c r="R17" s="19">
        <v>0.148078297746122</v>
      </c>
      <c r="S17" s="19">
        <v>6.9571135032115497E-2</v>
      </c>
      <c r="T17" s="19">
        <v>8.7514655109798903E-2</v>
      </c>
      <c r="U17" s="19"/>
      <c r="V17" s="19">
        <v>9.7865018162194395E-2</v>
      </c>
      <c r="W17" s="19">
        <v>2.4883211364167501E-2</v>
      </c>
      <c r="X17" s="19">
        <v>2.1400764507770401E-2</v>
      </c>
      <c r="Y17" s="19">
        <v>1.4652562040009301E-2</v>
      </c>
      <c r="Z17" s="19"/>
      <c r="AA17" s="19">
        <v>9.9021880963729297E-2</v>
      </c>
      <c r="AB17" s="19">
        <v>0</v>
      </c>
      <c r="AC17" s="19">
        <v>5.8951268826696497E-2</v>
      </c>
      <c r="AD17" s="19">
        <v>2.6345252032012001E-4</v>
      </c>
      <c r="AE17" s="19">
        <v>2.4677987702801199E-4</v>
      </c>
      <c r="AF17" s="19">
        <v>0</v>
      </c>
      <c r="AG17" s="19">
        <v>0</v>
      </c>
      <c r="AH17" s="19">
        <v>0.28400821773739798</v>
      </c>
      <c r="AI17" s="19">
        <v>1.97486293205693E-2</v>
      </c>
      <c r="AJ17" s="19"/>
      <c r="AK17" s="19">
        <v>7.99218498600546E-2</v>
      </c>
      <c r="AL17" s="19">
        <v>3.1295710854945702E-2</v>
      </c>
      <c r="AM17" s="19">
        <v>0.186923412855105</v>
      </c>
      <c r="AN17" s="19">
        <v>7.8961372475958594E-2</v>
      </c>
      <c r="AO17" s="19">
        <v>8.8062274555808798E-2</v>
      </c>
      <c r="AP17" s="19">
        <v>0.122296088406745</v>
      </c>
      <c r="AQ17" s="19">
        <v>4.4889065074091801E-2</v>
      </c>
      <c r="AR17" s="19"/>
      <c r="AS17" s="19">
        <v>9.6215556966950996E-3</v>
      </c>
      <c r="AT17" s="19">
        <v>0.12573652033996999</v>
      </c>
      <c r="AU17" s="19"/>
      <c r="AV17" s="19">
        <v>3.90673446639377E-2</v>
      </c>
      <c r="AW17" s="19">
        <v>0</v>
      </c>
      <c r="AX17" s="19">
        <v>3.3980075703322898E-4</v>
      </c>
      <c r="AY17" s="19"/>
      <c r="AZ17" s="19">
        <v>0</v>
      </c>
      <c r="BA17" s="19">
        <v>9.4905498548176703E-2</v>
      </c>
      <c r="BB17" s="19"/>
      <c r="BC17" s="19">
        <v>9.4220013108634995E-2</v>
      </c>
      <c r="BD17" s="19">
        <v>9.3763121363038895E-2</v>
      </c>
      <c r="BE17" s="19"/>
      <c r="BF17" s="19">
        <v>9.4139003261878906E-2</v>
      </c>
      <c r="BG17" s="19">
        <v>1.4652562040009301E-2</v>
      </c>
      <c r="BH17" s="19"/>
      <c r="BI17" s="19">
        <v>8.7566948657450502E-2</v>
      </c>
      <c r="BJ17" s="19">
        <v>9.7560464161759397E-2</v>
      </c>
      <c r="BK17" s="19"/>
      <c r="BL17" s="19">
        <v>0.23311793348960699</v>
      </c>
      <c r="BM17" s="19">
        <v>2.9957420100755399E-2</v>
      </c>
      <c r="BN17" s="19">
        <v>2.7725331029648798E-4</v>
      </c>
      <c r="BO17" s="19">
        <v>0</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483</v>
      </c>
      <c r="C9" s="17">
        <v>6.9216140308228397E-2</v>
      </c>
      <c r="D9" s="17">
        <v>8.52268885498665E-2</v>
      </c>
      <c r="E9" s="17">
        <v>5.4098658922527201E-2</v>
      </c>
      <c r="F9" s="17">
        <v>8.9507200871654896E-2</v>
      </c>
      <c r="G9" s="17">
        <v>7.3412092022794695E-2</v>
      </c>
      <c r="H9" s="17">
        <v>1.4727733818272E-2</v>
      </c>
      <c r="I9" s="17">
        <v>4.1620704663411202E-2</v>
      </c>
      <c r="J9" s="17">
        <v>3.5043243783718401E-4</v>
      </c>
      <c r="K9" s="17">
        <v>6.0559405941255202E-2</v>
      </c>
      <c r="L9" s="17">
        <v>7.3967116990298995E-2</v>
      </c>
      <c r="M9" s="17">
        <v>0.111909060921328</v>
      </c>
      <c r="N9" s="17">
        <v>0.110016958113328</v>
      </c>
      <c r="O9" s="17">
        <v>1.21748785666377E-2</v>
      </c>
      <c r="P9" s="17">
        <v>7.3176601199581299E-4</v>
      </c>
      <c r="Q9" s="17">
        <v>0.126146756430842</v>
      </c>
      <c r="R9" s="17">
        <v>7.5986821993032694E-2</v>
      </c>
      <c r="S9" s="17">
        <v>7.4474272286843099E-2</v>
      </c>
      <c r="T9" s="17">
        <v>4.4332867468429502E-2</v>
      </c>
      <c r="U9" s="17"/>
      <c r="V9" s="17">
        <v>6.8351556498231603E-2</v>
      </c>
      <c r="W9" s="17">
        <v>8.6166027717973798E-2</v>
      </c>
      <c r="X9" s="17">
        <v>8.0916172222991495E-2</v>
      </c>
      <c r="Y9" s="17">
        <v>7.1012934298629607E-2</v>
      </c>
      <c r="Z9" s="17"/>
      <c r="AA9" s="17">
        <v>7.3535341038781898E-2</v>
      </c>
      <c r="AB9" s="17">
        <v>5.07128109401421E-3</v>
      </c>
      <c r="AC9" s="17">
        <v>0.11428986779899</v>
      </c>
      <c r="AD9" s="17">
        <v>7.4138599777343606E-2</v>
      </c>
      <c r="AE9" s="17">
        <v>0.16370689009844</v>
      </c>
      <c r="AF9" s="17">
        <v>3.6841891316486498E-2</v>
      </c>
      <c r="AG9" s="17">
        <v>7.1661588654550301E-2</v>
      </c>
      <c r="AH9" s="17">
        <v>0.109346279541971</v>
      </c>
      <c r="AI9" s="17">
        <v>4.2936849227685502E-2</v>
      </c>
      <c r="AJ9" s="17"/>
      <c r="AK9" s="17">
        <v>0.105246196983257</v>
      </c>
      <c r="AL9" s="17">
        <v>1.1510867766591599E-3</v>
      </c>
      <c r="AM9" s="17">
        <v>0.153922985889095</v>
      </c>
      <c r="AN9" s="17">
        <v>3.56847908375569E-2</v>
      </c>
      <c r="AO9" s="17">
        <v>7.5810549330455603E-3</v>
      </c>
      <c r="AP9" s="17">
        <v>9.8364245069824593E-2</v>
      </c>
      <c r="AQ9" s="17">
        <v>3.6517108417383398E-2</v>
      </c>
      <c r="AR9" s="17"/>
      <c r="AS9" s="17">
        <v>7.6950843896725102E-2</v>
      </c>
      <c r="AT9" s="17">
        <v>6.6304609717114105E-2</v>
      </c>
      <c r="AU9" s="17"/>
      <c r="AV9" s="17">
        <v>0.11813390251068499</v>
      </c>
      <c r="AW9" s="17">
        <v>1.9082359460498501E-2</v>
      </c>
      <c r="AX9" s="17">
        <v>7.6766964876411006E-2</v>
      </c>
      <c r="AY9" s="17"/>
      <c r="AZ9" s="17">
        <v>0.100340312422811</v>
      </c>
      <c r="BA9" s="17">
        <v>6.8910108657522506E-2</v>
      </c>
      <c r="BB9" s="17"/>
      <c r="BC9" s="17">
        <v>4.7233823881109797E-2</v>
      </c>
      <c r="BD9" s="17">
        <v>8.9328051053422994E-2</v>
      </c>
      <c r="BE9" s="17"/>
      <c r="BF9" s="17">
        <v>6.9212570977633503E-2</v>
      </c>
      <c r="BG9" s="17">
        <v>7.1012934298629607E-2</v>
      </c>
      <c r="BH9" s="17"/>
      <c r="BI9" s="17">
        <v>8.4943920763640796E-2</v>
      </c>
      <c r="BJ9" s="17">
        <v>6.0440591547405102E-2</v>
      </c>
      <c r="BK9" s="17"/>
      <c r="BL9" s="17">
        <v>6.0118933716319399E-2</v>
      </c>
      <c r="BM9" s="17">
        <v>6.9201002258850702E-2</v>
      </c>
      <c r="BN9" s="17">
        <v>7.5893989529515093E-2</v>
      </c>
      <c r="BO9" s="17">
        <v>0.16007111440916799</v>
      </c>
    </row>
    <row r="10" spans="2:67" x14ac:dyDescent="0.25">
      <c r="B10" s="18" t="s">
        <v>484</v>
      </c>
      <c r="C10" s="17">
        <v>0.313787716571161</v>
      </c>
      <c r="D10" s="17">
        <v>0.359469929716982</v>
      </c>
      <c r="E10" s="17">
        <v>0.28604922707677499</v>
      </c>
      <c r="F10" s="17">
        <v>0.27831117129796301</v>
      </c>
      <c r="G10" s="17">
        <v>0.29438775875170298</v>
      </c>
      <c r="H10" s="17">
        <v>0.17783939588254699</v>
      </c>
      <c r="I10" s="17">
        <v>0.25595968468986302</v>
      </c>
      <c r="J10" s="17">
        <v>2.8729108762579302E-3</v>
      </c>
      <c r="K10" s="17">
        <v>0.23528276567515599</v>
      </c>
      <c r="L10" s="17">
        <v>0.38528231379936001</v>
      </c>
      <c r="M10" s="17">
        <v>0.40909301300015899</v>
      </c>
      <c r="N10" s="17">
        <v>0.47310942890428798</v>
      </c>
      <c r="O10" s="17">
        <v>0.30015603117415701</v>
      </c>
      <c r="P10" s="17">
        <v>0.352409767750055</v>
      </c>
      <c r="Q10" s="17">
        <v>0.43427056586674301</v>
      </c>
      <c r="R10" s="17">
        <v>0.29669775202238102</v>
      </c>
      <c r="S10" s="17">
        <v>0.32322258118310299</v>
      </c>
      <c r="T10" s="17">
        <v>0.23506764112581299</v>
      </c>
      <c r="U10" s="17"/>
      <c r="V10" s="17">
        <v>0.31023917259252898</v>
      </c>
      <c r="W10" s="17">
        <v>0.36220964228920599</v>
      </c>
      <c r="X10" s="17">
        <v>0.44880277975254701</v>
      </c>
      <c r="Y10" s="17">
        <v>0.42788578291773699</v>
      </c>
      <c r="Z10" s="17"/>
      <c r="AA10" s="17">
        <v>0.29182409806724902</v>
      </c>
      <c r="AB10" s="17">
        <v>0.53620445921306703</v>
      </c>
      <c r="AC10" s="17">
        <v>0.441790828493486</v>
      </c>
      <c r="AD10" s="17">
        <v>0.22650420296183599</v>
      </c>
      <c r="AE10" s="17">
        <v>0.34628445310352501</v>
      </c>
      <c r="AF10" s="17">
        <v>0.65291259442467098</v>
      </c>
      <c r="AG10" s="17">
        <v>0.60173849461183204</v>
      </c>
      <c r="AH10" s="17">
        <v>0.23696023216937601</v>
      </c>
      <c r="AI10" s="17">
        <v>0.46625567214255298</v>
      </c>
      <c r="AJ10" s="17"/>
      <c r="AK10" s="17">
        <v>0.34180038377744798</v>
      </c>
      <c r="AL10" s="17">
        <v>0.31119447884621099</v>
      </c>
      <c r="AM10" s="17">
        <v>0.29675333295406697</v>
      </c>
      <c r="AN10" s="17">
        <v>0.27664609088711101</v>
      </c>
      <c r="AO10" s="17">
        <v>0.29904228353757201</v>
      </c>
      <c r="AP10" s="17">
        <v>0.24306410435409501</v>
      </c>
      <c r="AQ10" s="17">
        <v>0.35013552471340897</v>
      </c>
      <c r="AR10" s="17"/>
      <c r="AS10" s="17">
        <v>0.443801065552415</v>
      </c>
      <c r="AT10" s="17">
        <v>0.26484752920895599</v>
      </c>
      <c r="AU10" s="17"/>
      <c r="AV10" s="17">
        <v>0.45937446297290502</v>
      </c>
      <c r="AW10" s="17">
        <v>0.16053596773173301</v>
      </c>
      <c r="AX10" s="17">
        <v>0.52040876311514905</v>
      </c>
      <c r="AY10" s="17"/>
      <c r="AZ10" s="17">
        <v>0.375165315686743</v>
      </c>
      <c r="BA10" s="17">
        <v>0.31318421496139698</v>
      </c>
      <c r="BB10" s="17"/>
      <c r="BC10" s="17">
        <v>0.28609419695722799</v>
      </c>
      <c r="BD10" s="17">
        <v>0.33912488231264698</v>
      </c>
      <c r="BE10" s="17"/>
      <c r="BF10" s="17">
        <v>0.31356106080471802</v>
      </c>
      <c r="BG10" s="17">
        <v>0.42788578291773699</v>
      </c>
      <c r="BH10" s="17"/>
      <c r="BI10" s="17">
        <v>0.32658781400065501</v>
      </c>
      <c r="BJ10" s="17">
        <v>0.30664571204901903</v>
      </c>
      <c r="BK10" s="17"/>
      <c r="BL10" s="17">
        <v>0.23885488890348899</v>
      </c>
      <c r="BM10" s="17">
        <v>0.29622588920238702</v>
      </c>
      <c r="BN10" s="17">
        <v>0.47016309830223502</v>
      </c>
      <c r="BO10" s="17">
        <v>0.33181913099287202</v>
      </c>
    </row>
    <row r="11" spans="2:67" x14ac:dyDescent="0.25">
      <c r="B11" s="18" t="s">
        <v>485</v>
      </c>
      <c r="C11" s="17">
        <v>0.33548095498752201</v>
      </c>
      <c r="D11" s="17">
        <v>0.25902637414532298</v>
      </c>
      <c r="E11" s="17">
        <v>0.40487172565595297</v>
      </c>
      <c r="F11" s="17">
        <v>0.35898861196151899</v>
      </c>
      <c r="G11" s="17">
        <v>0.35520182276069101</v>
      </c>
      <c r="H11" s="17">
        <v>0.33158120488742798</v>
      </c>
      <c r="I11" s="17">
        <v>0.51910409565847004</v>
      </c>
      <c r="J11" s="17">
        <v>0.21019301676962601</v>
      </c>
      <c r="K11" s="17">
        <v>0.426018781167462</v>
      </c>
      <c r="L11" s="17">
        <v>0.45187735341701102</v>
      </c>
      <c r="M11" s="17">
        <v>0.32042363762098702</v>
      </c>
      <c r="N11" s="17">
        <v>0.22424025730646699</v>
      </c>
      <c r="O11" s="17">
        <v>0.283825280932545</v>
      </c>
      <c r="P11" s="17">
        <v>0.35249902723583598</v>
      </c>
      <c r="Q11" s="17">
        <v>0.25330417861297599</v>
      </c>
      <c r="R11" s="17">
        <v>0.30312998466575602</v>
      </c>
      <c r="S11" s="17">
        <v>0.26488807783413598</v>
      </c>
      <c r="T11" s="17">
        <v>0.32507277000574197</v>
      </c>
      <c r="U11" s="17"/>
      <c r="V11" s="17">
        <v>0.33706781125234297</v>
      </c>
      <c r="W11" s="17">
        <v>0.31449449986776901</v>
      </c>
      <c r="X11" s="17">
        <v>0.27305381517732302</v>
      </c>
      <c r="Y11" s="17">
        <v>0.27831393675189497</v>
      </c>
      <c r="Z11" s="17"/>
      <c r="AA11" s="17">
        <v>0.32937117700936303</v>
      </c>
      <c r="AB11" s="17">
        <v>0.24375915848542601</v>
      </c>
      <c r="AC11" s="17">
        <v>0.18774417630031201</v>
      </c>
      <c r="AD11" s="17">
        <v>0.55025785779218395</v>
      </c>
      <c r="AE11" s="17">
        <v>0.42418165505418398</v>
      </c>
      <c r="AF11" s="17">
        <v>0.22777312937486199</v>
      </c>
      <c r="AG11" s="17">
        <v>0.24342127503072</v>
      </c>
      <c r="AH11" s="17">
        <v>0.56483684677016699</v>
      </c>
      <c r="AI11" s="17">
        <v>0.33036040918201698</v>
      </c>
      <c r="AJ11" s="17"/>
      <c r="AK11" s="17">
        <v>0.28022238571510899</v>
      </c>
      <c r="AL11" s="17">
        <v>0.47861774274930702</v>
      </c>
      <c r="AM11" s="17">
        <v>0.31775645289141002</v>
      </c>
      <c r="AN11" s="17">
        <v>0.362440624452189</v>
      </c>
      <c r="AO11" s="17">
        <v>0.59453399690160103</v>
      </c>
      <c r="AP11" s="17">
        <v>0.31459393843125</v>
      </c>
      <c r="AQ11" s="17">
        <v>0.30860730256601698</v>
      </c>
      <c r="AR11" s="17"/>
      <c r="AS11" s="17">
        <v>0.262917057604455</v>
      </c>
      <c r="AT11" s="17">
        <v>0.36279577120820899</v>
      </c>
      <c r="AU11" s="17"/>
      <c r="AV11" s="17">
        <v>0.23018225542103801</v>
      </c>
      <c r="AW11" s="17">
        <v>0.46555739260801199</v>
      </c>
      <c r="AX11" s="17">
        <v>0.21651490309167501</v>
      </c>
      <c r="AY11" s="17"/>
      <c r="AZ11" s="17">
        <v>0.112498225132476</v>
      </c>
      <c r="BA11" s="17">
        <v>0.33767345580795299</v>
      </c>
      <c r="BB11" s="17"/>
      <c r="BC11" s="17">
        <v>0.345415920573513</v>
      </c>
      <c r="BD11" s="17">
        <v>0.326391324157008</v>
      </c>
      <c r="BE11" s="17"/>
      <c r="BF11" s="17">
        <v>0.33559451724802603</v>
      </c>
      <c r="BG11" s="17">
        <v>0.27831393675189497</v>
      </c>
      <c r="BH11" s="17"/>
      <c r="BI11" s="17">
        <v>0.36482526466319098</v>
      </c>
      <c r="BJ11" s="17">
        <v>0.31910786145779102</v>
      </c>
      <c r="BK11" s="17"/>
      <c r="BL11" s="17">
        <v>0.36754219732042498</v>
      </c>
      <c r="BM11" s="17">
        <v>0.35247726418123199</v>
      </c>
      <c r="BN11" s="17">
        <v>0.235959327682086</v>
      </c>
      <c r="BO11" s="17">
        <v>0.479113204192055</v>
      </c>
    </row>
    <row r="12" spans="2:67" x14ac:dyDescent="0.25">
      <c r="B12" s="18" t="s">
        <v>486</v>
      </c>
      <c r="C12" s="17">
        <v>0.11658070751939301</v>
      </c>
      <c r="D12" s="17">
        <v>0.13319166645219099</v>
      </c>
      <c r="E12" s="17">
        <v>3.8495808435678097E-2</v>
      </c>
      <c r="F12" s="17">
        <v>0.14372338181726199</v>
      </c>
      <c r="G12" s="17">
        <v>7.5174095557382303E-2</v>
      </c>
      <c r="H12" s="17">
        <v>0.475851665411753</v>
      </c>
      <c r="I12" s="17">
        <v>4.2074254460122501E-2</v>
      </c>
      <c r="J12" s="17">
        <v>0.38426041543110201</v>
      </c>
      <c r="K12" s="17">
        <v>6.0360527277504697E-2</v>
      </c>
      <c r="L12" s="17">
        <v>7.9394939640089097E-3</v>
      </c>
      <c r="M12" s="17">
        <v>3.8540397944204801E-4</v>
      </c>
      <c r="N12" s="17">
        <v>0.11817243328147201</v>
      </c>
      <c r="O12" s="17">
        <v>0.14531309369398401</v>
      </c>
      <c r="P12" s="17">
        <v>0.14763486199283599</v>
      </c>
      <c r="Q12" s="17">
        <v>6.6015013772245806E-2</v>
      </c>
      <c r="R12" s="17">
        <v>0.32418544131882998</v>
      </c>
      <c r="S12" s="17">
        <v>0.12208553258602101</v>
      </c>
      <c r="T12" s="17">
        <v>0.219761958815784</v>
      </c>
      <c r="U12" s="17"/>
      <c r="V12" s="17">
        <v>0.11309367201895</v>
      </c>
      <c r="W12" s="17">
        <v>0.17781505051412699</v>
      </c>
      <c r="X12" s="17">
        <v>0.18886544015644899</v>
      </c>
      <c r="Y12" s="17">
        <v>0.17671702629760899</v>
      </c>
      <c r="Z12" s="17"/>
      <c r="AA12" s="17">
        <v>9.8078506520927297E-2</v>
      </c>
      <c r="AB12" s="17">
        <v>0.21496510120749299</v>
      </c>
      <c r="AC12" s="17">
        <v>0.25052588876159398</v>
      </c>
      <c r="AD12" s="17">
        <v>0.13435912759276</v>
      </c>
      <c r="AE12" s="17">
        <v>6.5193039080302204E-2</v>
      </c>
      <c r="AF12" s="17">
        <v>8.2472384883980093E-2</v>
      </c>
      <c r="AG12" s="17">
        <v>7.1771787341872201E-2</v>
      </c>
      <c r="AH12" s="17">
        <v>8.0527083791230997E-2</v>
      </c>
      <c r="AI12" s="17">
        <v>0.145670281455344</v>
      </c>
      <c r="AJ12" s="17"/>
      <c r="AK12" s="17">
        <v>9.7881949647852198E-2</v>
      </c>
      <c r="AL12" s="17">
        <v>0.109018430202731</v>
      </c>
      <c r="AM12" s="17">
        <v>0.178493024270933</v>
      </c>
      <c r="AN12" s="17">
        <v>0.113810402651024</v>
      </c>
      <c r="AO12" s="17">
        <v>9.7808836804334207E-2</v>
      </c>
      <c r="AP12" s="17">
        <v>0.17337585056809199</v>
      </c>
      <c r="AQ12" s="17">
        <v>0.117150708883741</v>
      </c>
      <c r="AR12" s="17"/>
      <c r="AS12" s="17">
        <v>0.17641508160410799</v>
      </c>
      <c r="AT12" s="17">
        <v>9.4057593536471404E-2</v>
      </c>
      <c r="AU12" s="17"/>
      <c r="AV12" s="17">
        <v>0.185572515001594</v>
      </c>
      <c r="AW12" s="17">
        <v>0.35399944786559701</v>
      </c>
      <c r="AX12" s="17">
        <v>0.12250340680505301</v>
      </c>
      <c r="AY12" s="17"/>
      <c r="AZ12" s="17">
        <v>0.40967256000893598</v>
      </c>
      <c r="BA12" s="17">
        <v>0.113698851478512</v>
      </c>
      <c r="BB12" s="17"/>
      <c r="BC12" s="17">
        <v>0.10625929683634</v>
      </c>
      <c r="BD12" s="17">
        <v>0.12602390205761699</v>
      </c>
      <c r="BE12" s="17"/>
      <c r="BF12" s="17">
        <v>0.11646124674446399</v>
      </c>
      <c r="BG12" s="17">
        <v>0.17671702629760899</v>
      </c>
      <c r="BH12" s="17"/>
      <c r="BI12" s="17">
        <v>0.12793374543401301</v>
      </c>
      <c r="BJ12" s="17">
        <v>0.11024611135144299</v>
      </c>
      <c r="BK12" s="17"/>
      <c r="BL12" s="17">
        <v>4.4635904708811097E-2</v>
      </c>
      <c r="BM12" s="17">
        <v>0.13840595493424801</v>
      </c>
      <c r="BN12" s="17">
        <v>0.20087516948225301</v>
      </c>
      <c r="BO12" s="17">
        <v>1.7413571437704702E-2</v>
      </c>
    </row>
    <row r="13" spans="2:67" x14ac:dyDescent="0.25">
      <c r="B13" s="18" t="s">
        <v>487</v>
      </c>
      <c r="C13" s="17">
        <v>1.17245031008971E-2</v>
      </c>
      <c r="D13" s="17">
        <v>2.2309215816206099E-4</v>
      </c>
      <c r="E13" s="17">
        <v>1.7987142737707799E-2</v>
      </c>
      <c r="F13" s="17">
        <v>0</v>
      </c>
      <c r="G13" s="17">
        <v>6.6981076380044899E-2</v>
      </c>
      <c r="H13" s="17">
        <v>0</v>
      </c>
      <c r="I13" s="17">
        <v>6.9028258909923895E-2</v>
      </c>
      <c r="J13" s="17">
        <v>1.8763673929749699E-2</v>
      </c>
      <c r="K13" s="17">
        <v>9.9439331875215698E-5</v>
      </c>
      <c r="L13" s="17">
        <v>6.9666048390217301E-3</v>
      </c>
      <c r="M13" s="17">
        <v>0</v>
      </c>
      <c r="N13" s="17">
        <v>3.3488509566770301E-3</v>
      </c>
      <c r="O13" s="17">
        <v>0</v>
      </c>
      <c r="P13" s="17">
        <v>8.9259485781230394E-5</v>
      </c>
      <c r="Q13" s="17">
        <v>0</v>
      </c>
      <c r="R13" s="17">
        <v>0</v>
      </c>
      <c r="S13" s="17">
        <v>6.6161310135503196E-3</v>
      </c>
      <c r="T13" s="17">
        <v>1.5991245110282001E-4</v>
      </c>
      <c r="U13" s="17"/>
      <c r="V13" s="17">
        <v>1.05428199017989E-2</v>
      </c>
      <c r="W13" s="17">
        <v>3.8904358668233802E-2</v>
      </c>
      <c r="X13" s="17">
        <v>0</v>
      </c>
      <c r="Y13" s="17">
        <v>3.8760250651439197E-2</v>
      </c>
      <c r="Z13" s="17"/>
      <c r="AA13" s="17">
        <v>1.16888388341019E-2</v>
      </c>
      <c r="AB13" s="17">
        <v>0</v>
      </c>
      <c r="AC13" s="17">
        <v>5.6492386456183799E-3</v>
      </c>
      <c r="AD13" s="17">
        <v>1.30883196343431E-2</v>
      </c>
      <c r="AE13" s="17">
        <v>6.3396266354926595E-4</v>
      </c>
      <c r="AF13" s="17">
        <v>0</v>
      </c>
      <c r="AG13" s="17">
        <v>1.14068543610252E-2</v>
      </c>
      <c r="AH13" s="17">
        <v>8.3295577272554794E-3</v>
      </c>
      <c r="AI13" s="17">
        <v>8.1671070452968095E-3</v>
      </c>
      <c r="AJ13" s="17"/>
      <c r="AK13" s="17">
        <v>2.6058638070471499E-2</v>
      </c>
      <c r="AL13" s="17">
        <v>0</v>
      </c>
      <c r="AM13" s="17">
        <v>1.20024769227883E-4</v>
      </c>
      <c r="AN13" s="17">
        <v>8.7118335276113994E-3</v>
      </c>
      <c r="AO13" s="17">
        <v>2.7303903780579602E-4</v>
      </c>
      <c r="AP13" s="17">
        <v>1.06547698481864E-4</v>
      </c>
      <c r="AQ13" s="17">
        <v>1.42246266566807E-2</v>
      </c>
      <c r="AR13" s="17"/>
      <c r="AS13" s="17">
        <v>1.24890016713236E-2</v>
      </c>
      <c r="AT13" s="17">
        <v>1.14367272412029E-2</v>
      </c>
      <c r="AU13" s="17"/>
      <c r="AV13" s="17">
        <v>6.6791863647888104E-3</v>
      </c>
      <c r="AW13" s="17">
        <v>7.2782466412867704E-4</v>
      </c>
      <c r="AX13" s="17">
        <v>1.8020885938951101E-2</v>
      </c>
      <c r="AY13" s="17"/>
      <c r="AZ13" s="17">
        <v>1.9343041319776801E-3</v>
      </c>
      <c r="BA13" s="17">
        <v>1.18207662477583E-2</v>
      </c>
      <c r="BB13" s="17"/>
      <c r="BC13" s="17">
        <v>1.7724468341906201E-2</v>
      </c>
      <c r="BD13" s="17">
        <v>6.2350558990281304E-3</v>
      </c>
      <c r="BE13" s="17"/>
      <c r="BF13" s="17">
        <v>1.16707965984239E-2</v>
      </c>
      <c r="BG13" s="17">
        <v>3.8760250651439197E-2</v>
      </c>
      <c r="BH13" s="17"/>
      <c r="BI13" s="17">
        <v>9.3499897533912708E-3</v>
      </c>
      <c r="BJ13" s="17">
        <v>1.3049398099485E-2</v>
      </c>
      <c r="BK13" s="17"/>
      <c r="BL13" s="17">
        <v>7.9890743298905893E-3</v>
      </c>
      <c r="BM13" s="17">
        <v>1.31677209476595E-2</v>
      </c>
      <c r="BN13" s="17">
        <v>1.5047264284034899E-2</v>
      </c>
      <c r="BO13" s="17">
        <v>1.13878436937375E-2</v>
      </c>
    </row>
    <row r="14" spans="2:67" x14ac:dyDescent="0.25">
      <c r="B14" s="18" t="s">
        <v>83</v>
      </c>
      <c r="C14" s="19">
        <v>0.15320997751279899</v>
      </c>
      <c r="D14" s="19">
        <v>0.162862048977476</v>
      </c>
      <c r="E14" s="19">
        <v>0.19849743717135801</v>
      </c>
      <c r="F14" s="19">
        <v>0.129469634051601</v>
      </c>
      <c r="G14" s="19">
        <v>0.13484315452738399</v>
      </c>
      <c r="H14" s="19">
        <v>0</v>
      </c>
      <c r="I14" s="19">
        <v>7.2213001618209302E-2</v>
      </c>
      <c r="J14" s="19">
        <v>0.38355955055542701</v>
      </c>
      <c r="K14" s="19">
        <v>0.21767908060674701</v>
      </c>
      <c r="L14" s="19">
        <v>7.3967116990298995E-2</v>
      </c>
      <c r="M14" s="19">
        <v>0.15818888447808299</v>
      </c>
      <c r="N14" s="19">
        <v>7.1112071437767405E-2</v>
      </c>
      <c r="O14" s="19">
        <v>0.25853071563267599</v>
      </c>
      <c r="P14" s="19">
        <v>0.14663531752349601</v>
      </c>
      <c r="Q14" s="19">
        <v>0.120263485317193</v>
      </c>
      <c r="R14" s="19">
        <v>0</v>
      </c>
      <c r="S14" s="19">
        <v>0.20871340509634601</v>
      </c>
      <c r="T14" s="19">
        <v>0.17560485013312799</v>
      </c>
      <c r="U14" s="19"/>
      <c r="V14" s="19">
        <v>0.16070496773614701</v>
      </c>
      <c r="W14" s="19">
        <v>2.0410420942690601E-2</v>
      </c>
      <c r="X14" s="19">
        <v>8.3617926906892695E-3</v>
      </c>
      <c r="Y14" s="19">
        <v>7.3100690826899302E-3</v>
      </c>
      <c r="Z14" s="19"/>
      <c r="AA14" s="19">
        <v>0.19550203852957601</v>
      </c>
      <c r="AB14" s="19">
        <v>0</v>
      </c>
      <c r="AC14" s="19">
        <v>0</v>
      </c>
      <c r="AD14" s="19">
        <v>1.65189224153415E-3</v>
      </c>
      <c r="AE14" s="19">
        <v>0</v>
      </c>
      <c r="AF14" s="19">
        <v>0</v>
      </c>
      <c r="AG14" s="19">
        <v>0</v>
      </c>
      <c r="AH14" s="19">
        <v>0</v>
      </c>
      <c r="AI14" s="19">
        <v>6.6096809471025203E-3</v>
      </c>
      <c r="AJ14" s="19"/>
      <c r="AK14" s="19">
        <v>0.14879044580586201</v>
      </c>
      <c r="AL14" s="19">
        <v>0.100018261425093</v>
      </c>
      <c r="AM14" s="19">
        <v>5.2954179225267101E-2</v>
      </c>
      <c r="AN14" s="19">
        <v>0.202706257644508</v>
      </c>
      <c r="AO14" s="19">
        <v>7.6078878564180105E-4</v>
      </c>
      <c r="AP14" s="19">
        <v>0.17049531387825601</v>
      </c>
      <c r="AQ14" s="19">
        <v>0.17336472876276901</v>
      </c>
      <c r="AR14" s="19"/>
      <c r="AS14" s="19">
        <v>2.74269496709727E-2</v>
      </c>
      <c r="AT14" s="19">
        <v>0.20055776908804701</v>
      </c>
      <c r="AU14" s="19"/>
      <c r="AV14" s="19">
        <v>5.7677728990439401E-5</v>
      </c>
      <c r="AW14" s="19">
        <v>9.7007670030624003E-5</v>
      </c>
      <c r="AX14" s="19">
        <v>4.5785076172761403E-2</v>
      </c>
      <c r="AY14" s="19"/>
      <c r="AZ14" s="19">
        <v>3.8928261705718998E-4</v>
      </c>
      <c r="BA14" s="19">
        <v>0.15471260284685801</v>
      </c>
      <c r="BB14" s="19"/>
      <c r="BC14" s="19">
        <v>0.19727229340990299</v>
      </c>
      <c r="BD14" s="19">
        <v>0.112896784520277</v>
      </c>
      <c r="BE14" s="19"/>
      <c r="BF14" s="19">
        <v>0.15349980762673601</v>
      </c>
      <c r="BG14" s="19">
        <v>7.3100690826899302E-3</v>
      </c>
      <c r="BH14" s="19"/>
      <c r="BI14" s="19">
        <v>8.6359265385109005E-2</v>
      </c>
      <c r="BJ14" s="19">
        <v>0.190510325494858</v>
      </c>
      <c r="BK14" s="19"/>
      <c r="BL14" s="19">
        <v>0.28085900102106498</v>
      </c>
      <c r="BM14" s="19">
        <v>0.13052216847562301</v>
      </c>
      <c r="BN14" s="19">
        <v>2.0611507198763199E-3</v>
      </c>
      <c r="BO14" s="19">
        <v>1.9513527446291101E-4</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O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463</v>
      </c>
      <c r="D7" s="10">
        <v>51</v>
      </c>
      <c r="E7" s="10">
        <v>50</v>
      </c>
      <c r="F7" s="10">
        <v>31</v>
      </c>
      <c r="G7" s="10">
        <v>22</v>
      </c>
      <c r="H7" s="10">
        <v>8</v>
      </c>
      <c r="I7" s="10">
        <v>38</v>
      </c>
      <c r="J7" s="10">
        <v>3</v>
      </c>
      <c r="K7" s="10">
        <v>23</v>
      </c>
      <c r="L7" s="10">
        <v>13</v>
      </c>
      <c r="M7" s="10">
        <v>37</v>
      </c>
      <c r="N7" s="10">
        <v>40</v>
      </c>
      <c r="O7" s="10">
        <v>9</v>
      </c>
      <c r="P7" s="10">
        <v>19</v>
      </c>
      <c r="Q7" s="10">
        <v>20</v>
      </c>
      <c r="R7" s="10">
        <v>11</v>
      </c>
      <c r="S7" s="10">
        <v>60</v>
      </c>
      <c r="T7" s="10">
        <v>28</v>
      </c>
      <c r="U7" s="10"/>
      <c r="V7" s="10">
        <v>126</v>
      </c>
      <c r="W7" s="10">
        <v>66</v>
      </c>
      <c r="X7" s="10">
        <v>100</v>
      </c>
      <c r="Y7" s="10">
        <v>171</v>
      </c>
      <c r="Z7" s="10"/>
      <c r="AA7" s="10">
        <v>133</v>
      </c>
      <c r="AB7" s="10">
        <v>26</v>
      </c>
      <c r="AC7" s="10">
        <v>35</v>
      </c>
      <c r="AD7" s="10">
        <v>42</v>
      </c>
      <c r="AE7" s="10">
        <v>34</v>
      </c>
      <c r="AF7" s="10">
        <v>36</v>
      </c>
      <c r="AG7" s="10">
        <v>36</v>
      </c>
      <c r="AH7" s="10">
        <v>39</v>
      </c>
      <c r="AI7" s="10">
        <v>45</v>
      </c>
      <c r="AJ7" s="10"/>
      <c r="AK7" s="10">
        <v>86</v>
      </c>
      <c r="AL7" s="10">
        <v>36</v>
      </c>
      <c r="AM7" s="10">
        <v>34</v>
      </c>
      <c r="AN7" s="10">
        <v>91</v>
      </c>
      <c r="AO7" s="10">
        <v>57</v>
      </c>
      <c r="AP7" s="10">
        <v>71</v>
      </c>
      <c r="AQ7" s="10">
        <v>58</v>
      </c>
      <c r="AR7" s="10"/>
      <c r="AS7" s="10">
        <v>304</v>
      </c>
      <c r="AT7" s="10">
        <v>159</v>
      </c>
      <c r="AU7" s="10"/>
      <c r="AV7" s="10">
        <v>103</v>
      </c>
      <c r="AW7" s="10">
        <v>62</v>
      </c>
      <c r="AX7" s="10">
        <v>137</v>
      </c>
      <c r="AY7" s="10"/>
      <c r="AZ7" s="10">
        <v>39</v>
      </c>
      <c r="BA7" s="10">
        <v>424</v>
      </c>
      <c r="BB7" s="10"/>
      <c r="BC7" s="10">
        <v>158</v>
      </c>
      <c r="BD7" s="10">
        <v>305</v>
      </c>
      <c r="BE7" s="10"/>
      <c r="BF7" s="10">
        <v>292</v>
      </c>
      <c r="BG7" s="10">
        <v>171</v>
      </c>
      <c r="BH7" s="10"/>
      <c r="BI7" s="10">
        <v>235</v>
      </c>
      <c r="BJ7" s="10">
        <v>228</v>
      </c>
      <c r="BK7" s="10"/>
      <c r="BL7" s="10">
        <v>51</v>
      </c>
      <c r="BM7" s="10">
        <v>118</v>
      </c>
      <c r="BN7" s="10">
        <v>222</v>
      </c>
      <c r="BO7" s="10">
        <v>72</v>
      </c>
    </row>
    <row r="8" spans="2:67" ht="30" customHeight="1" x14ac:dyDescent="0.25">
      <c r="B8" s="11" t="s">
        <v>35</v>
      </c>
      <c r="C8" s="11">
        <v>386</v>
      </c>
      <c r="D8" s="11">
        <v>43</v>
      </c>
      <c r="E8" s="11">
        <v>40</v>
      </c>
      <c r="F8" s="11">
        <v>41</v>
      </c>
      <c r="G8" s="11">
        <v>15</v>
      </c>
      <c r="H8" s="11">
        <v>5</v>
      </c>
      <c r="I8" s="11">
        <v>22</v>
      </c>
      <c r="J8" s="11">
        <v>0</v>
      </c>
      <c r="K8" s="11">
        <v>14</v>
      </c>
      <c r="L8" s="11">
        <v>13</v>
      </c>
      <c r="M8" s="11">
        <v>33</v>
      </c>
      <c r="N8" s="11">
        <v>38</v>
      </c>
      <c r="O8" s="11">
        <v>8</v>
      </c>
      <c r="P8" s="11">
        <v>14</v>
      </c>
      <c r="Q8" s="11">
        <v>23</v>
      </c>
      <c r="R8" s="11">
        <v>8</v>
      </c>
      <c r="S8" s="11">
        <v>53</v>
      </c>
      <c r="T8" s="11">
        <v>15</v>
      </c>
      <c r="U8" s="11"/>
      <c r="V8" s="11">
        <v>362</v>
      </c>
      <c r="W8" s="11">
        <v>19</v>
      </c>
      <c r="X8" s="11">
        <v>4</v>
      </c>
      <c r="Y8" s="11">
        <v>1</v>
      </c>
      <c r="Z8" s="11"/>
      <c r="AA8" s="11">
        <v>268</v>
      </c>
      <c r="AB8" s="11">
        <v>33</v>
      </c>
      <c r="AC8" s="11">
        <v>37</v>
      </c>
      <c r="AD8" s="11">
        <v>5</v>
      </c>
      <c r="AE8" s="11">
        <v>10</v>
      </c>
      <c r="AF8" s="11">
        <v>2</v>
      </c>
      <c r="AG8" s="11">
        <v>1</v>
      </c>
      <c r="AH8" s="11">
        <v>0</v>
      </c>
      <c r="AI8" s="11">
        <v>0</v>
      </c>
      <c r="AJ8" s="11"/>
      <c r="AK8" s="11">
        <v>139</v>
      </c>
      <c r="AL8" s="11">
        <v>21</v>
      </c>
      <c r="AM8" s="11">
        <v>29</v>
      </c>
      <c r="AN8" s="11">
        <v>93</v>
      </c>
      <c r="AO8" s="11">
        <v>14</v>
      </c>
      <c r="AP8" s="11">
        <v>28</v>
      </c>
      <c r="AQ8" s="11">
        <v>29</v>
      </c>
      <c r="AR8" s="11"/>
      <c r="AS8" s="11">
        <v>144</v>
      </c>
      <c r="AT8" s="11">
        <v>243</v>
      </c>
      <c r="AU8" s="11"/>
      <c r="AV8" s="11">
        <v>38</v>
      </c>
      <c r="AW8" s="11">
        <v>7</v>
      </c>
      <c r="AX8" s="11">
        <v>99</v>
      </c>
      <c r="AY8" s="11"/>
      <c r="AZ8" s="11">
        <v>5</v>
      </c>
      <c r="BA8" s="11">
        <v>382</v>
      </c>
      <c r="BB8" s="11"/>
      <c r="BC8" s="11">
        <v>161</v>
      </c>
      <c r="BD8" s="11">
        <v>226</v>
      </c>
      <c r="BE8" s="11"/>
      <c r="BF8" s="11">
        <v>385</v>
      </c>
      <c r="BG8" s="11">
        <v>1</v>
      </c>
      <c r="BH8" s="11"/>
      <c r="BI8" s="11">
        <v>149</v>
      </c>
      <c r="BJ8" s="11">
        <v>238</v>
      </c>
      <c r="BK8" s="11"/>
      <c r="BL8" s="11">
        <v>105</v>
      </c>
      <c r="BM8" s="11">
        <v>155</v>
      </c>
      <c r="BN8" s="11">
        <v>117</v>
      </c>
      <c r="BO8" s="11">
        <v>10</v>
      </c>
    </row>
    <row r="9" spans="2:67" ht="30" x14ac:dyDescent="0.25">
      <c r="B9" s="18" t="s">
        <v>551</v>
      </c>
      <c r="C9" s="17">
        <v>0.357413234377775</v>
      </c>
      <c r="D9" s="17">
        <v>0.45758053081872901</v>
      </c>
      <c r="E9" s="17">
        <v>0.27077677060706801</v>
      </c>
      <c r="F9" s="17">
        <v>0.57951266249096001</v>
      </c>
      <c r="G9" s="17">
        <v>0.54873385751091397</v>
      </c>
      <c r="H9" s="17">
        <v>0.81202852177670304</v>
      </c>
      <c r="I9" s="17">
        <v>0.34763001439034602</v>
      </c>
      <c r="J9" s="17">
        <v>0</v>
      </c>
      <c r="K9" s="17">
        <v>0.55184597098868904</v>
      </c>
      <c r="L9" s="17">
        <v>0.16106087897183799</v>
      </c>
      <c r="M9" s="17">
        <v>0.21213342782148001</v>
      </c>
      <c r="N9" s="17">
        <v>0.30647818260012</v>
      </c>
      <c r="O9" s="17">
        <v>3.8980703436434602E-2</v>
      </c>
      <c r="P9" s="17">
        <v>0.27872433182402501</v>
      </c>
      <c r="Q9" s="17">
        <v>0</v>
      </c>
      <c r="R9" s="17">
        <v>0.39732875485207803</v>
      </c>
      <c r="S9" s="17">
        <v>0.43733772611664001</v>
      </c>
      <c r="T9" s="17">
        <v>0.31322296280029899</v>
      </c>
      <c r="U9" s="17"/>
      <c r="V9" s="17">
        <v>0.37740972261132599</v>
      </c>
      <c r="W9" s="17">
        <v>6.6410211284576998E-2</v>
      </c>
      <c r="X9" s="17">
        <v>5.54702817324636E-2</v>
      </c>
      <c r="Y9" s="17">
        <v>1.36779759735458E-2</v>
      </c>
      <c r="Z9" s="17"/>
      <c r="AA9" s="17">
        <v>0.36450310073895598</v>
      </c>
      <c r="AB9" s="17">
        <v>0.29299939730303398</v>
      </c>
      <c r="AC9" s="17">
        <v>0.48359333642875502</v>
      </c>
      <c r="AD9" s="17">
        <v>0.39476372879660199</v>
      </c>
      <c r="AE9" s="17">
        <v>0</v>
      </c>
      <c r="AF9" s="17">
        <v>1.74057651053416E-2</v>
      </c>
      <c r="AG9" s="17">
        <v>0</v>
      </c>
      <c r="AH9" s="17">
        <v>0.13930739559482599</v>
      </c>
      <c r="AI9" s="17">
        <v>0</v>
      </c>
      <c r="AJ9" s="17"/>
      <c r="AK9" s="17">
        <v>0.35583622445170199</v>
      </c>
      <c r="AL9" s="17">
        <v>0.55015288669841</v>
      </c>
      <c r="AM9" s="17">
        <v>0.40724972257325398</v>
      </c>
      <c r="AN9" s="17">
        <v>0.38443711225904698</v>
      </c>
      <c r="AO9" s="17">
        <v>0.19429048977312099</v>
      </c>
      <c r="AP9" s="17">
        <v>8.5177491114177606E-2</v>
      </c>
      <c r="AQ9" s="17">
        <v>0.23383066582370499</v>
      </c>
      <c r="AR9" s="17"/>
      <c r="AS9" s="17">
        <v>7.4098830611267097E-2</v>
      </c>
      <c r="AT9" s="17">
        <v>0.52511963714275001</v>
      </c>
      <c r="AU9" s="17"/>
      <c r="AV9" s="17">
        <v>1.49395662485485E-3</v>
      </c>
      <c r="AW9" s="17">
        <v>0</v>
      </c>
      <c r="AX9" s="17">
        <v>0.10739313023318001</v>
      </c>
      <c r="AY9" s="17"/>
      <c r="AZ9" s="17">
        <v>6.60717714031369E-3</v>
      </c>
      <c r="BA9" s="17">
        <v>0.36170583709250098</v>
      </c>
      <c r="BB9" s="17"/>
      <c r="BC9" s="17">
        <v>0.300121699451257</v>
      </c>
      <c r="BD9" s="17">
        <v>0.39819246604362801</v>
      </c>
      <c r="BE9" s="17"/>
      <c r="BF9" s="17">
        <v>0.35830321990562303</v>
      </c>
      <c r="BG9" s="17">
        <v>1.36779759735458E-2</v>
      </c>
      <c r="BH9" s="17"/>
      <c r="BI9" s="17">
        <v>0.41961399165777202</v>
      </c>
      <c r="BJ9" s="17">
        <v>0.31850534541537801</v>
      </c>
      <c r="BK9" s="17"/>
      <c r="BL9" s="17">
        <v>0.56806171957012797</v>
      </c>
      <c r="BM9" s="17">
        <v>0.43508460900121398</v>
      </c>
      <c r="BN9" s="17">
        <v>9.4330380381662596E-2</v>
      </c>
      <c r="BO9" s="17">
        <v>0</v>
      </c>
    </row>
    <row r="10" spans="2:67" x14ac:dyDescent="0.25">
      <c r="B10" s="18" t="s">
        <v>552</v>
      </c>
      <c r="C10" s="17">
        <v>0.26166338258118899</v>
      </c>
      <c r="D10" s="17">
        <v>0.32346380310283301</v>
      </c>
      <c r="E10" s="17">
        <v>0.33870950539886002</v>
      </c>
      <c r="F10" s="17">
        <v>0.26498300256060697</v>
      </c>
      <c r="G10" s="17">
        <v>0.41083975536950401</v>
      </c>
      <c r="H10" s="17">
        <v>1.2164398298338401E-2</v>
      </c>
      <c r="I10" s="17">
        <v>0.25963560632157601</v>
      </c>
      <c r="J10" s="17">
        <v>0.89128293089203203</v>
      </c>
      <c r="K10" s="17">
        <v>0.22303533807193701</v>
      </c>
      <c r="L10" s="17">
        <v>1.5758146611081401E-2</v>
      </c>
      <c r="M10" s="17">
        <v>0.35066530048522598</v>
      </c>
      <c r="N10" s="17">
        <v>0.31680569734872099</v>
      </c>
      <c r="O10" s="17">
        <v>7.7961406872869093E-2</v>
      </c>
      <c r="P10" s="17">
        <v>0.14090376304945701</v>
      </c>
      <c r="Q10" s="17">
        <v>0.33380376401844702</v>
      </c>
      <c r="R10" s="17">
        <v>0.40030479885779202</v>
      </c>
      <c r="S10" s="17">
        <v>9.6767701902026299E-2</v>
      </c>
      <c r="T10" s="17">
        <v>0.33529785315868299</v>
      </c>
      <c r="U10" s="17"/>
      <c r="V10" s="17">
        <v>0.25011612603175398</v>
      </c>
      <c r="W10" s="17">
        <v>0.43901828462070702</v>
      </c>
      <c r="X10" s="17">
        <v>0.406881637456256</v>
      </c>
      <c r="Y10" s="17">
        <v>0.40398885065832801</v>
      </c>
      <c r="Z10" s="17"/>
      <c r="AA10" s="17">
        <v>0.27969342226633198</v>
      </c>
      <c r="AB10" s="17">
        <v>0.200406392144831</v>
      </c>
      <c r="AC10" s="17">
        <v>8.8510983621952796E-2</v>
      </c>
      <c r="AD10" s="17">
        <v>0.29811563472881902</v>
      </c>
      <c r="AE10" s="17">
        <v>0.601703931697672</v>
      </c>
      <c r="AF10" s="17">
        <v>0.12559896063046899</v>
      </c>
      <c r="AG10" s="17">
        <v>0.50048566019164797</v>
      </c>
      <c r="AH10" s="17">
        <v>0.40106097098084798</v>
      </c>
      <c r="AI10" s="17">
        <v>0.37447723223276103</v>
      </c>
      <c r="AJ10" s="17"/>
      <c r="AK10" s="17">
        <v>0.28545267938471203</v>
      </c>
      <c r="AL10" s="17">
        <v>1.92480919313162E-2</v>
      </c>
      <c r="AM10" s="17">
        <v>0.111723224087122</v>
      </c>
      <c r="AN10" s="17">
        <v>0.34137382432456598</v>
      </c>
      <c r="AO10" s="17">
        <v>0.550548257550176</v>
      </c>
      <c r="AP10" s="17">
        <v>0.195678156734374</v>
      </c>
      <c r="AQ10" s="17">
        <v>0.27161474843325101</v>
      </c>
      <c r="AR10" s="17"/>
      <c r="AS10" s="17">
        <v>0.32726146413020002</v>
      </c>
      <c r="AT10" s="17">
        <v>0.22283295907072501</v>
      </c>
      <c r="AU10" s="17"/>
      <c r="AV10" s="17">
        <v>0.47807418507430799</v>
      </c>
      <c r="AW10" s="17">
        <v>0.90981354149222704</v>
      </c>
      <c r="AX10" s="17">
        <v>0.22858577933367999</v>
      </c>
      <c r="AY10" s="17"/>
      <c r="AZ10" s="17">
        <v>0.82312948349221304</v>
      </c>
      <c r="BA10" s="17">
        <v>0.25479305962275101</v>
      </c>
      <c r="BB10" s="17"/>
      <c r="BC10" s="17">
        <v>0.315702640907354</v>
      </c>
      <c r="BD10" s="17">
        <v>0.22319907128005301</v>
      </c>
      <c r="BE10" s="17"/>
      <c r="BF10" s="17">
        <v>0.26129487919453998</v>
      </c>
      <c r="BG10" s="17">
        <v>0.40398885065832801</v>
      </c>
      <c r="BH10" s="17"/>
      <c r="BI10" s="17">
        <v>0.26118001521191198</v>
      </c>
      <c r="BJ10" s="17">
        <v>0.261965739091854</v>
      </c>
      <c r="BK10" s="17"/>
      <c r="BL10" s="17">
        <v>0.22144119918662</v>
      </c>
      <c r="BM10" s="17">
        <v>0.27861151205895901</v>
      </c>
      <c r="BN10" s="17">
        <v>0.26149729410915601</v>
      </c>
      <c r="BO10" s="17">
        <v>0.43100383695178701</v>
      </c>
    </row>
    <row r="11" spans="2:67" x14ac:dyDescent="0.25">
      <c r="B11" s="18" t="s">
        <v>553</v>
      </c>
      <c r="C11" s="17">
        <v>0.25376068080384401</v>
      </c>
      <c r="D11" s="17">
        <v>0.21587934764488301</v>
      </c>
      <c r="E11" s="17">
        <v>0.22857199093712699</v>
      </c>
      <c r="F11" s="17">
        <v>0.15101549505520001</v>
      </c>
      <c r="G11" s="17">
        <v>0.408777194439224</v>
      </c>
      <c r="H11" s="17">
        <v>7.6481037242200303E-2</v>
      </c>
      <c r="I11" s="17">
        <v>0.38905091661350599</v>
      </c>
      <c r="J11" s="17">
        <v>0.108717069107968</v>
      </c>
      <c r="K11" s="17">
        <v>3.8750558164859603E-2</v>
      </c>
      <c r="L11" s="17">
        <v>0.64483211764555803</v>
      </c>
      <c r="M11" s="17">
        <v>0.31844469704354</v>
      </c>
      <c r="N11" s="17">
        <v>0.25685569757538201</v>
      </c>
      <c r="O11" s="17">
        <v>0.87217054834323304</v>
      </c>
      <c r="P11" s="17">
        <v>0.29069146934476198</v>
      </c>
      <c r="Q11" s="17">
        <v>0.119011399210705</v>
      </c>
      <c r="R11" s="17">
        <v>0.20461646543746601</v>
      </c>
      <c r="S11" s="17">
        <v>0.19148275815200799</v>
      </c>
      <c r="T11" s="17">
        <v>0.17513889297639401</v>
      </c>
      <c r="U11" s="17"/>
      <c r="V11" s="17">
        <v>0.24547043809630301</v>
      </c>
      <c r="W11" s="17">
        <v>0.37778829203285202</v>
      </c>
      <c r="X11" s="17">
        <v>0.34642195155508898</v>
      </c>
      <c r="Y11" s="17">
        <v>0.46905167609244502</v>
      </c>
      <c r="Z11" s="17"/>
      <c r="AA11" s="17">
        <v>0.227818830942418</v>
      </c>
      <c r="AB11" s="17">
        <v>0.59797576348772796</v>
      </c>
      <c r="AC11" s="17">
        <v>0.221349989556752</v>
      </c>
      <c r="AD11" s="17">
        <v>0.17814021217288201</v>
      </c>
      <c r="AE11" s="17">
        <v>0.19647071324886001</v>
      </c>
      <c r="AF11" s="17">
        <v>0.52647617243738098</v>
      </c>
      <c r="AG11" s="17">
        <v>0.50287128319298602</v>
      </c>
      <c r="AH11" s="17">
        <v>0.228323550405331</v>
      </c>
      <c r="AI11" s="17">
        <v>0.49953567916726899</v>
      </c>
      <c r="AJ11" s="17"/>
      <c r="AK11" s="17">
        <v>0.20685772379692</v>
      </c>
      <c r="AL11" s="17">
        <v>0.27198680879853498</v>
      </c>
      <c r="AM11" s="17">
        <v>0.386559530258898</v>
      </c>
      <c r="AN11" s="17">
        <v>0.238113039149007</v>
      </c>
      <c r="AO11" s="17">
        <v>3.4412524380116501E-2</v>
      </c>
      <c r="AP11" s="17">
        <v>0.46163455240843898</v>
      </c>
      <c r="AQ11" s="17">
        <v>0.33274111987730598</v>
      </c>
      <c r="AR11" s="17"/>
      <c r="AS11" s="17">
        <v>0.48077152039962101</v>
      </c>
      <c r="AT11" s="17">
        <v>0.119382863117452</v>
      </c>
      <c r="AU11" s="17"/>
      <c r="AV11" s="17">
        <v>0.70953882901588505</v>
      </c>
      <c r="AW11" s="17">
        <v>0.47844878695838799</v>
      </c>
      <c r="AX11" s="17">
        <v>0.392071562856116</v>
      </c>
      <c r="AY11" s="17"/>
      <c r="AZ11" s="17">
        <v>0.81512362576918995</v>
      </c>
      <c r="BA11" s="17">
        <v>0.24689162010266499</v>
      </c>
      <c r="BB11" s="17"/>
      <c r="BC11" s="17">
        <v>0.25909481145113</v>
      </c>
      <c r="BD11" s="17">
        <v>0.24996392881106499</v>
      </c>
      <c r="BE11" s="17"/>
      <c r="BF11" s="17">
        <v>0.25320325800417998</v>
      </c>
      <c r="BG11" s="17">
        <v>0.46905167609244502</v>
      </c>
      <c r="BH11" s="17"/>
      <c r="BI11" s="17">
        <v>0.16821024078861099</v>
      </c>
      <c r="BJ11" s="17">
        <v>0.30727429006447099</v>
      </c>
      <c r="BK11" s="17"/>
      <c r="BL11" s="17">
        <v>0.106653006586524</v>
      </c>
      <c r="BM11" s="17">
        <v>0.20134256082118401</v>
      </c>
      <c r="BN11" s="17">
        <v>0.45312876778112199</v>
      </c>
      <c r="BO11" s="17">
        <v>0.28448123930661401</v>
      </c>
    </row>
    <row r="12" spans="2:67" ht="30" x14ac:dyDescent="0.25">
      <c r="B12" s="18" t="s">
        <v>554</v>
      </c>
      <c r="C12" s="17">
        <v>0.19893478156772099</v>
      </c>
      <c r="D12" s="17">
        <v>0.126268990781606</v>
      </c>
      <c r="E12" s="17">
        <v>0.22371469878432099</v>
      </c>
      <c r="F12" s="17">
        <v>0.15271964400577501</v>
      </c>
      <c r="G12" s="17">
        <v>0.39229040376976199</v>
      </c>
      <c r="H12" s="17">
        <v>3.3525612582777503E-2</v>
      </c>
      <c r="I12" s="17">
        <v>0.37572401515102499</v>
      </c>
      <c r="J12" s="17">
        <v>0.108717069107968</v>
      </c>
      <c r="K12" s="17">
        <v>0.206785088290664</v>
      </c>
      <c r="L12" s="17">
        <v>0.16317931191864499</v>
      </c>
      <c r="M12" s="17">
        <v>0.12955437376494999</v>
      </c>
      <c r="N12" s="17">
        <v>0.12593759873792301</v>
      </c>
      <c r="O12" s="17">
        <v>1.6331012021194202E-2</v>
      </c>
      <c r="P12" s="17">
        <v>0.30321421723287201</v>
      </c>
      <c r="Q12" s="17">
        <v>0.45018864125637198</v>
      </c>
      <c r="R12" s="17">
        <v>2.9760440057132798E-3</v>
      </c>
      <c r="S12" s="17">
        <v>0.192824720320734</v>
      </c>
      <c r="T12" s="17">
        <v>0.16273449604506701</v>
      </c>
      <c r="U12" s="17"/>
      <c r="V12" s="17">
        <v>0.189348780726317</v>
      </c>
      <c r="W12" s="17">
        <v>0.29659748802677199</v>
      </c>
      <c r="X12" s="17">
        <v>0.51835172991699097</v>
      </c>
      <c r="Y12" s="17">
        <v>0.43038900259936902</v>
      </c>
      <c r="Z12" s="17"/>
      <c r="AA12" s="17">
        <v>0.19536426501753301</v>
      </c>
      <c r="AB12" s="17">
        <v>0.18470687165656199</v>
      </c>
      <c r="AC12" s="17">
        <v>0.16710460375455599</v>
      </c>
      <c r="AD12" s="17">
        <v>0.187907466852129</v>
      </c>
      <c r="AE12" s="17">
        <v>0.29133132374828902</v>
      </c>
      <c r="AF12" s="17">
        <v>0.37908709863880602</v>
      </c>
      <c r="AG12" s="17">
        <v>0.34818787537551699</v>
      </c>
      <c r="AH12" s="17">
        <v>0.34047127558079698</v>
      </c>
      <c r="AI12" s="17">
        <v>0.488593400861356</v>
      </c>
      <c r="AJ12" s="17"/>
      <c r="AK12" s="17">
        <v>0.16525726884925901</v>
      </c>
      <c r="AL12" s="17">
        <v>0.14691936723802301</v>
      </c>
      <c r="AM12" s="17">
        <v>3.7330354328184802E-2</v>
      </c>
      <c r="AN12" s="17">
        <v>0.206049951812279</v>
      </c>
      <c r="AO12" s="17">
        <v>0.40658996830029298</v>
      </c>
      <c r="AP12" s="17">
        <v>0.281585237555315</v>
      </c>
      <c r="AQ12" s="17">
        <v>0.37966103415547903</v>
      </c>
      <c r="AR12" s="17"/>
      <c r="AS12" s="17">
        <v>0.39426080805839497</v>
      </c>
      <c r="AT12" s="17">
        <v>8.3312614697151302E-2</v>
      </c>
      <c r="AU12" s="17"/>
      <c r="AV12" s="17">
        <v>0.45146211098577599</v>
      </c>
      <c r="AW12" s="17">
        <v>0.124859660475794</v>
      </c>
      <c r="AX12" s="17">
        <v>0.39057060566260599</v>
      </c>
      <c r="AY12" s="17"/>
      <c r="AZ12" s="17">
        <v>0.78850397997043897</v>
      </c>
      <c r="BA12" s="17">
        <v>0.19172057790911801</v>
      </c>
      <c r="BB12" s="17"/>
      <c r="BC12" s="17">
        <v>0.21030954551952399</v>
      </c>
      <c r="BD12" s="17">
        <v>0.19083839987835099</v>
      </c>
      <c r="BE12" s="17"/>
      <c r="BF12" s="17">
        <v>0.19833550959302201</v>
      </c>
      <c r="BG12" s="17">
        <v>0.43038900259936902</v>
      </c>
      <c r="BH12" s="17"/>
      <c r="BI12" s="17">
        <v>0.196412407343177</v>
      </c>
      <c r="BJ12" s="17">
        <v>0.20051257998275299</v>
      </c>
      <c r="BK12" s="17"/>
      <c r="BL12" s="17">
        <v>4.6794758122769203E-2</v>
      </c>
      <c r="BM12" s="17">
        <v>0.132362380148144</v>
      </c>
      <c r="BN12" s="17">
        <v>0.42796329580644299</v>
      </c>
      <c r="BO12" s="17">
        <v>0.15215677227621499</v>
      </c>
    </row>
    <row r="13" spans="2:67" ht="30" x14ac:dyDescent="0.25">
      <c r="B13" s="18" t="s">
        <v>555</v>
      </c>
      <c r="C13" s="17">
        <v>0.16890611979546399</v>
      </c>
      <c r="D13" s="17">
        <v>0.29069134962690002</v>
      </c>
      <c r="E13" s="17">
        <v>0.26463209183118003</v>
      </c>
      <c r="F13" s="17">
        <v>0.232215985917884</v>
      </c>
      <c r="G13" s="17">
        <v>0.19993070696704299</v>
      </c>
      <c r="H13" s="17">
        <v>0.100809833838877</v>
      </c>
      <c r="I13" s="17">
        <v>0.15577344839832299</v>
      </c>
      <c r="J13" s="17">
        <v>0.89128293089203203</v>
      </c>
      <c r="K13" s="17">
        <v>3.4278445108285199E-3</v>
      </c>
      <c r="L13" s="17">
        <v>0.17893745852972701</v>
      </c>
      <c r="M13" s="17">
        <v>0.12500600299909201</v>
      </c>
      <c r="N13" s="17">
        <v>0.12342017642005</v>
      </c>
      <c r="O13" s="17">
        <v>3.8980703436434602E-2</v>
      </c>
      <c r="P13" s="17">
        <v>1.5353183772247699E-2</v>
      </c>
      <c r="Q13" s="17">
        <v>0.13961531085159301</v>
      </c>
      <c r="R13" s="17">
        <v>2.9760440057132798E-3</v>
      </c>
      <c r="S13" s="17">
        <v>0.19068362630768701</v>
      </c>
      <c r="T13" s="17">
        <v>3.59668560293619E-2</v>
      </c>
      <c r="U13" s="17"/>
      <c r="V13" s="17">
        <v>0.16248235815252399</v>
      </c>
      <c r="W13" s="17">
        <v>0.24093201142856499</v>
      </c>
      <c r="X13" s="17">
        <v>0.35070700188575799</v>
      </c>
      <c r="Y13" s="17">
        <v>0.33381087531262299</v>
      </c>
      <c r="Z13" s="17"/>
      <c r="AA13" s="17">
        <v>0.18436972436607199</v>
      </c>
      <c r="AB13" s="17">
        <v>2.4909342278937999E-2</v>
      </c>
      <c r="AC13" s="17">
        <v>0.15135891668475099</v>
      </c>
      <c r="AD13" s="17">
        <v>0.16100663933089401</v>
      </c>
      <c r="AE13" s="17">
        <v>0.29816269744730101</v>
      </c>
      <c r="AF13" s="17">
        <v>0.40346032970238799</v>
      </c>
      <c r="AG13" s="17">
        <v>0.26830154619635799</v>
      </c>
      <c r="AH13" s="17">
        <v>0.217804159026074</v>
      </c>
      <c r="AI13" s="17">
        <v>0.46278907741962899</v>
      </c>
      <c r="AJ13" s="17"/>
      <c r="AK13" s="17">
        <v>0.213930754856543</v>
      </c>
      <c r="AL13" s="17">
        <v>2.6936789322000401E-2</v>
      </c>
      <c r="AM13" s="17">
        <v>0.179531598412078</v>
      </c>
      <c r="AN13" s="17">
        <v>0.18822053797466001</v>
      </c>
      <c r="AO13" s="17">
        <v>4.5435646943610901E-2</v>
      </c>
      <c r="AP13" s="17">
        <v>0.258559003474781</v>
      </c>
      <c r="AQ13" s="17">
        <v>2.2145385273890199E-2</v>
      </c>
      <c r="AR13" s="17"/>
      <c r="AS13" s="17">
        <v>0.23440944942634701</v>
      </c>
      <c r="AT13" s="17">
        <v>0.13013178416169499</v>
      </c>
      <c r="AU13" s="17"/>
      <c r="AV13" s="17">
        <v>0.41787391782613598</v>
      </c>
      <c r="AW13" s="17">
        <v>0.16708879918601599</v>
      </c>
      <c r="AX13" s="17">
        <v>0.167822733137547</v>
      </c>
      <c r="AY13" s="17"/>
      <c r="AZ13" s="17">
        <v>0.14723644413713899</v>
      </c>
      <c r="BA13" s="17">
        <v>0.16917127858231801</v>
      </c>
      <c r="BB13" s="17"/>
      <c r="BC13" s="17">
        <v>0.14496302890010701</v>
      </c>
      <c r="BD13" s="17">
        <v>0.18594844291825499</v>
      </c>
      <c r="BE13" s="17"/>
      <c r="BF13" s="17">
        <v>0.16847915502447999</v>
      </c>
      <c r="BG13" s="17">
        <v>0.33381087531262299</v>
      </c>
      <c r="BH13" s="17"/>
      <c r="BI13" s="17">
        <v>0.116339489286091</v>
      </c>
      <c r="BJ13" s="17">
        <v>0.20178765874167501</v>
      </c>
      <c r="BK13" s="17"/>
      <c r="BL13" s="17">
        <v>0.104421529790223</v>
      </c>
      <c r="BM13" s="17">
        <v>0.128278053511894</v>
      </c>
      <c r="BN13" s="17">
        <v>0.261716175215573</v>
      </c>
      <c r="BO13" s="17">
        <v>0.39988427164693002</v>
      </c>
    </row>
    <row r="14" spans="2:67" x14ac:dyDescent="0.25">
      <c r="B14" s="18" t="s">
        <v>105</v>
      </c>
      <c r="C14" s="19">
        <v>5.6808532134590096E-3</v>
      </c>
      <c r="D14" s="19">
        <v>1.6722416186945501E-4</v>
      </c>
      <c r="E14" s="19">
        <v>5.2592061342535898E-2</v>
      </c>
      <c r="F14" s="19">
        <v>0</v>
      </c>
      <c r="G14" s="19">
        <v>0</v>
      </c>
      <c r="H14" s="19">
        <v>0</v>
      </c>
      <c r="I14" s="19">
        <v>0</v>
      </c>
      <c r="J14" s="19">
        <v>0</v>
      </c>
      <c r="K14" s="19">
        <v>2.4194757782853901E-3</v>
      </c>
      <c r="L14" s="19">
        <v>0</v>
      </c>
      <c r="M14" s="19">
        <v>0</v>
      </c>
      <c r="N14" s="19">
        <v>0</v>
      </c>
      <c r="O14" s="19">
        <v>0</v>
      </c>
      <c r="P14" s="19">
        <v>0</v>
      </c>
      <c r="Q14" s="19">
        <v>0</v>
      </c>
      <c r="R14" s="19">
        <v>0</v>
      </c>
      <c r="S14" s="19">
        <v>1.1504601909556799E-3</v>
      </c>
      <c r="T14" s="19">
        <v>0</v>
      </c>
      <c r="U14" s="19"/>
      <c r="V14" s="19">
        <v>5.7830843110313604E-3</v>
      </c>
      <c r="W14" s="19">
        <v>0</v>
      </c>
      <c r="X14" s="19">
        <v>2.2455001628164901E-2</v>
      </c>
      <c r="Y14" s="19">
        <v>7.1532616600558001E-3</v>
      </c>
      <c r="Z14" s="19"/>
      <c r="AA14" s="19">
        <v>7.8171683566925099E-3</v>
      </c>
      <c r="AB14" s="19">
        <v>0</v>
      </c>
      <c r="AC14" s="19">
        <v>0</v>
      </c>
      <c r="AD14" s="19">
        <v>0</v>
      </c>
      <c r="AE14" s="19">
        <v>0</v>
      </c>
      <c r="AF14" s="19">
        <v>0</v>
      </c>
      <c r="AG14" s="19">
        <v>5.4106652202854398E-2</v>
      </c>
      <c r="AH14" s="19">
        <v>0</v>
      </c>
      <c r="AI14" s="19">
        <v>2.4230224461073702E-2</v>
      </c>
      <c r="AJ14" s="19"/>
      <c r="AK14" s="19">
        <v>1.5006224938855501E-2</v>
      </c>
      <c r="AL14" s="19">
        <v>0</v>
      </c>
      <c r="AM14" s="19">
        <v>2.11873290423335E-3</v>
      </c>
      <c r="AN14" s="19">
        <v>0</v>
      </c>
      <c r="AO14" s="19">
        <v>0</v>
      </c>
      <c r="AP14" s="19">
        <v>2.5912055049352099E-4</v>
      </c>
      <c r="AQ14" s="19">
        <v>0</v>
      </c>
      <c r="AR14" s="19"/>
      <c r="AS14" s="19">
        <v>4.9680608114836399E-5</v>
      </c>
      <c r="AT14" s="19">
        <v>9.0141948594744999E-3</v>
      </c>
      <c r="AU14" s="19"/>
      <c r="AV14" s="19">
        <v>1.8642700815386999E-4</v>
      </c>
      <c r="AW14" s="19">
        <v>0</v>
      </c>
      <c r="AX14" s="19">
        <v>0</v>
      </c>
      <c r="AY14" s="19"/>
      <c r="AZ14" s="19">
        <v>0</v>
      </c>
      <c r="BA14" s="19">
        <v>5.7503663972338099E-3</v>
      </c>
      <c r="BB14" s="19"/>
      <c r="BC14" s="19">
        <v>2.1381039479463599E-4</v>
      </c>
      <c r="BD14" s="19">
        <v>9.5722100415732807E-3</v>
      </c>
      <c r="BE14" s="19"/>
      <c r="BF14" s="19">
        <v>5.6770409126358796E-3</v>
      </c>
      <c r="BG14" s="19">
        <v>7.1532616600558001E-3</v>
      </c>
      <c r="BH14" s="19"/>
      <c r="BI14" s="19">
        <v>1.44836045949326E-2</v>
      </c>
      <c r="BJ14" s="19">
        <v>1.7454608327071501E-4</v>
      </c>
      <c r="BK14" s="19"/>
      <c r="BL14" s="19">
        <v>1.98808851318487E-2</v>
      </c>
      <c r="BM14" s="19">
        <v>6.6172226758834602E-4</v>
      </c>
      <c r="BN14" s="19">
        <v>0</v>
      </c>
      <c r="BO14" s="19">
        <v>0</v>
      </c>
    </row>
    <row r="15" spans="2:67" x14ac:dyDescent="0.25">
      <c r="B15" s="16" t="s">
        <v>723</v>
      </c>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557</v>
      </c>
      <c r="C9" s="17">
        <v>0.112130067566274</v>
      </c>
      <c r="D9" s="17">
        <v>0.14034094496499699</v>
      </c>
      <c r="E9" s="17">
        <v>0.118595692118553</v>
      </c>
      <c r="F9" s="17">
        <v>0.100508092051009</v>
      </c>
      <c r="G9" s="17">
        <v>3.0251463572391699E-2</v>
      </c>
      <c r="H9" s="17">
        <v>2.5582861930486901E-2</v>
      </c>
      <c r="I9" s="17">
        <v>1.2228170027797001E-2</v>
      </c>
      <c r="J9" s="17">
        <v>2.1636584806007601E-2</v>
      </c>
      <c r="K9" s="17">
        <v>7.4270243457234306E-2</v>
      </c>
      <c r="L9" s="17">
        <v>0.31717375501188699</v>
      </c>
      <c r="M9" s="17">
        <v>0.127656169888412</v>
      </c>
      <c r="N9" s="17">
        <v>0.12833605043005999</v>
      </c>
      <c r="O9" s="17">
        <v>0.16843502829670101</v>
      </c>
      <c r="P9" s="17">
        <v>0.20575676010081301</v>
      </c>
      <c r="Q9" s="17">
        <v>8.5466405379119301E-2</v>
      </c>
      <c r="R9" s="17">
        <v>7.6122111125567202E-2</v>
      </c>
      <c r="S9" s="17">
        <v>0.13839660274016899</v>
      </c>
      <c r="T9" s="17">
        <v>0.104930891953504</v>
      </c>
      <c r="U9" s="17"/>
      <c r="V9" s="17">
        <v>9.6761980462923905E-2</v>
      </c>
      <c r="W9" s="17">
        <v>0.36811622938709898</v>
      </c>
      <c r="X9" s="17">
        <v>0.43322963576076501</v>
      </c>
      <c r="Y9" s="17">
        <v>0.66572565562300301</v>
      </c>
      <c r="Z9" s="17"/>
      <c r="AA9" s="17">
        <v>9.1157149875814206E-2</v>
      </c>
      <c r="AB9" s="17">
        <v>0.226782447536339</v>
      </c>
      <c r="AC9" s="17">
        <v>0.15107162641588701</v>
      </c>
      <c r="AD9" s="17">
        <v>0.29741856137970202</v>
      </c>
      <c r="AE9" s="17">
        <v>0.24495636581447899</v>
      </c>
      <c r="AF9" s="17">
        <v>0.17675015288172</v>
      </c>
      <c r="AG9" s="17">
        <v>0.37777174832386701</v>
      </c>
      <c r="AH9" s="17">
        <v>0.362300479988999</v>
      </c>
      <c r="AI9" s="17">
        <v>0.54603997374676005</v>
      </c>
      <c r="AJ9" s="17"/>
      <c r="AK9" s="17">
        <v>0.109526175072431</v>
      </c>
      <c r="AL9" s="17">
        <v>8.9372602436430207E-2</v>
      </c>
      <c r="AM9" s="17">
        <v>6.08045078688337E-2</v>
      </c>
      <c r="AN9" s="17">
        <v>8.4212694952529102E-2</v>
      </c>
      <c r="AO9" s="17">
        <v>0.198043543201014</v>
      </c>
      <c r="AP9" s="17">
        <v>0.20129324628134401</v>
      </c>
      <c r="AQ9" s="17">
        <v>0.161806758510503</v>
      </c>
      <c r="AR9" s="17"/>
      <c r="AS9" s="17">
        <v>0.28261054358830101</v>
      </c>
      <c r="AT9" s="17">
        <v>4.7957069151173599E-2</v>
      </c>
      <c r="AU9" s="17"/>
      <c r="AV9" s="17">
        <v>0.48113445221238699</v>
      </c>
      <c r="AW9" s="17">
        <v>0.147328723056771</v>
      </c>
      <c r="AX9" s="17">
        <v>0.225769004029859</v>
      </c>
      <c r="AY9" s="17"/>
      <c r="AZ9" s="17">
        <v>0.25668699748849</v>
      </c>
      <c r="BA9" s="17">
        <v>0.110708696558485</v>
      </c>
      <c r="BB9" s="17"/>
      <c r="BC9" s="17">
        <v>8.0702391819360203E-2</v>
      </c>
      <c r="BD9" s="17">
        <v>0.14088366192228399</v>
      </c>
      <c r="BE9" s="17"/>
      <c r="BF9" s="17">
        <v>0.11103035013610001</v>
      </c>
      <c r="BG9" s="17">
        <v>0.66572565562300301</v>
      </c>
      <c r="BH9" s="17"/>
      <c r="BI9" s="17">
        <v>0.16265555859761799</v>
      </c>
      <c r="BJ9" s="17">
        <v>8.3938619226370095E-2</v>
      </c>
      <c r="BK9" s="17"/>
      <c r="BL9" s="17">
        <v>1.8592204306321799E-2</v>
      </c>
      <c r="BM9" s="17">
        <v>7.2879688556323499E-2</v>
      </c>
      <c r="BN9" s="17">
        <v>0.31289064071543199</v>
      </c>
      <c r="BO9" s="17">
        <v>0.44815206965166798</v>
      </c>
    </row>
    <row r="10" spans="2:67" ht="30" x14ac:dyDescent="0.25">
      <c r="B10" s="18" t="s">
        <v>558</v>
      </c>
      <c r="C10" s="17">
        <v>8.0833934222134196E-2</v>
      </c>
      <c r="D10" s="17">
        <v>1.51638365413151E-2</v>
      </c>
      <c r="E10" s="17">
        <v>0.10461235120526199</v>
      </c>
      <c r="F10" s="17">
        <v>0.101379436476302</v>
      </c>
      <c r="G10" s="17">
        <v>1.90047870437282E-2</v>
      </c>
      <c r="H10" s="17">
        <v>6.7416603905363897E-3</v>
      </c>
      <c r="I10" s="17">
        <v>0.113987863649745</v>
      </c>
      <c r="J10" s="17">
        <v>4.0049826297920102E-2</v>
      </c>
      <c r="K10" s="17">
        <v>7.2620091211346605E-2</v>
      </c>
      <c r="L10" s="17">
        <v>9.6515608188394802E-2</v>
      </c>
      <c r="M10" s="17">
        <v>6.68818002977596E-2</v>
      </c>
      <c r="N10" s="17">
        <v>0.167098120210393</v>
      </c>
      <c r="O10" s="17">
        <v>4.2333921666425897E-2</v>
      </c>
      <c r="P10" s="17">
        <v>0.208416045691452</v>
      </c>
      <c r="Q10" s="17">
        <v>0.12871747102506501</v>
      </c>
      <c r="R10" s="17">
        <v>8.3366078564149002E-2</v>
      </c>
      <c r="S10" s="17">
        <v>3.4411293801110701E-2</v>
      </c>
      <c r="T10" s="17">
        <v>6.4799271661125396E-2</v>
      </c>
      <c r="U10" s="17"/>
      <c r="V10" s="17">
        <v>6.4650237729994897E-2</v>
      </c>
      <c r="W10" s="17">
        <v>0.32054501992644402</v>
      </c>
      <c r="X10" s="17">
        <v>0.55904927847221697</v>
      </c>
      <c r="Y10" s="17">
        <v>0.74557553997749104</v>
      </c>
      <c r="Z10" s="17"/>
      <c r="AA10" s="17">
        <v>4.8408377351875503E-2</v>
      </c>
      <c r="AB10" s="17">
        <v>0.22385784078973001</v>
      </c>
      <c r="AC10" s="17">
        <v>0.14189056747841899</v>
      </c>
      <c r="AD10" s="17">
        <v>0.32715515401745898</v>
      </c>
      <c r="AE10" s="17">
        <v>0.376156364974226</v>
      </c>
      <c r="AF10" s="17">
        <v>0.37876943560237403</v>
      </c>
      <c r="AG10" s="17">
        <v>0.68006384425308197</v>
      </c>
      <c r="AH10" s="17">
        <v>0.320281423141137</v>
      </c>
      <c r="AI10" s="17">
        <v>0.84630080159279597</v>
      </c>
      <c r="AJ10" s="17"/>
      <c r="AK10" s="17">
        <v>4.36164981362544E-2</v>
      </c>
      <c r="AL10" s="17">
        <v>2.1765295916033999E-2</v>
      </c>
      <c r="AM10" s="17">
        <v>0.13283107086457599</v>
      </c>
      <c r="AN10" s="17">
        <v>7.2827055530484505E-2</v>
      </c>
      <c r="AO10" s="17">
        <v>0.156562068632221</v>
      </c>
      <c r="AP10" s="17">
        <v>0.13563740833544999</v>
      </c>
      <c r="AQ10" s="17">
        <v>0.161863879487159</v>
      </c>
      <c r="AR10" s="17"/>
      <c r="AS10" s="17">
        <v>0.161016409679753</v>
      </c>
      <c r="AT10" s="17">
        <v>5.0651299878740202E-2</v>
      </c>
      <c r="AU10" s="17"/>
      <c r="AV10" s="17">
        <v>0.122235551209276</v>
      </c>
      <c r="AW10" s="17">
        <v>0.112688783694515</v>
      </c>
      <c r="AX10" s="17">
        <v>0.17999828487546499</v>
      </c>
      <c r="AY10" s="17"/>
      <c r="AZ10" s="17">
        <v>0.20870204889240301</v>
      </c>
      <c r="BA10" s="17">
        <v>7.9576657721376606E-2</v>
      </c>
      <c r="BB10" s="17"/>
      <c r="BC10" s="17">
        <v>4.9298236903643197E-2</v>
      </c>
      <c r="BD10" s="17">
        <v>0.109686358936325</v>
      </c>
      <c r="BE10" s="17"/>
      <c r="BF10" s="17">
        <v>7.9513425269060703E-2</v>
      </c>
      <c r="BG10" s="17">
        <v>0.74557553997749104</v>
      </c>
      <c r="BH10" s="17"/>
      <c r="BI10" s="17">
        <v>0.12623624303105199</v>
      </c>
      <c r="BJ10" s="17">
        <v>5.5501041514472702E-2</v>
      </c>
      <c r="BK10" s="17"/>
      <c r="BL10" s="17">
        <v>8.1433861588848001E-3</v>
      </c>
      <c r="BM10" s="17">
        <v>4.6831719795707501E-2</v>
      </c>
      <c r="BN10" s="17">
        <v>0.213077278202043</v>
      </c>
      <c r="BO10" s="17">
        <v>0.67712562998773895</v>
      </c>
    </row>
    <row r="11" spans="2:67" x14ac:dyDescent="0.25">
      <c r="B11" s="18" t="s">
        <v>123</v>
      </c>
      <c r="C11" s="19">
        <v>0.83776268279120103</v>
      </c>
      <c r="D11" s="19">
        <v>0.84865893156933803</v>
      </c>
      <c r="E11" s="19">
        <v>0.83791921838949601</v>
      </c>
      <c r="F11" s="19">
        <v>0.84284491586375898</v>
      </c>
      <c r="G11" s="19">
        <v>0.95942633722091197</v>
      </c>
      <c r="H11" s="19">
        <v>0.97413140866550396</v>
      </c>
      <c r="I11" s="19">
        <v>0.87972804153481199</v>
      </c>
      <c r="J11" s="19">
        <v>0.95924930882640602</v>
      </c>
      <c r="K11" s="19">
        <v>0.85954761911661304</v>
      </c>
      <c r="L11" s="19">
        <v>0.66764983116266496</v>
      </c>
      <c r="M11" s="19">
        <v>0.81148823928677605</v>
      </c>
      <c r="N11" s="19">
        <v>0.75624543247810305</v>
      </c>
      <c r="O11" s="19">
        <v>0.81405321125344599</v>
      </c>
      <c r="P11" s="19">
        <v>0.68901798245837598</v>
      </c>
      <c r="Q11" s="19">
        <v>0.79314956693406802</v>
      </c>
      <c r="R11" s="19">
        <v>0.84245948343025601</v>
      </c>
      <c r="S11" s="19">
        <v>0.84585179181167902</v>
      </c>
      <c r="T11" s="19">
        <v>0.88577124887865899</v>
      </c>
      <c r="U11" s="19"/>
      <c r="V11" s="19">
        <v>0.86128341177429601</v>
      </c>
      <c r="W11" s="19">
        <v>0.45960400395783002</v>
      </c>
      <c r="X11" s="19">
        <v>0.25090625508511399</v>
      </c>
      <c r="Y11" s="19">
        <v>7.9209988033408202E-2</v>
      </c>
      <c r="Z11" s="19"/>
      <c r="AA11" s="19">
        <v>0.88042663764648599</v>
      </c>
      <c r="AB11" s="19">
        <v>0.56824220549694304</v>
      </c>
      <c r="AC11" s="19">
        <v>0.78811092944210703</v>
      </c>
      <c r="AD11" s="19">
        <v>0.50721444801609605</v>
      </c>
      <c r="AE11" s="19">
        <v>0.55189110810924502</v>
      </c>
      <c r="AF11" s="19">
        <v>0.600374230501874</v>
      </c>
      <c r="AG11" s="19">
        <v>9.6662927508388993E-2</v>
      </c>
      <c r="AH11" s="19">
        <v>0.50034176435640199</v>
      </c>
      <c r="AI11" s="19">
        <v>0.11026998454169</v>
      </c>
      <c r="AJ11" s="19"/>
      <c r="AK11" s="19">
        <v>0.85505080087764096</v>
      </c>
      <c r="AL11" s="19">
        <v>0.89810734013614102</v>
      </c>
      <c r="AM11" s="19">
        <v>0.85310546132024101</v>
      </c>
      <c r="AN11" s="19">
        <v>0.87919825033482801</v>
      </c>
      <c r="AO11" s="19">
        <v>0.71656588663502996</v>
      </c>
      <c r="AP11" s="19">
        <v>0.70246714392637899</v>
      </c>
      <c r="AQ11" s="19">
        <v>0.74241065143785301</v>
      </c>
      <c r="AR11" s="19"/>
      <c r="AS11" s="19">
        <v>0.61113139754599899</v>
      </c>
      <c r="AT11" s="19">
        <v>0.92307221176608001</v>
      </c>
      <c r="AU11" s="19"/>
      <c r="AV11" s="19">
        <v>0.44782032026716601</v>
      </c>
      <c r="AW11" s="19">
        <v>0.83873554234774605</v>
      </c>
      <c r="AX11" s="19">
        <v>0.62840806680945704</v>
      </c>
      <c r="AY11" s="19"/>
      <c r="AZ11" s="19">
        <v>0.68839321922763297</v>
      </c>
      <c r="BA11" s="19">
        <v>0.83923137353520305</v>
      </c>
      <c r="BB11" s="19"/>
      <c r="BC11" s="19">
        <v>0.88821825210439098</v>
      </c>
      <c r="BD11" s="19">
        <v>0.79160021806691905</v>
      </c>
      <c r="BE11" s="19"/>
      <c r="BF11" s="19">
        <v>0.83926954743775395</v>
      </c>
      <c r="BG11" s="19">
        <v>7.9209988033408202E-2</v>
      </c>
      <c r="BH11" s="19"/>
      <c r="BI11" s="19">
        <v>0.75682162741908199</v>
      </c>
      <c r="BJ11" s="19">
        <v>0.88292494711604996</v>
      </c>
      <c r="BK11" s="19"/>
      <c r="BL11" s="19">
        <v>0.97340585913664801</v>
      </c>
      <c r="BM11" s="19">
        <v>0.89175126283841399</v>
      </c>
      <c r="BN11" s="19">
        <v>0.56445815002034005</v>
      </c>
      <c r="BO11" s="19">
        <v>0.21910261415021101</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571</v>
      </c>
      <c r="E2" s="26"/>
      <c r="F2" s="26"/>
      <c r="G2" s="26"/>
      <c r="H2" s="26"/>
      <c r="I2" s="26"/>
    </row>
    <row r="6" spans="2:9" ht="50.1" customHeight="1" x14ac:dyDescent="0.25">
      <c r="B6" s="23" t="s">
        <v>15</v>
      </c>
      <c r="C6" s="23" t="s">
        <v>560</v>
      </c>
      <c r="D6" s="23" t="s">
        <v>561</v>
      </c>
      <c r="E6" s="23" t="s">
        <v>562</v>
      </c>
      <c r="F6" s="23" t="s">
        <v>563</v>
      </c>
      <c r="G6" s="23" t="s">
        <v>564</v>
      </c>
      <c r="H6" s="23" t="s">
        <v>565</v>
      </c>
    </row>
    <row r="7" spans="2:9" x14ac:dyDescent="0.25">
      <c r="B7" s="18" t="s">
        <v>566</v>
      </c>
      <c r="C7" s="17">
        <v>0.21384771609035699</v>
      </c>
      <c r="D7" s="17">
        <v>0.43110696359502398</v>
      </c>
      <c r="E7" s="17">
        <v>0.18344132355132201</v>
      </c>
      <c r="F7" s="17">
        <v>0.120891121745833</v>
      </c>
      <c r="G7" s="17">
        <v>0.28598574612016597</v>
      </c>
      <c r="H7" s="17">
        <v>0.570958226646332</v>
      </c>
    </row>
    <row r="8" spans="2:9" x14ac:dyDescent="0.25">
      <c r="B8" s="18" t="s">
        <v>567</v>
      </c>
      <c r="C8" s="17">
        <v>0.137501377977988</v>
      </c>
      <c r="D8" s="17">
        <v>0.241555822704205</v>
      </c>
      <c r="E8" s="17">
        <v>0.23324046676614801</v>
      </c>
      <c r="F8" s="17">
        <v>0.11133813467908101</v>
      </c>
      <c r="G8" s="17">
        <v>0.21493408349078499</v>
      </c>
      <c r="H8" s="17">
        <v>0.233660375883084</v>
      </c>
    </row>
    <row r="9" spans="2:9" x14ac:dyDescent="0.25">
      <c r="B9" s="18" t="s">
        <v>568</v>
      </c>
      <c r="C9" s="17">
        <v>0.231439734489544</v>
      </c>
      <c r="D9" s="17">
        <v>0.19082472480334201</v>
      </c>
      <c r="E9" s="17">
        <v>0.248814680099195</v>
      </c>
      <c r="F9" s="17">
        <v>0.165943702271483</v>
      </c>
      <c r="G9" s="17">
        <v>0.19535161713346799</v>
      </c>
      <c r="H9" s="17">
        <v>0.106155574618504</v>
      </c>
    </row>
    <row r="10" spans="2:9" x14ac:dyDescent="0.25">
      <c r="B10" s="18" t="s">
        <v>569</v>
      </c>
      <c r="C10" s="17">
        <v>0.14878132088342599</v>
      </c>
      <c r="D10" s="17">
        <v>6.09279051234312E-2</v>
      </c>
      <c r="E10" s="17">
        <v>0.15692765522687799</v>
      </c>
      <c r="F10" s="17">
        <v>0.16539770154597799</v>
      </c>
      <c r="G10" s="17">
        <v>0.13420767902761899</v>
      </c>
      <c r="H10" s="17">
        <v>6.1905199625247702E-2</v>
      </c>
    </row>
    <row r="11" spans="2:9" x14ac:dyDescent="0.25">
      <c r="B11" s="18" t="s">
        <v>570</v>
      </c>
      <c r="C11" s="17">
        <v>0.26842985055868501</v>
      </c>
      <c r="D11" s="17">
        <v>7.5584583773996905E-2</v>
      </c>
      <c r="E11" s="17">
        <v>0.177575874356457</v>
      </c>
      <c r="F11" s="17">
        <v>0.43642933975762599</v>
      </c>
      <c r="G11" s="17">
        <v>0.169520874227961</v>
      </c>
      <c r="H11" s="17">
        <v>2.7320623226832399E-2</v>
      </c>
    </row>
    <row r="12" spans="2:9" x14ac:dyDescent="0.25">
      <c r="B12" s="16"/>
      <c r="C12" s="16"/>
      <c r="D12" s="16"/>
      <c r="E12" s="16"/>
      <c r="F12" s="16"/>
      <c r="G12" s="16"/>
      <c r="H12" s="16"/>
    </row>
    <row r="13" spans="2:9" x14ac:dyDescent="0.25">
      <c r="B13" t="s">
        <v>86</v>
      </c>
    </row>
    <row r="14" spans="2:9" x14ac:dyDescent="0.25">
      <c r="B14" t="s">
        <v>87</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566</v>
      </c>
      <c r="C9" s="17">
        <v>0.21384771609035699</v>
      </c>
      <c r="D9" s="17">
        <v>9.9447346815885199E-2</v>
      </c>
      <c r="E9" s="17">
        <v>6.04932313716086E-2</v>
      </c>
      <c r="F9" s="17">
        <v>0.28454205126619297</v>
      </c>
      <c r="G9" s="17">
        <v>0.29086375168252798</v>
      </c>
      <c r="H9" s="17">
        <v>4.1134677216785702E-3</v>
      </c>
      <c r="I9" s="17">
        <v>0.178105164716367</v>
      </c>
      <c r="J9" s="17">
        <v>0.42073646597708902</v>
      </c>
      <c r="K9" s="17">
        <v>0.23119103945897601</v>
      </c>
      <c r="L9" s="17">
        <v>1.61493029504352E-2</v>
      </c>
      <c r="M9" s="17">
        <v>0.21367362721886299</v>
      </c>
      <c r="N9" s="17">
        <v>0.26534066889908697</v>
      </c>
      <c r="O9" s="17">
        <v>0.31233090974079403</v>
      </c>
      <c r="P9" s="17">
        <v>0.15710428318555</v>
      </c>
      <c r="Q9" s="17">
        <v>0.427926012093444</v>
      </c>
      <c r="R9" s="17">
        <v>0</v>
      </c>
      <c r="S9" s="17">
        <v>0.36124344888480903</v>
      </c>
      <c r="T9" s="17">
        <v>0.189103956477015</v>
      </c>
      <c r="U9" s="17"/>
      <c r="V9" s="17">
        <v>0.20940603449926601</v>
      </c>
      <c r="W9" s="17">
        <v>0.30249062790488401</v>
      </c>
      <c r="X9" s="17">
        <v>0.241305170344842</v>
      </c>
      <c r="Y9" s="17">
        <v>0.32005735204941199</v>
      </c>
      <c r="Z9" s="17"/>
      <c r="AA9" s="17">
        <v>0.22546151160393299</v>
      </c>
      <c r="AB9" s="17">
        <v>0.19250792665924499</v>
      </c>
      <c r="AC9" s="17">
        <v>0.34153009657172501</v>
      </c>
      <c r="AD9" s="17">
        <v>0.306286835232918</v>
      </c>
      <c r="AE9" s="17">
        <v>7.1856804722898099E-2</v>
      </c>
      <c r="AF9" s="17">
        <v>0.14811706126042601</v>
      </c>
      <c r="AG9" s="17">
        <v>0.12188247049530899</v>
      </c>
      <c r="AH9" s="17">
        <v>0.1255970303724</v>
      </c>
      <c r="AI9" s="17">
        <v>0.32084484374306499</v>
      </c>
      <c r="AJ9" s="17"/>
      <c r="AK9" s="17">
        <v>0.27334853510353702</v>
      </c>
      <c r="AL9" s="17">
        <v>0.32550055895018398</v>
      </c>
      <c r="AM9" s="17">
        <v>8.50315189333095E-2</v>
      </c>
      <c r="AN9" s="17">
        <v>0.204834601970494</v>
      </c>
      <c r="AO9" s="17">
        <v>0.15119674164393099</v>
      </c>
      <c r="AP9" s="17">
        <v>0.208666849849096</v>
      </c>
      <c r="AQ9" s="17">
        <v>0.183154866939579</v>
      </c>
      <c r="AR9" s="17"/>
      <c r="AS9" s="17">
        <v>0.23330052553543301</v>
      </c>
      <c r="AT9" s="17">
        <v>0.20652520539108599</v>
      </c>
      <c r="AU9" s="17"/>
      <c r="AV9" s="17">
        <v>0.169731826611974</v>
      </c>
      <c r="AW9" s="17">
        <v>0.31260200794645898</v>
      </c>
      <c r="AX9" s="17">
        <v>0.247520548917677</v>
      </c>
      <c r="AY9" s="17"/>
      <c r="AZ9" s="17">
        <v>9.7492274568574899E-2</v>
      </c>
      <c r="BA9" s="17">
        <v>0.214991793038217</v>
      </c>
      <c r="BB9" s="17"/>
      <c r="BC9" s="17">
        <v>0.21464524238848101</v>
      </c>
      <c r="BD9" s="17">
        <v>0.21311804877899801</v>
      </c>
      <c r="BE9" s="17"/>
      <c r="BF9" s="17">
        <v>0.213636730687951</v>
      </c>
      <c r="BG9" s="17">
        <v>0.32005735204941199</v>
      </c>
      <c r="BH9" s="17"/>
      <c r="BI9" s="17">
        <v>0.17284540458376299</v>
      </c>
      <c r="BJ9" s="17">
        <v>0.236725564935758</v>
      </c>
      <c r="BK9" s="17"/>
      <c r="BL9" s="17">
        <v>0.16392212422526101</v>
      </c>
      <c r="BM9" s="17">
        <v>0.25505596501316602</v>
      </c>
      <c r="BN9" s="17">
        <v>0.21263465573599599</v>
      </c>
      <c r="BO9" s="17">
        <v>0.23416701568783799</v>
      </c>
    </row>
    <row r="10" spans="2:67" x14ac:dyDescent="0.25">
      <c r="B10" s="18" t="s">
        <v>567</v>
      </c>
      <c r="C10" s="17">
        <v>0.137501377977988</v>
      </c>
      <c r="D10" s="17">
        <v>0.25571387642687898</v>
      </c>
      <c r="E10" s="17">
        <v>9.8601915730234205E-2</v>
      </c>
      <c r="F10" s="17">
        <v>9.2488371272099995E-2</v>
      </c>
      <c r="G10" s="17">
        <v>0.21126542834683101</v>
      </c>
      <c r="H10" s="17">
        <v>0.17315446935285</v>
      </c>
      <c r="I10" s="17">
        <v>4.2527804256833703E-2</v>
      </c>
      <c r="J10" s="17">
        <v>7.0086487567436802E-4</v>
      </c>
      <c r="K10" s="17">
        <v>0.116609620693535</v>
      </c>
      <c r="L10" s="17">
        <v>8.2041768465516599E-2</v>
      </c>
      <c r="M10" s="17">
        <v>0.21407812677341301</v>
      </c>
      <c r="N10" s="17">
        <v>0.15433628007573399</v>
      </c>
      <c r="O10" s="17">
        <v>1.31196867332315E-2</v>
      </c>
      <c r="P10" s="17">
        <v>0.20172687589930699</v>
      </c>
      <c r="Q10" s="17">
        <v>1.9341514988545399E-2</v>
      </c>
      <c r="R10" s="17">
        <v>0.15532226518470399</v>
      </c>
      <c r="S10" s="17">
        <v>0.21476328257816901</v>
      </c>
      <c r="T10" s="17">
        <v>5.5277390151304798E-2</v>
      </c>
      <c r="U10" s="17"/>
      <c r="V10" s="17">
        <v>0.135507092509351</v>
      </c>
      <c r="W10" s="17">
        <v>0.14362579831036601</v>
      </c>
      <c r="X10" s="17">
        <v>0.30871535361662</v>
      </c>
      <c r="Y10" s="17">
        <v>0.27373793802593799</v>
      </c>
      <c r="Z10" s="17"/>
      <c r="AA10" s="17">
        <v>0.128451744223609</v>
      </c>
      <c r="AB10" s="17">
        <v>0.28586172868752002</v>
      </c>
      <c r="AC10" s="17">
        <v>0.153573108149721</v>
      </c>
      <c r="AD10" s="17">
        <v>7.9450302834868702E-2</v>
      </c>
      <c r="AE10" s="17">
        <v>0.27980787719486</v>
      </c>
      <c r="AF10" s="17">
        <v>0.31220705334660498</v>
      </c>
      <c r="AG10" s="17">
        <v>0.190082972036833</v>
      </c>
      <c r="AH10" s="17">
        <v>8.3423659223731003E-2</v>
      </c>
      <c r="AI10" s="17">
        <v>0.34726061512363099</v>
      </c>
      <c r="AJ10" s="17"/>
      <c r="AK10" s="17">
        <v>0.122853582609688</v>
      </c>
      <c r="AL10" s="17">
        <v>0.11635032857425399</v>
      </c>
      <c r="AM10" s="17">
        <v>0.23001802201013299</v>
      </c>
      <c r="AN10" s="17">
        <v>0.14104665691611501</v>
      </c>
      <c r="AO10" s="17">
        <v>0.15040664945233001</v>
      </c>
      <c r="AP10" s="17">
        <v>0.110516152814588</v>
      </c>
      <c r="AQ10" s="17">
        <v>0.18608418077987801</v>
      </c>
      <c r="AR10" s="17"/>
      <c r="AS10" s="17">
        <v>0.16505720462142001</v>
      </c>
      <c r="AT10" s="17">
        <v>0.127128694484968</v>
      </c>
      <c r="AU10" s="17"/>
      <c r="AV10" s="17">
        <v>0.19733146096243601</v>
      </c>
      <c r="AW10" s="17">
        <v>0.17288755947965501</v>
      </c>
      <c r="AX10" s="17">
        <v>0.15684783559948501</v>
      </c>
      <c r="AY10" s="17"/>
      <c r="AZ10" s="17">
        <v>0.434554052589952</v>
      </c>
      <c r="BA10" s="17">
        <v>0.13458057674274701</v>
      </c>
      <c r="BB10" s="17"/>
      <c r="BC10" s="17">
        <v>0.12639577802716701</v>
      </c>
      <c r="BD10" s="17">
        <v>0.14766203760288499</v>
      </c>
      <c r="BE10" s="17"/>
      <c r="BF10" s="17">
        <v>0.13723074410202499</v>
      </c>
      <c r="BG10" s="17">
        <v>0.27373793802593799</v>
      </c>
      <c r="BH10" s="17"/>
      <c r="BI10" s="17">
        <v>0.15786238711923001</v>
      </c>
      <c r="BJ10" s="17">
        <v>0.12614065043953501</v>
      </c>
      <c r="BK10" s="17"/>
      <c r="BL10" s="17">
        <v>0.108383912098825</v>
      </c>
      <c r="BM10" s="17">
        <v>0.11639254162092499</v>
      </c>
      <c r="BN10" s="17">
        <v>0.21203771221847201</v>
      </c>
      <c r="BO10" s="17">
        <v>0.30261482523250999</v>
      </c>
    </row>
    <row r="11" spans="2:67" x14ac:dyDescent="0.25">
      <c r="B11" s="18" t="s">
        <v>568</v>
      </c>
      <c r="C11" s="17">
        <v>0.231439734489544</v>
      </c>
      <c r="D11" s="17">
        <v>0.26646937416213801</v>
      </c>
      <c r="E11" s="17">
        <v>0.31707853088336502</v>
      </c>
      <c r="F11" s="17">
        <v>0.30321296430158001</v>
      </c>
      <c r="G11" s="17">
        <v>0.228943120518244</v>
      </c>
      <c r="H11" s="17">
        <v>1.9698389751978299E-2</v>
      </c>
      <c r="I11" s="17">
        <v>0.21740759909041399</v>
      </c>
      <c r="J11" s="17">
        <v>0.19248064015338801</v>
      </c>
      <c r="K11" s="17">
        <v>7.6950111381866207E-2</v>
      </c>
      <c r="L11" s="17">
        <v>0.37693734730172501</v>
      </c>
      <c r="M11" s="17">
        <v>0.24347171839575699</v>
      </c>
      <c r="N11" s="17">
        <v>0.21928328825605101</v>
      </c>
      <c r="O11" s="17">
        <v>0.51899785992085601</v>
      </c>
      <c r="P11" s="17">
        <v>5.0026749453473601E-2</v>
      </c>
      <c r="Q11" s="17">
        <v>0.30087846652963901</v>
      </c>
      <c r="R11" s="17">
        <v>0.244146739832242</v>
      </c>
      <c r="S11" s="17">
        <v>0.162956153218767</v>
      </c>
      <c r="T11" s="17">
        <v>0.131751720018007</v>
      </c>
      <c r="U11" s="17"/>
      <c r="V11" s="17">
        <v>0.22879610462767799</v>
      </c>
      <c r="W11" s="17">
        <v>0.29335163951337401</v>
      </c>
      <c r="X11" s="17">
        <v>0.21665227320824201</v>
      </c>
      <c r="Y11" s="17">
        <v>0.222353844191746</v>
      </c>
      <c r="Z11" s="17"/>
      <c r="AA11" s="17">
        <v>0.213567568594169</v>
      </c>
      <c r="AB11" s="17">
        <v>7.8581705753141898E-2</v>
      </c>
      <c r="AC11" s="17">
        <v>0.32717547164340599</v>
      </c>
      <c r="AD11" s="17">
        <v>0.16035124882745899</v>
      </c>
      <c r="AE11" s="17">
        <v>0.35738470008020101</v>
      </c>
      <c r="AF11" s="17">
        <v>0.37258343608712102</v>
      </c>
      <c r="AG11" s="17">
        <v>0.16966367533766899</v>
      </c>
      <c r="AH11" s="17">
        <v>0.33500050680207599</v>
      </c>
      <c r="AI11" s="17">
        <v>0.147156594805991</v>
      </c>
      <c r="AJ11" s="17"/>
      <c r="AK11" s="17">
        <v>0.25970016140246699</v>
      </c>
      <c r="AL11" s="17">
        <v>0.146273631923305</v>
      </c>
      <c r="AM11" s="17">
        <v>0.29339618876788498</v>
      </c>
      <c r="AN11" s="17">
        <v>0.22051186682885399</v>
      </c>
      <c r="AO11" s="17">
        <v>0.193458561074209</v>
      </c>
      <c r="AP11" s="17">
        <v>0.14580835704842701</v>
      </c>
      <c r="AQ11" s="17">
        <v>0.21532626212966899</v>
      </c>
      <c r="AR11" s="17"/>
      <c r="AS11" s="17">
        <v>0.26781098069825099</v>
      </c>
      <c r="AT11" s="17">
        <v>0.21774871262141501</v>
      </c>
      <c r="AU11" s="17"/>
      <c r="AV11" s="17">
        <v>0.266420155113887</v>
      </c>
      <c r="AW11" s="17">
        <v>3.22419184739434E-2</v>
      </c>
      <c r="AX11" s="17">
        <v>0.295173344312816</v>
      </c>
      <c r="AY11" s="17"/>
      <c r="AZ11" s="17">
        <v>0.135277489991776</v>
      </c>
      <c r="BA11" s="17">
        <v>0.232385259733104</v>
      </c>
      <c r="BB11" s="17"/>
      <c r="BC11" s="17">
        <v>0.27923796118560401</v>
      </c>
      <c r="BD11" s="17">
        <v>0.18770850751549301</v>
      </c>
      <c r="BE11" s="17"/>
      <c r="BF11" s="17">
        <v>0.231457783607248</v>
      </c>
      <c r="BG11" s="17">
        <v>0.222353844191746</v>
      </c>
      <c r="BH11" s="17"/>
      <c r="BI11" s="17">
        <v>0.234119139215021</v>
      </c>
      <c r="BJ11" s="17">
        <v>0.22994472081707701</v>
      </c>
      <c r="BK11" s="17"/>
      <c r="BL11" s="17">
        <v>0.233388192175427</v>
      </c>
      <c r="BM11" s="17">
        <v>0.23075753819415501</v>
      </c>
      <c r="BN11" s="17">
        <v>0.233726680264185</v>
      </c>
      <c r="BO11" s="17">
        <v>0.18619316961808299</v>
      </c>
    </row>
    <row r="12" spans="2:67" x14ac:dyDescent="0.25">
      <c r="B12" s="18" t="s">
        <v>569</v>
      </c>
      <c r="C12" s="17">
        <v>0.14878132088342599</v>
      </c>
      <c r="D12" s="17">
        <v>8.7977684623824201E-2</v>
      </c>
      <c r="E12" s="17">
        <v>0.219208709746532</v>
      </c>
      <c r="F12" s="17">
        <v>9.4074997039934993E-2</v>
      </c>
      <c r="G12" s="17">
        <v>1.0033939322175E-3</v>
      </c>
      <c r="H12" s="17">
        <v>4.1134677216785702E-3</v>
      </c>
      <c r="I12" s="17">
        <v>0.139996734782323</v>
      </c>
      <c r="J12" s="17">
        <v>0.38608202899384803</v>
      </c>
      <c r="K12" s="17">
        <v>0.34219354338231101</v>
      </c>
      <c r="L12" s="17">
        <v>0</v>
      </c>
      <c r="M12" s="17">
        <v>5.9275783756827599E-2</v>
      </c>
      <c r="N12" s="17">
        <v>0.21828298123768999</v>
      </c>
      <c r="O12" s="17">
        <v>0.143140462996832</v>
      </c>
      <c r="P12" s="17">
        <v>0.1511468794054</v>
      </c>
      <c r="Q12" s="17">
        <v>6.57952605355894E-2</v>
      </c>
      <c r="R12" s="17">
        <v>0.23033525061775001</v>
      </c>
      <c r="S12" s="17">
        <v>0.18787188378137001</v>
      </c>
      <c r="T12" s="17">
        <v>0.185062621752067</v>
      </c>
      <c r="U12" s="17"/>
      <c r="V12" s="17">
        <v>0.149177106514334</v>
      </c>
      <c r="W12" s="17">
        <v>0.13902745695500601</v>
      </c>
      <c r="X12" s="17">
        <v>0.16350357163283999</v>
      </c>
      <c r="Y12" s="17">
        <v>0.110519690296896</v>
      </c>
      <c r="Z12" s="17"/>
      <c r="AA12" s="17">
        <v>0.151980337351527</v>
      </c>
      <c r="AB12" s="17">
        <v>0.25108981858816798</v>
      </c>
      <c r="AC12" s="17">
        <v>6.1504665844517803E-2</v>
      </c>
      <c r="AD12" s="17">
        <v>0.156876972375465</v>
      </c>
      <c r="AE12" s="17">
        <v>0.28775157423465503</v>
      </c>
      <c r="AF12" s="17">
        <v>7.39876585681217E-2</v>
      </c>
      <c r="AG12" s="17">
        <v>0.27308757455550298</v>
      </c>
      <c r="AH12" s="17">
        <v>0.12586446609079799</v>
      </c>
      <c r="AI12" s="17">
        <v>0.14961534121832901</v>
      </c>
      <c r="AJ12" s="17"/>
      <c r="AK12" s="17">
        <v>0.106894319375348</v>
      </c>
      <c r="AL12" s="17">
        <v>0.24877390299704</v>
      </c>
      <c r="AM12" s="17">
        <v>0.192221969798411</v>
      </c>
      <c r="AN12" s="17">
        <v>0.125756003881909</v>
      </c>
      <c r="AO12" s="17">
        <v>0.12817523224619801</v>
      </c>
      <c r="AP12" s="17">
        <v>0.39013221353277999</v>
      </c>
      <c r="AQ12" s="17">
        <v>7.6987148646945405E-2</v>
      </c>
      <c r="AR12" s="17"/>
      <c r="AS12" s="17">
        <v>0.163750703867689</v>
      </c>
      <c r="AT12" s="17">
        <v>0.14314648097131799</v>
      </c>
      <c r="AU12" s="17"/>
      <c r="AV12" s="17">
        <v>0.12008771218195501</v>
      </c>
      <c r="AW12" s="17">
        <v>0.20960743721285999</v>
      </c>
      <c r="AX12" s="17">
        <v>0.177522534585808</v>
      </c>
      <c r="AY12" s="17"/>
      <c r="AZ12" s="17">
        <v>3.8781576724030799E-2</v>
      </c>
      <c r="BA12" s="17">
        <v>0.14986290477771899</v>
      </c>
      <c r="BB12" s="17"/>
      <c r="BC12" s="17">
        <v>0.120777834188981</v>
      </c>
      <c r="BD12" s="17">
        <v>0.174402079588279</v>
      </c>
      <c r="BE12" s="17"/>
      <c r="BF12" s="17">
        <v>0.14885732759838299</v>
      </c>
      <c r="BG12" s="17">
        <v>0.110519690296896</v>
      </c>
      <c r="BH12" s="17"/>
      <c r="BI12" s="17">
        <v>0.19621071123043399</v>
      </c>
      <c r="BJ12" s="17">
        <v>0.12231738791677201</v>
      </c>
      <c r="BK12" s="17"/>
      <c r="BL12" s="17">
        <v>0.1106685722916</v>
      </c>
      <c r="BM12" s="17">
        <v>0.1792524942266</v>
      </c>
      <c r="BN12" s="17">
        <v>0.14166204085534101</v>
      </c>
      <c r="BO12" s="17">
        <v>0.25323023363236202</v>
      </c>
    </row>
    <row r="13" spans="2:67" x14ac:dyDescent="0.25">
      <c r="B13" s="18" t="s">
        <v>570</v>
      </c>
      <c r="C13" s="19">
        <v>0.26842985055868501</v>
      </c>
      <c r="D13" s="19">
        <v>0.290391717971274</v>
      </c>
      <c r="E13" s="19">
        <v>0.30461761226826101</v>
      </c>
      <c r="F13" s="19">
        <v>0.225681616120191</v>
      </c>
      <c r="G13" s="19">
        <v>0.26792430552017998</v>
      </c>
      <c r="H13" s="19">
        <v>0.79892020545181397</v>
      </c>
      <c r="I13" s="19">
        <v>0.42196269715406298</v>
      </c>
      <c r="J13" s="19">
        <v>0</v>
      </c>
      <c r="K13" s="19">
        <v>0.23305568508331201</v>
      </c>
      <c r="L13" s="19">
        <v>0.52487158128232303</v>
      </c>
      <c r="M13" s="19">
        <v>0.269500743855141</v>
      </c>
      <c r="N13" s="19">
        <v>0.142756781531438</v>
      </c>
      <c r="O13" s="19">
        <v>1.2411080608286201E-2</v>
      </c>
      <c r="P13" s="19">
        <v>0.43999521205627001</v>
      </c>
      <c r="Q13" s="19">
        <v>0.18605874585278201</v>
      </c>
      <c r="R13" s="19">
        <v>0.370195744365304</v>
      </c>
      <c r="S13" s="19">
        <v>7.3165231536885506E-2</v>
      </c>
      <c r="T13" s="19">
        <v>0.43880431160160599</v>
      </c>
      <c r="U13" s="19"/>
      <c r="V13" s="19">
        <v>0.27711366184936997</v>
      </c>
      <c r="W13" s="19">
        <v>0.12150447731637</v>
      </c>
      <c r="X13" s="19">
        <v>6.9823631197456701E-2</v>
      </c>
      <c r="Y13" s="19">
        <v>7.3331175436007895E-2</v>
      </c>
      <c r="Z13" s="19"/>
      <c r="AA13" s="19">
        <v>0.28053883822676201</v>
      </c>
      <c r="AB13" s="19">
        <v>0.19195882031192499</v>
      </c>
      <c r="AC13" s="19">
        <v>0.11621665779063101</v>
      </c>
      <c r="AD13" s="19">
        <v>0.29703464072928998</v>
      </c>
      <c r="AE13" s="19">
        <v>3.1990437673848999E-3</v>
      </c>
      <c r="AF13" s="19">
        <v>9.3104790737725804E-2</v>
      </c>
      <c r="AG13" s="19">
        <v>0.245283307574686</v>
      </c>
      <c r="AH13" s="19">
        <v>0.330114337510995</v>
      </c>
      <c r="AI13" s="19">
        <v>3.5122605108985003E-2</v>
      </c>
      <c r="AJ13" s="19"/>
      <c r="AK13" s="19">
        <v>0.23720340150896099</v>
      </c>
      <c r="AL13" s="19">
        <v>0.16310157755521701</v>
      </c>
      <c r="AM13" s="19">
        <v>0.19933230049026099</v>
      </c>
      <c r="AN13" s="19">
        <v>0.30785087040262699</v>
      </c>
      <c r="AO13" s="19">
        <v>0.37676281558333102</v>
      </c>
      <c r="AP13" s="19">
        <v>0.14487642675510901</v>
      </c>
      <c r="AQ13" s="19">
        <v>0.33844754150392797</v>
      </c>
      <c r="AR13" s="19"/>
      <c r="AS13" s="19">
        <v>0.17008058527720801</v>
      </c>
      <c r="AT13" s="19">
        <v>0.30545090653121199</v>
      </c>
      <c r="AU13" s="19"/>
      <c r="AV13" s="19">
        <v>0.246428845129748</v>
      </c>
      <c r="AW13" s="19">
        <v>0.27266107688708302</v>
      </c>
      <c r="AX13" s="19">
        <v>0.122935736584214</v>
      </c>
      <c r="AY13" s="19"/>
      <c r="AZ13" s="19">
        <v>0.29389460612566598</v>
      </c>
      <c r="BA13" s="19">
        <v>0.26817946570821299</v>
      </c>
      <c r="BB13" s="19"/>
      <c r="BC13" s="19">
        <v>0.25894318420976697</v>
      </c>
      <c r="BD13" s="19">
        <v>0.277109326514345</v>
      </c>
      <c r="BE13" s="19"/>
      <c r="BF13" s="19">
        <v>0.26881741400439402</v>
      </c>
      <c r="BG13" s="19">
        <v>7.3331175436007895E-2</v>
      </c>
      <c r="BH13" s="19"/>
      <c r="BI13" s="19">
        <v>0.23896235785155201</v>
      </c>
      <c r="BJ13" s="19">
        <v>0.28487167589085799</v>
      </c>
      <c r="BK13" s="19"/>
      <c r="BL13" s="19">
        <v>0.383637199208888</v>
      </c>
      <c r="BM13" s="19">
        <v>0.218541460945154</v>
      </c>
      <c r="BN13" s="19">
        <v>0.19993891092600599</v>
      </c>
      <c r="BO13" s="19">
        <v>2.3794755829206302E-2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566</v>
      </c>
      <c r="C9" s="17">
        <v>0.43110696359502398</v>
      </c>
      <c r="D9" s="17">
        <v>0.49595935585241402</v>
      </c>
      <c r="E9" s="17">
        <v>0.28155674565280098</v>
      </c>
      <c r="F9" s="17">
        <v>0.47119388362783499</v>
      </c>
      <c r="G9" s="17">
        <v>0.56710346854496896</v>
      </c>
      <c r="H9" s="17">
        <v>0.17755366647853801</v>
      </c>
      <c r="I9" s="17">
        <v>0.61051670200670205</v>
      </c>
      <c r="J9" s="17">
        <v>0.22860625826153899</v>
      </c>
      <c r="K9" s="17">
        <v>0.25608322297286701</v>
      </c>
      <c r="L9" s="17">
        <v>0.38709293453812599</v>
      </c>
      <c r="M9" s="17">
        <v>0.390903776945074</v>
      </c>
      <c r="N9" s="17">
        <v>0.523398903243807</v>
      </c>
      <c r="O9" s="17">
        <v>0.207887713141029</v>
      </c>
      <c r="P9" s="17">
        <v>0.45570750561222301</v>
      </c>
      <c r="Q9" s="17">
        <v>0.44625686133069797</v>
      </c>
      <c r="R9" s="17">
        <v>0.53443907184349304</v>
      </c>
      <c r="S9" s="17">
        <v>0.48966828436351301</v>
      </c>
      <c r="T9" s="17">
        <v>0.40886591529279898</v>
      </c>
      <c r="U9" s="17"/>
      <c r="V9" s="17">
        <v>0.42172294363228802</v>
      </c>
      <c r="W9" s="17">
        <v>0.61569919256577399</v>
      </c>
      <c r="X9" s="17">
        <v>0.51772773045087195</v>
      </c>
      <c r="Y9" s="17">
        <v>0.59877079649929299</v>
      </c>
      <c r="Z9" s="17"/>
      <c r="AA9" s="17">
        <v>0.41948309994990701</v>
      </c>
      <c r="AB9" s="17">
        <v>0.48711158248523101</v>
      </c>
      <c r="AC9" s="17">
        <v>0.64585611972051904</v>
      </c>
      <c r="AD9" s="17">
        <v>0.42039868105060402</v>
      </c>
      <c r="AE9" s="17">
        <v>0.33314613973533902</v>
      </c>
      <c r="AF9" s="17">
        <v>0.46690173734391599</v>
      </c>
      <c r="AG9" s="17">
        <v>0.56396999732209696</v>
      </c>
      <c r="AH9" s="17">
        <v>0.56238887076071797</v>
      </c>
      <c r="AI9" s="17">
        <v>0.74248461618271899</v>
      </c>
      <c r="AJ9" s="17"/>
      <c r="AK9" s="17">
        <v>0.49319579421717102</v>
      </c>
      <c r="AL9" s="17">
        <v>0.20745393344600199</v>
      </c>
      <c r="AM9" s="17">
        <v>0.38035417928788101</v>
      </c>
      <c r="AN9" s="17">
        <v>0.41596041477435303</v>
      </c>
      <c r="AO9" s="17">
        <v>0.34627096089278497</v>
      </c>
      <c r="AP9" s="17">
        <v>0.51989824676131602</v>
      </c>
      <c r="AQ9" s="17">
        <v>0.43741731711430898</v>
      </c>
      <c r="AR9" s="17"/>
      <c r="AS9" s="17">
        <v>0.41320343068724302</v>
      </c>
      <c r="AT9" s="17">
        <v>0.43784628891675398</v>
      </c>
      <c r="AU9" s="17"/>
      <c r="AV9" s="17">
        <v>0.430913533924556</v>
      </c>
      <c r="AW9" s="17">
        <v>0.35119546156417603</v>
      </c>
      <c r="AX9" s="17">
        <v>0.42028861852384403</v>
      </c>
      <c r="AY9" s="17"/>
      <c r="AZ9" s="17">
        <v>0.208644693022662</v>
      </c>
      <c r="BA9" s="17">
        <v>0.43329434694557301</v>
      </c>
      <c r="BB9" s="17"/>
      <c r="BC9" s="17">
        <v>0.434147250904516</v>
      </c>
      <c r="BD9" s="17">
        <v>0.42832536470343402</v>
      </c>
      <c r="BE9" s="17"/>
      <c r="BF9" s="17">
        <v>0.43077389945319799</v>
      </c>
      <c r="BG9" s="17">
        <v>0.59877079649929299</v>
      </c>
      <c r="BH9" s="17"/>
      <c r="BI9" s="17">
        <v>0.48526620912516699</v>
      </c>
      <c r="BJ9" s="17">
        <v>0.40088800794857599</v>
      </c>
      <c r="BK9" s="17"/>
      <c r="BL9" s="17">
        <v>0.35501228414415398</v>
      </c>
      <c r="BM9" s="17">
        <v>0.46336185194790103</v>
      </c>
      <c r="BN9" s="17">
        <v>0.49178895668905198</v>
      </c>
      <c r="BO9" s="17">
        <v>0.43909641908661101</v>
      </c>
    </row>
    <row r="10" spans="2:67" x14ac:dyDescent="0.25">
      <c r="B10" s="18" t="s">
        <v>567</v>
      </c>
      <c r="C10" s="17">
        <v>0.241555822704205</v>
      </c>
      <c r="D10" s="17">
        <v>0.13180889939761001</v>
      </c>
      <c r="E10" s="17">
        <v>0.27624571668727399</v>
      </c>
      <c r="F10" s="17">
        <v>0.22843341242428999</v>
      </c>
      <c r="G10" s="17">
        <v>0.20307240916949301</v>
      </c>
      <c r="H10" s="17">
        <v>0.48823693596517598</v>
      </c>
      <c r="I10" s="17">
        <v>0.146429229086708</v>
      </c>
      <c r="J10" s="17">
        <v>0.19248064015338801</v>
      </c>
      <c r="K10" s="17">
        <v>0.185292455025864</v>
      </c>
      <c r="L10" s="17">
        <v>0.31690343998947001</v>
      </c>
      <c r="M10" s="17">
        <v>0.27674045199173802</v>
      </c>
      <c r="N10" s="17">
        <v>0.294406789893291</v>
      </c>
      <c r="O10" s="17">
        <v>0.26093954837147698</v>
      </c>
      <c r="P10" s="17">
        <v>0.10274449082173499</v>
      </c>
      <c r="Q10" s="17">
        <v>0.18649825232609499</v>
      </c>
      <c r="R10" s="17">
        <v>8.1418405444177194E-2</v>
      </c>
      <c r="S10" s="17">
        <v>0.358373733844014</v>
      </c>
      <c r="T10" s="17">
        <v>0.27184182449723299</v>
      </c>
      <c r="U10" s="17"/>
      <c r="V10" s="17">
        <v>0.24351818383936899</v>
      </c>
      <c r="W10" s="17">
        <v>0.201392510620439</v>
      </c>
      <c r="X10" s="17">
        <v>0.234497672020541</v>
      </c>
      <c r="Y10" s="17">
        <v>0.19584993566213801</v>
      </c>
      <c r="Z10" s="17"/>
      <c r="AA10" s="17">
        <v>0.23119054564098501</v>
      </c>
      <c r="AB10" s="17">
        <v>0.24398303542809099</v>
      </c>
      <c r="AC10" s="17">
        <v>0.16885877021227699</v>
      </c>
      <c r="AD10" s="17">
        <v>0.30111591863693499</v>
      </c>
      <c r="AE10" s="17">
        <v>0.27088413538849898</v>
      </c>
      <c r="AF10" s="17">
        <v>0.14541681717544</v>
      </c>
      <c r="AG10" s="17">
        <v>0.20186617961918199</v>
      </c>
      <c r="AH10" s="17">
        <v>0.32785719391823198</v>
      </c>
      <c r="AI10" s="17">
        <v>0.17911371415902899</v>
      </c>
      <c r="AJ10" s="17"/>
      <c r="AK10" s="17">
        <v>0.18189749518271101</v>
      </c>
      <c r="AL10" s="17">
        <v>0.37404983647728801</v>
      </c>
      <c r="AM10" s="17">
        <v>0.24181702477012601</v>
      </c>
      <c r="AN10" s="17">
        <v>0.27273340886462499</v>
      </c>
      <c r="AO10" s="17">
        <v>0.39683230939928898</v>
      </c>
      <c r="AP10" s="17">
        <v>0.243476224474832</v>
      </c>
      <c r="AQ10" s="17">
        <v>0.185098118565866</v>
      </c>
      <c r="AR10" s="17"/>
      <c r="AS10" s="17">
        <v>0.286265605304315</v>
      </c>
      <c r="AT10" s="17">
        <v>0.22472597288864299</v>
      </c>
      <c r="AU10" s="17"/>
      <c r="AV10" s="17">
        <v>0.29796740732221699</v>
      </c>
      <c r="AW10" s="17">
        <v>0.110650209676403</v>
      </c>
      <c r="AX10" s="17">
        <v>0.333143498700255</v>
      </c>
      <c r="AY10" s="17"/>
      <c r="AZ10" s="17">
        <v>0.439048515564398</v>
      </c>
      <c r="BA10" s="17">
        <v>0.239613955316509</v>
      </c>
      <c r="BB10" s="17"/>
      <c r="BC10" s="17">
        <v>0.239057946998635</v>
      </c>
      <c r="BD10" s="17">
        <v>0.24384116207731399</v>
      </c>
      <c r="BE10" s="17"/>
      <c r="BF10" s="17">
        <v>0.24164661743184801</v>
      </c>
      <c r="BG10" s="17">
        <v>0.19584993566213801</v>
      </c>
      <c r="BH10" s="17"/>
      <c r="BI10" s="17">
        <v>0.24745833583099799</v>
      </c>
      <c r="BJ10" s="17">
        <v>0.23826242781594301</v>
      </c>
      <c r="BK10" s="17"/>
      <c r="BL10" s="17">
        <v>0.19339029944314501</v>
      </c>
      <c r="BM10" s="17">
        <v>0.27009222469349198</v>
      </c>
      <c r="BN10" s="17">
        <v>0.25097781230612598</v>
      </c>
      <c r="BO10" s="17">
        <v>0.38778178756845</v>
      </c>
    </row>
    <row r="11" spans="2:67" x14ac:dyDescent="0.25">
      <c r="B11" s="18" t="s">
        <v>568</v>
      </c>
      <c r="C11" s="17">
        <v>0.19082472480334201</v>
      </c>
      <c r="D11" s="17">
        <v>0.24984352484552599</v>
      </c>
      <c r="E11" s="17">
        <v>0.24323598894016801</v>
      </c>
      <c r="F11" s="17">
        <v>0.170199794571223</v>
      </c>
      <c r="G11" s="17">
        <v>8.8549952115404507E-2</v>
      </c>
      <c r="H11" s="17">
        <v>0.17726793707452901</v>
      </c>
      <c r="I11" s="17">
        <v>6.9872349615531404E-2</v>
      </c>
      <c r="J11" s="17">
        <v>0.38426041543110201</v>
      </c>
      <c r="K11" s="17">
        <v>0.27526030062774498</v>
      </c>
      <c r="L11" s="17">
        <v>0.296003625472404</v>
      </c>
      <c r="M11" s="17">
        <v>0.21686746669064</v>
      </c>
      <c r="N11" s="17">
        <v>7.5461229412805503E-2</v>
      </c>
      <c r="O11" s="17">
        <v>0.401907380671156</v>
      </c>
      <c r="P11" s="17">
        <v>0.29391314157320703</v>
      </c>
      <c r="Q11" s="17">
        <v>0.18684965836741699</v>
      </c>
      <c r="R11" s="17">
        <v>0.22211744661918301</v>
      </c>
      <c r="S11" s="17">
        <v>0.108281208562931</v>
      </c>
      <c r="T11" s="17">
        <v>0.18193249817752599</v>
      </c>
      <c r="U11" s="17"/>
      <c r="V11" s="17">
        <v>0.19513221636000899</v>
      </c>
      <c r="W11" s="17">
        <v>0.103746071581933</v>
      </c>
      <c r="X11" s="17">
        <v>0.17200233043129901</v>
      </c>
      <c r="Y11" s="17">
        <v>8.0546777076690307E-2</v>
      </c>
      <c r="Z11" s="17"/>
      <c r="AA11" s="17">
        <v>0.205038303063663</v>
      </c>
      <c r="AB11" s="17">
        <v>4.9953306523067099E-2</v>
      </c>
      <c r="AC11" s="17">
        <v>0.13769216803127199</v>
      </c>
      <c r="AD11" s="17">
        <v>0.15590157533436699</v>
      </c>
      <c r="AE11" s="17">
        <v>0.251662569738204</v>
      </c>
      <c r="AF11" s="17">
        <v>0.28837215106722702</v>
      </c>
      <c r="AG11" s="17">
        <v>2.7152310808296099E-2</v>
      </c>
      <c r="AH11" s="17">
        <v>5.8420584827277501E-2</v>
      </c>
      <c r="AI11" s="17">
        <v>2.71965927534411E-2</v>
      </c>
      <c r="AJ11" s="17"/>
      <c r="AK11" s="17">
        <v>0.20303638956953701</v>
      </c>
      <c r="AL11" s="17">
        <v>0.280406065087765</v>
      </c>
      <c r="AM11" s="17">
        <v>0.27086761302573698</v>
      </c>
      <c r="AN11" s="17">
        <v>0.158239510734377</v>
      </c>
      <c r="AO11" s="17">
        <v>0.104966108793213</v>
      </c>
      <c r="AP11" s="17">
        <v>0.119582080580154</v>
      </c>
      <c r="AQ11" s="17">
        <v>0.19930034487016901</v>
      </c>
      <c r="AR11" s="17"/>
      <c r="AS11" s="17">
        <v>0.19694415573106699</v>
      </c>
      <c r="AT11" s="17">
        <v>0.18852122213611999</v>
      </c>
      <c r="AU11" s="17"/>
      <c r="AV11" s="17">
        <v>0.18332522696975601</v>
      </c>
      <c r="AW11" s="17">
        <v>0.39482096885640899</v>
      </c>
      <c r="AX11" s="17">
        <v>0.144149227625223</v>
      </c>
      <c r="AY11" s="17"/>
      <c r="AZ11" s="17">
        <v>3.8340162333151503E-2</v>
      </c>
      <c r="BA11" s="17">
        <v>0.192324045080461</v>
      </c>
      <c r="BB11" s="17"/>
      <c r="BC11" s="17">
        <v>0.186761492146018</v>
      </c>
      <c r="BD11" s="17">
        <v>0.19454222986301201</v>
      </c>
      <c r="BE11" s="17"/>
      <c r="BF11" s="17">
        <v>0.191043791905565</v>
      </c>
      <c r="BG11" s="17">
        <v>8.0546777076690307E-2</v>
      </c>
      <c r="BH11" s="17"/>
      <c r="BI11" s="17">
        <v>0.15507671965870801</v>
      </c>
      <c r="BJ11" s="17">
        <v>0.210770855354837</v>
      </c>
      <c r="BK11" s="17"/>
      <c r="BL11" s="17">
        <v>0.22697909549249001</v>
      </c>
      <c r="BM11" s="17">
        <v>0.16197830637972299</v>
      </c>
      <c r="BN11" s="17">
        <v>0.193016091784975</v>
      </c>
      <c r="BO11" s="17">
        <v>0.14028303894427099</v>
      </c>
    </row>
    <row r="12" spans="2:67" x14ac:dyDescent="0.25">
      <c r="B12" s="18" t="s">
        <v>569</v>
      </c>
      <c r="C12" s="17">
        <v>6.09279051234312E-2</v>
      </c>
      <c r="D12" s="17">
        <v>7.4364052720686901E-5</v>
      </c>
      <c r="E12" s="17">
        <v>0.10945078012191201</v>
      </c>
      <c r="F12" s="17">
        <v>8.7779665057080195E-2</v>
      </c>
      <c r="G12" s="17">
        <v>7.3412092022794695E-2</v>
      </c>
      <c r="H12" s="17">
        <v>5.7145880801854005E-4</v>
      </c>
      <c r="I12" s="17">
        <v>0.104027442605505</v>
      </c>
      <c r="J12" s="17">
        <v>3.5043243783718401E-4</v>
      </c>
      <c r="K12" s="17">
        <v>0.174425041738275</v>
      </c>
      <c r="L12" s="17">
        <v>0</v>
      </c>
      <c r="M12" s="17">
        <v>1.00290480538252E-2</v>
      </c>
      <c r="N12" s="17">
        <v>3.5621006012329703E-2</v>
      </c>
      <c r="O12" s="17">
        <v>0.12926535781633799</v>
      </c>
      <c r="P12" s="17">
        <v>9.9954446933950411E-4</v>
      </c>
      <c r="Q12" s="17">
        <v>0.120263485317193</v>
      </c>
      <c r="R12" s="17">
        <v>1.3946778347025899E-2</v>
      </c>
      <c r="S12" s="17">
        <v>4.0336926500767499E-2</v>
      </c>
      <c r="T12" s="17">
        <v>4.8614070870031299E-2</v>
      </c>
      <c r="U12" s="17"/>
      <c r="V12" s="17">
        <v>6.0592920850309602E-2</v>
      </c>
      <c r="W12" s="17">
        <v>6.9034527971759102E-2</v>
      </c>
      <c r="X12" s="17">
        <v>4.9421353809654497E-2</v>
      </c>
      <c r="Y12" s="17">
        <v>9.2695430537238097E-2</v>
      </c>
      <c r="Z12" s="17"/>
      <c r="AA12" s="17">
        <v>5.8374297435159803E-2</v>
      </c>
      <c r="AB12" s="17">
        <v>0.179891064375543</v>
      </c>
      <c r="AC12" s="17">
        <v>4.3858428985455696E-3</v>
      </c>
      <c r="AD12" s="17">
        <v>0.122583824978093</v>
      </c>
      <c r="AE12" s="17">
        <v>0.136201293870818</v>
      </c>
      <c r="AF12" s="17">
        <v>9.4142321462342499E-2</v>
      </c>
      <c r="AG12" s="17">
        <v>0.197617587804987</v>
      </c>
      <c r="AH12" s="17">
        <v>1.9096299295896398E-2</v>
      </c>
      <c r="AI12" s="17">
        <v>4.2956014185173301E-2</v>
      </c>
      <c r="AJ12" s="17"/>
      <c r="AK12" s="17">
        <v>6.8709231116194106E-2</v>
      </c>
      <c r="AL12" s="17">
        <v>5.8004873522625499E-3</v>
      </c>
      <c r="AM12" s="17">
        <v>5.1690153518909598E-2</v>
      </c>
      <c r="AN12" s="17">
        <v>6.4827070171270706E-2</v>
      </c>
      <c r="AO12" s="17">
        <v>1.66912789300727E-2</v>
      </c>
      <c r="AP12" s="17">
        <v>8.4507861621161195E-2</v>
      </c>
      <c r="AQ12" s="17">
        <v>9.5164608915734597E-2</v>
      </c>
      <c r="AR12" s="17"/>
      <c r="AS12" s="17">
        <v>4.8571760731219098E-2</v>
      </c>
      <c r="AT12" s="17">
        <v>6.5579058457820805E-2</v>
      </c>
      <c r="AU12" s="17"/>
      <c r="AV12" s="17">
        <v>4.6179620729082998E-3</v>
      </c>
      <c r="AW12" s="17">
        <v>7.1932292894030497E-2</v>
      </c>
      <c r="AX12" s="17">
        <v>6.0198460528381903E-2</v>
      </c>
      <c r="AY12" s="17"/>
      <c r="AZ12" s="17">
        <v>2.42962962586637E-2</v>
      </c>
      <c r="BA12" s="17">
        <v>6.12880892172483E-2</v>
      </c>
      <c r="BB12" s="17"/>
      <c r="BC12" s="17">
        <v>4.4662360614022997E-2</v>
      </c>
      <c r="BD12" s="17">
        <v>7.5809465967111897E-2</v>
      </c>
      <c r="BE12" s="17"/>
      <c r="BF12" s="17">
        <v>6.0864798945989097E-2</v>
      </c>
      <c r="BG12" s="17">
        <v>9.2695430537238097E-2</v>
      </c>
      <c r="BH12" s="17"/>
      <c r="BI12" s="17">
        <v>6.7834409485231006E-2</v>
      </c>
      <c r="BJ12" s="17">
        <v>5.7074318410058902E-2</v>
      </c>
      <c r="BK12" s="17"/>
      <c r="BL12" s="17">
        <v>7.4681581588056295E-2</v>
      </c>
      <c r="BM12" s="17">
        <v>6.2114416517314301E-2</v>
      </c>
      <c r="BN12" s="17">
        <v>3.9007437653334101E-2</v>
      </c>
      <c r="BO12" s="17">
        <v>2.7554689054432799E-2</v>
      </c>
    </row>
    <row r="13" spans="2:67" x14ac:dyDescent="0.25">
      <c r="B13" s="18" t="s">
        <v>570</v>
      </c>
      <c r="C13" s="19">
        <v>7.5584583773996905E-2</v>
      </c>
      <c r="D13" s="19">
        <v>0.12231385585172901</v>
      </c>
      <c r="E13" s="19">
        <v>8.9510768597845194E-2</v>
      </c>
      <c r="F13" s="19">
        <v>4.23932443195719E-2</v>
      </c>
      <c r="G13" s="19">
        <v>6.78620781473388E-2</v>
      </c>
      <c r="H13" s="19">
        <v>0.15637000167373899</v>
      </c>
      <c r="I13" s="19">
        <v>6.9154276685553795E-2</v>
      </c>
      <c r="J13" s="19">
        <v>0.19430225371613399</v>
      </c>
      <c r="K13" s="19">
        <v>0.108938979635249</v>
      </c>
      <c r="L13" s="19">
        <v>0</v>
      </c>
      <c r="M13" s="19">
        <v>0.10545925631872199</v>
      </c>
      <c r="N13" s="19">
        <v>7.1112071437767405E-2</v>
      </c>
      <c r="O13" s="19">
        <v>0</v>
      </c>
      <c r="P13" s="19">
        <v>0.14663531752349601</v>
      </c>
      <c r="Q13" s="19">
        <v>6.0131742658596499E-2</v>
      </c>
      <c r="R13" s="19">
        <v>0.148078297746122</v>
      </c>
      <c r="S13" s="19">
        <v>3.3398467287745902E-3</v>
      </c>
      <c r="T13" s="19">
        <v>8.8745691162410406E-2</v>
      </c>
      <c r="U13" s="19"/>
      <c r="V13" s="19">
        <v>7.9033735318025503E-2</v>
      </c>
      <c r="W13" s="19">
        <v>1.01276972600951E-2</v>
      </c>
      <c r="X13" s="19">
        <v>2.63509132876335E-2</v>
      </c>
      <c r="Y13" s="19">
        <v>3.21370602246406E-2</v>
      </c>
      <c r="Z13" s="19"/>
      <c r="AA13" s="19">
        <v>8.5913753910284704E-2</v>
      </c>
      <c r="AB13" s="19">
        <v>3.90610111880672E-2</v>
      </c>
      <c r="AC13" s="19">
        <v>4.3207099137386303E-2</v>
      </c>
      <c r="AD13" s="19">
        <v>0</v>
      </c>
      <c r="AE13" s="19">
        <v>8.1058612671414502E-3</v>
      </c>
      <c r="AF13" s="19">
        <v>5.1669729510739199E-3</v>
      </c>
      <c r="AG13" s="19">
        <v>9.3939244454387394E-3</v>
      </c>
      <c r="AH13" s="19">
        <v>3.2237051197875802E-2</v>
      </c>
      <c r="AI13" s="19">
        <v>8.2490627196376998E-3</v>
      </c>
      <c r="AJ13" s="19"/>
      <c r="AK13" s="19">
        <v>5.3161089914386998E-2</v>
      </c>
      <c r="AL13" s="19">
        <v>0.13228967763668201</v>
      </c>
      <c r="AM13" s="19">
        <v>5.5271029397346801E-2</v>
      </c>
      <c r="AN13" s="19">
        <v>8.8239595455374201E-2</v>
      </c>
      <c r="AO13" s="19">
        <v>0.13523934198464099</v>
      </c>
      <c r="AP13" s="19">
        <v>3.2535586562535898E-2</v>
      </c>
      <c r="AQ13" s="19">
        <v>8.3019610533921095E-2</v>
      </c>
      <c r="AR13" s="19"/>
      <c r="AS13" s="19">
        <v>5.5015047546156201E-2</v>
      </c>
      <c r="AT13" s="19">
        <v>8.3327457600663193E-2</v>
      </c>
      <c r="AU13" s="19"/>
      <c r="AV13" s="19">
        <v>8.3175869710563094E-2</v>
      </c>
      <c r="AW13" s="19">
        <v>7.1401067008980801E-2</v>
      </c>
      <c r="AX13" s="19">
        <v>4.2220194622295697E-2</v>
      </c>
      <c r="AY13" s="19"/>
      <c r="AZ13" s="19">
        <v>0.28967033282112598</v>
      </c>
      <c r="BA13" s="19">
        <v>7.3479563440208895E-2</v>
      </c>
      <c r="BB13" s="19"/>
      <c r="BC13" s="19">
        <v>9.5370949336807606E-2</v>
      </c>
      <c r="BD13" s="19">
        <v>5.7481777389128602E-2</v>
      </c>
      <c r="BE13" s="19"/>
      <c r="BF13" s="19">
        <v>7.56708922633995E-2</v>
      </c>
      <c r="BG13" s="19">
        <v>3.21370602246406E-2</v>
      </c>
      <c r="BH13" s="19"/>
      <c r="BI13" s="19">
        <v>4.4364325899896397E-2</v>
      </c>
      <c r="BJ13" s="19">
        <v>9.3004390470584397E-2</v>
      </c>
      <c r="BK13" s="19"/>
      <c r="BL13" s="19">
        <v>0.14993673933215401</v>
      </c>
      <c r="BM13" s="19">
        <v>4.2453200461570098E-2</v>
      </c>
      <c r="BN13" s="19">
        <v>2.52097015665128E-2</v>
      </c>
      <c r="BO13" s="19">
        <v>5.2840653462352003E-3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566</v>
      </c>
      <c r="C9" s="17">
        <v>0.18344132355132201</v>
      </c>
      <c r="D9" s="17">
        <v>0.17470659226330701</v>
      </c>
      <c r="E9" s="17">
        <v>0.202123580395528</v>
      </c>
      <c r="F9" s="17">
        <v>0.19154061369439501</v>
      </c>
      <c r="G9" s="17">
        <v>0.13697233455674199</v>
      </c>
      <c r="H9" s="17">
        <v>0.33186693429143699</v>
      </c>
      <c r="I9" s="17">
        <v>0.115761435662089</v>
      </c>
      <c r="J9" s="17">
        <v>1.8413241491912501E-2</v>
      </c>
      <c r="K9" s="17">
        <v>0.236614892280123</v>
      </c>
      <c r="L9" s="17">
        <v>0.17007725264506801</v>
      </c>
      <c r="M9" s="17">
        <v>6.7189948857449097E-2</v>
      </c>
      <c r="N9" s="17">
        <v>0.25891572446785299</v>
      </c>
      <c r="O9" s="17">
        <v>0.192548583388328</v>
      </c>
      <c r="P9" s="17">
        <v>0.29462721745945702</v>
      </c>
      <c r="Q9" s="17">
        <v>0.13949512368740999</v>
      </c>
      <c r="R9" s="17">
        <v>0.14932271257117699</v>
      </c>
      <c r="S9" s="17">
        <v>0.20354732949553</v>
      </c>
      <c r="T9" s="17">
        <v>0.18094133080156799</v>
      </c>
      <c r="U9" s="17"/>
      <c r="V9" s="17">
        <v>0.17652663316905201</v>
      </c>
      <c r="W9" s="17">
        <v>0.29802025313368202</v>
      </c>
      <c r="X9" s="17">
        <v>0.3420830592056</v>
      </c>
      <c r="Y9" s="17">
        <v>0.38872353482861099</v>
      </c>
      <c r="Z9" s="17"/>
      <c r="AA9" s="17">
        <v>0.16985466228090901</v>
      </c>
      <c r="AB9" s="17">
        <v>0.30371943532666601</v>
      </c>
      <c r="AC9" s="17">
        <v>0.28177062628602201</v>
      </c>
      <c r="AD9" s="17">
        <v>0.14217383052163099</v>
      </c>
      <c r="AE9" s="17">
        <v>0.211971280735755</v>
      </c>
      <c r="AF9" s="17">
        <v>0.392608089439408</v>
      </c>
      <c r="AG9" s="17">
        <v>0.20747612731290199</v>
      </c>
      <c r="AH9" s="17">
        <v>0.252314818557073</v>
      </c>
      <c r="AI9" s="17">
        <v>0.45640761588334799</v>
      </c>
      <c r="AJ9" s="17"/>
      <c r="AK9" s="17">
        <v>0.17740622540234699</v>
      </c>
      <c r="AL9" s="17">
        <v>0.26984403745247598</v>
      </c>
      <c r="AM9" s="17">
        <v>0.194184560015185</v>
      </c>
      <c r="AN9" s="17">
        <v>0.14310828332905001</v>
      </c>
      <c r="AO9" s="17">
        <v>0.30097892500645701</v>
      </c>
      <c r="AP9" s="17">
        <v>0.25555540819599498</v>
      </c>
      <c r="AQ9" s="17">
        <v>0.19971574348867499</v>
      </c>
      <c r="AR9" s="17"/>
      <c r="AS9" s="17">
        <v>0.288602235151455</v>
      </c>
      <c r="AT9" s="17">
        <v>0.14385619819905701</v>
      </c>
      <c r="AU9" s="17"/>
      <c r="AV9" s="17">
        <v>0.39611014763666302</v>
      </c>
      <c r="AW9" s="17">
        <v>0.20563385081725899</v>
      </c>
      <c r="AX9" s="17">
        <v>0.26196954307162501</v>
      </c>
      <c r="AY9" s="17"/>
      <c r="AZ9" s="17">
        <v>0.84306210475705401</v>
      </c>
      <c r="BA9" s="17">
        <v>0.176955533800218</v>
      </c>
      <c r="BB9" s="17"/>
      <c r="BC9" s="17">
        <v>0.148609999195389</v>
      </c>
      <c r="BD9" s="17">
        <v>0.21530896083631901</v>
      </c>
      <c r="BE9" s="17"/>
      <c r="BF9" s="17">
        <v>0.18303353051482299</v>
      </c>
      <c r="BG9" s="17">
        <v>0.38872353482861099</v>
      </c>
      <c r="BH9" s="17"/>
      <c r="BI9" s="17">
        <v>0.21985805236745001</v>
      </c>
      <c r="BJ9" s="17">
        <v>0.16312206869259599</v>
      </c>
      <c r="BK9" s="17"/>
      <c r="BL9" s="17">
        <v>0.12550641963930101</v>
      </c>
      <c r="BM9" s="17">
        <v>0.17040115871829201</v>
      </c>
      <c r="BN9" s="17">
        <v>0.283144471150725</v>
      </c>
      <c r="BO9" s="17">
        <v>0.41725271688420101</v>
      </c>
    </row>
    <row r="10" spans="2:67" x14ac:dyDescent="0.25">
      <c r="B10" s="18" t="s">
        <v>567</v>
      </c>
      <c r="C10" s="17">
        <v>0.23324046676614801</v>
      </c>
      <c r="D10" s="17">
        <v>0.19035097085934699</v>
      </c>
      <c r="E10" s="17">
        <v>0.18514812659977001</v>
      </c>
      <c r="F10" s="17">
        <v>0.18217564726148899</v>
      </c>
      <c r="G10" s="17">
        <v>0.41763627919749802</v>
      </c>
      <c r="H10" s="17">
        <v>0.175782662021708</v>
      </c>
      <c r="I10" s="17">
        <v>0.24572225293034899</v>
      </c>
      <c r="J10" s="17">
        <v>0.38461084786893901</v>
      </c>
      <c r="K10" s="17">
        <v>6.5486062103026099E-2</v>
      </c>
      <c r="L10" s="17">
        <v>0.37888312555170001</v>
      </c>
      <c r="M10" s="17">
        <v>0.38795596037393498</v>
      </c>
      <c r="N10" s="17">
        <v>0.194566325236885</v>
      </c>
      <c r="O10" s="17">
        <v>3.8728573110085101E-3</v>
      </c>
      <c r="P10" s="17">
        <v>0.35205272980692998</v>
      </c>
      <c r="Q10" s="17">
        <v>0.372556998178877</v>
      </c>
      <c r="R10" s="17">
        <v>8.9230342045141603E-2</v>
      </c>
      <c r="S10" s="17">
        <v>0.21804954791782299</v>
      </c>
      <c r="T10" s="17">
        <v>0.27406402792580198</v>
      </c>
      <c r="U10" s="17"/>
      <c r="V10" s="17">
        <v>0.232804768028116</v>
      </c>
      <c r="W10" s="17">
        <v>0.23752745236495701</v>
      </c>
      <c r="X10" s="17">
        <v>0.26070146855958798</v>
      </c>
      <c r="Y10" s="17">
        <v>0.23936979212242199</v>
      </c>
      <c r="Z10" s="17"/>
      <c r="AA10" s="17">
        <v>0.230218787850238</v>
      </c>
      <c r="AB10" s="17">
        <v>0.227115057563716</v>
      </c>
      <c r="AC10" s="17">
        <v>0.26339909384133398</v>
      </c>
      <c r="AD10" s="17">
        <v>0.30001270117100698</v>
      </c>
      <c r="AE10" s="17">
        <v>7.0149051906264706E-2</v>
      </c>
      <c r="AF10" s="17">
        <v>0.30661088604948</v>
      </c>
      <c r="AG10" s="17">
        <v>0.17661260583101801</v>
      </c>
      <c r="AH10" s="17">
        <v>0.15359689636847901</v>
      </c>
      <c r="AI10" s="17">
        <v>8.3375483781614801E-2</v>
      </c>
      <c r="AJ10" s="17"/>
      <c r="AK10" s="17">
        <v>0.27095793740371898</v>
      </c>
      <c r="AL10" s="17">
        <v>0.234642047361343</v>
      </c>
      <c r="AM10" s="17">
        <v>0.284790542076026</v>
      </c>
      <c r="AN10" s="17">
        <v>0.28137341925448101</v>
      </c>
      <c r="AO10" s="17">
        <v>6.6903811000773E-2</v>
      </c>
      <c r="AP10" s="17">
        <v>0.12637909349669499</v>
      </c>
      <c r="AQ10" s="17">
        <v>0.161799637435314</v>
      </c>
      <c r="AR10" s="17"/>
      <c r="AS10" s="17">
        <v>0.28791204331569697</v>
      </c>
      <c r="AT10" s="17">
        <v>0.21266075536968301</v>
      </c>
      <c r="AU10" s="17"/>
      <c r="AV10" s="17">
        <v>0.32193031502320502</v>
      </c>
      <c r="AW10" s="17">
        <v>0.24775029491971301</v>
      </c>
      <c r="AX10" s="17">
        <v>0.29516117078152598</v>
      </c>
      <c r="AY10" s="17"/>
      <c r="AZ10" s="17">
        <v>9.0062453011114194E-2</v>
      </c>
      <c r="BA10" s="17">
        <v>0.23464827943769301</v>
      </c>
      <c r="BB10" s="17"/>
      <c r="BC10" s="17">
        <v>0.238002881790988</v>
      </c>
      <c r="BD10" s="17">
        <v>0.22888327055214999</v>
      </c>
      <c r="BE10" s="17"/>
      <c r="BF10" s="17">
        <v>0.233228290863603</v>
      </c>
      <c r="BG10" s="17">
        <v>0.23936979212242199</v>
      </c>
      <c r="BH10" s="17"/>
      <c r="BI10" s="17">
        <v>0.21547561359085901</v>
      </c>
      <c r="BJ10" s="17">
        <v>0.24315263051427399</v>
      </c>
      <c r="BK10" s="17"/>
      <c r="BL10" s="17">
        <v>0.130723336394479</v>
      </c>
      <c r="BM10" s="17">
        <v>0.27849368807018898</v>
      </c>
      <c r="BN10" s="17">
        <v>0.29892817916527897</v>
      </c>
      <c r="BO10" s="17">
        <v>0.380584542055731</v>
      </c>
    </row>
    <row r="11" spans="2:67" x14ac:dyDescent="0.25">
      <c r="B11" s="18" t="s">
        <v>568</v>
      </c>
      <c r="C11" s="17">
        <v>0.248814680099195</v>
      </c>
      <c r="D11" s="17">
        <v>0.22216249900162299</v>
      </c>
      <c r="E11" s="17">
        <v>0.28153566887244902</v>
      </c>
      <c r="F11" s="17">
        <v>0.18998114698006299</v>
      </c>
      <c r="G11" s="17">
        <v>0.153891417125785</v>
      </c>
      <c r="H11" s="17">
        <v>0.31685347106915601</v>
      </c>
      <c r="I11" s="17">
        <v>0.24850656059843099</v>
      </c>
      <c r="J11" s="17">
        <v>0.40197279204733999</v>
      </c>
      <c r="K11" s="17">
        <v>0.19009996421046499</v>
      </c>
      <c r="L11" s="17">
        <v>0.30283507280021799</v>
      </c>
      <c r="M11" s="17">
        <v>0.22233466576953301</v>
      </c>
      <c r="N11" s="17">
        <v>0.22156686190092101</v>
      </c>
      <c r="O11" s="17">
        <v>0.52046188449306396</v>
      </c>
      <c r="P11" s="17">
        <v>0.152057164388958</v>
      </c>
      <c r="Q11" s="17">
        <v>0.42770625885678798</v>
      </c>
      <c r="R11" s="17">
        <v>0.45134357154441301</v>
      </c>
      <c r="S11" s="17">
        <v>0.24813526280114301</v>
      </c>
      <c r="T11" s="17">
        <v>0.13791945561130201</v>
      </c>
      <c r="U11" s="17"/>
      <c r="V11" s="17">
        <v>0.24987604313373499</v>
      </c>
      <c r="W11" s="17">
        <v>0.23670042887852399</v>
      </c>
      <c r="X11" s="17">
        <v>0.21111255486064501</v>
      </c>
      <c r="Y11" s="17">
        <v>0.15301639155365099</v>
      </c>
      <c r="Z11" s="17"/>
      <c r="AA11" s="17">
        <v>0.257315304050794</v>
      </c>
      <c r="AB11" s="17">
        <v>0.25050099375499302</v>
      </c>
      <c r="AC11" s="17">
        <v>0.11943662501890701</v>
      </c>
      <c r="AD11" s="17">
        <v>0.22074725642168999</v>
      </c>
      <c r="AE11" s="17">
        <v>0.43405015923038998</v>
      </c>
      <c r="AF11" s="17">
        <v>9.6300805011555302E-2</v>
      </c>
      <c r="AG11" s="17">
        <v>0.37571295321891501</v>
      </c>
      <c r="AH11" s="17">
        <v>9.2826783265140905E-2</v>
      </c>
      <c r="AI11" s="17">
        <v>0.203109472789298</v>
      </c>
      <c r="AJ11" s="17"/>
      <c r="AK11" s="17">
        <v>0.27849121816412897</v>
      </c>
      <c r="AL11" s="17">
        <v>0.17148418923945699</v>
      </c>
      <c r="AM11" s="17">
        <v>0.20962664812260701</v>
      </c>
      <c r="AN11" s="17">
        <v>0.24756156794627601</v>
      </c>
      <c r="AO11" s="17">
        <v>0.299107056904373</v>
      </c>
      <c r="AP11" s="17">
        <v>0.25378378504840399</v>
      </c>
      <c r="AQ11" s="17">
        <v>0.24472638984710801</v>
      </c>
      <c r="AR11" s="17"/>
      <c r="AS11" s="17">
        <v>0.221802436678016</v>
      </c>
      <c r="AT11" s="17">
        <v>0.25898274564373103</v>
      </c>
      <c r="AU11" s="17"/>
      <c r="AV11" s="17">
        <v>0.17599381088522201</v>
      </c>
      <c r="AW11" s="17">
        <v>0.119540948081245</v>
      </c>
      <c r="AX11" s="17">
        <v>0.24866194862410401</v>
      </c>
      <c r="AY11" s="17"/>
      <c r="AZ11" s="17">
        <v>4.9820727461484396E-3</v>
      </c>
      <c r="BA11" s="17">
        <v>0.251212189502802</v>
      </c>
      <c r="BB11" s="17"/>
      <c r="BC11" s="17">
        <v>0.276715263712702</v>
      </c>
      <c r="BD11" s="17">
        <v>0.22328806877804</v>
      </c>
      <c r="BE11" s="17"/>
      <c r="BF11" s="17">
        <v>0.24900498336382901</v>
      </c>
      <c r="BG11" s="17">
        <v>0.15301639155365099</v>
      </c>
      <c r="BH11" s="17"/>
      <c r="BI11" s="17">
        <v>0.22685338304979399</v>
      </c>
      <c r="BJ11" s="17">
        <v>0.26106831205027098</v>
      </c>
      <c r="BK11" s="17"/>
      <c r="BL11" s="17">
        <v>0.248546794315577</v>
      </c>
      <c r="BM11" s="17">
        <v>0.230932971320924</v>
      </c>
      <c r="BN11" s="17">
        <v>0.294525662760385</v>
      </c>
      <c r="BO11" s="17">
        <v>0.140661434475081</v>
      </c>
    </row>
    <row r="12" spans="2:67" x14ac:dyDescent="0.25">
      <c r="B12" s="18" t="s">
        <v>569</v>
      </c>
      <c r="C12" s="17">
        <v>0.15692765522687799</v>
      </c>
      <c r="D12" s="17">
        <v>0.24991788889824701</v>
      </c>
      <c r="E12" s="17">
        <v>0.16837527968121499</v>
      </c>
      <c r="F12" s="17">
        <v>0.21456195481920701</v>
      </c>
      <c r="G12" s="17">
        <v>8.2486112967425806E-2</v>
      </c>
      <c r="H12" s="17">
        <v>4.1134677216785702E-3</v>
      </c>
      <c r="I12" s="17">
        <v>0.176366461999344</v>
      </c>
      <c r="J12" s="17">
        <v>3.2233433140951202E-3</v>
      </c>
      <c r="K12" s="17">
        <v>0.17452448107015001</v>
      </c>
      <c r="L12" s="17">
        <v>2.70315022417391E-4</v>
      </c>
      <c r="M12" s="17">
        <v>0.21686746669064</v>
      </c>
      <c r="N12" s="17">
        <v>0.14710593950647599</v>
      </c>
      <c r="O12" s="17">
        <v>0.270705594199314</v>
      </c>
      <c r="P12" s="17">
        <v>5.5111063512434198E-3</v>
      </c>
      <c r="Q12" s="17">
        <v>1.0987661832816299E-4</v>
      </c>
      <c r="R12" s="17">
        <v>6.9733891735129401E-3</v>
      </c>
      <c r="S12" s="17">
        <v>0.18438233381972599</v>
      </c>
      <c r="T12" s="17">
        <v>0.18820859166127901</v>
      </c>
      <c r="U12" s="17"/>
      <c r="V12" s="17">
        <v>0.158144998323102</v>
      </c>
      <c r="W12" s="17">
        <v>0.129612174572282</v>
      </c>
      <c r="X12" s="17">
        <v>0.16064039841091901</v>
      </c>
      <c r="Y12" s="17">
        <v>0.14782522354065</v>
      </c>
      <c r="Z12" s="17"/>
      <c r="AA12" s="17">
        <v>0.15003866889950301</v>
      </c>
      <c r="AB12" s="17">
        <v>9.7014742511871092E-3</v>
      </c>
      <c r="AC12" s="17">
        <v>0.18669946328589099</v>
      </c>
      <c r="AD12" s="17">
        <v>0.19242214453422499</v>
      </c>
      <c r="AE12" s="17">
        <v>0.277417715523395</v>
      </c>
      <c r="AF12" s="17">
        <v>0.12551282622548399</v>
      </c>
      <c r="AG12" s="17">
        <v>0.22627964683186899</v>
      </c>
      <c r="AH12" s="17">
        <v>0.217253284071909</v>
      </c>
      <c r="AI12" s="17">
        <v>0.19084063234513399</v>
      </c>
      <c r="AJ12" s="17"/>
      <c r="AK12" s="17">
        <v>6.3363940927904094E-2</v>
      </c>
      <c r="AL12" s="17">
        <v>0.160445438461779</v>
      </c>
      <c r="AM12" s="17">
        <v>0.144892223740368</v>
      </c>
      <c r="AN12" s="17">
        <v>0.181782318361777</v>
      </c>
      <c r="AO12" s="17">
        <v>0.109518040378806</v>
      </c>
      <c r="AP12" s="17">
        <v>0.18287090917409801</v>
      </c>
      <c r="AQ12" s="17">
        <v>0.18487544847704199</v>
      </c>
      <c r="AR12" s="17"/>
      <c r="AS12" s="17">
        <v>0.14743406381720001</v>
      </c>
      <c r="AT12" s="17">
        <v>0.16050127398195599</v>
      </c>
      <c r="AU12" s="17"/>
      <c r="AV12" s="17">
        <v>1.5070349036924099E-2</v>
      </c>
      <c r="AW12" s="17">
        <v>0.30167677232919499</v>
      </c>
      <c r="AX12" s="17">
        <v>0.168730778634643</v>
      </c>
      <c r="AY12" s="17"/>
      <c r="AZ12" s="17">
        <v>5.9263369970044798E-2</v>
      </c>
      <c r="BA12" s="17">
        <v>0.15788794944200199</v>
      </c>
      <c r="BB12" s="17"/>
      <c r="BC12" s="17">
        <v>0.17127870297431799</v>
      </c>
      <c r="BD12" s="17">
        <v>0.14379769267932499</v>
      </c>
      <c r="BE12" s="17"/>
      <c r="BF12" s="17">
        <v>0.15694573720404401</v>
      </c>
      <c r="BG12" s="17">
        <v>0.14782522354065</v>
      </c>
      <c r="BH12" s="17"/>
      <c r="BI12" s="17">
        <v>0.19824620313722699</v>
      </c>
      <c r="BJ12" s="17">
        <v>0.13387335758191601</v>
      </c>
      <c r="BK12" s="17"/>
      <c r="BL12" s="17">
        <v>0.166625493929319</v>
      </c>
      <c r="BM12" s="17">
        <v>0.18262985692810799</v>
      </c>
      <c r="BN12" s="17">
        <v>0.100471107331927</v>
      </c>
      <c r="BO12" s="17">
        <v>4.4102683582200701E-2</v>
      </c>
    </row>
    <row r="13" spans="2:67" x14ac:dyDescent="0.25">
      <c r="B13" s="18" t="s">
        <v>570</v>
      </c>
      <c r="C13" s="19">
        <v>0.177575874356457</v>
      </c>
      <c r="D13" s="19">
        <v>0.162862048977476</v>
      </c>
      <c r="E13" s="19">
        <v>0.16281734445103899</v>
      </c>
      <c r="F13" s="19">
        <v>0.221740637244846</v>
      </c>
      <c r="G13" s="19">
        <v>0.209013856152548</v>
      </c>
      <c r="H13" s="19">
        <v>0.17138346489601999</v>
      </c>
      <c r="I13" s="19">
        <v>0.213643288809787</v>
      </c>
      <c r="J13" s="19">
        <v>0.191779775277714</v>
      </c>
      <c r="K13" s="19">
        <v>0.33327460033623602</v>
      </c>
      <c r="L13" s="19">
        <v>0.14793423398059799</v>
      </c>
      <c r="M13" s="19">
        <v>0.105651958308443</v>
      </c>
      <c r="N13" s="19">
        <v>0.17784514888786401</v>
      </c>
      <c r="O13" s="19">
        <v>1.2411080608286201E-2</v>
      </c>
      <c r="P13" s="19">
        <v>0.19575178199341101</v>
      </c>
      <c r="Q13" s="19">
        <v>6.0131742658596499E-2</v>
      </c>
      <c r="R13" s="19">
        <v>0.30312998466575602</v>
      </c>
      <c r="S13" s="19">
        <v>0.145885525965779</v>
      </c>
      <c r="T13" s="19">
        <v>0.21886659400004899</v>
      </c>
      <c r="U13" s="19"/>
      <c r="V13" s="19">
        <v>0.182647557345996</v>
      </c>
      <c r="W13" s="19">
        <v>9.8139691050554895E-2</v>
      </c>
      <c r="X13" s="19">
        <v>2.5462518963247201E-2</v>
      </c>
      <c r="Y13" s="19">
        <v>7.1065057954666194E-2</v>
      </c>
      <c r="Z13" s="19"/>
      <c r="AA13" s="19">
        <v>0.192572576918557</v>
      </c>
      <c r="AB13" s="19">
        <v>0.208963039103439</v>
      </c>
      <c r="AC13" s="19">
        <v>0.148694191567846</v>
      </c>
      <c r="AD13" s="19">
        <v>0.144644067351446</v>
      </c>
      <c r="AE13" s="19">
        <v>6.4117926041948204E-3</v>
      </c>
      <c r="AF13" s="19">
        <v>7.89673932740734E-2</v>
      </c>
      <c r="AG13" s="19">
        <v>1.39186668052964E-2</v>
      </c>
      <c r="AH13" s="19">
        <v>0.28400821773739798</v>
      </c>
      <c r="AI13" s="19">
        <v>6.6266795200604203E-2</v>
      </c>
      <c r="AJ13" s="19"/>
      <c r="AK13" s="19">
        <v>0.20978067810190101</v>
      </c>
      <c r="AL13" s="19">
        <v>0.163584287484944</v>
      </c>
      <c r="AM13" s="19">
        <v>0.16650602604581399</v>
      </c>
      <c r="AN13" s="19">
        <v>0.146174411108417</v>
      </c>
      <c r="AO13" s="19">
        <v>0.22349216670959099</v>
      </c>
      <c r="AP13" s="19">
        <v>0.181410804084808</v>
      </c>
      <c r="AQ13" s="19">
        <v>0.20888278075186001</v>
      </c>
      <c r="AR13" s="19"/>
      <c r="AS13" s="19">
        <v>5.4249221037632502E-2</v>
      </c>
      <c r="AT13" s="19">
        <v>0.22399902680557299</v>
      </c>
      <c r="AU13" s="19"/>
      <c r="AV13" s="19">
        <v>9.0895377417985798E-2</v>
      </c>
      <c r="AW13" s="19">
        <v>0.125398133852588</v>
      </c>
      <c r="AX13" s="19">
        <v>2.5476558888102602E-2</v>
      </c>
      <c r="AY13" s="19"/>
      <c r="AZ13" s="19">
        <v>2.6299995156389799E-3</v>
      </c>
      <c r="BA13" s="19">
        <v>0.179296047817284</v>
      </c>
      <c r="BB13" s="19"/>
      <c r="BC13" s="19">
        <v>0.16539315232660301</v>
      </c>
      <c r="BD13" s="19">
        <v>0.18872200715416601</v>
      </c>
      <c r="BE13" s="19"/>
      <c r="BF13" s="19">
        <v>0.177787458053701</v>
      </c>
      <c r="BG13" s="19">
        <v>7.1065057954666194E-2</v>
      </c>
      <c r="BH13" s="19"/>
      <c r="BI13" s="19">
        <v>0.13956674785466899</v>
      </c>
      <c r="BJ13" s="19">
        <v>0.198783631160943</v>
      </c>
      <c r="BK13" s="19"/>
      <c r="BL13" s="19">
        <v>0.328597955721323</v>
      </c>
      <c r="BM13" s="19">
        <v>0.137542324962487</v>
      </c>
      <c r="BN13" s="19">
        <v>2.2930579591684E-2</v>
      </c>
      <c r="BO13" s="19">
        <v>1.7398623002785701E-2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566</v>
      </c>
      <c r="C9" s="17">
        <v>0.120891121745833</v>
      </c>
      <c r="D9" s="17">
        <v>0.128719493837329</v>
      </c>
      <c r="E9" s="17">
        <v>0.132016857231746</v>
      </c>
      <c r="F9" s="17">
        <v>0.14686947429942901</v>
      </c>
      <c r="G9" s="17">
        <v>8.3244722569795995E-2</v>
      </c>
      <c r="H9" s="17">
        <v>0.31479673720831702</v>
      </c>
      <c r="I9" s="17">
        <v>0.113168748108151</v>
      </c>
      <c r="J9" s="17">
        <v>3.5043243783718401E-4</v>
      </c>
      <c r="K9" s="17">
        <v>0.114163953792646</v>
      </c>
      <c r="L9" s="17">
        <v>8.1906610954307901E-2</v>
      </c>
      <c r="M9" s="17">
        <v>0.119033322487958</v>
      </c>
      <c r="N9" s="17">
        <v>0.19061986533085901</v>
      </c>
      <c r="O9" s="17">
        <v>5.2336169535910901E-2</v>
      </c>
      <c r="P9" s="17">
        <v>0.153056708858298</v>
      </c>
      <c r="Q9" s="17">
        <v>7.1788408267566897E-2</v>
      </c>
      <c r="R9" s="17">
        <v>7.6122111125567202E-2</v>
      </c>
      <c r="S9" s="17">
        <v>0.130849613411508</v>
      </c>
      <c r="T9" s="17">
        <v>6.2476918188462197E-3</v>
      </c>
      <c r="U9" s="17"/>
      <c r="V9" s="17">
        <v>0.11345137391662601</v>
      </c>
      <c r="W9" s="17">
        <v>0.25898744982445698</v>
      </c>
      <c r="X9" s="17">
        <v>0.22295323653031801</v>
      </c>
      <c r="Y9" s="17">
        <v>0.29766841612548001</v>
      </c>
      <c r="Z9" s="17"/>
      <c r="AA9" s="17">
        <v>0.11878707083904499</v>
      </c>
      <c r="AB9" s="17">
        <v>0.18396409421806001</v>
      </c>
      <c r="AC9" s="17">
        <v>0.15385488825676599</v>
      </c>
      <c r="AD9" s="17">
        <v>0.129473451466418</v>
      </c>
      <c r="AE9" s="17">
        <v>0.24711946919720601</v>
      </c>
      <c r="AF9" s="17">
        <v>9.0173978939458596E-2</v>
      </c>
      <c r="AG9" s="17">
        <v>0.18656035807261601</v>
      </c>
      <c r="AH9" s="17">
        <v>0.15441374757458101</v>
      </c>
      <c r="AI9" s="17">
        <v>0.26777735983785</v>
      </c>
      <c r="AJ9" s="17"/>
      <c r="AK9" s="17">
        <v>0.11578556074827499</v>
      </c>
      <c r="AL9" s="17">
        <v>0.211382725745109</v>
      </c>
      <c r="AM9" s="17">
        <v>9.1627526518751695E-2</v>
      </c>
      <c r="AN9" s="17">
        <v>0.107846660470339</v>
      </c>
      <c r="AO9" s="17">
        <v>0.319067896619672</v>
      </c>
      <c r="AP9" s="17">
        <v>8.63689714324654E-2</v>
      </c>
      <c r="AQ9" s="17">
        <v>0.13082574257688601</v>
      </c>
      <c r="AR9" s="17"/>
      <c r="AS9" s="17">
        <v>0.22876443263967799</v>
      </c>
      <c r="AT9" s="17">
        <v>8.0284983315483005E-2</v>
      </c>
      <c r="AU9" s="17"/>
      <c r="AV9" s="17">
        <v>0.26975385024396598</v>
      </c>
      <c r="AW9" s="17">
        <v>0.13539521358655099</v>
      </c>
      <c r="AX9" s="17">
        <v>0.23768656130570501</v>
      </c>
      <c r="AY9" s="17"/>
      <c r="AZ9" s="17">
        <v>0.84322338978619304</v>
      </c>
      <c r="BA9" s="17">
        <v>0.11378871479560899</v>
      </c>
      <c r="BB9" s="17"/>
      <c r="BC9" s="17">
        <v>6.2474724715529201E-2</v>
      </c>
      <c r="BD9" s="17">
        <v>0.17433705257048099</v>
      </c>
      <c r="BE9" s="17"/>
      <c r="BF9" s="17">
        <v>0.120539953716169</v>
      </c>
      <c r="BG9" s="17">
        <v>0.29766841612548001</v>
      </c>
      <c r="BH9" s="17"/>
      <c r="BI9" s="17">
        <v>0.18250303073104501</v>
      </c>
      <c r="BJ9" s="17">
        <v>8.6513841806050401E-2</v>
      </c>
      <c r="BK9" s="17"/>
      <c r="BL9" s="17">
        <v>6.1393239884886701E-2</v>
      </c>
      <c r="BM9" s="17">
        <v>0.11103099536717501</v>
      </c>
      <c r="BN9" s="17">
        <v>0.20788574450810801</v>
      </c>
      <c r="BO9" s="17">
        <v>0.45287746525795503</v>
      </c>
    </row>
    <row r="10" spans="2:67" x14ac:dyDescent="0.25">
      <c r="B10" s="18" t="s">
        <v>567</v>
      </c>
      <c r="C10" s="17">
        <v>0.11133813467908101</v>
      </c>
      <c r="D10" s="17">
        <v>4.8485326271368902E-2</v>
      </c>
      <c r="E10" s="17">
        <v>0.13101030121953799</v>
      </c>
      <c r="F10" s="17">
        <v>5.2710714933307803E-3</v>
      </c>
      <c r="G10" s="17">
        <v>0.20395341093678701</v>
      </c>
      <c r="H10" s="17">
        <v>3.4426123570250301E-2</v>
      </c>
      <c r="I10" s="17">
        <v>0.14188383698828899</v>
      </c>
      <c r="J10" s="17">
        <v>0.40232322448517699</v>
      </c>
      <c r="K10" s="17">
        <v>0.11291565180485599</v>
      </c>
      <c r="L10" s="17">
        <v>0.30324054533384398</v>
      </c>
      <c r="M10" s="17">
        <v>0.116875409450811</v>
      </c>
      <c r="N10" s="17">
        <v>4.0684837215273301E-2</v>
      </c>
      <c r="O10" s="17">
        <v>0.12997396394128299</v>
      </c>
      <c r="P10" s="17">
        <v>0.10716679321785701</v>
      </c>
      <c r="Q10" s="17">
        <v>0.132711063440798</v>
      </c>
      <c r="R10" s="17">
        <v>0.162295654358217</v>
      </c>
      <c r="S10" s="17">
        <v>0.11460791416562</v>
      </c>
      <c r="T10" s="17">
        <v>0.13232725993153699</v>
      </c>
      <c r="U10" s="17"/>
      <c r="V10" s="17">
        <v>0.10935443546427601</v>
      </c>
      <c r="W10" s="17">
        <v>0.13529062822318699</v>
      </c>
      <c r="X10" s="17">
        <v>0.18529902231471601</v>
      </c>
      <c r="Y10" s="17">
        <v>0.24820721961536399</v>
      </c>
      <c r="Z10" s="17"/>
      <c r="AA10" s="17">
        <v>0.111198796481448</v>
      </c>
      <c r="AB10" s="17">
        <v>0.20634068822134999</v>
      </c>
      <c r="AC10" s="17">
        <v>0.128132969727</v>
      </c>
      <c r="AD10" s="17">
        <v>7.5439293596443593E-2</v>
      </c>
      <c r="AE10" s="17">
        <v>0.232755172571987</v>
      </c>
      <c r="AF10" s="17">
        <v>0.33823102144392703</v>
      </c>
      <c r="AG10" s="17">
        <v>0.146547757256488</v>
      </c>
      <c r="AH10" s="17">
        <v>0.14585731418829201</v>
      </c>
      <c r="AI10" s="17">
        <v>0.175096288058741</v>
      </c>
      <c r="AJ10" s="17"/>
      <c r="AK10" s="17">
        <v>0.134404360282878</v>
      </c>
      <c r="AL10" s="17">
        <v>3.6999159980107103E-2</v>
      </c>
      <c r="AM10" s="17">
        <v>0.10811126101788</v>
      </c>
      <c r="AN10" s="17">
        <v>0.119974756603237</v>
      </c>
      <c r="AO10" s="17">
        <v>0.17004118325840001</v>
      </c>
      <c r="AP10" s="17">
        <v>0.14091607742256201</v>
      </c>
      <c r="AQ10" s="17">
        <v>3.78103633646346E-2</v>
      </c>
      <c r="AR10" s="17"/>
      <c r="AS10" s="17">
        <v>0.15736163360703301</v>
      </c>
      <c r="AT10" s="17">
        <v>9.4013770079235406E-2</v>
      </c>
      <c r="AU10" s="17"/>
      <c r="AV10" s="17">
        <v>0.20202157401490001</v>
      </c>
      <c r="AW10" s="17">
        <v>1.37952704498362E-2</v>
      </c>
      <c r="AX10" s="17">
        <v>0.17865802830392799</v>
      </c>
      <c r="AY10" s="17"/>
      <c r="AZ10" s="17">
        <v>9.0854874157037704E-2</v>
      </c>
      <c r="BA10" s="17">
        <v>0.111539538462813</v>
      </c>
      <c r="BB10" s="17"/>
      <c r="BC10" s="17">
        <v>0.10395830646413599</v>
      </c>
      <c r="BD10" s="17">
        <v>0.118090036684765</v>
      </c>
      <c r="BE10" s="17"/>
      <c r="BF10" s="17">
        <v>0.111066244292662</v>
      </c>
      <c r="BG10" s="17">
        <v>0.24820721961536399</v>
      </c>
      <c r="BH10" s="17"/>
      <c r="BI10" s="17">
        <v>0.13127274628504099</v>
      </c>
      <c r="BJ10" s="17">
        <v>0.10021532198010499</v>
      </c>
      <c r="BK10" s="17"/>
      <c r="BL10" s="17">
        <v>6.9811261592391302E-2</v>
      </c>
      <c r="BM10" s="17">
        <v>7.7209763389613106E-2</v>
      </c>
      <c r="BN10" s="17">
        <v>0.22725604464575599</v>
      </c>
      <c r="BO10" s="17">
        <v>0.328712394957484</v>
      </c>
    </row>
    <row r="11" spans="2:67" x14ac:dyDescent="0.25">
      <c r="B11" s="18" t="s">
        <v>568</v>
      </c>
      <c r="C11" s="17">
        <v>0.165943702271483</v>
      </c>
      <c r="D11" s="17">
        <v>0.108050021729119</v>
      </c>
      <c r="E11" s="17">
        <v>0.15004316642715901</v>
      </c>
      <c r="F11" s="17">
        <v>0.14592481886054101</v>
      </c>
      <c r="G11" s="17">
        <v>0.28986035775030999</v>
      </c>
      <c r="H11" s="17">
        <v>6.4559309865271199E-3</v>
      </c>
      <c r="I11" s="17">
        <v>0.142009854763919</v>
      </c>
      <c r="J11" s="17">
        <v>7.0086487567436802E-4</v>
      </c>
      <c r="K11" s="17">
        <v>0.17923255092287599</v>
      </c>
      <c r="L11" s="17">
        <v>0.244882101249145</v>
      </c>
      <c r="M11" s="17">
        <v>0.22857267280731</v>
      </c>
      <c r="N11" s="17">
        <v>0.18922973655182199</v>
      </c>
      <c r="O11" s="17">
        <v>0.27410604742702499</v>
      </c>
      <c r="P11" s="17">
        <v>0.103297737862168</v>
      </c>
      <c r="Q11" s="17">
        <v>0.36133983904321998</v>
      </c>
      <c r="R11" s="17">
        <v>8.1012538046573795E-2</v>
      </c>
      <c r="S11" s="17">
        <v>0.18188139615293</v>
      </c>
      <c r="T11" s="17">
        <v>9.8954761480652895E-2</v>
      </c>
      <c r="U11" s="17"/>
      <c r="V11" s="17">
        <v>0.161730420803084</v>
      </c>
      <c r="W11" s="17">
        <v>0.234198578900881</v>
      </c>
      <c r="X11" s="17">
        <v>0.290572962357867</v>
      </c>
      <c r="Y11" s="17">
        <v>0.212697475176097</v>
      </c>
      <c r="Z11" s="17"/>
      <c r="AA11" s="17">
        <v>0.15196111238276</v>
      </c>
      <c r="AB11" s="17">
        <v>9.5201186226166398E-2</v>
      </c>
      <c r="AC11" s="17">
        <v>0.19177220247697499</v>
      </c>
      <c r="AD11" s="17">
        <v>0.44877615788703901</v>
      </c>
      <c r="AE11" s="17">
        <v>0.20127966371231101</v>
      </c>
      <c r="AF11" s="17">
        <v>0.284692956690687</v>
      </c>
      <c r="AG11" s="17">
        <v>0.41766007402722299</v>
      </c>
      <c r="AH11" s="17">
        <v>0.113099190808148</v>
      </c>
      <c r="AI11" s="17">
        <v>0.16771302097080301</v>
      </c>
      <c r="AJ11" s="17"/>
      <c r="AK11" s="17">
        <v>0.19969360709849401</v>
      </c>
      <c r="AL11" s="17">
        <v>0.31843893094596898</v>
      </c>
      <c r="AM11" s="17">
        <v>0.202209667635812</v>
      </c>
      <c r="AN11" s="17">
        <v>0.120799738248048</v>
      </c>
      <c r="AO11" s="17">
        <v>1.48569364330868E-2</v>
      </c>
      <c r="AP11" s="17">
        <v>0.120789999097794</v>
      </c>
      <c r="AQ11" s="17">
        <v>0.110434639504083</v>
      </c>
      <c r="AR11" s="17"/>
      <c r="AS11" s="17">
        <v>0.23653616843516401</v>
      </c>
      <c r="AT11" s="17">
        <v>0.13937098072033799</v>
      </c>
      <c r="AU11" s="17"/>
      <c r="AV11" s="17">
        <v>0.240588932618093</v>
      </c>
      <c r="AW11" s="17">
        <v>0.274262160525511</v>
      </c>
      <c r="AX11" s="17">
        <v>0.20064482135943301</v>
      </c>
      <c r="AY11" s="17"/>
      <c r="AZ11" s="17">
        <v>1.91554386611942E-2</v>
      </c>
      <c r="BA11" s="17">
        <v>0.16738701309920601</v>
      </c>
      <c r="BB11" s="17"/>
      <c r="BC11" s="17">
        <v>0.15507106616087099</v>
      </c>
      <c r="BD11" s="17">
        <v>0.17589122021148701</v>
      </c>
      <c r="BE11" s="17"/>
      <c r="BF11" s="17">
        <v>0.165850825918963</v>
      </c>
      <c r="BG11" s="17">
        <v>0.212697475176097</v>
      </c>
      <c r="BH11" s="17"/>
      <c r="BI11" s="17">
        <v>0.150204846609967</v>
      </c>
      <c r="BJ11" s="17">
        <v>0.17472543060808701</v>
      </c>
      <c r="BK11" s="17"/>
      <c r="BL11" s="17">
        <v>0.121761575001877</v>
      </c>
      <c r="BM11" s="17">
        <v>0.17650128287724501</v>
      </c>
      <c r="BN11" s="17">
        <v>0.217235420481423</v>
      </c>
      <c r="BO11" s="17">
        <v>0.171676552568994</v>
      </c>
    </row>
    <row r="12" spans="2:67" x14ac:dyDescent="0.25">
      <c r="B12" s="18" t="s">
        <v>569</v>
      </c>
      <c r="C12" s="17">
        <v>0.16539770154597799</v>
      </c>
      <c r="D12" s="17">
        <v>0.21688705984203599</v>
      </c>
      <c r="E12" s="17">
        <v>0.27550714372006802</v>
      </c>
      <c r="F12" s="17">
        <v>9.1785095947049297E-2</v>
      </c>
      <c r="G12" s="17">
        <v>7.4537878119935799E-2</v>
      </c>
      <c r="H12" s="17">
        <v>2.0567338608392799E-3</v>
      </c>
      <c r="I12" s="17">
        <v>0.104997551086742</v>
      </c>
      <c r="J12" s="17">
        <v>3.2233433140951202E-3</v>
      </c>
      <c r="K12" s="17">
        <v>0.25528770831786501</v>
      </c>
      <c r="L12" s="17">
        <v>0.22203650848210599</v>
      </c>
      <c r="M12" s="17">
        <v>0.107636264930977</v>
      </c>
      <c r="N12" s="17">
        <v>0.181661668206999</v>
      </c>
      <c r="O12" s="17">
        <v>0.38996870414616702</v>
      </c>
      <c r="P12" s="17">
        <v>0.147456343021273</v>
      </c>
      <c r="Q12" s="17">
        <v>6.7596838801515194E-2</v>
      </c>
      <c r="R12" s="17">
        <v>8.12831163116427E-2</v>
      </c>
      <c r="S12" s="17">
        <v>0.18112862787982201</v>
      </c>
      <c r="T12" s="17">
        <v>0.18852841656348501</v>
      </c>
      <c r="U12" s="17"/>
      <c r="V12" s="17">
        <v>0.16620856064482101</v>
      </c>
      <c r="W12" s="17">
        <v>0.14947339418804501</v>
      </c>
      <c r="X12" s="17">
        <v>0.16408585815732901</v>
      </c>
      <c r="Y12" s="17">
        <v>0.12565031909718699</v>
      </c>
      <c r="Z12" s="17"/>
      <c r="AA12" s="17">
        <v>0.16895482521833</v>
      </c>
      <c r="AB12" s="17">
        <v>7.6360753665211903E-2</v>
      </c>
      <c r="AC12" s="17">
        <v>0.20528200270737701</v>
      </c>
      <c r="AD12" s="17">
        <v>0.136530295257967</v>
      </c>
      <c r="AE12" s="17">
        <v>0.25104091794269601</v>
      </c>
      <c r="AF12" s="17">
        <v>0.11056869324516901</v>
      </c>
      <c r="AG12" s="17">
        <v>0.20042396330818299</v>
      </c>
      <c r="AH12" s="17">
        <v>0.105959267020413</v>
      </c>
      <c r="AI12" s="17">
        <v>0.198333583042797</v>
      </c>
      <c r="AJ12" s="17"/>
      <c r="AK12" s="17">
        <v>0.112732088833051</v>
      </c>
      <c r="AL12" s="17">
        <v>0.111778489538835</v>
      </c>
      <c r="AM12" s="17">
        <v>0.39687673469372398</v>
      </c>
      <c r="AN12" s="17">
        <v>0.14869618478355501</v>
      </c>
      <c r="AO12" s="17">
        <v>0.163912872402526</v>
      </c>
      <c r="AP12" s="17">
        <v>0.20721121182313801</v>
      </c>
      <c r="AQ12" s="17">
        <v>0.19760661771723201</v>
      </c>
      <c r="AR12" s="17"/>
      <c r="AS12" s="17">
        <v>0.13192152065951299</v>
      </c>
      <c r="AT12" s="17">
        <v>0.17799895039920799</v>
      </c>
      <c r="AU12" s="17"/>
      <c r="AV12" s="17">
        <v>5.4768830883119297E-2</v>
      </c>
      <c r="AW12" s="17">
        <v>0.140052185752085</v>
      </c>
      <c r="AX12" s="17">
        <v>0.166194500472158</v>
      </c>
      <c r="AY12" s="17"/>
      <c r="AZ12" s="17">
        <v>2.4126507041310499E-2</v>
      </c>
      <c r="BA12" s="17">
        <v>0.16678676521945701</v>
      </c>
      <c r="BB12" s="17"/>
      <c r="BC12" s="17">
        <v>0.18448571086753901</v>
      </c>
      <c r="BD12" s="17">
        <v>0.14793383048163999</v>
      </c>
      <c r="BE12" s="17"/>
      <c r="BF12" s="17">
        <v>0.165476659706458</v>
      </c>
      <c r="BG12" s="17">
        <v>0.12565031909718699</v>
      </c>
      <c r="BH12" s="17"/>
      <c r="BI12" s="17">
        <v>0.153540396079591</v>
      </c>
      <c r="BJ12" s="17">
        <v>0.17201366128595799</v>
      </c>
      <c r="BK12" s="17"/>
      <c r="BL12" s="17">
        <v>0.182170081964415</v>
      </c>
      <c r="BM12" s="17">
        <v>0.15155560585281899</v>
      </c>
      <c r="BN12" s="17">
        <v>0.178575638871034</v>
      </c>
      <c r="BO12" s="17">
        <v>1.9090121717641E-2</v>
      </c>
    </row>
    <row r="13" spans="2:67" x14ac:dyDescent="0.25">
      <c r="B13" s="18" t="s">
        <v>570</v>
      </c>
      <c r="C13" s="19">
        <v>0.43642933975762599</v>
      </c>
      <c r="D13" s="19">
        <v>0.49785809832014799</v>
      </c>
      <c r="E13" s="19">
        <v>0.31142253140149001</v>
      </c>
      <c r="F13" s="19">
        <v>0.610149539399651</v>
      </c>
      <c r="G13" s="19">
        <v>0.34840363062317098</v>
      </c>
      <c r="H13" s="19">
        <v>0.64226447437406597</v>
      </c>
      <c r="I13" s="19">
        <v>0.49794000905289898</v>
      </c>
      <c r="J13" s="19">
        <v>0.59340213488721605</v>
      </c>
      <c r="K13" s="19">
        <v>0.33840013516175699</v>
      </c>
      <c r="L13" s="19">
        <v>0.14793423398059799</v>
      </c>
      <c r="M13" s="19">
        <v>0.42788233032294498</v>
      </c>
      <c r="N13" s="19">
        <v>0.39780389269504601</v>
      </c>
      <c r="O13" s="19">
        <v>0.153615114949613</v>
      </c>
      <c r="P13" s="19">
        <v>0.489022417040404</v>
      </c>
      <c r="Q13" s="19">
        <v>0.36656385044689999</v>
      </c>
      <c r="R13" s="19">
        <v>0.59928658015799996</v>
      </c>
      <c r="S13" s="19">
        <v>0.39153244839011903</v>
      </c>
      <c r="T13" s="19">
        <v>0.57394187020547904</v>
      </c>
      <c r="U13" s="19"/>
      <c r="V13" s="19">
        <v>0.44925520917119299</v>
      </c>
      <c r="W13" s="19">
        <v>0.22204994886342999</v>
      </c>
      <c r="X13" s="19">
        <v>0.13708892063976899</v>
      </c>
      <c r="Y13" s="19">
        <v>0.115776569985872</v>
      </c>
      <c r="Z13" s="19"/>
      <c r="AA13" s="19">
        <v>0.44909819507841597</v>
      </c>
      <c r="AB13" s="19">
        <v>0.43813327766921201</v>
      </c>
      <c r="AC13" s="19">
        <v>0.32095793683188201</v>
      </c>
      <c r="AD13" s="19">
        <v>0.20978080179213199</v>
      </c>
      <c r="AE13" s="19">
        <v>6.7804776575799502E-2</v>
      </c>
      <c r="AF13" s="19">
        <v>0.17633334968075801</v>
      </c>
      <c r="AG13" s="19">
        <v>4.8807847335490498E-2</v>
      </c>
      <c r="AH13" s="19">
        <v>0.48067048040856603</v>
      </c>
      <c r="AI13" s="19">
        <v>0.19107974808980699</v>
      </c>
      <c r="AJ13" s="19"/>
      <c r="AK13" s="19">
        <v>0.43738438303730098</v>
      </c>
      <c r="AL13" s="19">
        <v>0.32140069378997999</v>
      </c>
      <c r="AM13" s="19">
        <v>0.20117481013383201</v>
      </c>
      <c r="AN13" s="19">
        <v>0.50268265989482097</v>
      </c>
      <c r="AO13" s="19">
        <v>0.332121111286315</v>
      </c>
      <c r="AP13" s="19">
        <v>0.44471374022404098</v>
      </c>
      <c r="AQ13" s="19">
        <v>0.52332263683716496</v>
      </c>
      <c r="AR13" s="19"/>
      <c r="AS13" s="19">
        <v>0.245416244658612</v>
      </c>
      <c r="AT13" s="19">
        <v>0.50833131548573596</v>
      </c>
      <c r="AU13" s="19"/>
      <c r="AV13" s="19">
        <v>0.23286681223992201</v>
      </c>
      <c r="AW13" s="19">
        <v>0.43649516968601698</v>
      </c>
      <c r="AX13" s="19">
        <v>0.21681608855877599</v>
      </c>
      <c r="AY13" s="19"/>
      <c r="AZ13" s="19">
        <v>2.2639790354264801E-2</v>
      </c>
      <c r="BA13" s="19">
        <v>0.440497968422915</v>
      </c>
      <c r="BB13" s="19"/>
      <c r="BC13" s="19">
        <v>0.49401019179192501</v>
      </c>
      <c r="BD13" s="19">
        <v>0.38374786005162698</v>
      </c>
      <c r="BE13" s="19"/>
      <c r="BF13" s="19">
        <v>0.437066316365748</v>
      </c>
      <c r="BG13" s="19">
        <v>0.115776569985872</v>
      </c>
      <c r="BH13" s="19"/>
      <c r="BI13" s="19">
        <v>0.38247898029435601</v>
      </c>
      <c r="BJ13" s="19">
        <v>0.46653174431979999</v>
      </c>
      <c r="BK13" s="19"/>
      <c r="BL13" s="19">
        <v>0.56486384155642999</v>
      </c>
      <c r="BM13" s="19">
        <v>0.48370235251314803</v>
      </c>
      <c r="BN13" s="19">
        <v>0.16904715149367799</v>
      </c>
      <c r="BO13" s="19">
        <v>2.76434654979247E-2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566</v>
      </c>
      <c r="C9" s="17">
        <v>0.28598574612016597</v>
      </c>
      <c r="D9" s="17">
        <v>0.511022721812875</v>
      </c>
      <c r="E9" s="17">
        <v>0.20327250004688199</v>
      </c>
      <c r="F9" s="17">
        <v>0.23591792697839101</v>
      </c>
      <c r="G9" s="17">
        <v>0.21001725008476599</v>
      </c>
      <c r="H9" s="17">
        <v>6.4559309865271199E-3</v>
      </c>
      <c r="I9" s="17">
        <v>0.31662771991493299</v>
      </c>
      <c r="J9" s="17">
        <v>1.8763673929749699E-2</v>
      </c>
      <c r="K9" s="17">
        <v>0.28274767773697801</v>
      </c>
      <c r="L9" s="17">
        <v>0.237915496410123</v>
      </c>
      <c r="M9" s="17">
        <v>0.371168959157814</v>
      </c>
      <c r="N9" s="17">
        <v>0.33218142896359798</v>
      </c>
      <c r="O9" s="17">
        <v>5.2099967494262503E-2</v>
      </c>
      <c r="P9" s="17">
        <v>0.348362193422803</v>
      </c>
      <c r="Q9" s="17">
        <v>0.44978917108678101</v>
      </c>
      <c r="R9" s="17">
        <v>0.37060161176290801</v>
      </c>
      <c r="S9" s="17">
        <v>0.25675962144863801</v>
      </c>
      <c r="T9" s="17">
        <v>0.27299290432429302</v>
      </c>
      <c r="U9" s="17"/>
      <c r="V9" s="17">
        <v>0.28680024299309098</v>
      </c>
      <c r="W9" s="17">
        <v>0.27666117724860601</v>
      </c>
      <c r="X9" s="17">
        <v>0.24694308788477701</v>
      </c>
      <c r="Y9" s="17">
        <v>0.25352472977789098</v>
      </c>
      <c r="Z9" s="17"/>
      <c r="AA9" s="17">
        <v>0.301763666236187</v>
      </c>
      <c r="AB9" s="17">
        <v>0.27115013230003499</v>
      </c>
      <c r="AC9" s="17">
        <v>0.30789636320110603</v>
      </c>
      <c r="AD9" s="17">
        <v>0.29765462445131702</v>
      </c>
      <c r="AE9" s="17">
        <v>0.31992048376862497</v>
      </c>
      <c r="AF9" s="17">
        <v>0.249284001278226</v>
      </c>
      <c r="AG9" s="17">
        <v>0.119674660071518</v>
      </c>
      <c r="AH9" s="17">
        <v>8.7203291901034694E-2</v>
      </c>
      <c r="AI9" s="17">
        <v>0.160665919933381</v>
      </c>
      <c r="AJ9" s="17"/>
      <c r="AK9" s="17">
        <v>0.30571665312167401</v>
      </c>
      <c r="AL9" s="17">
        <v>0.48156951236159401</v>
      </c>
      <c r="AM9" s="17">
        <v>0.36484138554991802</v>
      </c>
      <c r="AN9" s="17">
        <v>0.18378681057532201</v>
      </c>
      <c r="AO9" s="17">
        <v>0.42749901029404602</v>
      </c>
      <c r="AP9" s="17">
        <v>0.185868463934349</v>
      </c>
      <c r="AQ9" s="17">
        <v>0.48724789481050601</v>
      </c>
      <c r="AR9" s="17"/>
      <c r="AS9" s="17">
        <v>0.34229001321686198</v>
      </c>
      <c r="AT9" s="17">
        <v>0.26479145028365803</v>
      </c>
      <c r="AU9" s="17"/>
      <c r="AV9" s="17">
        <v>0.357248472341686</v>
      </c>
      <c r="AW9" s="17">
        <v>0.35132265339656299</v>
      </c>
      <c r="AX9" s="17">
        <v>0.33136482424095398</v>
      </c>
      <c r="AY9" s="17"/>
      <c r="AZ9" s="17">
        <v>0.41018108757507299</v>
      </c>
      <c r="BA9" s="17">
        <v>0.28476458254301101</v>
      </c>
      <c r="BB9" s="17"/>
      <c r="BC9" s="17">
        <v>0.30460211823407402</v>
      </c>
      <c r="BD9" s="17">
        <v>0.268953382147262</v>
      </c>
      <c r="BE9" s="17"/>
      <c r="BF9" s="17">
        <v>0.28605022991708001</v>
      </c>
      <c r="BG9" s="17">
        <v>0.25352472977789098</v>
      </c>
      <c r="BH9" s="17"/>
      <c r="BI9" s="17">
        <v>0.37724426271477002</v>
      </c>
      <c r="BJ9" s="17">
        <v>0.235066701027522</v>
      </c>
      <c r="BK9" s="17"/>
      <c r="BL9" s="17">
        <v>0.18908848603382999</v>
      </c>
      <c r="BM9" s="17">
        <v>0.33982483524532697</v>
      </c>
      <c r="BN9" s="17">
        <v>0.332564708507472</v>
      </c>
      <c r="BO9" s="17">
        <v>0.355597356312994</v>
      </c>
    </row>
    <row r="10" spans="2:67" x14ac:dyDescent="0.25">
      <c r="B10" s="18" t="s">
        <v>567</v>
      </c>
      <c r="C10" s="17">
        <v>0.21493408349078499</v>
      </c>
      <c r="D10" s="17">
        <v>5.96126442702316E-2</v>
      </c>
      <c r="E10" s="17">
        <v>0.34608445680605399</v>
      </c>
      <c r="F10" s="17">
        <v>0.26184398047153301</v>
      </c>
      <c r="G10" s="17">
        <v>0.34952941672031201</v>
      </c>
      <c r="H10" s="17">
        <v>0.329810200430598</v>
      </c>
      <c r="I10" s="17">
        <v>0.18376906478496699</v>
      </c>
      <c r="J10" s="17">
        <v>1.0512973135115499E-3</v>
      </c>
      <c r="K10" s="17">
        <v>0.17625436500261801</v>
      </c>
      <c r="L10" s="17">
        <v>0.155171153842037</v>
      </c>
      <c r="M10" s="17">
        <v>0.22847632181244901</v>
      </c>
      <c r="N10" s="17">
        <v>0.226175901049743</v>
      </c>
      <c r="O10" s="17">
        <v>0.13143798851349101</v>
      </c>
      <c r="P10" s="17">
        <v>9.8054409968268197E-2</v>
      </c>
      <c r="Q10" s="17">
        <v>0.187399041459058</v>
      </c>
      <c r="R10" s="17">
        <v>0.162295654358217</v>
      </c>
      <c r="S10" s="17">
        <v>0.22367706663652501</v>
      </c>
      <c r="T10" s="17">
        <v>0.26805620478360997</v>
      </c>
      <c r="U10" s="17"/>
      <c r="V10" s="17">
        <v>0.214939228694007</v>
      </c>
      <c r="W10" s="17">
        <v>0.20742209567907799</v>
      </c>
      <c r="X10" s="17">
        <v>0.25333780845572501</v>
      </c>
      <c r="Y10" s="17">
        <v>0.22037876754754801</v>
      </c>
      <c r="Z10" s="17"/>
      <c r="AA10" s="17">
        <v>0.23618853961255501</v>
      </c>
      <c r="AB10" s="17">
        <v>0.126905196677841</v>
      </c>
      <c r="AC10" s="17">
        <v>0.122522566619573</v>
      </c>
      <c r="AD10" s="17">
        <v>0.414249054946146</v>
      </c>
      <c r="AE10" s="17">
        <v>4.4445271363843401E-2</v>
      </c>
      <c r="AF10" s="17">
        <v>0.249150661438995</v>
      </c>
      <c r="AG10" s="17">
        <v>0.213607206661725</v>
      </c>
      <c r="AH10" s="17">
        <v>0.17296880890017699</v>
      </c>
      <c r="AI10" s="17">
        <v>0.34939680996529399</v>
      </c>
      <c r="AJ10" s="17"/>
      <c r="AK10" s="17">
        <v>0.19539750184997801</v>
      </c>
      <c r="AL10" s="17">
        <v>0.27227163805591897</v>
      </c>
      <c r="AM10" s="17">
        <v>0.232384464807146</v>
      </c>
      <c r="AN10" s="17">
        <v>0.276062454965806</v>
      </c>
      <c r="AO10" s="17">
        <v>0.10098672255097201</v>
      </c>
      <c r="AP10" s="17">
        <v>0.17544428016425301</v>
      </c>
      <c r="AQ10" s="17">
        <v>0.14883695317492299</v>
      </c>
      <c r="AR10" s="17"/>
      <c r="AS10" s="17">
        <v>0.21461882347473599</v>
      </c>
      <c r="AT10" s="17">
        <v>0.215052755030086</v>
      </c>
      <c r="AU10" s="17"/>
      <c r="AV10" s="17">
        <v>0.14875713185978401</v>
      </c>
      <c r="AW10" s="17">
        <v>0.24160870496919401</v>
      </c>
      <c r="AX10" s="17">
        <v>0.24349247507309901</v>
      </c>
      <c r="AY10" s="17"/>
      <c r="AZ10" s="17">
        <v>2.4543235204096601E-2</v>
      </c>
      <c r="BA10" s="17">
        <v>0.21680612125506599</v>
      </c>
      <c r="BB10" s="17"/>
      <c r="BC10" s="17">
        <v>0.24278626190359801</v>
      </c>
      <c r="BD10" s="17">
        <v>0.189451758725107</v>
      </c>
      <c r="BE10" s="17"/>
      <c r="BF10" s="17">
        <v>0.21492326762792699</v>
      </c>
      <c r="BG10" s="17">
        <v>0.22037876754754801</v>
      </c>
      <c r="BH10" s="17"/>
      <c r="BI10" s="17">
        <v>0.235085937785456</v>
      </c>
      <c r="BJ10" s="17">
        <v>0.20369005700623199</v>
      </c>
      <c r="BK10" s="17"/>
      <c r="BL10" s="17">
        <v>0.181559646142256</v>
      </c>
      <c r="BM10" s="17">
        <v>0.21965982950625801</v>
      </c>
      <c r="BN10" s="17">
        <v>0.25186438938941202</v>
      </c>
      <c r="BO10" s="17">
        <v>0.30924890755797402</v>
      </c>
    </row>
    <row r="11" spans="2:67" x14ac:dyDescent="0.25">
      <c r="B11" s="18" t="s">
        <v>568</v>
      </c>
      <c r="C11" s="17">
        <v>0.19535161713346799</v>
      </c>
      <c r="D11" s="17">
        <v>0.17216721114247499</v>
      </c>
      <c r="E11" s="17">
        <v>0.19275699486800399</v>
      </c>
      <c r="F11" s="17">
        <v>0.21651886473012799</v>
      </c>
      <c r="G11" s="17">
        <v>8.3489506899643295E-2</v>
      </c>
      <c r="H11" s="17">
        <v>0.17726793707452901</v>
      </c>
      <c r="I11" s="17">
        <v>0.17758860603184101</v>
      </c>
      <c r="J11" s="17">
        <v>0.38355955055542701</v>
      </c>
      <c r="K11" s="17">
        <v>0.14716395098291299</v>
      </c>
      <c r="L11" s="17">
        <v>0.37791023642671201</v>
      </c>
      <c r="M11" s="17">
        <v>0.171974748212148</v>
      </c>
      <c r="N11" s="17">
        <v>8.3289178931412494E-2</v>
      </c>
      <c r="O11" s="17">
        <v>0.41479086536273901</v>
      </c>
      <c r="P11" s="17">
        <v>0.25057556191187902</v>
      </c>
      <c r="Q11" s="17">
        <v>0.24243842551864001</v>
      </c>
      <c r="R11" s="17">
        <v>0.16899846526666101</v>
      </c>
      <c r="S11" s="17">
        <v>0.22467827622136699</v>
      </c>
      <c r="T11" s="17">
        <v>0.102164841280746</v>
      </c>
      <c r="U11" s="17"/>
      <c r="V11" s="17">
        <v>0.192496821632403</v>
      </c>
      <c r="W11" s="17">
        <v>0.237566178684743</v>
      </c>
      <c r="X11" s="17">
        <v>0.29331134634619999</v>
      </c>
      <c r="Y11" s="17">
        <v>0.25969542393286199</v>
      </c>
      <c r="Z11" s="17"/>
      <c r="AA11" s="17">
        <v>0.18495221111643001</v>
      </c>
      <c r="AB11" s="17">
        <v>0.15451633123080399</v>
      </c>
      <c r="AC11" s="17">
        <v>0.21838802468752699</v>
      </c>
      <c r="AD11" s="17">
        <v>0.2247729057839</v>
      </c>
      <c r="AE11" s="17">
        <v>0.29603536717863299</v>
      </c>
      <c r="AF11" s="17">
        <v>0.232479630445136</v>
      </c>
      <c r="AG11" s="17">
        <v>0.32993546517474698</v>
      </c>
      <c r="AH11" s="17">
        <v>0.17595030177636201</v>
      </c>
      <c r="AI11" s="17">
        <v>0.174794144546672</v>
      </c>
      <c r="AJ11" s="17"/>
      <c r="AK11" s="17">
        <v>0.199894803567081</v>
      </c>
      <c r="AL11" s="17">
        <v>1.8280508056686299E-2</v>
      </c>
      <c r="AM11" s="17">
        <v>0.17334740880072599</v>
      </c>
      <c r="AN11" s="17">
        <v>0.27766006609503502</v>
      </c>
      <c r="AO11" s="17">
        <v>0.11569409745746501</v>
      </c>
      <c r="AP11" s="17">
        <v>0.18934162795416401</v>
      </c>
      <c r="AQ11" s="17">
        <v>0.13970322740232499</v>
      </c>
      <c r="AR11" s="17"/>
      <c r="AS11" s="17">
        <v>0.24264762366423501</v>
      </c>
      <c r="AT11" s="17">
        <v>0.17754824971591501</v>
      </c>
      <c r="AU11" s="17"/>
      <c r="AV11" s="17">
        <v>0.246234765925543</v>
      </c>
      <c r="AW11" s="17">
        <v>0.20967707161197699</v>
      </c>
      <c r="AX11" s="17">
        <v>0.237555267914666</v>
      </c>
      <c r="AY11" s="17"/>
      <c r="AZ11" s="17">
        <v>0.44460397134971003</v>
      </c>
      <c r="BA11" s="17">
        <v>0.19290081750665999</v>
      </c>
      <c r="BB11" s="17"/>
      <c r="BC11" s="17">
        <v>0.169051870555157</v>
      </c>
      <c r="BD11" s="17">
        <v>0.219413601572547</v>
      </c>
      <c r="BE11" s="17"/>
      <c r="BF11" s="17">
        <v>0.19522379818514601</v>
      </c>
      <c r="BG11" s="17">
        <v>0.25969542393286199</v>
      </c>
      <c r="BH11" s="17"/>
      <c r="BI11" s="17">
        <v>0.15861178494492101</v>
      </c>
      <c r="BJ11" s="17">
        <v>0.21585115231893801</v>
      </c>
      <c r="BK11" s="17"/>
      <c r="BL11" s="17">
        <v>0.18258638453607601</v>
      </c>
      <c r="BM11" s="17">
        <v>0.17735302844154999</v>
      </c>
      <c r="BN11" s="17">
        <v>0.252732937916332</v>
      </c>
      <c r="BO11" s="17">
        <v>0.18682479064217999</v>
      </c>
    </row>
    <row r="12" spans="2:67" x14ac:dyDescent="0.25">
      <c r="B12" s="18" t="s">
        <v>569</v>
      </c>
      <c r="C12" s="17">
        <v>0.13420767902761899</v>
      </c>
      <c r="D12" s="17">
        <v>8.9818313199764702E-2</v>
      </c>
      <c r="E12" s="17">
        <v>0.12730717052402199</v>
      </c>
      <c r="F12" s="17">
        <v>0.22678233464183101</v>
      </c>
      <c r="G12" s="17">
        <v>2.02964408604667E-2</v>
      </c>
      <c r="H12" s="17">
        <v>0.15871246493858701</v>
      </c>
      <c r="I12" s="17">
        <v>0.173118710403243</v>
      </c>
      <c r="J12" s="17">
        <v>0.38643246143168503</v>
      </c>
      <c r="K12" s="17">
        <v>0.219508403871091</v>
      </c>
      <c r="L12" s="17">
        <v>7.4102274501507595E-2</v>
      </c>
      <c r="M12" s="17">
        <v>6.42421322863099E-2</v>
      </c>
      <c r="N12" s="17">
        <v>0.14335439048078799</v>
      </c>
      <c r="O12" s="17">
        <v>0.26023094224653198</v>
      </c>
      <c r="P12" s="17">
        <v>0.19575178199341101</v>
      </c>
      <c r="Q12" s="17">
        <v>6.0241619276924702E-2</v>
      </c>
      <c r="R12" s="17">
        <v>1.94767311997182E-3</v>
      </c>
      <c r="S12" s="17">
        <v>7.3813453266867501E-2</v>
      </c>
      <c r="T12" s="17">
        <v>0.13783949938574999</v>
      </c>
      <c r="U12" s="17"/>
      <c r="V12" s="17">
        <v>0.135437180046379</v>
      </c>
      <c r="W12" s="17">
        <v>0.110714359885546</v>
      </c>
      <c r="X12" s="17">
        <v>0.11172282173263801</v>
      </c>
      <c r="Y12" s="17">
        <v>0.14191248162106901</v>
      </c>
      <c r="Z12" s="17"/>
      <c r="AA12" s="17">
        <v>0.12018695431161</v>
      </c>
      <c r="AB12" s="17">
        <v>0.26833495447247502</v>
      </c>
      <c r="AC12" s="17">
        <v>7.3612064245768702E-2</v>
      </c>
      <c r="AD12" s="17">
        <v>3.4443635669871601E-3</v>
      </c>
      <c r="AE12" s="17">
        <v>5.6817303714793502E-2</v>
      </c>
      <c r="AF12" s="17">
        <v>0.107548634891016</v>
      </c>
      <c r="AG12" s="17">
        <v>0.13493848279683399</v>
      </c>
      <c r="AH12" s="17">
        <v>7.5605202735990099E-2</v>
      </c>
      <c r="AI12" s="17">
        <v>0.17980164482199801</v>
      </c>
      <c r="AJ12" s="17"/>
      <c r="AK12" s="17">
        <v>0.12613816355518601</v>
      </c>
      <c r="AL12" s="17">
        <v>9.1376138141414306E-2</v>
      </c>
      <c r="AM12" s="17">
        <v>9.7903116924113506E-2</v>
      </c>
      <c r="AN12" s="17">
        <v>9.8702575023912706E-2</v>
      </c>
      <c r="AO12" s="17">
        <v>0.109059767875128</v>
      </c>
      <c r="AP12" s="17">
        <v>0.227361369657155</v>
      </c>
      <c r="AQ12" s="17">
        <v>6.25400038902547E-2</v>
      </c>
      <c r="AR12" s="17"/>
      <c r="AS12" s="17">
        <v>9.4583055048785197E-2</v>
      </c>
      <c r="AT12" s="17">
        <v>0.14912335143261701</v>
      </c>
      <c r="AU12" s="17"/>
      <c r="AV12" s="17">
        <v>8.9302075307644405E-2</v>
      </c>
      <c r="AW12" s="17">
        <v>0.18182969902124299</v>
      </c>
      <c r="AX12" s="17">
        <v>7.7979732421524894E-2</v>
      </c>
      <c r="AY12" s="17"/>
      <c r="AZ12" s="17">
        <v>6.8794612995194196E-2</v>
      </c>
      <c r="BA12" s="17">
        <v>0.13485085978442601</v>
      </c>
      <c r="BB12" s="17"/>
      <c r="BC12" s="17">
        <v>0.12113566827356</v>
      </c>
      <c r="BD12" s="17">
        <v>0.146167433788566</v>
      </c>
      <c r="BE12" s="17"/>
      <c r="BF12" s="17">
        <v>0.13419237344012799</v>
      </c>
      <c r="BG12" s="17">
        <v>0.14191248162106901</v>
      </c>
      <c r="BH12" s="17"/>
      <c r="BI12" s="17">
        <v>0.13409242794068699</v>
      </c>
      <c r="BJ12" s="17">
        <v>0.134271985083771</v>
      </c>
      <c r="BK12" s="17"/>
      <c r="BL12" s="17">
        <v>0.13716334808300501</v>
      </c>
      <c r="BM12" s="17">
        <v>0.151853192656698</v>
      </c>
      <c r="BN12" s="17">
        <v>9.3806854854600899E-2</v>
      </c>
      <c r="BO12" s="17">
        <v>0.14118807346183801</v>
      </c>
    </row>
    <row r="13" spans="2:67" x14ac:dyDescent="0.25">
      <c r="B13" s="18" t="s">
        <v>570</v>
      </c>
      <c r="C13" s="19">
        <v>0.169520874227961</v>
      </c>
      <c r="D13" s="19">
        <v>0.16737910957465399</v>
      </c>
      <c r="E13" s="19">
        <v>0.13057887775503799</v>
      </c>
      <c r="F13" s="19">
        <v>5.8936893178117698E-2</v>
      </c>
      <c r="G13" s="19">
        <v>0.33666738543481201</v>
      </c>
      <c r="H13" s="19">
        <v>0.32775346656975901</v>
      </c>
      <c r="I13" s="19">
        <v>0.148895898865016</v>
      </c>
      <c r="J13" s="19">
        <v>0.21019301676962601</v>
      </c>
      <c r="K13" s="19">
        <v>0.17432560240639999</v>
      </c>
      <c r="L13" s="19">
        <v>0.15490083881962</v>
      </c>
      <c r="M13" s="19">
        <v>0.164137838531279</v>
      </c>
      <c r="N13" s="19">
        <v>0.21499910057445901</v>
      </c>
      <c r="O13" s="19">
        <v>0.14144023638297601</v>
      </c>
      <c r="P13" s="19">
        <v>0.107256052703638</v>
      </c>
      <c r="Q13" s="19">
        <v>6.0131742658596499E-2</v>
      </c>
      <c r="R13" s="19">
        <v>0.29615659549224299</v>
      </c>
      <c r="S13" s="19">
        <v>0.22107158242660299</v>
      </c>
      <c r="T13" s="19">
        <v>0.2189465502256</v>
      </c>
      <c r="U13" s="19"/>
      <c r="V13" s="19">
        <v>0.17032652663412001</v>
      </c>
      <c r="W13" s="19">
        <v>0.167636188502026</v>
      </c>
      <c r="X13" s="19">
        <v>9.4684935580661503E-2</v>
      </c>
      <c r="Y13" s="19">
        <v>0.124488597120629</v>
      </c>
      <c r="Z13" s="19"/>
      <c r="AA13" s="19">
        <v>0.15690862872321701</v>
      </c>
      <c r="AB13" s="19">
        <v>0.179093385318845</v>
      </c>
      <c r="AC13" s="19">
        <v>0.27758098124602498</v>
      </c>
      <c r="AD13" s="19">
        <v>5.9879051251649801E-2</v>
      </c>
      <c r="AE13" s="19">
        <v>0.28278157397410503</v>
      </c>
      <c r="AF13" s="19">
        <v>0.161537071946627</v>
      </c>
      <c r="AG13" s="19">
        <v>0.201844185295176</v>
      </c>
      <c r="AH13" s="19">
        <v>0.48827239468643602</v>
      </c>
      <c r="AI13" s="19">
        <v>0.13534148073265501</v>
      </c>
      <c r="AJ13" s="19"/>
      <c r="AK13" s="19">
        <v>0.17285287790608</v>
      </c>
      <c r="AL13" s="19">
        <v>0.13650220338438701</v>
      </c>
      <c r="AM13" s="19">
        <v>0.13152362391809699</v>
      </c>
      <c r="AN13" s="19">
        <v>0.163788093339924</v>
      </c>
      <c r="AO13" s="19">
        <v>0.24676040182238901</v>
      </c>
      <c r="AP13" s="19">
        <v>0.22198425829008001</v>
      </c>
      <c r="AQ13" s="19">
        <v>0.16167192072199199</v>
      </c>
      <c r="AR13" s="19"/>
      <c r="AS13" s="19">
        <v>0.105860484595382</v>
      </c>
      <c r="AT13" s="19">
        <v>0.193484193537723</v>
      </c>
      <c r="AU13" s="19"/>
      <c r="AV13" s="19">
        <v>0.158457554565342</v>
      </c>
      <c r="AW13" s="19">
        <v>1.5561871001023599E-2</v>
      </c>
      <c r="AX13" s="19">
        <v>0.109607700349756</v>
      </c>
      <c r="AY13" s="19"/>
      <c r="AZ13" s="19">
        <v>5.1877092875925797E-2</v>
      </c>
      <c r="BA13" s="19">
        <v>0.17067761891083699</v>
      </c>
      <c r="BB13" s="19"/>
      <c r="BC13" s="19">
        <v>0.162424081033611</v>
      </c>
      <c r="BD13" s="19">
        <v>0.176013823766518</v>
      </c>
      <c r="BE13" s="19"/>
      <c r="BF13" s="19">
        <v>0.16961033082971799</v>
      </c>
      <c r="BG13" s="19">
        <v>0.124488597120629</v>
      </c>
      <c r="BH13" s="19"/>
      <c r="BI13" s="19">
        <v>9.4965586614166903E-2</v>
      </c>
      <c r="BJ13" s="19">
        <v>0.211120104563536</v>
      </c>
      <c r="BK13" s="19"/>
      <c r="BL13" s="19">
        <v>0.30960213520483298</v>
      </c>
      <c r="BM13" s="19">
        <v>0.111309114150167</v>
      </c>
      <c r="BN13" s="19">
        <v>6.9031109332183399E-2</v>
      </c>
      <c r="BO13" s="19">
        <v>7.14087202501413E-3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566</v>
      </c>
      <c r="C9" s="17">
        <v>0.570958226646332</v>
      </c>
      <c r="D9" s="17">
        <v>0.57115591445215097</v>
      </c>
      <c r="E9" s="17">
        <v>0.58661739268910895</v>
      </c>
      <c r="F9" s="17">
        <v>0.68105027925054296</v>
      </c>
      <c r="G9" s="17">
        <v>0.70712946045303704</v>
      </c>
      <c r="H9" s="17">
        <v>0.475565936007743</v>
      </c>
      <c r="I9" s="17">
        <v>0.57331537166608004</v>
      </c>
      <c r="J9" s="17">
        <v>0.42038603353925202</v>
      </c>
      <c r="K9" s="17">
        <v>0.459717825708018</v>
      </c>
      <c r="L9" s="17">
        <v>0.45911427327845</v>
      </c>
      <c r="M9" s="17">
        <v>0.597067738617865</v>
      </c>
      <c r="N9" s="17">
        <v>0.59224027734504003</v>
      </c>
      <c r="O9" s="17">
        <v>0.181837729393897</v>
      </c>
      <c r="P9" s="17">
        <v>0.592587933359915</v>
      </c>
      <c r="Q9" s="17">
        <v>0.50491665557835397</v>
      </c>
      <c r="R9" s="17">
        <v>0.67554398041610098</v>
      </c>
      <c r="S9" s="17">
        <v>0.55749803882767301</v>
      </c>
      <c r="T9" s="17">
        <v>0.62880363289435703</v>
      </c>
      <c r="U9" s="17"/>
      <c r="V9" s="17">
        <v>0.57288163808258596</v>
      </c>
      <c r="W9" s="17">
        <v>0.54653611050428497</v>
      </c>
      <c r="X9" s="17">
        <v>0.49928701387552998</v>
      </c>
      <c r="Y9" s="17">
        <v>0.46383897783331601</v>
      </c>
      <c r="Z9" s="17"/>
      <c r="AA9" s="17">
        <v>0.59144061358193001</v>
      </c>
      <c r="AB9" s="17">
        <v>0.52610903531962605</v>
      </c>
      <c r="AC9" s="17">
        <v>0.54751970248515602</v>
      </c>
      <c r="AD9" s="17">
        <v>0.66601503023738595</v>
      </c>
      <c r="AE9" s="17">
        <v>0.48638036181122002</v>
      </c>
      <c r="AF9" s="17">
        <v>0.40228328079312398</v>
      </c>
      <c r="AG9" s="17">
        <v>0.36770603394290102</v>
      </c>
      <c r="AH9" s="17">
        <v>0.24640931517351899</v>
      </c>
      <c r="AI9" s="17">
        <v>0.50926643832585405</v>
      </c>
      <c r="AJ9" s="17"/>
      <c r="AK9" s="17">
        <v>0.60735396028025401</v>
      </c>
      <c r="AL9" s="17">
        <v>0.62216630160748199</v>
      </c>
      <c r="AM9" s="17">
        <v>0.446184982981778</v>
      </c>
      <c r="AN9" s="17">
        <v>0.57211053632808195</v>
      </c>
      <c r="AO9" s="17">
        <v>0.45962955573298803</v>
      </c>
      <c r="AP9" s="17">
        <v>0.52411420508162399</v>
      </c>
      <c r="AQ9" s="17">
        <v>0.56978791910550697</v>
      </c>
      <c r="AR9" s="17"/>
      <c r="AS9" s="17">
        <v>0.51028389464857504</v>
      </c>
      <c r="AT9" s="17">
        <v>0.593797521221192</v>
      </c>
      <c r="AU9" s="17"/>
      <c r="AV9" s="17">
        <v>0.47842488658961002</v>
      </c>
      <c r="AW9" s="17">
        <v>0.34808879458039999</v>
      </c>
      <c r="AX9" s="17">
        <v>0.56403887823785903</v>
      </c>
      <c r="AY9" s="17"/>
      <c r="AZ9" s="17">
        <v>0.51813157642295005</v>
      </c>
      <c r="BA9" s="17">
        <v>0.57147765016415697</v>
      </c>
      <c r="BB9" s="17"/>
      <c r="BC9" s="17">
        <v>0.64247585880788904</v>
      </c>
      <c r="BD9" s="17">
        <v>0.50552580329323904</v>
      </c>
      <c r="BE9" s="17"/>
      <c r="BF9" s="17">
        <v>0.57117101899433598</v>
      </c>
      <c r="BG9" s="17">
        <v>0.46383897783331601</v>
      </c>
      <c r="BH9" s="17"/>
      <c r="BI9" s="17">
        <v>0.64820010500618697</v>
      </c>
      <c r="BJ9" s="17">
        <v>0.52785997309134802</v>
      </c>
      <c r="BK9" s="17"/>
      <c r="BL9" s="17">
        <v>0.54569237510801405</v>
      </c>
      <c r="BM9" s="17">
        <v>0.624385714209586</v>
      </c>
      <c r="BN9" s="17">
        <v>0.51258828271373802</v>
      </c>
      <c r="BO9" s="17">
        <v>0.50845880813848199</v>
      </c>
    </row>
    <row r="10" spans="2:67" x14ac:dyDescent="0.25">
      <c r="B10" s="18" t="s">
        <v>567</v>
      </c>
      <c r="C10" s="17">
        <v>0.233660375883084</v>
      </c>
      <c r="D10" s="17">
        <v>0.26278505618009101</v>
      </c>
      <c r="E10" s="17">
        <v>0.24114075651466299</v>
      </c>
      <c r="F10" s="17">
        <v>0.17893794371119401</v>
      </c>
      <c r="G10" s="17">
        <v>8.2094679859826797E-2</v>
      </c>
      <c r="H10" s="17">
        <v>0.19405240475364</v>
      </c>
      <c r="I10" s="17">
        <v>0.24922204007770901</v>
      </c>
      <c r="J10" s="17">
        <v>0.19248064015338801</v>
      </c>
      <c r="K10" s="17">
        <v>0.25169317876106201</v>
      </c>
      <c r="L10" s="17">
        <v>0.44588363770297701</v>
      </c>
      <c r="M10" s="17">
        <v>0.28149500295639202</v>
      </c>
      <c r="N10" s="17">
        <v>0.33103830505000997</v>
      </c>
      <c r="O10" s="17">
        <v>0.15796037634391899</v>
      </c>
      <c r="P10" s="17">
        <v>0.15252115194360999</v>
      </c>
      <c r="Q10" s="17">
        <v>0.24810194339563299</v>
      </c>
      <c r="R10" s="17">
        <v>0.16243094349075099</v>
      </c>
      <c r="S10" s="17">
        <v>0.28296181441632801</v>
      </c>
      <c r="T10" s="17">
        <v>9.2611267101585099E-2</v>
      </c>
      <c r="U10" s="17"/>
      <c r="V10" s="17">
        <v>0.23371777209393699</v>
      </c>
      <c r="W10" s="17">
        <v>0.222358807613111</v>
      </c>
      <c r="X10" s="17">
        <v>0.28083425721164101</v>
      </c>
      <c r="Y10" s="17">
        <v>0.26054977440643801</v>
      </c>
      <c r="Z10" s="17"/>
      <c r="AA10" s="17">
        <v>0.21225182701001399</v>
      </c>
      <c r="AB10" s="17">
        <v>0.23615386786409101</v>
      </c>
      <c r="AC10" s="17">
        <v>0.218194452749815</v>
      </c>
      <c r="AD10" s="17">
        <v>0.29067991183540098</v>
      </c>
      <c r="AE10" s="17">
        <v>0.30311474655623499</v>
      </c>
      <c r="AF10" s="17">
        <v>0.29460746926513998</v>
      </c>
      <c r="AG10" s="17">
        <v>0.34766769428648903</v>
      </c>
      <c r="AH10" s="17">
        <v>0.33145566528303599</v>
      </c>
      <c r="AI10" s="17">
        <v>0.33640728132404002</v>
      </c>
      <c r="AJ10" s="17"/>
      <c r="AK10" s="17">
        <v>0.209999211239834</v>
      </c>
      <c r="AL10" s="17">
        <v>0.170614676676801</v>
      </c>
      <c r="AM10" s="17">
        <v>0.44099979042648602</v>
      </c>
      <c r="AN10" s="17">
        <v>0.20802618386955499</v>
      </c>
      <c r="AO10" s="17">
        <v>0.32720945395247902</v>
      </c>
      <c r="AP10" s="17">
        <v>0.22704989876200701</v>
      </c>
      <c r="AQ10" s="17">
        <v>0.31612503865754898</v>
      </c>
      <c r="AR10" s="17"/>
      <c r="AS10" s="17">
        <v>0.242968619604775</v>
      </c>
      <c r="AT10" s="17">
        <v>0.23015652650667601</v>
      </c>
      <c r="AU10" s="17"/>
      <c r="AV10" s="17">
        <v>0.31255338852518799</v>
      </c>
      <c r="AW10" s="17">
        <v>0.24286283672077999</v>
      </c>
      <c r="AX10" s="17">
        <v>0.22480800040778401</v>
      </c>
      <c r="AY10" s="17"/>
      <c r="AZ10" s="17">
        <v>5.0657613030605099E-2</v>
      </c>
      <c r="BA10" s="17">
        <v>0.23545976953099601</v>
      </c>
      <c r="BB10" s="17"/>
      <c r="BC10" s="17">
        <v>0.21192176983365299</v>
      </c>
      <c r="BD10" s="17">
        <v>0.25354931279474302</v>
      </c>
      <c r="BE10" s="17"/>
      <c r="BF10" s="17">
        <v>0.233606960102899</v>
      </c>
      <c r="BG10" s="17">
        <v>0.26054977440643801</v>
      </c>
      <c r="BH10" s="17"/>
      <c r="BI10" s="17">
        <v>0.15861958526105499</v>
      </c>
      <c r="BJ10" s="17">
        <v>0.275530499834854</v>
      </c>
      <c r="BK10" s="17"/>
      <c r="BL10" s="17">
        <v>0.25014225837695497</v>
      </c>
      <c r="BM10" s="17">
        <v>0.20043494772213699</v>
      </c>
      <c r="BN10" s="17">
        <v>0.26588666198612299</v>
      </c>
      <c r="BO10" s="17">
        <v>0.30317240019222802</v>
      </c>
    </row>
    <row r="11" spans="2:67" x14ac:dyDescent="0.25">
      <c r="B11" s="18" t="s">
        <v>568</v>
      </c>
      <c r="C11" s="17">
        <v>0.106155574618504</v>
      </c>
      <c r="D11" s="17">
        <v>8.3445885991444105E-2</v>
      </c>
      <c r="E11" s="17">
        <v>6.2791070674316204E-2</v>
      </c>
      <c r="F11" s="17">
        <v>0.13529106480575201</v>
      </c>
      <c r="G11" s="17">
        <v>7.41707016251648E-2</v>
      </c>
      <c r="H11" s="17">
        <v>0.156941460481757</v>
      </c>
      <c r="I11" s="17">
        <v>3.4671651674499301E-2</v>
      </c>
      <c r="J11" s="17">
        <v>0.19500311859180899</v>
      </c>
      <c r="K11" s="17">
        <v>6.5486062103026099E-2</v>
      </c>
      <c r="L11" s="17">
        <v>6.9666048390217301E-3</v>
      </c>
      <c r="M11" s="17">
        <v>1.08189515878173E-2</v>
      </c>
      <c r="N11" s="17">
        <v>7.5928897775263002E-2</v>
      </c>
      <c r="O11" s="17">
        <v>0.51876165787920803</v>
      </c>
      <c r="P11" s="17">
        <v>0.20586370971234</v>
      </c>
      <c r="Q11" s="17">
        <v>0.12592700319418601</v>
      </c>
      <c r="R11" s="17">
        <v>8.1012538046573795E-2</v>
      </c>
      <c r="S11" s="17">
        <v>0.11279037386367199</v>
      </c>
      <c r="T11" s="17">
        <v>0.185398292988943</v>
      </c>
      <c r="U11" s="17"/>
      <c r="V11" s="17">
        <v>0.10471724748834101</v>
      </c>
      <c r="W11" s="17">
        <v>0.13323217751828001</v>
      </c>
      <c r="X11" s="17">
        <v>0.124732965923327</v>
      </c>
      <c r="Y11" s="17">
        <v>0.136811331135996</v>
      </c>
      <c r="Z11" s="17"/>
      <c r="AA11" s="17">
        <v>0.101282439984995</v>
      </c>
      <c r="AB11" s="17">
        <v>0.18339868978016199</v>
      </c>
      <c r="AC11" s="17">
        <v>0.150241676189871</v>
      </c>
      <c r="AD11" s="17">
        <v>2.0121730510318299E-2</v>
      </c>
      <c r="AE11" s="17">
        <v>8.8003631741395597E-2</v>
      </c>
      <c r="AF11" s="17">
        <v>0.290896001208794</v>
      </c>
      <c r="AG11" s="17">
        <v>9.4282607846294705E-2</v>
      </c>
      <c r="AH11" s="17">
        <v>2.43662035481765E-2</v>
      </c>
      <c r="AI11" s="17">
        <v>7.2851118837990697E-2</v>
      </c>
      <c r="AJ11" s="17"/>
      <c r="AK11" s="17">
        <v>9.0638551620865204E-2</v>
      </c>
      <c r="AL11" s="17">
        <v>0.13274139513261801</v>
      </c>
      <c r="AM11" s="17">
        <v>4.6885845729571198E-2</v>
      </c>
      <c r="AN11" s="17">
        <v>0.13626769673998099</v>
      </c>
      <c r="AO11" s="17">
        <v>0.14595663297327999</v>
      </c>
      <c r="AP11" s="17">
        <v>0.15309236640596699</v>
      </c>
      <c r="AQ11" s="17">
        <v>3.7314151804450801E-2</v>
      </c>
      <c r="AR11" s="17"/>
      <c r="AS11" s="17">
        <v>0.14562800134176099</v>
      </c>
      <c r="AT11" s="17">
        <v>9.1297192962973894E-2</v>
      </c>
      <c r="AU11" s="17"/>
      <c r="AV11" s="17">
        <v>9.9061237646154099E-2</v>
      </c>
      <c r="AW11" s="17">
        <v>0.24920030387001599</v>
      </c>
      <c r="AX11" s="17">
        <v>0.122853262134027</v>
      </c>
      <c r="AY11" s="17"/>
      <c r="AZ11" s="17">
        <v>8.7604692891733907E-2</v>
      </c>
      <c r="BA11" s="17">
        <v>0.10633797808729301</v>
      </c>
      <c r="BB11" s="17"/>
      <c r="BC11" s="17">
        <v>6.9149315115630106E-2</v>
      </c>
      <c r="BD11" s="17">
        <v>0.14001308870728901</v>
      </c>
      <c r="BE11" s="17"/>
      <c r="BF11" s="17">
        <v>0.106094676969562</v>
      </c>
      <c r="BG11" s="17">
        <v>0.136811331135996</v>
      </c>
      <c r="BH11" s="17"/>
      <c r="BI11" s="17">
        <v>0.11418546912911599</v>
      </c>
      <c r="BJ11" s="17">
        <v>0.101675175682245</v>
      </c>
      <c r="BK11" s="17"/>
      <c r="BL11" s="17">
        <v>0.107808402379096</v>
      </c>
      <c r="BM11" s="17">
        <v>0.114390992171002</v>
      </c>
      <c r="BN11" s="17">
        <v>8.4537262627840407E-2</v>
      </c>
      <c r="BO11" s="17">
        <v>0.13466822579562401</v>
      </c>
    </row>
    <row r="12" spans="2:67" x14ac:dyDescent="0.25">
      <c r="B12" s="18" t="s">
        <v>569</v>
      </c>
      <c r="C12" s="17">
        <v>6.1905199625247702E-2</v>
      </c>
      <c r="D12" s="17">
        <v>8.2538779323593298E-2</v>
      </c>
      <c r="E12" s="17">
        <v>8.98114397267466E-2</v>
      </c>
      <c r="F12" s="17">
        <v>4.6442542003955704E-3</v>
      </c>
      <c r="G12" s="17">
        <v>6.9624081681926395E-2</v>
      </c>
      <c r="H12" s="17">
        <v>2.3424632648485501E-3</v>
      </c>
      <c r="I12" s="17">
        <v>3.8826502864022103E-2</v>
      </c>
      <c r="J12" s="17">
        <v>0.192130207715551</v>
      </c>
      <c r="K12" s="17">
        <v>0.223102933427895</v>
      </c>
      <c r="L12" s="17">
        <v>8.0933721829320696E-2</v>
      </c>
      <c r="M12" s="17">
        <v>5.7888678678564502E-2</v>
      </c>
      <c r="N12" s="17">
        <v>7.2754953624139598E-4</v>
      </c>
      <c r="O12" s="17">
        <v>0.14144023638297601</v>
      </c>
      <c r="P12" s="17">
        <v>1.78518971562461E-4</v>
      </c>
      <c r="Q12" s="17">
        <v>6.0131742658596499E-2</v>
      </c>
      <c r="R12" s="17">
        <v>8.1012538046573795E-2</v>
      </c>
      <c r="S12" s="17">
        <v>4.67497728923277E-2</v>
      </c>
      <c r="T12" s="17">
        <v>4.9349523234664197E-2</v>
      </c>
      <c r="U12" s="17"/>
      <c r="V12" s="17">
        <v>6.0761609821850901E-2</v>
      </c>
      <c r="W12" s="17">
        <v>8.0037840150389603E-2</v>
      </c>
      <c r="X12" s="17">
        <v>8.6844750498044895E-2</v>
      </c>
      <c r="Y12" s="17">
        <v>0.11862109612201201</v>
      </c>
      <c r="Z12" s="17"/>
      <c r="AA12" s="17">
        <v>6.7177548485851002E-2</v>
      </c>
      <c r="AB12" s="17">
        <v>8.0096466186605608E-3</v>
      </c>
      <c r="AC12" s="17">
        <v>8.4044168575158298E-2</v>
      </c>
      <c r="AD12" s="17">
        <v>2.2953840172752E-2</v>
      </c>
      <c r="AE12" s="17">
        <v>0.122277333423104</v>
      </c>
      <c r="AF12" s="17">
        <v>1.09733704317689E-2</v>
      </c>
      <c r="AG12" s="17">
        <v>0.19034366392431501</v>
      </c>
      <c r="AH12" s="17">
        <v>7.9251078233141703E-2</v>
      </c>
      <c r="AI12" s="17">
        <v>8.1475161512115202E-2</v>
      </c>
      <c r="AJ12" s="17"/>
      <c r="AK12" s="17">
        <v>6.8461044481416794E-2</v>
      </c>
      <c r="AL12" s="17">
        <v>4.3303745207513303E-2</v>
      </c>
      <c r="AM12" s="17">
        <v>1.2975201636897599E-2</v>
      </c>
      <c r="AN12" s="17">
        <v>5.6728002443700999E-2</v>
      </c>
      <c r="AO12" s="17">
        <v>6.7024436562315007E-2</v>
      </c>
      <c r="AP12" s="17">
        <v>9.5638354574323195E-2</v>
      </c>
      <c r="AQ12" s="17">
        <v>3.8941141903549997E-2</v>
      </c>
      <c r="AR12" s="17"/>
      <c r="AS12" s="17">
        <v>7.9912398593607104E-2</v>
      </c>
      <c r="AT12" s="17">
        <v>5.5126851876455503E-2</v>
      </c>
      <c r="AU12" s="17"/>
      <c r="AV12" s="17">
        <v>6.7475165695055198E-2</v>
      </c>
      <c r="AW12" s="17">
        <v>9.1070722945993096E-2</v>
      </c>
      <c r="AX12" s="17">
        <v>8.5634527969883703E-2</v>
      </c>
      <c r="AY12" s="17"/>
      <c r="AZ12" s="17">
        <v>5.7260132502257401E-2</v>
      </c>
      <c r="BA12" s="17">
        <v>6.1950872729549203E-2</v>
      </c>
      <c r="BB12" s="17"/>
      <c r="BC12" s="17">
        <v>6.2055142626817897E-2</v>
      </c>
      <c r="BD12" s="17">
        <v>6.1768014798778401E-2</v>
      </c>
      <c r="BE12" s="17"/>
      <c r="BF12" s="17">
        <v>6.1792533517910399E-2</v>
      </c>
      <c r="BG12" s="17">
        <v>0.11862109612201201</v>
      </c>
      <c r="BH12" s="17"/>
      <c r="BI12" s="17">
        <v>5.8209206413926198E-2</v>
      </c>
      <c r="BJ12" s="17">
        <v>6.3967433946077207E-2</v>
      </c>
      <c r="BK12" s="17"/>
      <c r="BL12" s="17">
        <v>4.7787871115413799E-2</v>
      </c>
      <c r="BM12" s="17">
        <v>5.5716629336988198E-2</v>
      </c>
      <c r="BN12" s="17">
        <v>0.10000912483493</v>
      </c>
      <c r="BO12" s="17">
        <v>3.3122185952248501E-2</v>
      </c>
    </row>
    <row r="13" spans="2:67" x14ac:dyDescent="0.25">
      <c r="B13" s="18" t="s">
        <v>570</v>
      </c>
      <c r="C13" s="19">
        <v>2.7320623226832399E-2</v>
      </c>
      <c r="D13" s="19">
        <v>7.4364052720686901E-5</v>
      </c>
      <c r="E13" s="19">
        <v>1.96393403951657E-2</v>
      </c>
      <c r="F13" s="19">
        <v>7.6458032115462503E-5</v>
      </c>
      <c r="G13" s="19">
        <v>6.6981076380044899E-2</v>
      </c>
      <c r="H13" s="19">
        <v>0.17109773549201099</v>
      </c>
      <c r="I13" s="19">
        <v>0.10396443371769</v>
      </c>
      <c r="J13" s="19">
        <v>0</v>
      </c>
      <c r="K13" s="19">
        <v>0</v>
      </c>
      <c r="L13" s="19">
        <v>7.1017623502304204E-3</v>
      </c>
      <c r="M13" s="19">
        <v>5.2729628159361101E-2</v>
      </c>
      <c r="N13" s="19">
        <v>6.4970293445965697E-5</v>
      </c>
      <c r="O13" s="19">
        <v>0</v>
      </c>
      <c r="P13" s="19">
        <v>4.8848686012571599E-2</v>
      </c>
      <c r="Q13" s="19">
        <v>6.0922655173231199E-2</v>
      </c>
      <c r="R13" s="19">
        <v>0</v>
      </c>
      <c r="S13" s="19">
        <v>0</v>
      </c>
      <c r="T13" s="19">
        <v>4.3837283780450903E-2</v>
      </c>
      <c r="U13" s="19"/>
      <c r="V13" s="19">
        <v>2.7921732513284399E-2</v>
      </c>
      <c r="W13" s="19">
        <v>1.7835064213934999E-2</v>
      </c>
      <c r="X13" s="19">
        <v>8.3010124914568491E-3</v>
      </c>
      <c r="Y13" s="19">
        <v>2.0178820502237502E-2</v>
      </c>
      <c r="Z13" s="19"/>
      <c r="AA13" s="19">
        <v>2.7847570937209801E-2</v>
      </c>
      <c r="AB13" s="19">
        <v>4.6328760417459397E-2</v>
      </c>
      <c r="AC13" s="19">
        <v>0</v>
      </c>
      <c r="AD13" s="19">
        <v>2.2948724414372499E-4</v>
      </c>
      <c r="AE13" s="19">
        <v>2.2392646804462199E-4</v>
      </c>
      <c r="AF13" s="19">
        <v>1.2398783011735701E-3</v>
      </c>
      <c r="AG13" s="19">
        <v>0</v>
      </c>
      <c r="AH13" s="19">
        <v>0.318517737762127</v>
      </c>
      <c r="AI13" s="19">
        <v>0</v>
      </c>
      <c r="AJ13" s="19"/>
      <c r="AK13" s="19">
        <v>2.35472323776298E-2</v>
      </c>
      <c r="AL13" s="19">
        <v>3.1173881375585601E-2</v>
      </c>
      <c r="AM13" s="19">
        <v>5.2954179225267101E-2</v>
      </c>
      <c r="AN13" s="19">
        <v>2.6867580618681001E-2</v>
      </c>
      <c r="AO13" s="19">
        <v>1.7992077893697099E-4</v>
      </c>
      <c r="AP13" s="19">
        <v>1.05175176078204E-4</v>
      </c>
      <c r="AQ13" s="19">
        <v>3.7831748528943498E-2</v>
      </c>
      <c r="AR13" s="19"/>
      <c r="AS13" s="19">
        <v>2.12070858112819E-2</v>
      </c>
      <c r="AT13" s="19">
        <v>2.9621907432702901E-2</v>
      </c>
      <c r="AU13" s="19"/>
      <c r="AV13" s="19">
        <v>4.24853215439926E-2</v>
      </c>
      <c r="AW13" s="19">
        <v>6.8777341882810802E-2</v>
      </c>
      <c r="AX13" s="19">
        <v>2.66533125044644E-3</v>
      </c>
      <c r="AY13" s="19"/>
      <c r="AZ13" s="19">
        <v>0.28634598515245402</v>
      </c>
      <c r="BA13" s="19">
        <v>2.4773729488005301E-2</v>
      </c>
      <c r="BB13" s="19"/>
      <c r="BC13" s="19">
        <v>1.439791361601E-2</v>
      </c>
      <c r="BD13" s="19">
        <v>3.91437804059502E-2</v>
      </c>
      <c r="BE13" s="19"/>
      <c r="BF13" s="19">
        <v>2.73348104152937E-2</v>
      </c>
      <c r="BG13" s="19">
        <v>2.0178820502237502E-2</v>
      </c>
      <c r="BH13" s="19"/>
      <c r="BI13" s="19">
        <v>2.0785634189716001E-2</v>
      </c>
      <c r="BJ13" s="19">
        <v>3.0966917445475702E-2</v>
      </c>
      <c r="BK13" s="19"/>
      <c r="BL13" s="19">
        <v>4.8569093020521502E-2</v>
      </c>
      <c r="BM13" s="19">
        <v>5.0717165602866404E-3</v>
      </c>
      <c r="BN13" s="19">
        <v>3.6978667837368098E-2</v>
      </c>
      <c r="BO13" s="19">
        <v>2.0578379921418199E-2</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O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203</v>
      </c>
      <c r="D7" s="10">
        <v>21</v>
      </c>
      <c r="E7" s="10">
        <v>12</v>
      </c>
      <c r="F7" s="10">
        <v>11</v>
      </c>
      <c r="G7" s="10">
        <v>7</v>
      </c>
      <c r="H7" s="10">
        <v>6</v>
      </c>
      <c r="I7" s="10">
        <v>8</v>
      </c>
      <c r="J7" s="10">
        <v>1</v>
      </c>
      <c r="K7" s="10">
        <v>8</v>
      </c>
      <c r="L7" s="10">
        <v>3</v>
      </c>
      <c r="M7" s="10">
        <v>14</v>
      </c>
      <c r="N7" s="10">
        <v>22</v>
      </c>
      <c r="O7" s="10">
        <v>5</v>
      </c>
      <c r="P7" s="10">
        <v>10</v>
      </c>
      <c r="Q7" s="10">
        <v>6</v>
      </c>
      <c r="R7" s="10">
        <v>4</v>
      </c>
      <c r="S7" s="10">
        <v>47</v>
      </c>
      <c r="T7" s="10">
        <v>18</v>
      </c>
      <c r="U7" s="10"/>
      <c r="V7" s="10">
        <v>25</v>
      </c>
      <c r="W7" s="10">
        <v>30</v>
      </c>
      <c r="X7" s="10">
        <v>50</v>
      </c>
      <c r="Y7" s="10">
        <v>98</v>
      </c>
      <c r="Z7" s="10"/>
      <c r="AA7" s="10">
        <v>33</v>
      </c>
      <c r="AB7" s="10">
        <v>13</v>
      </c>
      <c r="AC7" s="10">
        <v>17</v>
      </c>
      <c r="AD7" s="10">
        <v>22</v>
      </c>
      <c r="AE7" s="10">
        <v>25</v>
      </c>
      <c r="AF7" s="10">
        <v>18</v>
      </c>
      <c r="AG7" s="10">
        <v>24</v>
      </c>
      <c r="AH7" s="10">
        <v>15</v>
      </c>
      <c r="AI7" s="10">
        <v>20</v>
      </c>
      <c r="AJ7" s="10"/>
      <c r="AK7" s="10">
        <v>21</v>
      </c>
      <c r="AL7" s="10">
        <v>11</v>
      </c>
      <c r="AM7" s="10">
        <v>14</v>
      </c>
      <c r="AN7" s="10">
        <v>29</v>
      </c>
      <c r="AO7" s="10">
        <v>43</v>
      </c>
      <c r="AP7" s="10">
        <v>40</v>
      </c>
      <c r="AQ7" s="10">
        <v>34</v>
      </c>
      <c r="AR7" s="10"/>
      <c r="AS7" s="10">
        <v>175</v>
      </c>
      <c r="AT7" s="10">
        <v>28</v>
      </c>
      <c r="AU7" s="10"/>
      <c r="AV7" s="10">
        <v>63</v>
      </c>
      <c r="AW7" s="10">
        <v>49</v>
      </c>
      <c r="AX7" s="10">
        <v>62</v>
      </c>
      <c r="AY7" s="10"/>
      <c r="AZ7" s="10">
        <v>33</v>
      </c>
      <c r="BA7" s="10">
        <v>170</v>
      </c>
      <c r="BB7" s="10"/>
      <c r="BC7" s="10">
        <v>37</v>
      </c>
      <c r="BD7" s="10">
        <v>166</v>
      </c>
      <c r="BE7" s="10"/>
      <c r="BF7" s="10">
        <v>105</v>
      </c>
      <c r="BG7" s="10">
        <v>98</v>
      </c>
      <c r="BH7" s="10"/>
      <c r="BI7" s="10">
        <v>126</v>
      </c>
      <c r="BJ7" s="10">
        <v>77</v>
      </c>
      <c r="BK7" s="10"/>
      <c r="BL7" s="10">
        <v>8</v>
      </c>
      <c r="BM7" s="10">
        <v>29</v>
      </c>
      <c r="BN7" s="10">
        <v>117</v>
      </c>
      <c r="BO7" s="10">
        <v>49</v>
      </c>
    </row>
    <row r="8" spans="2:67" ht="30" customHeight="1" x14ac:dyDescent="0.25">
      <c r="B8" s="11" t="s">
        <v>35</v>
      </c>
      <c r="C8" s="11">
        <v>84</v>
      </c>
      <c r="D8" s="11">
        <v>1</v>
      </c>
      <c r="E8" s="11">
        <v>4</v>
      </c>
      <c r="F8" s="11">
        <v>6</v>
      </c>
      <c r="G8" s="11">
        <v>1</v>
      </c>
      <c r="H8" s="11">
        <v>4</v>
      </c>
      <c r="I8" s="11">
        <v>8</v>
      </c>
      <c r="J8" s="11">
        <v>0</v>
      </c>
      <c r="K8" s="11">
        <v>5</v>
      </c>
      <c r="L8" s="11">
        <v>0</v>
      </c>
      <c r="M8" s="11">
        <v>11</v>
      </c>
      <c r="N8" s="11">
        <v>8</v>
      </c>
      <c r="O8" s="11">
        <v>1</v>
      </c>
      <c r="P8" s="11">
        <v>2</v>
      </c>
      <c r="Q8" s="11">
        <v>5</v>
      </c>
      <c r="R8" s="11">
        <v>3</v>
      </c>
      <c r="S8" s="11">
        <v>18</v>
      </c>
      <c r="T8" s="11">
        <v>5</v>
      </c>
      <c r="U8" s="11"/>
      <c r="V8" s="11">
        <v>71</v>
      </c>
      <c r="W8" s="11">
        <v>10</v>
      </c>
      <c r="X8" s="11">
        <v>2</v>
      </c>
      <c r="Y8" s="11">
        <v>1</v>
      </c>
      <c r="Z8" s="11"/>
      <c r="AA8" s="11">
        <v>45</v>
      </c>
      <c r="AB8" s="11">
        <v>6</v>
      </c>
      <c r="AC8" s="11">
        <v>6</v>
      </c>
      <c r="AD8" s="11">
        <v>5</v>
      </c>
      <c r="AE8" s="11">
        <v>4</v>
      </c>
      <c r="AF8" s="11">
        <v>0</v>
      </c>
      <c r="AG8" s="11">
        <v>0</v>
      </c>
      <c r="AH8" s="11">
        <v>0</v>
      </c>
      <c r="AI8" s="11">
        <v>0</v>
      </c>
      <c r="AJ8" s="11"/>
      <c r="AK8" s="11">
        <v>20</v>
      </c>
      <c r="AL8" s="11">
        <v>1</v>
      </c>
      <c r="AM8" s="11">
        <v>9</v>
      </c>
      <c r="AN8" s="11">
        <v>11</v>
      </c>
      <c r="AO8" s="11">
        <v>6</v>
      </c>
      <c r="AP8" s="11">
        <v>15</v>
      </c>
      <c r="AQ8" s="11">
        <v>9</v>
      </c>
      <c r="AR8" s="11"/>
      <c r="AS8" s="11">
        <v>50</v>
      </c>
      <c r="AT8" s="11">
        <v>34</v>
      </c>
      <c r="AU8" s="11"/>
      <c r="AV8" s="11">
        <v>20</v>
      </c>
      <c r="AW8" s="11">
        <v>3</v>
      </c>
      <c r="AX8" s="11">
        <v>24</v>
      </c>
      <c r="AY8" s="11"/>
      <c r="AZ8" s="11">
        <v>2</v>
      </c>
      <c r="BA8" s="11">
        <v>82</v>
      </c>
      <c r="BB8" s="11"/>
      <c r="BC8" s="11">
        <v>16</v>
      </c>
      <c r="BD8" s="11">
        <v>68</v>
      </c>
      <c r="BE8" s="11"/>
      <c r="BF8" s="11">
        <v>83</v>
      </c>
      <c r="BG8" s="11">
        <v>1</v>
      </c>
      <c r="BH8" s="11"/>
      <c r="BI8" s="11">
        <v>43</v>
      </c>
      <c r="BJ8" s="11">
        <v>41</v>
      </c>
      <c r="BK8" s="11"/>
      <c r="BL8" s="11">
        <v>8</v>
      </c>
      <c r="BM8" s="11">
        <v>22</v>
      </c>
      <c r="BN8" s="11">
        <v>46</v>
      </c>
      <c r="BO8" s="11">
        <v>8</v>
      </c>
    </row>
    <row r="9" spans="2:67" ht="30" x14ac:dyDescent="0.25">
      <c r="B9" s="18" t="s">
        <v>578</v>
      </c>
      <c r="C9" s="17">
        <v>0.582569219627734</v>
      </c>
      <c r="D9" s="17">
        <v>0.67082121453857801</v>
      </c>
      <c r="E9" s="17">
        <v>0.48623181398135701</v>
      </c>
      <c r="F9" s="17">
        <v>8.3495615320588398E-2</v>
      </c>
      <c r="G9" s="17">
        <v>5.68203604247434E-2</v>
      </c>
      <c r="H9" s="17">
        <v>0.98680701271166504</v>
      </c>
      <c r="I9" s="17">
        <v>0.96084740320184503</v>
      </c>
      <c r="J9" s="17">
        <v>1</v>
      </c>
      <c r="K9" s="17">
        <v>0.99168886243819099</v>
      </c>
      <c r="L9" s="17">
        <v>9.6071924616775804E-3</v>
      </c>
      <c r="M9" s="17">
        <v>0.96613183918023604</v>
      </c>
      <c r="N9" s="17">
        <v>0.31333879488687</v>
      </c>
      <c r="O9" s="17">
        <v>0.92698890205946505</v>
      </c>
      <c r="P9" s="17">
        <v>9.9089198607590301E-2</v>
      </c>
      <c r="Q9" s="17">
        <v>0.52455802602476198</v>
      </c>
      <c r="R9" s="17">
        <v>4.49354021252963E-2</v>
      </c>
      <c r="S9" s="17">
        <v>0.34595766440104703</v>
      </c>
      <c r="T9" s="17">
        <v>0.97936814360871405</v>
      </c>
      <c r="U9" s="17"/>
      <c r="V9" s="17">
        <v>0.60395692353456798</v>
      </c>
      <c r="W9" s="17">
        <v>0.46753588877666502</v>
      </c>
      <c r="X9" s="17">
        <v>0.41258809445205702</v>
      </c>
      <c r="Y9" s="17">
        <v>0.541056661807788</v>
      </c>
      <c r="Z9" s="17"/>
      <c r="AA9" s="17">
        <v>0.41460839936420701</v>
      </c>
      <c r="AB9" s="17">
        <v>0.92333638426551501</v>
      </c>
      <c r="AC9" s="17">
        <v>0.491881237324784</v>
      </c>
      <c r="AD9" s="17">
        <v>0.837816422724456</v>
      </c>
      <c r="AE9" s="17">
        <v>0.828125835199369</v>
      </c>
      <c r="AF9" s="17">
        <v>0.246451336180432</v>
      </c>
      <c r="AG9" s="17">
        <v>0.63936188343202105</v>
      </c>
      <c r="AH9" s="17">
        <v>0.39298571329850301</v>
      </c>
      <c r="AI9" s="17">
        <v>0.666149713031157</v>
      </c>
      <c r="AJ9" s="17"/>
      <c r="AK9" s="17">
        <v>0.15506526049067901</v>
      </c>
      <c r="AL9" s="17">
        <v>0.37361723842919797</v>
      </c>
      <c r="AM9" s="17">
        <v>0.96245118323346901</v>
      </c>
      <c r="AN9" s="17">
        <v>0.47582066690261998</v>
      </c>
      <c r="AO9" s="17">
        <v>0.51730854086230604</v>
      </c>
      <c r="AP9" s="17">
        <v>0.79107510569529604</v>
      </c>
      <c r="AQ9" s="17">
        <v>0.62803999855195902</v>
      </c>
      <c r="AR9" s="17"/>
      <c r="AS9" s="17">
        <v>0.51631370412230104</v>
      </c>
      <c r="AT9" s="17">
        <v>0.67967745083473796</v>
      </c>
      <c r="AU9" s="17"/>
      <c r="AV9" s="17">
        <v>0.76488645212766504</v>
      </c>
      <c r="AW9" s="17">
        <v>0.285080251329906</v>
      </c>
      <c r="AX9" s="17">
        <v>0.39793775338299803</v>
      </c>
      <c r="AY9" s="17"/>
      <c r="AZ9" s="17">
        <v>0.48244846626466098</v>
      </c>
      <c r="BA9" s="17">
        <v>0.58523256475225405</v>
      </c>
      <c r="BB9" s="17"/>
      <c r="BC9" s="17">
        <v>0.780647865796677</v>
      </c>
      <c r="BD9" s="17">
        <v>0.537268328697317</v>
      </c>
      <c r="BE9" s="17"/>
      <c r="BF9" s="17">
        <v>0.58286417703106297</v>
      </c>
      <c r="BG9" s="17">
        <v>0.541056661807788</v>
      </c>
      <c r="BH9" s="17"/>
      <c r="BI9" s="17">
        <v>0.43470375048179</v>
      </c>
      <c r="BJ9" s="17">
        <v>0.74087743528044303</v>
      </c>
      <c r="BK9" s="17"/>
      <c r="BL9" s="17">
        <v>0.99474203843445597</v>
      </c>
      <c r="BM9" s="17">
        <v>0.69819017527448102</v>
      </c>
      <c r="BN9" s="17">
        <v>0.470686203719972</v>
      </c>
      <c r="BO9" s="17">
        <v>0.50067944857455104</v>
      </c>
    </row>
    <row r="10" spans="2:67" ht="30" x14ac:dyDescent="0.25">
      <c r="B10" s="18" t="s">
        <v>579</v>
      </c>
      <c r="C10" s="17">
        <v>0.44820088822889997</v>
      </c>
      <c r="D10" s="17">
        <v>0.90620930302139602</v>
      </c>
      <c r="E10" s="17">
        <v>0.52866906857421803</v>
      </c>
      <c r="F10" s="17">
        <v>0.92777346972707198</v>
      </c>
      <c r="G10" s="17">
        <v>0.94317963957525697</v>
      </c>
      <c r="H10" s="17">
        <v>2.47767180083527E-2</v>
      </c>
      <c r="I10" s="17">
        <v>3.9737481439676002E-2</v>
      </c>
      <c r="J10" s="17">
        <v>1</v>
      </c>
      <c r="K10" s="17">
        <v>9.2147000784819806E-3</v>
      </c>
      <c r="L10" s="17">
        <v>1</v>
      </c>
      <c r="M10" s="17">
        <v>3.4965238040364097E-2</v>
      </c>
      <c r="N10" s="17">
        <v>0.65467574244292903</v>
      </c>
      <c r="O10" s="17">
        <v>0.532052668574305</v>
      </c>
      <c r="P10" s="17">
        <v>0.90254209993950296</v>
      </c>
      <c r="Q10" s="17">
        <v>0.47457637892184701</v>
      </c>
      <c r="R10" s="17">
        <v>0.47796818968017102</v>
      </c>
      <c r="S10" s="17">
        <v>0.71023703455284304</v>
      </c>
      <c r="T10" s="17">
        <v>0.488276762431821</v>
      </c>
      <c r="U10" s="17"/>
      <c r="V10" s="17">
        <v>0.40614054189959098</v>
      </c>
      <c r="W10" s="17">
        <v>0.67072251300836105</v>
      </c>
      <c r="X10" s="17">
        <v>0.73554247700884601</v>
      </c>
      <c r="Y10" s="17">
        <v>0.76826516981167003</v>
      </c>
      <c r="Z10" s="17"/>
      <c r="AA10" s="17">
        <v>0.55151265599236698</v>
      </c>
      <c r="AB10" s="17">
        <v>0.51726583719038</v>
      </c>
      <c r="AC10" s="17">
        <v>0.56335192418204905</v>
      </c>
      <c r="AD10" s="17">
        <v>0.19202313066289201</v>
      </c>
      <c r="AE10" s="17">
        <v>0.369703194473395</v>
      </c>
      <c r="AF10" s="17">
        <v>0.43967402395969002</v>
      </c>
      <c r="AG10" s="17">
        <v>0.65463370886555805</v>
      </c>
      <c r="AH10" s="17">
        <v>0.75745401377449695</v>
      </c>
      <c r="AI10" s="17">
        <v>0.59527064956505404</v>
      </c>
      <c r="AJ10" s="17"/>
      <c r="AK10" s="17">
        <v>0.76700421413200603</v>
      </c>
      <c r="AL10" s="17">
        <v>0.65879506310765701</v>
      </c>
      <c r="AM10" s="17">
        <v>5.0187595989723298E-2</v>
      </c>
      <c r="AN10" s="17">
        <v>0.56747407556135698</v>
      </c>
      <c r="AO10" s="17">
        <v>0.492505972431801</v>
      </c>
      <c r="AP10" s="17">
        <v>0.40980134899668202</v>
      </c>
      <c r="AQ10" s="17">
        <v>0.42593040475500499</v>
      </c>
      <c r="AR10" s="17"/>
      <c r="AS10" s="17">
        <v>0.57077742315595903</v>
      </c>
      <c r="AT10" s="17">
        <v>0.26854504518781502</v>
      </c>
      <c r="AU10" s="17"/>
      <c r="AV10" s="17">
        <v>0.396968003227755</v>
      </c>
      <c r="AW10" s="17">
        <v>0.78223855009244403</v>
      </c>
      <c r="AX10" s="17">
        <v>0.63987845499615204</v>
      </c>
      <c r="AY10" s="17"/>
      <c r="AZ10" s="17">
        <v>0.78911481039097997</v>
      </c>
      <c r="BA10" s="17">
        <v>0.43913212474108798</v>
      </c>
      <c r="BB10" s="17"/>
      <c r="BC10" s="17">
        <v>0.23333754152396599</v>
      </c>
      <c r="BD10" s="17">
        <v>0.49734046597885501</v>
      </c>
      <c r="BE10" s="17"/>
      <c r="BF10" s="17">
        <v>0.445926749164681</v>
      </c>
      <c r="BG10" s="17">
        <v>0.76826516981167003</v>
      </c>
      <c r="BH10" s="17"/>
      <c r="BI10" s="17">
        <v>0.573097582570535</v>
      </c>
      <c r="BJ10" s="17">
        <v>0.31448357791738502</v>
      </c>
      <c r="BK10" s="17"/>
      <c r="BL10" s="17">
        <v>5.2579615655435298E-3</v>
      </c>
      <c r="BM10" s="17">
        <v>0.23270365467627099</v>
      </c>
      <c r="BN10" s="17">
        <v>0.60411064737144604</v>
      </c>
      <c r="BO10" s="17">
        <v>0.57593036969183198</v>
      </c>
    </row>
    <row r="11" spans="2:67" x14ac:dyDescent="0.25">
      <c r="B11" s="18" t="s">
        <v>580</v>
      </c>
      <c r="C11" s="19">
        <v>2.1578412244430599E-2</v>
      </c>
      <c r="D11" s="19">
        <v>0</v>
      </c>
      <c r="E11" s="19">
        <v>0</v>
      </c>
      <c r="F11" s="19">
        <v>0</v>
      </c>
      <c r="G11" s="19">
        <v>0</v>
      </c>
      <c r="H11" s="19">
        <v>0</v>
      </c>
      <c r="I11" s="19">
        <v>0</v>
      </c>
      <c r="J11" s="19">
        <v>0</v>
      </c>
      <c r="K11" s="19">
        <v>0</v>
      </c>
      <c r="L11" s="19">
        <v>0</v>
      </c>
      <c r="M11" s="19">
        <v>0</v>
      </c>
      <c r="N11" s="19">
        <v>3.25393951608757E-2</v>
      </c>
      <c r="O11" s="19">
        <v>0</v>
      </c>
      <c r="P11" s="19">
        <v>0</v>
      </c>
      <c r="Q11" s="19">
        <v>8.6559505339079096E-4</v>
      </c>
      <c r="R11" s="19">
        <v>0.47709640819453297</v>
      </c>
      <c r="S11" s="19">
        <v>0</v>
      </c>
      <c r="T11" s="19">
        <v>0</v>
      </c>
      <c r="U11" s="19"/>
      <c r="V11" s="19">
        <v>2.1788312565225801E-2</v>
      </c>
      <c r="W11" s="19">
        <v>2.2683579682908701E-2</v>
      </c>
      <c r="X11" s="19">
        <v>1.37783372056143E-2</v>
      </c>
      <c r="Y11" s="19">
        <v>7.6073450380028202E-3</v>
      </c>
      <c r="Z11" s="19"/>
      <c r="AA11" s="19">
        <v>3.4543864027639197E-2</v>
      </c>
      <c r="AB11" s="19">
        <v>0</v>
      </c>
      <c r="AC11" s="19">
        <v>0</v>
      </c>
      <c r="AD11" s="19">
        <v>0</v>
      </c>
      <c r="AE11" s="19">
        <v>7.2457371594378296E-3</v>
      </c>
      <c r="AF11" s="19">
        <v>0.47212672326510802</v>
      </c>
      <c r="AG11" s="19">
        <v>9.7106103551181395E-3</v>
      </c>
      <c r="AH11" s="19">
        <v>0</v>
      </c>
      <c r="AI11" s="19">
        <v>0</v>
      </c>
      <c r="AJ11" s="19"/>
      <c r="AK11" s="19">
        <v>7.8853417036141293E-2</v>
      </c>
      <c r="AL11" s="19">
        <v>0</v>
      </c>
      <c r="AM11" s="19">
        <v>0</v>
      </c>
      <c r="AN11" s="19">
        <v>3.9329181885584098E-4</v>
      </c>
      <c r="AO11" s="19">
        <v>0</v>
      </c>
      <c r="AP11" s="19">
        <v>1.5056210862709101E-2</v>
      </c>
      <c r="AQ11" s="19">
        <v>3.5020934788884701E-3</v>
      </c>
      <c r="AR11" s="19"/>
      <c r="AS11" s="19">
        <v>7.0891889493513197E-4</v>
      </c>
      <c r="AT11" s="19">
        <v>5.2166048155129298E-2</v>
      </c>
      <c r="AU11" s="19"/>
      <c r="AV11" s="19">
        <v>2.2856627983406099E-4</v>
      </c>
      <c r="AW11" s="19">
        <v>0</v>
      </c>
      <c r="AX11" s="19">
        <v>1.2669605309214901E-3</v>
      </c>
      <c r="AY11" s="19"/>
      <c r="AZ11" s="19">
        <v>0</v>
      </c>
      <c r="BA11" s="19">
        <v>2.21524266931401E-2</v>
      </c>
      <c r="BB11" s="19"/>
      <c r="BC11" s="19">
        <v>0</v>
      </c>
      <c r="BD11" s="19">
        <v>2.6513428302157398E-2</v>
      </c>
      <c r="BE11" s="19"/>
      <c r="BF11" s="19">
        <v>2.16776802712965E-2</v>
      </c>
      <c r="BG11" s="19">
        <v>7.6073450380028202E-3</v>
      </c>
      <c r="BH11" s="19"/>
      <c r="BI11" s="19">
        <v>3.5825646582972201E-2</v>
      </c>
      <c r="BJ11" s="19">
        <v>6.3249912858538999E-3</v>
      </c>
      <c r="BK11" s="19"/>
      <c r="BL11" s="19">
        <v>0</v>
      </c>
      <c r="BM11" s="19">
        <v>7.3547648771630406E-2</v>
      </c>
      <c r="BN11" s="19">
        <v>4.8515903195031698E-3</v>
      </c>
      <c r="BO11" s="19">
        <v>0</v>
      </c>
    </row>
    <row r="12" spans="2:67" x14ac:dyDescent="0.25">
      <c r="B12" s="16" t="s">
        <v>726</v>
      </c>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O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593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203</v>
      </c>
      <c r="D7" s="10">
        <v>21</v>
      </c>
      <c r="E7" s="10">
        <v>12</v>
      </c>
      <c r="F7" s="10">
        <v>11</v>
      </c>
      <c r="G7" s="10">
        <v>7</v>
      </c>
      <c r="H7" s="10">
        <v>6</v>
      </c>
      <c r="I7" s="10">
        <v>8</v>
      </c>
      <c r="J7" s="10">
        <v>1</v>
      </c>
      <c r="K7" s="10">
        <v>8</v>
      </c>
      <c r="L7" s="10">
        <v>3</v>
      </c>
      <c r="M7" s="10">
        <v>14</v>
      </c>
      <c r="N7" s="10">
        <v>22</v>
      </c>
      <c r="O7" s="10">
        <v>5</v>
      </c>
      <c r="P7" s="10">
        <v>10</v>
      </c>
      <c r="Q7" s="10">
        <v>6</v>
      </c>
      <c r="R7" s="10">
        <v>4</v>
      </c>
      <c r="S7" s="10">
        <v>47</v>
      </c>
      <c r="T7" s="10">
        <v>18</v>
      </c>
      <c r="U7" s="10"/>
      <c r="V7" s="10">
        <v>25</v>
      </c>
      <c r="W7" s="10">
        <v>30</v>
      </c>
      <c r="X7" s="10">
        <v>50</v>
      </c>
      <c r="Y7" s="10">
        <v>98</v>
      </c>
      <c r="Z7" s="10"/>
      <c r="AA7" s="10">
        <v>33</v>
      </c>
      <c r="AB7" s="10">
        <v>13</v>
      </c>
      <c r="AC7" s="10">
        <v>17</v>
      </c>
      <c r="AD7" s="10">
        <v>22</v>
      </c>
      <c r="AE7" s="10">
        <v>25</v>
      </c>
      <c r="AF7" s="10">
        <v>18</v>
      </c>
      <c r="AG7" s="10">
        <v>24</v>
      </c>
      <c r="AH7" s="10">
        <v>15</v>
      </c>
      <c r="AI7" s="10">
        <v>20</v>
      </c>
      <c r="AJ7" s="10"/>
      <c r="AK7" s="10">
        <v>21</v>
      </c>
      <c r="AL7" s="10">
        <v>11</v>
      </c>
      <c r="AM7" s="10">
        <v>14</v>
      </c>
      <c r="AN7" s="10">
        <v>29</v>
      </c>
      <c r="AO7" s="10">
        <v>43</v>
      </c>
      <c r="AP7" s="10">
        <v>40</v>
      </c>
      <c r="AQ7" s="10">
        <v>34</v>
      </c>
      <c r="AR7" s="10"/>
      <c r="AS7" s="10">
        <v>175</v>
      </c>
      <c r="AT7" s="10">
        <v>28</v>
      </c>
      <c r="AU7" s="10"/>
      <c r="AV7" s="10">
        <v>63</v>
      </c>
      <c r="AW7" s="10">
        <v>49</v>
      </c>
      <c r="AX7" s="10">
        <v>62</v>
      </c>
      <c r="AY7" s="10"/>
      <c r="AZ7" s="10">
        <v>33</v>
      </c>
      <c r="BA7" s="10">
        <v>170</v>
      </c>
      <c r="BB7" s="10"/>
      <c r="BC7" s="10">
        <v>37</v>
      </c>
      <c r="BD7" s="10">
        <v>166</v>
      </c>
      <c r="BE7" s="10"/>
      <c r="BF7" s="10">
        <v>105</v>
      </c>
      <c r="BG7" s="10">
        <v>98</v>
      </c>
      <c r="BH7" s="10"/>
      <c r="BI7" s="10">
        <v>126</v>
      </c>
      <c r="BJ7" s="10">
        <v>77</v>
      </c>
      <c r="BK7" s="10"/>
      <c r="BL7" s="10">
        <v>8</v>
      </c>
      <c r="BM7" s="10">
        <v>29</v>
      </c>
      <c r="BN7" s="10">
        <v>117</v>
      </c>
      <c r="BO7" s="10">
        <v>49</v>
      </c>
    </row>
    <row r="8" spans="2:67" ht="30" customHeight="1" x14ac:dyDescent="0.25">
      <c r="B8" s="11" t="s">
        <v>35</v>
      </c>
      <c r="C8" s="11">
        <v>84</v>
      </c>
      <c r="D8" s="11">
        <v>1</v>
      </c>
      <c r="E8" s="11">
        <v>4</v>
      </c>
      <c r="F8" s="11">
        <v>6</v>
      </c>
      <c r="G8" s="11">
        <v>1</v>
      </c>
      <c r="H8" s="11">
        <v>4</v>
      </c>
      <c r="I8" s="11">
        <v>8</v>
      </c>
      <c r="J8" s="11">
        <v>0</v>
      </c>
      <c r="K8" s="11">
        <v>5</v>
      </c>
      <c r="L8" s="11">
        <v>0</v>
      </c>
      <c r="M8" s="11">
        <v>11</v>
      </c>
      <c r="N8" s="11">
        <v>8</v>
      </c>
      <c r="O8" s="11">
        <v>1</v>
      </c>
      <c r="P8" s="11">
        <v>2</v>
      </c>
      <c r="Q8" s="11">
        <v>5</v>
      </c>
      <c r="R8" s="11">
        <v>3</v>
      </c>
      <c r="S8" s="11">
        <v>18</v>
      </c>
      <c r="T8" s="11">
        <v>5</v>
      </c>
      <c r="U8" s="11"/>
      <c r="V8" s="11">
        <v>71</v>
      </c>
      <c r="W8" s="11">
        <v>10</v>
      </c>
      <c r="X8" s="11">
        <v>2</v>
      </c>
      <c r="Y8" s="11">
        <v>1</v>
      </c>
      <c r="Z8" s="11"/>
      <c r="AA8" s="11">
        <v>45</v>
      </c>
      <c r="AB8" s="11">
        <v>6</v>
      </c>
      <c r="AC8" s="11">
        <v>6</v>
      </c>
      <c r="AD8" s="11">
        <v>5</v>
      </c>
      <c r="AE8" s="11">
        <v>4</v>
      </c>
      <c r="AF8" s="11">
        <v>0</v>
      </c>
      <c r="AG8" s="11">
        <v>0</v>
      </c>
      <c r="AH8" s="11">
        <v>0</v>
      </c>
      <c r="AI8" s="11">
        <v>0</v>
      </c>
      <c r="AJ8" s="11"/>
      <c r="AK8" s="11">
        <v>20</v>
      </c>
      <c r="AL8" s="11">
        <v>1</v>
      </c>
      <c r="AM8" s="11">
        <v>9</v>
      </c>
      <c r="AN8" s="11">
        <v>11</v>
      </c>
      <c r="AO8" s="11">
        <v>6</v>
      </c>
      <c r="AP8" s="11">
        <v>15</v>
      </c>
      <c r="AQ8" s="11">
        <v>9</v>
      </c>
      <c r="AR8" s="11"/>
      <c r="AS8" s="11">
        <v>50</v>
      </c>
      <c r="AT8" s="11">
        <v>34</v>
      </c>
      <c r="AU8" s="11"/>
      <c r="AV8" s="11">
        <v>20</v>
      </c>
      <c r="AW8" s="11">
        <v>3</v>
      </c>
      <c r="AX8" s="11">
        <v>24</v>
      </c>
      <c r="AY8" s="11"/>
      <c r="AZ8" s="11">
        <v>2</v>
      </c>
      <c r="BA8" s="11">
        <v>82</v>
      </c>
      <c r="BB8" s="11"/>
      <c r="BC8" s="11">
        <v>16</v>
      </c>
      <c r="BD8" s="11">
        <v>68</v>
      </c>
      <c r="BE8" s="11"/>
      <c r="BF8" s="11">
        <v>83</v>
      </c>
      <c r="BG8" s="11">
        <v>1</v>
      </c>
      <c r="BH8" s="11"/>
      <c r="BI8" s="11">
        <v>43</v>
      </c>
      <c r="BJ8" s="11">
        <v>41</v>
      </c>
      <c r="BK8" s="11"/>
      <c r="BL8" s="11">
        <v>8</v>
      </c>
      <c r="BM8" s="11">
        <v>22</v>
      </c>
      <c r="BN8" s="11">
        <v>46</v>
      </c>
      <c r="BO8" s="11">
        <v>8</v>
      </c>
    </row>
    <row r="9" spans="2:67" x14ac:dyDescent="0.25">
      <c r="B9" s="18" t="s">
        <v>582</v>
      </c>
      <c r="C9" s="17">
        <v>5.7415263268691098E-2</v>
      </c>
      <c r="D9" s="17">
        <v>9.1968004905987107E-3</v>
      </c>
      <c r="E9" s="17">
        <v>0</v>
      </c>
      <c r="F9" s="17">
        <v>0</v>
      </c>
      <c r="G9" s="17">
        <v>0</v>
      </c>
      <c r="H9" s="17">
        <v>0</v>
      </c>
      <c r="I9" s="17">
        <v>0</v>
      </c>
      <c r="J9" s="17">
        <v>0</v>
      </c>
      <c r="K9" s="17">
        <v>0</v>
      </c>
      <c r="L9" s="17">
        <v>0</v>
      </c>
      <c r="M9" s="17">
        <v>0</v>
      </c>
      <c r="N9" s="17">
        <v>0.30314844492214499</v>
      </c>
      <c r="O9" s="17">
        <v>0</v>
      </c>
      <c r="P9" s="17">
        <v>0</v>
      </c>
      <c r="Q9" s="17">
        <v>0.473710783868456</v>
      </c>
      <c r="R9" s="17">
        <v>0</v>
      </c>
      <c r="S9" s="17">
        <v>0</v>
      </c>
      <c r="T9" s="17">
        <v>0</v>
      </c>
      <c r="U9" s="17"/>
      <c r="V9" s="17">
        <v>6.7433780946481697E-2</v>
      </c>
      <c r="W9" s="17">
        <v>0</v>
      </c>
      <c r="X9" s="17">
        <v>0</v>
      </c>
      <c r="Y9" s="17">
        <v>1.20553064913112E-2</v>
      </c>
      <c r="Z9" s="17"/>
      <c r="AA9" s="17">
        <v>0.106911600102646</v>
      </c>
      <c r="AB9" s="17">
        <v>0</v>
      </c>
      <c r="AC9" s="17">
        <v>0</v>
      </c>
      <c r="AD9" s="17">
        <v>0</v>
      </c>
      <c r="AE9" s="17">
        <v>0</v>
      </c>
      <c r="AF9" s="17">
        <v>0</v>
      </c>
      <c r="AG9" s="17">
        <v>0</v>
      </c>
      <c r="AH9" s="17">
        <v>0</v>
      </c>
      <c r="AI9" s="17">
        <v>4.7081205444872098E-2</v>
      </c>
      <c r="AJ9" s="17"/>
      <c r="AK9" s="17">
        <v>0.244409593193081</v>
      </c>
      <c r="AL9" s="17">
        <v>0</v>
      </c>
      <c r="AM9" s="17">
        <v>0</v>
      </c>
      <c r="AN9" s="17">
        <v>0</v>
      </c>
      <c r="AO9" s="17">
        <v>0</v>
      </c>
      <c r="AP9" s="17">
        <v>0</v>
      </c>
      <c r="AQ9" s="17">
        <v>0</v>
      </c>
      <c r="AR9" s="17"/>
      <c r="AS9" s="17">
        <v>4.9555510635117102E-2</v>
      </c>
      <c r="AT9" s="17">
        <v>6.8935008759289207E-2</v>
      </c>
      <c r="AU9" s="17"/>
      <c r="AV9" s="17">
        <v>0.125448772011726</v>
      </c>
      <c r="AW9" s="17">
        <v>0</v>
      </c>
      <c r="AX9" s="17">
        <v>0</v>
      </c>
      <c r="AY9" s="17"/>
      <c r="AZ9" s="17">
        <v>3.2823257869829901E-3</v>
      </c>
      <c r="BA9" s="17">
        <v>5.8855271361668703E-2</v>
      </c>
      <c r="BB9" s="17"/>
      <c r="BC9" s="17">
        <v>0</v>
      </c>
      <c r="BD9" s="17">
        <v>7.0546222255848903E-2</v>
      </c>
      <c r="BE9" s="17"/>
      <c r="BF9" s="17">
        <v>5.77375574314406E-2</v>
      </c>
      <c r="BG9" s="17">
        <v>1.20553064913112E-2</v>
      </c>
      <c r="BH9" s="17"/>
      <c r="BI9" s="17">
        <v>0.110878655550312</v>
      </c>
      <c r="BJ9" s="17">
        <v>1.7611011326041E-4</v>
      </c>
      <c r="BK9" s="17"/>
      <c r="BL9" s="17">
        <v>0</v>
      </c>
      <c r="BM9" s="17">
        <v>0.108844943414727</v>
      </c>
      <c r="BN9" s="17">
        <v>5.3189379201584203E-2</v>
      </c>
      <c r="BO9" s="17">
        <v>0</v>
      </c>
    </row>
    <row r="10" spans="2:67" x14ac:dyDescent="0.25">
      <c r="B10" s="18" t="s">
        <v>583</v>
      </c>
      <c r="C10" s="17">
        <v>4.4160770651564802E-4</v>
      </c>
      <c r="D10" s="17">
        <v>9.1968004905987107E-3</v>
      </c>
      <c r="E10" s="17">
        <v>0</v>
      </c>
      <c r="F10" s="17">
        <v>0</v>
      </c>
      <c r="G10" s="17">
        <v>0</v>
      </c>
      <c r="H10" s="17">
        <v>0</v>
      </c>
      <c r="I10" s="17">
        <v>0</v>
      </c>
      <c r="J10" s="17">
        <v>0</v>
      </c>
      <c r="K10" s="17">
        <v>0</v>
      </c>
      <c r="L10" s="17">
        <v>0</v>
      </c>
      <c r="M10" s="17">
        <v>0</v>
      </c>
      <c r="N10" s="17">
        <v>0</v>
      </c>
      <c r="O10" s="17">
        <v>0</v>
      </c>
      <c r="P10" s="17">
        <v>0</v>
      </c>
      <c r="Q10" s="17">
        <v>0</v>
      </c>
      <c r="R10" s="17">
        <v>0</v>
      </c>
      <c r="S10" s="17">
        <v>0</v>
      </c>
      <c r="T10" s="17">
        <v>6.0384067047009196E-3</v>
      </c>
      <c r="U10" s="17"/>
      <c r="V10" s="17">
        <v>0</v>
      </c>
      <c r="W10" s="17">
        <v>0</v>
      </c>
      <c r="X10" s="17">
        <v>1.33596067182866E-2</v>
      </c>
      <c r="Y10" s="17">
        <v>1.20553064913112E-2</v>
      </c>
      <c r="Z10" s="17"/>
      <c r="AA10" s="17">
        <v>0</v>
      </c>
      <c r="AB10" s="17">
        <v>4.8637991933610696E-3</v>
      </c>
      <c r="AC10" s="17">
        <v>0</v>
      </c>
      <c r="AD10" s="17">
        <v>0</v>
      </c>
      <c r="AE10" s="17">
        <v>0</v>
      </c>
      <c r="AF10" s="17">
        <v>0</v>
      </c>
      <c r="AG10" s="17">
        <v>0</v>
      </c>
      <c r="AH10" s="17">
        <v>0</v>
      </c>
      <c r="AI10" s="17">
        <v>4.7081205444872098E-2</v>
      </c>
      <c r="AJ10" s="17"/>
      <c r="AK10" s="17">
        <v>3.6205461575765998E-4</v>
      </c>
      <c r="AL10" s="17">
        <v>4.6714697172262003E-2</v>
      </c>
      <c r="AM10" s="17">
        <v>0</v>
      </c>
      <c r="AN10" s="17">
        <v>0</v>
      </c>
      <c r="AO10" s="17">
        <v>0</v>
      </c>
      <c r="AP10" s="17">
        <v>0</v>
      </c>
      <c r="AQ10" s="17">
        <v>0</v>
      </c>
      <c r="AR10" s="17"/>
      <c r="AS10" s="17">
        <v>7.4291013868533204E-4</v>
      </c>
      <c r="AT10" s="17">
        <v>0</v>
      </c>
      <c r="AU10" s="17"/>
      <c r="AV10" s="17">
        <v>3.6220738552195298E-4</v>
      </c>
      <c r="AW10" s="17">
        <v>0</v>
      </c>
      <c r="AX10" s="17">
        <v>1.22845697329905E-3</v>
      </c>
      <c r="AY10" s="17"/>
      <c r="AZ10" s="17">
        <v>3.2823257869829901E-3</v>
      </c>
      <c r="BA10" s="17">
        <v>3.6604082956346202E-4</v>
      </c>
      <c r="BB10" s="17"/>
      <c r="BC10" s="17">
        <v>0</v>
      </c>
      <c r="BD10" s="17">
        <v>5.4260406798024602E-4</v>
      </c>
      <c r="BE10" s="17"/>
      <c r="BF10" s="17">
        <v>3.59089388770314E-4</v>
      </c>
      <c r="BG10" s="17">
        <v>1.20553064913112E-2</v>
      </c>
      <c r="BH10" s="17"/>
      <c r="BI10" s="17">
        <v>0</v>
      </c>
      <c r="BJ10" s="17">
        <v>9.14403203941595E-4</v>
      </c>
      <c r="BK10" s="17"/>
      <c r="BL10" s="17">
        <v>3.68785952757725E-3</v>
      </c>
      <c r="BM10" s="17">
        <v>0</v>
      </c>
      <c r="BN10" s="17">
        <v>1.5357333251807899E-4</v>
      </c>
      <c r="BO10" s="17">
        <v>0</v>
      </c>
    </row>
    <row r="11" spans="2:67" x14ac:dyDescent="0.25">
      <c r="B11" s="18" t="s">
        <v>584</v>
      </c>
      <c r="C11" s="17">
        <v>3.6755775534121099E-2</v>
      </c>
      <c r="D11" s="17">
        <v>6.6200295506807602E-2</v>
      </c>
      <c r="E11" s="17">
        <v>0</v>
      </c>
      <c r="F11" s="17">
        <v>9.8945025717186493E-3</v>
      </c>
      <c r="G11" s="17">
        <v>0.46369611607181099</v>
      </c>
      <c r="H11" s="17">
        <v>0</v>
      </c>
      <c r="I11" s="17">
        <v>0</v>
      </c>
      <c r="J11" s="17">
        <v>0</v>
      </c>
      <c r="K11" s="17">
        <v>0</v>
      </c>
      <c r="L11" s="17">
        <v>0</v>
      </c>
      <c r="M11" s="17">
        <v>2.8822599761126801E-2</v>
      </c>
      <c r="N11" s="17">
        <v>0.30314844492214499</v>
      </c>
      <c r="O11" s="17">
        <v>0</v>
      </c>
      <c r="P11" s="17">
        <v>0</v>
      </c>
      <c r="Q11" s="17">
        <v>0</v>
      </c>
      <c r="R11" s="17">
        <v>0</v>
      </c>
      <c r="S11" s="17">
        <v>0</v>
      </c>
      <c r="T11" s="17">
        <v>0</v>
      </c>
      <c r="U11" s="17"/>
      <c r="V11" s="17">
        <v>3.2885174736283503E-2</v>
      </c>
      <c r="W11" s="17">
        <v>5.9813292263140999E-2</v>
      </c>
      <c r="X11" s="17">
        <v>6.6726195740516303E-2</v>
      </c>
      <c r="Y11" s="17">
        <v>1.0413102668919901E-2</v>
      </c>
      <c r="Z11" s="17"/>
      <c r="AA11" s="17">
        <v>1.43056478042998E-2</v>
      </c>
      <c r="AB11" s="17">
        <v>0</v>
      </c>
      <c r="AC11" s="17">
        <v>0</v>
      </c>
      <c r="AD11" s="17">
        <v>0</v>
      </c>
      <c r="AE11" s="17">
        <v>0.56439179609257395</v>
      </c>
      <c r="AF11" s="17">
        <v>7.9039629922158003E-2</v>
      </c>
      <c r="AG11" s="17">
        <v>0</v>
      </c>
      <c r="AH11" s="17">
        <v>0</v>
      </c>
      <c r="AI11" s="17">
        <v>0</v>
      </c>
      <c r="AJ11" s="17"/>
      <c r="AK11" s="17">
        <v>3.09819724145146E-3</v>
      </c>
      <c r="AL11" s="17">
        <v>0.413579158567216</v>
      </c>
      <c r="AM11" s="17">
        <v>0.29607496941065298</v>
      </c>
      <c r="AN11" s="17">
        <v>4.48624737209047E-3</v>
      </c>
      <c r="AO11" s="17">
        <v>0</v>
      </c>
      <c r="AP11" s="17">
        <v>4.2006075711193298E-4</v>
      </c>
      <c r="AQ11" s="17">
        <v>0</v>
      </c>
      <c r="AR11" s="17"/>
      <c r="AS11" s="17">
        <v>6.1833699676555103E-2</v>
      </c>
      <c r="AT11" s="17">
        <v>0</v>
      </c>
      <c r="AU11" s="17"/>
      <c r="AV11" s="17">
        <v>0.119063950362197</v>
      </c>
      <c r="AW11" s="17">
        <v>1.0645731128557699E-2</v>
      </c>
      <c r="AX11" s="17">
        <v>2.8792496334730799E-2</v>
      </c>
      <c r="AY11" s="17"/>
      <c r="AZ11" s="17">
        <v>0</v>
      </c>
      <c r="BA11" s="17">
        <v>3.7733528020778402E-2</v>
      </c>
      <c r="BB11" s="17"/>
      <c r="BC11" s="17">
        <v>1.69593863341693E-2</v>
      </c>
      <c r="BD11" s="17">
        <v>4.12832401816643E-2</v>
      </c>
      <c r="BE11" s="17"/>
      <c r="BF11" s="17">
        <v>3.6942947002060203E-2</v>
      </c>
      <c r="BG11" s="17">
        <v>1.0413102668919901E-2</v>
      </c>
      <c r="BH11" s="17"/>
      <c r="BI11" s="17">
        <v>1.6873112655859199E-2</v>
      </c>
      <c r="BJ11" s="17">
        <v>5.8042617559255001E-2</v>
      </c>
      <c r="BK11" s="17"/>
      <c r="BL11" s="17">
        <v>0</v>
      </c>
      <c r="BM11" s="17">
        <v>2.8601391704951499E-4</v>
      </c>
      <c r="BN11" s="17">
        <v>1.4957014874560901E-2</v>
      </c>
      <c r="BO11" s="17">
        <v>0.30656040804653301</v>
      </c>
    </row>
    <row r="12" spans="2:67" x14ac:dyDescent="0.25">
      <c r="B12" s="18" t="s">
        <v>585</v>
      </c>
      <c r="C12" s="17">
        <v>7.6152149675729501E-3</v>
      </c>
      <c r="D12" s="17">
        <v>9.1968004905987107E-3</v>
      </c>
      <c r="E12" s="17">
        <v>0</v>
      </c>
      <c r="F12" s="17">
        <v>0</v>
      </c>
      <c r="G12" s="17">
        <v>0.40687575564706802</v>
      </c>
      <c r="H12" s="17">
        <v>0</v>
      </c>
      <c r="I12" s="17">
        <v>0</v>
      </c>
      <c r="J12" s="17">
        <v>1</v>
      </c>
      <c r="K12" s="17">
        <v>0</v>
      </c>
      <c r="L12" s="17">
        <v>0</v>
      </c>
      <c r="M12" s="17">
        <v>0</v>
      </c>
      <c r="N12" s="17">
        <v>0</v>
      </c>
      <c r="O12" s="17">
        <v>0</v>
      </c>
      <c r="P12" s="17">
        <v>0</v>
      </c>
      <c r="Q12" s="17">
        <v>4.4616526552300098E-2</v>
      </c>
      <c r="R12" s="17">
        <v>0</v>
      </c>
      <c r="S12" s="17">
        <v>4.2617093401834203E-3</v>
      </c>
      <c r="T12" s="17">
        <v>8.3887875906108497E-4</v>
      </c>
      <c r="U12" s="17"/>
      <c r="V12" s="17">
        <v>0</v>
      </c>
      <c r="W12" s="17">
        <v>5.10238967603324E-2</v>
      </c>
      <c r="X12" s="17">
        <v>5.0809999682372299E-2</v>
      </c>
      <c r="Y12" s="17">
        <v>4.7627637028265002E-2</v>
      </c>
      <c r="Z12" s="17"/>
      <c r="AA12" s="17">
        <v>1.1045668110224401E-2</v>
      </c>
      <c r="AB12" s="17">
        <v>1.37388086270739E-3</v>
      </c>
      <c r="AC12" s="17">
        <v>1.11491835364448E-2</v>
      </c>
      <c r="AD12" s="17">
        <v>8.4140731155898105E-4</v>
      </c>
      <c r="AE12" s="17">
        <v>1.24350463001477E-2</v>
      </c>
      <c r="AF12" s="17">
        <v>0</v>
      </c>
      <c r="AG12" s="17">
        <v>1.53883363333527E-2</v>
      </c>
      <c r="AH12" s="17">
        <v>0</v>
      </c>
      <c r="AI12" s="17">
        <v>0</v>
      </c>
      <c r="AJ12" s="17"/>
      <c r="AK12" s="17">
        <v>1.34376617125594E-2</v>
      </c>
      <c r="AL12" s="17">
        <v>0.108179464974971</v>
      </c>
      <c r="AM12" s="17">
        <v>5.8054510174980504E-3</v>
      </c>
      <c r="AN12" s="17">
        <v>0</v>
      </c>
      <c r="AO12" s="17">
        <v>3.2760847635572702E-3</v>
      </c>
      <c r="AP12" s="17">
        <v>1.5817799488215101E-2</v>
      </c>
      <c r="AQ12" s="17">
        <v>0</v>
      </c>
      <c r="AR12" s="17"/>
      <c r="AS12" s="17">
        <v>1.2810963948786501E-2</v>
      </c>
      <c r="AT12" s="17">
        <v>0</v>
      </c>
      <c r="AU12" s="17"/>
      <c r="AV12" s="17">
        <v>1.3001343567070099E-2</v>
      </c>
      <c r="AW12" s="17">
        <v>1.64365969619771E-2</v>
      </c>
      <c r="AX12" s="17">
        <v>1.3373689894594899E-2</v>
      </c>
      <c r="AY12" s="17"/>
      <c r="AZ12" s="17">
        <v>3.8868665516428101E-3</v>
      </c>
      <c r="BA12" s="17">
        <v>7.7143939913270803E-3</v>
      </c>
      <c r="BB12" s="17"/>
      <c r="BC12" s="17">
        <v>1.8519348833980601E-2</v>
      </c>
      <c r="BD12" s="17">
        <v>5.12142278690808E-3</v>
      </c>
      <c r="BE12" s="17"/>
      <c r="BF12" s="17">
        <v>7.3309164147564096E-3</v>
      </c>
      <c r="BG12" s="17">
        <v>4.7627637028265002E-2</v>
      </c>
      <c r="BH12" s="17"/>
      <c r="BI12" s="17">
        <v>7.2378767511477498E-3</v>
      </c>
      <c r="BJ12" s="17">
        <v>8.0192020518115893E-3</v>
      </c>
      <c r="BK12" s="17"/>
      <c r="BL12" s="17">
        <v>2.96548649862989E-2</v>
      </c>
      <c r="BM12" s="17">
        <v>3.3111989197068102E-4</v>
      </c>
      <c r="BN12" s="17">
        <v>5.69987620826153E-3</v>
      </c>
      <c r="BO12" s="17">
        <v>1.6260501622802799E-2</v>
      </c>
    </row>
    <row r="13" spans="2:67" x14ac:dyDescent="0.25">
      <c r="B13" s="18" t="s">
        <v>586</v>
      </c>
      <c r="C13" s="17">
        <v>3.7908572005829699E-2</v>
      </c>
      <c r="D13" s="17">
        <v>0.13240059101361501</v>
      </c>
      <c r="E13" s="17">
        <v>8.56550996206633E-4</v>
      </c>
      <c r="F13" s="17">
        <v>0</v>
      </c>
      <c r="G13" s="17">
        <v>0</v>
      </c>
      <c r="H13" s="17">
        <v>0</v>
      </c>
      <c r="I13" s="17">
        <v>0.35023499956283299</v>
      </c>
      <c r="J13" s="17">
        <v>0</v>
      </c>
      <c r="K13" s="17">
        <v>0</v>
      </c>
      <c r="L13" s="17">
        <v>0</v>
      </c>
      <c r="M13" s="17">
        <v>0</v>
      </c>
      <c r="N13" s="17">
        <v>0</v>
      </c>
      <c r="O13" s="17">
        <v>0</v>
      </c>
      <c r="P13" s="17">
        <v>0</v>
      </c>
      <c r="Q13" s="17">
        <v>0</v>
      </c>
      <c r="R13" s="17">
        <v>4.49354021252963E-2</v>
      </c>
      <c r="S13" s="17">
        <v>3.3350682424738401E-3</v>
      </c>
      <c r="T13" s="17">
        <v>7.71616422282309E-3</v>
      </c>
      <c r="U13" s="17"/>
      <c r="V13" s="17">
        <v>3.6241358372372398E-2</v>
      </c>
      <c r="W13" s="17">
        <v>4.0027783803551799E-2</v>
      </c>
      <c r="X13" s="17">
        <v>8.6401163652445295E-2</v>
      </c>
      <c r="Y13" s="17">
        <v>2.05003364289374E-2</v>
      </c>
      <c r="Z13" s="17"/>
      <c r="AA13" s="17">
        <v>5.4117069549818398E-3</v>
      </c>
      <c r="AB13" s="17">
        <v>0</v>
      </c>
      <c r="AC13" s="17">
        <v>0</v>
      </c>
      <c r="AD13" s="17">
        <v>1.91453436236988E-2</v>
      </c>
      <c r="AE13" s="17">
        <v>4.7415764705453202E-2</v>
      </c>
      <c r="AF13" s="17">
        <v>0</v>
      </c>
      <c r="AG13" s="17">
        <v>0.119730298846827</v>
      </c>
      <c r="AH13" s="17">
        <v>0</v>
      </c>
      <c r="AI13" s="17">
        <v>0</v>
      </c>
      <c r="AJ13" s="17"/>
      <c r="AK13" s="17">
        <v>0.13115999401688</v>
      </c>
      <c r="AL13" s="17">
        <v>0</v>
      </c>
      <c r="AM13" s="17">
        <v>2.7114351200856101E-2</v>
      </c>
      <c r="AN13" s="17">
        <v>4.8492262879029904E-3</v>
      </c>
      <c r="AO13" s="17">
        <v>3.93487777035064E-2</v>
      </c>
      <c r="AP13" s="17">
        <v>0</v>
      </c>
      <c r="AQ13" s="17">
        <v>6.30220444059081E-3</v>
      </c>
      <c r="AR13" s="17"/>
      <c r="AS13" s="17">
        <v>1.1339750237578499E-2</v>
      </c>
      <c r="AT13" s="17">
        <v>7.6849500432496901E-2</v>
      </c>
      <c r="AU13" s="17"/>
      <c r="AV13" s="17">
        <v>5.6363725842249702E-3</v>
      </c>
      <c r="AW13" s="17">
        <v>0.129719483262731</v>
      </c>
      <c r="AX13" s="17">
        <v>1.56984395432683E-4</v>
      </c>
      <c r="AY13" s="17"/>
      <c r="AZ13" s="17">
        <v>0.13997154723984201</v>
      </c>
      <c r="BA13" s="17">
        <v>3.5193561197853399E-2</v>
      </c>
      <c r="BB13" s="17"/>
      <c r="BC13" s="17">
        <v>0.19049833365690799</v>
      </c>
      <c r="BD13" s="17">
        <v>3.0110589051088299E-3</v>
      </c>
      <c r="BE13" s="17"/>
      <c r="BF13" s="17">
        <v>3.80322619982549E-2</v>
      </c>
      <c r="BG13" s="17">
        <v>2.05003364289374E-2</v>
      </c>
      <c r="BH13" s="17"/>
      <c r="BI13" s="17">
        <v>3.4623671729905299E-3</v>
      </c>
      <c r="BJ13" s="17">
        <v>7.4787481291352195E-2</v>
      </c>
      <c r="BK13" s="17"/>
      <c r="BL13" s="17">
        <v>3.68785952757725E-3</v>
      </c>
      <c r="BM13" s="17">
        <v>0.11995340249663899</v>
      </c>
      <c r="BN13" s="17">
        <v>1.21712856493179E-2</v>
      </c>
      <c r="BO13" s="17">
        <v>0</v>
      </c>
    </row>
    <row r="14" spans="2:67" x14ac:dyDescent="0.25">
      <c r="B14" s="18" t="s">
        <v>587</v>
      </c>
      <c r="C14" s="17">
        <v>0.199893166290115</v>
      </c>
      <c r="D14" s="17">
        <v>7.5397095997406294E-2</v>
      </c>
      <c r="E14" s="17">
        <v>0.51993380080212004</v>
      </c>
      <c r="F14" s="17">
        <v>7.2226530272928205E-2</v>
      </c>
      <c r="G14" s="17">
        <v>0</v>
      </c>
      <c r="H14" s="17">
        <v>0</v>
      </c>
      <c r="I14" s="17">
        <v>5.8488464152085795E-4</v>
      </c>
      <c r="J14" s="17">
        <v>0</v>
      </c>
      <c r="K14" s="17">
        <v>0.98897817488817197</v>
      </c>
      <c r="L14" s="17">
        <v>0</v>
      </c>
      <c r="M14" s="17">
        <v>0.60434159849264302</v>
      </c>
      <c r="N14" s="17">
        <v>3.9873100010131999E-3</v>
      </c>
      <c r="O14" s="17">
        <v>1.78115215838489E-2</v>
      </c>
      <c r="P14" s="17">
        <v>0</v>
      </c>
      <c r="Q14" s="17">
        <v>6.2307156040057798E-3</v>
      </c>
      <c r="R14" s="17">
        <v>0.47709640819453297</v>
      </c>
      <c r="S14" s="17">
        <v>1.4730234616459699E-2</v>
      </c>
      <c r="T14" s="17">
        <v>6.0384067047009196E-3</v>
      </c>
      <c r="U14" s="17"/>
      <c r="V14" s="17">
        <v>0.21891049393863801</v>
      </c>
      <c r="W14" s="17">
        <v>6.5126601085622599E-2</v>
      </c>
      <c r="X14" s="17">
        <v>0.20531025913158901</v>
      </c>
      <c r="Y14" s="17">
        <v>0.105190921334204</v>
      </c>
      <c r="Z14" s="17"/>
      <c r="AA14" s="17">
        <v>0.15836194295021599</v>
      </c>
      <c r="AB14" s="17">
        <v>0.34131035315536901</v>
      </c>
      <c r="AC14" s="17">
        <v>7.7512589071710394E-2</v>
      </c>
      <c r="AD14" s="17">
        <v>0.70289494112869799</v>
      </c>
      <c r="AE14" s="17">
        <v>1.5781952238441602E-2</v>
      </c>
      <c r="AF14" s="17">
        <v>0</v>
      </c>
      <c r="AG14" s="17">
        <v>0.10297847710211799</v>
      </c>
      <c r="AH14" s="17">
        <v>0.390215907018436</v>
      </c>
      <c r="AI14" s="17">
        <v>0.269610696777418</v>
      </c>
      <c r="AJ14" s="17"/>
      <c r="AK14" s="17">
        <v>0</v>
      </c>
      <c r="AL14" s="17">
        <v>5.99617979957736E-2</v>
      </c>
      <c r="AM14" s="17">
        <v>0.369848524530414</v>
      </c>
      <c r="AN14" s="17">
        <v>0.217703123386116</v>
      </c>
      <c r="AO14" s="17">
        <v>0.52868333926129696</v>
      </c>
      <c r="AP14" s="17">
        <v>0.288849711491735</v>
      </c>
      <c r="AQ14" s="17">
        <v>7.8634999753812596E-3</v>
      </c>
      <c r="AR14" s="17"/>
      <c r="AS14" s="17">
        <v>9.0821952815270501E-2</v>
      </c>
      <c r="AT14" s="17">
        <v>0.35975476475998402</v>
      </c>
      <c r="AU14" s="17"/>
      <c r="AV14" s="17">
        <v>0.20964425402748299</v>
      </c>
      <c r="AW14" s="17">
        <v>4.8900230396966199E-2</v>
      </c>
      <c r="AX14" s="17">
        <v>9.4219541295288197E-3</v>
      </c>
      <c r="AY14" s="17"/>
      <c r="AZ14" s="17">
        <v>0.25244780297395197</v>
      </c>
      <c r="BA14" s="17">
        <v>0.19849514309631</v>
      </c>
      <c r="BB14" s="17"/>
      <c r="BC14" s="17">
        <v>0.116875508469462</v>
      </c>
      <c r="BD14" s="17">
        <v>0.21887943227571999</v>
      </c>
      <c r="BE14" s="17"/>
      <c r="BF14" s="17">
        <v>0.200566050104762</v>
      </c>
      <c r="BG14" s="17">
        <v>0.105190921334204</v>
      </c>
      <c r="BH14" s="17"/>
      <c r="BI14" s="17">
        <v>0.123520348358359</v>
      </c>
      <c r="BJ14" s="17">
        <v>0.28165968419979798</v>
      </c>
      <c r="BK14" s="17"/>
      <c r="BL14" s="17">
        <v>0.643759299209964</v>
      </c>
      <c r="BM14" s="17">
        <v>0.32611271751000398</v>
      </c>
      <c r="BN14" s="17">
        <v>8.5362440208073903E-2</v>
      </c>
      <c r="BO14" s="17">
        <v>7.1367162799322606E-2</v>
      </c>
    </row>
    <row r="15" spans="2:67" x14ac:dyDescent="0.25">
      <c r="B15" s="18" t="s">
        <v>588</v>
      </c>
      <c r="C15" s="17">
        <v>7.4900875352015894E-2</v>
      </c>
      <c r="D15" s="17">
        <v>9.3790696978603802E-2</v>
      </c>
      <c r="E15" s="17">
        <v>8.56550996206633E-4</v>
      </c>
      <c r="F15" s="17">
        <v>7.08519477969866E-2</v>
      </c>
      <c r="G15" s="17">
        <v>0</v>
      </c>
      <c r="H15" s="17">
        <v>0</v>
      </c>
      <c r="I15" s="17">
        <v>8.4202187805758107E-3</v>
      </c>
      <c r="J15" s="17">
        <v>0</v>
      </c>
      <c r="K15" s="17">
        <v>0</v>
      </c>
      <c r="L15" s="17">
        <v>0</v>
      </c>
      <c r="M15" s="17">
        <v>1.0970772206005601E-3</v>
      </c>
      <c r="N15" s="17">
        <v>4.16218801442515E-2</v>
      </c>
      <c r="O15" s="17">
        <v>0</v>
      </c>
      <c r="P15" s="17">
        <v>1.33736915660299E-2</v>
      </c>
      <c r="Q15" s="17">
        <v>0</v>
      </c>
      <c r="R15" s="17">
        <v>0</v>
      </c>
      <c r="S15" s="17">
        <v>0.27929444017088101</v>
      </c>
      <c r="T15" s="17">
        <v>4.92778594732831E-2</v>
      </c>
      <c r="U15" s="17"/>
      <c r="V15" s="17">
        <v>6.4832626870879706E-2</v>
      </c>
      <c r="W15" s="17">
        <v>0.13429322779917299</v>
      </c>
      <c r="X15" s="17">
        <v>0.119761707997857</v>
      </c>
      <c r="Y15" s="17">
        <v>0.14121513225242299</v>
      </c>
      <c r="Z15" s="17"/>
      <c r="AA15" s="17">
        <v>0.117985782451914</v>
      </c>
      <c r="AB15" s="17">
        <v>7.1092523669515101E-2</v>
      </c>
      <c r="AC15" s="17">
        <v>9.0522471885024405E-3</v>
      </c>
      <c r="AD15" s="17">
        <v>1.69568913571931E-2</v>
      </c>
      <c r="AE15" s="17">
        <v>1.12147533774321E-2</v>
      </c>
      <c r="AF15" s="17">
        <v>0.66588559782371803</v>
      </c>
      <c r="AG15" s="17">
        <v>2.3632236283450399E-2</v>
      </c>
      <c r="AH15" s="17">
        <v>4.9644885689390801E-2</v>
      </c>
      <c r="AI15" s="17">
        <v>0.116028413382814</v>
      </c>
      <c r="AJ15" s="17"/>
      <c r="AK15" s="17">
        <v>0.26048692534956303</v>
      </c>
      <c r="AL15" s="17">
        <v>0.33451174138471501</v>
      </c>
      <c r="AM15" s="17">
        <v>6.8333282056937603E-3</v>
      </c>
      <c r="AN15" s="17">
        <v>3.43271986415298E-3</v>
      </c>
      <c r="AO15" s="17">
        <v>1.4778406996547E-2</v>
      </c>
      <c r="AP15" s="17">
        <v>1.8819234529730399E-2</v>
      </c>
      <c r="AQ15" s="17">
        <v>5.2835727460079702E-2</v>
      </c>
      <c r="AR15" s="17"/>
      <c r="AS15" s="17">
        <v>0.12089303117959101</v>
      </c>
      <c r="AT15" s="17">
        <v>7.4918926017953098E-3</v>
      </c>
      <c r="AU15" s="17"/>
      <c r="AV15" s="17">
        <v>3.6149643790575503E-2</v>
      </c>
      <c r="AW15" s="17">
        <v>1.1637158028228499E-2</v>
      </c>
      <c r="AX15" s="17">
        <v>0.21668445769611799</v>
      </c>
      <c r="AY15" s="17"/>
      <c r="AZ15" s="17">
        <v>0.11989425109139699</v>
      </c>
      <c r="BA15" s="17">
        <v>7.3703991750105599E-2</v>
      </c>
      <c r="BB15" s="17"/>
      <c r="BC15" s="17">
        <v>7.5466658334400099E-3</v>
      </c>
      <c r="BD15" s="17">
        <v>9.0304886627936204E-2</v>
      </c>
      <c r="BE15" s="17"/>
      <c r="BF15" s="17">
        <v>7.4429695495937795E-2</v>
      </c>
      <c r="BG15" s="17">
        <v>0.14121513225242299</v>
      </c>
      <c r="BH15" s="17"/>
      <c r="BI15" s="17">
        <v>0.127020584259745</v>
      </c>
      <c r="BJ15" s="17">
        <v>1.9100300916496799E-2</v>
      </c>
      <c r="BK15" s="17"/>
      <c r="BL15" s="17">
        <v>0</v>
      </c>
      <c r="BM15" s="17">
        <v>2.2728689228967001E-2</v>
      </c>
      <c r="BN15" s="17">
        <v>0.117837808404312</v>
      </c>
      <c r="BO15" s="17">
        <v>4.1042089456459201E-2</v>
      </c>
    </row>
    <row r="16" spans="2:67" x14ac:dyDescent="0.25">
      <c r="B16" s="18" t="s">
        <v>589</v>
      </c>
      <c r="C16" s="17">
        <v>0.155266707003162</v>
      </c>
      <c r="D16" s="17">
        <v>7.5397095997406294E-2</v>
      </c>
      <c r="E16" s="17">
        <v>0.47218748242198899</v>
      </c>
      <c r="F16" s="17">
        <v>9.2015535416365493E-2</v>
      </c>
      <c r="G16" s="17">
        <v>0.113640720849487</v>
      </c>
      <c r="H16" s="17">
        <v>0.107724787233677</v>
      </c>
      <c r="I16" s="17">
        <v>0.32008750618677501</v>
      </c>
      <c r="J16" s="17">
        <v>0</v>
      </c>
      <c r="K16" s="17">
        <v>2.7106875500190301E-3</v>
      </c>
      <c r="L16" s="17">
        <v>0.99039280753832204</v>
      </c>
      <c r="M16" s="17">
        <v>5.7096660911953402E-2</v>
      </c>
      <c r="N16" s="17">
        <v>0.30990541737653199</v>
      </c>
      <c r="O16" s="17">
        <v>0.52314690778238104</v>
      </c>
      <c r="P16" s="17">
        <v>9.0609402682838597E-2</v>
      </c>
      <c r="Q16" s="17">
        <v>8.6559505339079096E-4</v>
      </c>
      <c r="R16" s="17">
        <v>0.47796818968017102</v>
      </c>
      <c r="S16" s="17">
        <v>8.2484678435660194E-2</v>
      </c>
      <c r="T16" s="17">
        <v>1.10716792590674E-2</v>
      </c>
      <c r="U16" s="17"/>
      <c r="V16" s="17">
        <v>0.12024515989682701</v>
      </c>
      <c r="W16" s="17">
        <v>0.37664896549904398</v>
      </c>
      <c r="X16" s="17">
        <v>0.25837638657662898</v>
      </c>
      <c r="Y16" s="17">
        <v>0.34281309553693001</v>
      </c>
      <c r="Z16" s="17"/>
      <c r="AA16" s="17">
        <v>0.155299350229056</v>
      </c>
      <c r="AB16" s="17">
        <v>0.13517355551820801</v>
      </c>
      <c r="AC16" s="17">
        <v>0.122065627710101</v>
      </c>
      <c r="AD16" s="17">
        <v>0.13753660460657299</v>
      </c>
      <c r="AE16" s="17">
        <v>0.12813956955151001</v>
      </c>
      <c r="AF16" s="17">
        <v>0.18458805557046101</v>
      </c>
      <c r="AG16" s="17">
        <v>0.48274984028177498</v>
      </c>
      <c r="AH16" s="17">
        <v>0.19283268683272001</v>
      </c>
      <c r="AI16" s="17">
        <v>0.26664316934056898</v>
      </c>
      <c r="AJ16" s="17"/>
      <c r="AK16" s="17">
        <v>8.9316995850193995E-2</v>
      </c>
      <c r="AL16" s="17">
        <v>1.26628620509458E-2</v>
      </c>
      <c r="AM16" s="17">
        <v>0.28388891006921002</v>
      </c>
      <c r="AN16" s="17">
        <v>8.1334728596340694E-2</v>
      </c>
      <c r="AO16" s="17">
        <v>0.40326841275000103</v>
      </c>
      <c r="AP16" s="17">
        <v>0.131425451325071</v>
      </c>
      <c r="AQ16" s="17">
        <v>6.7890261715713995E-2</v>
      </c>
      <c r="AR16" s="17"/>
      <c r="AS16" s="17">
        <v>0.21985230963607699</v>
      </c>
      <c r="AT16" s="17">
        <v>6.0606004640859301E-2</v>
      </c>
      <c r="AU16" s="17"/>
      <c r="AV16" s="17">
        <v>8.7545727588505304E-2</v>
      </c>
      <c r="AW16" s="17">
        <v>7.4076571203856301E-2</v>
      </c>
      <c r="AX16" s="17">
        <v>0.27254086123365301</v>
      </c>
      <c r="AY16" s="17"/>
      <c r="AZ16" s="17">
        <v>0.234786917612576</v>
      </c>
      <c r="BA16" s="17">
        <v>0.15315136369906901</v>
      </c>
      <c r="BB16" s="17"/>
      <c r="BC16" s="17">
        <v>6.4680619766099096E-2</v>
      </c>
      <c r="BD16" s="17">
        <v>0.175983884432976</v>
      </c>
      <c r="BE16" s="17"/>
      <c r="BF16" s="17">
        <v>0.15393414166219799</v>
      </c>
      <c r="BG16" s="17">
        <v>0.34281309553693001</v>
      </c>
      <c r="BH16" s="17"/>
      <c r="BI16" s="17">
        <v>0.23456029498865799</v>
      </c>
      <c r="BJ16" s="17">
        <v>7.0373144637392596E-2</v>
      </c>
      <c r="BK16" s="17"/>
      <c r="BL16" s="17">
        <v>0.31921011674858202</v>
      </c>
      <c r="BM16" s="17">
        <v>0.1228119740575</v>
      </c>
      <c r="BN16" s="17">
        <v>0.13685390884911799</v>
      </c>
      <c r="BO16" s="17">
        <v>0.18422963475304599</v>
      </c>
    </row>
    <row r="17" spans="2:67" x14ac:dyDescent="0.25">
      <c r="B17" s="18" t="s">
        <v>590</v>
      </c>
      <c r="C17" s="17">
        <v>0.195116144659846</v>
      </c>
      <c r="D17" s="17">
        <v>0.50163342156256796</v>
      </c>
      <c r="E17" s="17">
        <v>0</v>
      </c>
      <c r="F17" s="17">
        <v>2.7491649518831701E-3</v>
      </c>
      <c r="G17" s="17">
        <v>7.8937037158170707E-3</v>
      </c>
      <c r="H17" s="17">
        <v>1.1583730720018099E-2</v>
      </c>
      <c r="I17" s="17">
        <v>0.32067239082829602</v>
      </c>
      <c r="J17" s="17">
        <v>0</v>
      </c>
      <c r="K17" s="17">
        <v>7.4075750451359597E-3</v>
      </c>
      <c r="L17" s="17">
        <v>0</v>
      </c>
      <c r="M17" s="17">
        <v>5.4853861030027895E-4</v>
      </c>
      <c r="N17" s="17">
        <v>5.6491074730372999E-3</v>
      </c>
      <c r="O17" s="17">
        <v>0.45904157063376999</v>
      </c>
      <c r="P17" s="17">
        <v>0.89438560720403903</v>
      </c>
      <c r="Q17" s="17">
        <v>0.473710783868456</v>
      </c>
      <c r="R17" s="17">
        <v>0</v>
      </c>
      <c r="S17" s="17">
        <v>0.33752607012116997</v>
      </c>
      <c r="T17" s="17">
        <v>0.45908986305865102</v>
      </c>
      <c r="U17" s="17"/>
      <c r="V17" s="17">
        <v>0.19557431170426401</v>
      </c>
      <c r="W17" s="17">
        <v>0.20566231728708101</v>
      </c>
      <c r="X17" s="17">
        <v>0.13355924474278699</v>
      </c>
      <c r="Y17" s="17">
        <v>0.19924411366096201</v>
      </c>
      <c r="Z17" s="17"/>
      <c r="AA17" s="17">
        <v>0.22470131879389099</v>
      </c>
      <c r="AB17" s="17">
        <v>0.44618588760083899</v>
      </c>
      <c r="AC17" s="17">
        <v>0.33694290448209602</v>
      </c>
      <c r="AD17" s="17">
        <v>7.6929746503985402E-2</v>
      </c>
      <c r="AE17" s="17">
        <v>0.20295556603151901</v>
      </c>
      <c r="AF17" s="17">
        <v>5.4296875748440998E-2</v>
      </c>
      <c r="AG17" s="17">
        <v>0.16899493638582699</v>
      </c>
      <c r="AH17" s="17">
        <v>0.30851800945561703</v>
      </c>
      <c r="AI17" s="17">
        <v>0.112311693274839</v>
      </c>
      <c r="AJ17" s="17"/>
      <c r="AK17" s="17">
        <v>2.2533959729179199E-2</v>
      </c>
      <c r="AL17" s="17">
        <v>2.4390277854116401E-2</v>
      </c>
      <c r="AM17" s="17">
        <v>1.0434465565675399E-2</v>
      </c>
      <c r="AN17" s="17">
        <v>0.28197504623886699</v>
      </c>
      <c r="AO17" s="17">
        <v>1.0644978525092001E-2</v>
      </c>
      <c r="AP17" s="17">
        <v>0.51310933353928501</v>
      </c>
      <c r="AQ17" s="17">
        <v>0.56586027232914804</v>
      </c>
      <c r="AR17" s="17"/>
      <c r="AS17" s="17">
        <v>0.27688731151482798</v>
      </c>
      <c r="AT17" s="17">
        <v>7.5267203534802499E-2</v>
      </c>
      <c r="AU17" s="17"/>
      <c r="AV17" s="17">
        <v>0.40217092398991999</v>
      </c>
      <c r="AW17" s="17">
        <v>0.68217722656204505</v>
      </c>
      <c r="AX17" s="17">
        <v>0.144379169246106</v>
      </c>
      <c r="AY17" s="17"/>
      <c r="AZ17" s="17">
        <v>0.21466805432877301</v>
      </c>
      <c r="BA17" s="17">
        <v>0.19459603787336499</v>
      </c>
      <c r="BB17" s="17"/>
      <c r="BC17" s="17">
        <v>0.18906158352757099</v>
      </c>
      <c r="BD17" s="17">
        <v>0.196500832099858</v>
      </c>
      <c r="BE17" s="17"/>
      <c r="BF17" s="17">
        <v>0.19508681437808301</v>
      </c>
      <c r="BG17" s="17">
        <v>0.19924411366096201</v>
      </c>
      <c r="BH17" s="17"/>
      <c r="BI17" s="17">
        <v>0.199413494421459</v>
      </c>
      <c r="BJ17" s="17">
        <v>0.19051530190240001</v>
      </c>
      <c r="BK17" s="17"/>
      <c r="BL17" s="17">
        <v>0</v>
      </c>
      <c r="BM17" s="17">
        <v>0.11435064943893</v>
      </c>
      <c r="BN17" s="17">
        <v>0.2463144128967</v>
      </c>
      <c r="BO17" s="17">
        <v>0.31661731138909399</v>
      </c>
    </row>
    <row r="18" spans="2:67" x14ac:dyDescent="0.25">
      <c r="B18" s="18" t="s">
        <v>591</v>
      </c>
      <c r="C18" s="17">
        <v>5.91428390400979E-2</v>
      </c>
      <c r="D18" s="17">
        <v>9.1968004905987107E-3</v>
      </c>
      <c r="E18" s="17">
        <v>0</v>
      </c>
      <c r="F18" s="17">
        <v>0</v>
      </c>
      <c r="G18" s="17">
        <v>0</v>
      </c>
      <c r="H18" s="17">
        <v>0</v>
      </c>
      <c r="I18" s="17">
        <v>0</v>
      </c>
      <c r="J18" s="17">
        <v>0</v>
      </c>
      <c r="K18" s="17">
        <v>0</v>
      </c>
      <c r="L18" s="17">
        <v>9.6071924616775804E-3</v>
      </c>
      <c r="M18" s="17">
        <v>7.89696767607234E-3</v>
      </c>
      <c r="N18" s="17">
        <v>2.85520851598625E-2</v>
      </c>
      <c r="O18" s="17">
        <v>0</v>
      </c>
      <c r="P18" s="17">
        <v>0</v>
      </c>
      <c r="Q18" s="17">
        <v>0</v>
      </c>
      <c r="R18" s="17">
        <v>0</v>
      </c>
      <c r="S18" s="17">
        <v>0.25448624673616499</v>
      </c>
      <c r="T18" s="17">
        <v>0</v>
      </c>
      <c r="U18" s="17"/>
      <c r="V18" s="17">
        <v>6.4832626870879706E-2</v>
      </c>
      <c r="W18" s="17">
        <v>2.2683579682908701E-2</v>
      </c>
      <c r="X18" s="17">
        <v>3.9628188337766601E-2</v>
      </c>
      <c r="Y18" s="17">
        <v>4.7225471053096699E-2</v>
      </c>
      <c r="Z18" s="17"/>
      <c r="AA18" s="17">
        <v>0.102787650052198</v>
      </c>
      <c r="AB18" s="17">
        <v>0</v>
      </c>
      <c r="AC18" s="17">
        <v>7.1405608207454003E-3</v>
      </c>
      <c r="AD18" s="17">
        <v>4.4729125606697701E-2</v>
      </c>
      <c r="AE18" s="17">
        <v>1.04198145434834E-2</v>
      </c>
      <c r="AF18" s="17">
        <v>8.3725357787209093E-3</v>
      </c>
      <c r="AG18" s="17">
        <v>1.8222569501401099E-2</v>
      </c>
      <c r="AH18" s="17">
        <v>5.8788511003835899E-2</v>
      </c>
      <c r="AI18" s="17">
        <v>4.7081205444872098E-2</v>
      </c>
      <c r="AJ18" s="17"/>
      <c r="AK18" s="17">
        <v>0.23519461829133401</v>
      </c>
      <c r="AL18" s="17">
        <v>0</v>
      </c>
      <c r="AM18" s="17">
        <v>0</v>
      </c>
      <c r="AN18" s="17">
        <v>7.3803677022790096E-4</v>
      </c>
      <c r="AO18" s="17">
        <v>0</v>
      </c>
      <c r="AP18" s="17">
        <v>0</v>
      </c>
      <c r="AQ18" s="17">
        <v>3.6109202361107103E-2</v>
      </c>
      <c r="AR18" s="17"/>
      <c r="AS18" s="17">
        <v>9.9352045506684999E-2</v>
      </c>
      <c r="AT18" s="17">
        <v>2.0970889356248601E-4</v>
      </c>
      <c r="AU18" s="17"/>
      <c r="AV18" s="17">
        <v>4.2891896262293999E-4</v>
      </c>
      <c r="AW18" s="17">
        <v>1.633042309554E-2</v>
      </c>
      <c r="AX18" s="17">
        <v>0.20079736987423999</v>
      </c>
      <c r="AY18" s="17"/>
      <c r="AZ18" s="17">
        <v>2.6097290208044299E-2</v>
      </c>
      <c r="BA18" s="17">
        <v>6.0021894564677998E-2</v>
      </c>
      <c r="BB18" s="17"/>
      <c r="BC18" s="17">
        <v>0</v>
      </c>
      <c r="BD18" s="17">
        <v>7.2668897262373605E-2</v>
      </c>
      <c r="BE18" s="17"/>
      <c r="BF18" s="17">
        <v>5.9227515005650502E-2</v>
      </c>
      <c r="BG18" s="17">
        <v>4.7225471053096699E-2</v>
      </c>
      <c r="BH18" s="17"/>
      <c r="BI18" s="17">
        <v>0.11438434122765299</v>
      </c>
      <c r="BJ18" s="17">
        <v>0</v>
      </c>
      <c r="BK18" s="17"/>
      <c r="BL18" s="17">
        <v>0</v>
      </c>
      <c r="BM18" s="17">
        <v>0</v>
      </c>
      <c r="BN18" s="17">
        <v>0.10547245041350101</v>
      </c>
      <c r="BO18" s="17">
        <v>7.8829585984336193E-3</v>
      </c>
    </row>
    <row r="19" spans="2:67" x14ac:dyDescent="0.25">
      <c r="B19" s="18" t="s">
        <v>592</v>
      </c>
      <c r="C19" s="17">
        <v>8.32313787276346E-2</v>
      </c>
      <c r="D19" s="17">
        <v>0</v>
      </c>
      <c r="E19" s="17">
        <v>6.1656147834776203E-3</v>
      </c>
      <c r="F19" s="17">
        <v>0.75226231899011797</v>
      </c>
      <c r="G19" s="17">
        <v>0</v>
      </c>
      <c r="H19" s="17">
        <v>0</v>
      </c>
      <c r="I19" s="17">
        <v>0</v>
      </c>
      <c r="J19" s="17">
        <v>0</v>
      </c>
      <c r="K19" s="17">
        <v>0</v>
      </c>
      <c r="L19" s="17">
        <v>0</v>
      </c>
      <c r="M19" s="17">
        <v>0</v>
      </c>
      <c r="N19" s="17">
        <v>3.9873100010131999E-3</v>
      </c>
      <c r="O19" s="17">
        <v>0</v>
      </c>
      <c r="P19" s="17">
        <v>1.6312985470927201E-3</v>
      </c>
      <c r="Q19" s="17">
        <v>0</v>
      </c>
      <c r="R19" s="17">
        <v>0</v>
      </c>
      <c r="S19" s="17">
        <v>0</v>
      </c>
      <c r="T19" s="17">
        <v>0.45992874181771198</v>
      </c>
      <c r="U19" s="17"/>
      <c r="V19" s="17">
        <v>9.6971763435466804E-2</v>
      </c>
      <c r="W19" s="17">
        <v>0</v>
      </c>
      <c r="X19" s="17">
        <v>2.6067247419750399E-2</v>
      </c>
      <c r="Y19" s="17">
        <v>1.32009210095177E-2</v>
      </c>
      <c r="Z19" s="17"/>
      <c r="AA19" s="17">
        <v>0.103189332550573</v>
      </c>
      <c r="AB19" s="17">
        <v>0</v>
      </c>
      <c r="AC19" s="17">
        <v>0.36603879434947101</v>
      </c>
      <c r="AD19" s="17">
        <v>0</v>
      </c>
      <c r="AE19" s="17">
        <v>7.2457371594378296E-3</v>
      </c>
      <c r="AF19" s="17">
        <v>7.8173051565012894E-3</v>
      </c>
      <c r="AG19" s="17">
        <v>6.8303305265248998E-2</v>
      </c>
      <c r="AH19" s="17">
        <v>0</v>
      </c>
      <c r="AI19" s="17">
        <v>0</v>
      </c>
      <c r="AJ19" s="17"/>
      <c r="AK19" s="17">
        <v>0</v>
      </c>
      <c r="AL19" s="17">
        <v>0</v>
      </c>
      <c r="AM19" s="17">
        <v>0</v>
      </c>
      <c r="AN19" s="17">
        <v>0.40548087148430301</v>
      </c>
      <c r="AO19" s="17">
        <v>0</v>
      </c>
      <c r="AP19" s="17">
        <v>1.87531584048112E-3</v>
      </c>
      <c r="AQ19" s="17">
        <v>0.26255558981966298</v>
      </c>
      <c r="AR19" s="17"/>
      <c r="AS19" s="17">
        <v>4.6931037950538601E-2</v>
      </c>
      <c r="AT19" s="17">
        <v>0.13643543061952901</v>
      </c>
      <c r="AU19" s="17"/>
      <c r="AV19" s="17">
        <v>1.85678344631834E-4</v>
      </c>
      <c r="AW19" s="17">
        <v>1.0076579360098099E-2</v>
      </c>
      <c r="AX19" s="17">
        <v>9.4527511983475601E-2</v>
      </c>
      <c r="AY19" s="17"/>
      <c r="AZ19" s="17">
        <v>1.6826184198070299E-3</v>
      </c>
      <c r="BA19" s="17">
        <v>8.5400684150146303E-2</v>
      </c>
      <c r="BB19" s="17"/>
      <c r="BC19" s="17">
        <v>0.145639898908521</v>
      </c>
      <c r="BD19" s="17">
        <v>6.89584542073826E-2</v>
      </c>
      <c r="BE19" s="17"/>
      <c r="BF19" s="17">
        <v>8.3728963146596794E-2</v>
      </c>
      <c r="BG19" s="17">
        <v>1.32009210095177E-2</v>
      </c>
      <c r="BH19" s="17"/>
      <c r="BI19" s="17">
        <v>5.26086279649607E-2</v>
      </c>
      <c r="BJ19" s="17">
        <v>0.116016809021923</v>
      </c>
      <c r="BK19" s="17"/>
      <c r="BL19" s="17">
        <v>0</v>
      </c>
      <c r="BM19" s="17">
        <v>2.7085152177691299E-3</v>
      </c>
      <c r="BN19" s="17">
        <v>0.14903019641264001</v>
      </c>
      <c r="BO19" s="17">
        <v>0</v>
      </c>
    </row>
    <row r="20" spans="2:67" x14ac:dyDescent="0.25">
      <c r="B20" s="18" t="s">
        <v>83</v>
      </c>
      <c r="C20" s="19">
        <v>9.2312455444397395E-2</v>
      </c>
      <c r="D20" s="19">
        <v>1.8393600981197401E-2</v>
      </c>
      <c r="E20" s="19">
        <v>0</v>
      </c>
      <c r="F20" s="19">
        <v>0</v>
      </c>
      <c r="G20" s="19">
        <v>7.8937037158170707E-3</v>
      </c>
      <c r="H20" s="19">
        <v>0.88069148204630499</v>
      </c>
      <c r="I20" s="19">
        <v>0</v>
      </c>
      <c r="J20" s="19">
        <v>0</v>
      </c>
      <c r="K20" s="19">
        <v>9.0356251667301102E-4</v>
      </c>
      <c r="L20" s="19">
        <v>0</v>
      </c>
      <c r="M20" s="19">
        <v>0.30019655732730299</v>
      </c>
      <c r="N20" s="19">
        <v>0</v>
      </c>
      <c r="O20" s="19">
        <v>0</v>
      </c>
      <c r="P20" s="19">
        <v>0</v>
      </c>
      <c r="Q20" s="19">
        <v>8.6559505339079096E-4</v>
      </c>
      <c r="R20" s="19">
        <v>0</v>
      </c>
      <c r="S20" s="19">
        <v>2.3881552337006499E-2</v>
      </c>
      <c r="T20" s="19">
        <v>0</v>
      </c>
      <c r="U20" s="19"/>
      <c r="V20" s="19">
        <v>0.102072703227907</v>
      </c>
      <c r="W20" s="19">
        <v>4.47203358191458E-2</v>
      </c>
      <c r="X20" s="19">
        <v>0</v>
      </c>
      <c r="Y20" s="19">
        <v>4.8458656044122E-2</v>
      </c>
      <c r="Z20" s="19"/>
      <c r="AA20" s="19">
        <v>0</v>
      </c>
      <c r="AB20" s="19">
        <v>0</v>
      </c>
      <c r="AC20" s="19">
        <v>7.00980928409288E-2</v>
      </c>
      <c r="AD20" s="19">
        <v>9.65939861594922E-4</v>
      </c>
      <c r="AE20" s="19">
        <v>0</v>
      </c>
      <c r="AF20" s="19">
        <v>0</v>
      </c>
      <c r="AG20" s="19">
        <v>0</v>
      </c>
      <c r="AH20" s="19">
        <v>0</v>
      </c>
      <c r="AI20" s="19">
        <v>9.4162410889744197E-2</v>
      </c>
      <c r="AJ20" s="19"/>
      <c r="AK20" s="19">
        <v>0</v>
      </c>
      <c r="AL20" s="19">
        <v>0</v>
      </c>
      <c r="AM20" s="19">
        <v>0</v>
      </c>
      <c r="AN20" s="19">
        <v>0</v>
      </c>
      <c r="AO20" s="19">
        <v>0</v>
      </c>
      <c r="AP20" s="19">
        <v>2.9683093028370099E-2</v>
      </c>
      <c r="AQ20" s="19">
        <v>5.8324189831625197E-4</v>
      </c>
      <c r="AR20" s="19"/>
      <c r="AS20" s="19">
        <v>8.9794767602874304E-3</v>
      </c>
      <c r="AT20" s="19">
        <v>0.214450485757682</v>
      </c>
      <c r="AU20" s="19"/>
      <c r="AV20" s="19">
        <v>3.6220738552195298E-4</v>
      </c>
      <c r="AW20" s="19">
        <v>0</v>
      </c>
      <c r="AX20" s="19">
        <v>1.8097048238821301E-2</v>
      </c>
      <c r="AY20" s="19"/>
      <c r="AZ20" s="19">
        <v>0</v>
      </c>
      <c r="BA20" s="19">
        <v>9.4768089465135305E-2</v>
      </c>
      <c r="BB20" s="19"/>
      <c r="BC20" s="19">
        <v>0.25021865466984899</v>
      </c>
      <c r="BD20" s="19">
        <v>5.6199064896242497E-2</v>
      </c>
      <c r="BE20" s="19"/>
      <c r="BF20" s="19">
        <v>9.26240479714905E-2</v>
      </c>
      <c r="BG20" s="19">
        <v>4.8458656044122E-2</v>
      </c>
      <c r="BH20" s="19"/>
      <c r="BI20" s="19">
        <v>1.00402966488545E-2</v>
      </c>
      <c r="BJ20" s="19">
        <v>0.180394945102369</v>
      </c>
      <c r="BK20" s="19"/>
      <c r="BL20" s="19">
        <v>0</v>
      </c>
      <c r="BM20" s="19">
        <v>0.18187197482644299</v>
      </c>
      <c r="BN20" s="19">
        <v>7.2957653549412693E-2</v>
      </c>
      <c r="BO20" s="19">
        <v>5.6039933334309101E-2</v>
      </c>
    </row>
    <row r="21" spans="2:67" x14ac:dyDescent="0.25">
      <c r="B21" s="16" t="s">
        <v>726</v>
      </c>
    </row>
    <row r="22" spans="2:67" x14ac:dyDescent="0.25">
      <c r="B22" t="s">
        <v>86</v>
      </c>
    </row>
    <row r="23" spans="2:67" x14ac:dyDescent="0.25">
      <c r="B23" t="s">
        <v>87</v>
      </c>
    </row>
    <row r="25" spans="2:67" x14ac:dyDescent="0.25">
      <c r="B25"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O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203</v>
      </c>
      <c r="D7" s="10">
        <v>21</v>
      </c>
      <c r="E7" s="10">
        <v>12</v>
      </c>
      <c r="F7" s="10">
        <v>11</v>
      </c>
      <c r="G7" s="10">
        <v>7</v>
      </c>
      <c r="H7" s="10">
        <v>6</v>
      </c>
      <c r="I7" s="10">
        <v>8</v>
      </c>
      <c r="J7" s="10">
        <v>1</v>
      </c>
      <c r="K7" s="10">
        <v>8</v>
      </c>
      <c r="L7" s="10">
        <v>3</v>
      </c>
      <c r="M7" s="10">
        <v>14</v>
      </c>
      <c r="N7" s="10">
        <v>22</v>
      </c>
      <c r="O7" s="10">
        <v>5</v>
      </c>
      <c r="P7" s="10">
        <v>10</v>
      </c>
      <c r="Q7" s="10">
        <v>6</v>
      </c>
      <c r="R7" s="10">
        <v>4</v>
      </c>
      <c r="S7" s="10">
        <v>47</v>
      </c>
      <c r="T7" s="10">
        <v>18</v>
      </c>
      <c r="U7" s="10"/>
      <c r="V7" s="10">
        <v>25</v>
      </c>
      <c r="W7" s="10">
        <v>30</v>
      </c>
      <c r="X7" s="10">
        <v>50</v>
      </c>
      <c r="Y7" s="10">
        <v>98</v>
      </c>
      <c r="Z7" s="10"/>
      <c r="AA7" s="10">
        <v>33</v>
      </c>
      <c r="AB7" s="10">
        <v>13</v>
      </c>
      <c r="AC7" s="10">
        <v>17</v>
      </c>
      <c r="AD7" s="10">
        <v>22</v>
      </c>
      <c r="AE7" s="10">
        <v>25</v>
      </c>
      <c r="AF7" s="10">
        <v>18</v>
      </c>
      <c r="AG7" s="10">
        <v>24</v>
      </c>
      <c r="AH7" s="10">
        <v>15</v>
      </c>
      <c r="AI7" s="10">
        <v>20</v>
      </c>
      <c r="AJ7" s="10"/>
      <c r="AK7" s="10">
        <v>21</v>
      </c>
      <c r="AL7" s="10">
        <v>11</v>
      </c>
      <c r="AM7" s="10">
        <v>14</v>
      </c>
      <c r="AN7" s="10">
        <v>29</v>
      </c>
      <c r="AO7" s="10">
        <v>43</v>
      </c>
      <c r="AP7" s="10">
        <v>40</v>
      </c>
      <c r="AQ7" s="10">
        <v>34</v>
      </c>
      <c r="AR7" s="10"/>
      <c r="AS7" s="10">
        <v>175</v>
      </c>
      <c r="AT7" s="10">
        <v>28</v>
      </c>
      <c r="AU7" s="10"/>
      <c r="AV7" s="10">
        <v>63</v>
      </c>
      <c r="AW7" s="10">
        <v>49</v>
      </c>
      <c r="AX7" s="10">
        <v>62</v>
      </c>
      <c r="AY7" s="10"/>
      <c r="AZ7" s="10">
        <v>33</v>
      </c>
      <c r="BA7" s="10">
        <v>170</v>
      </c>
      <c r="BB7" s="10"/>
      <c r="BC7" s="10">
        <v>37</v>
      </c>
      <c r="BD7" s="10">
        <v>166</v>
      </c>
      <c r="BE7" s="10"/>
      <c r="BF7" s="10">
        <v>105</v>
      </c>
      <c r="BG7" s="10">
        <v>98</v>
      </c>
      <c r="BH7" s="10"/>
      <c r="BI7" s="10">
        <v>126</v>
      </c>
      <c r="BJ7" s="10">
        <v>77</v>
      </c>
      <c r="BK7" s="10"/>
      <c r="BL7" s="10">
        <v>8</v>
      </c>
      <c r="BM7" s="10">
        <v>29</v>
      </c>
      <c r="BN7" s="10">
        <v>117</v>
      </c>
      <c r="BO7" s="10">
        <v>49</v>
      </c>
    </row>
    <row r="8" spans="2:67" ht="30" customHeight="1" x14ac:dyDescent="0.25">
      <c r="B8" s="11" t="s">
        <v>35</v>
      </c>
      <c r="C8" s="11">
        <v>84</v>
      </c>
      <c r="D8" s="11">
        <v>1</v>
      </c>
      <c r="E8" s="11">
        <v>4</v>
      </c>
      <c r="F8" s="11">
        <v>6</v>
      </c>
      <c r="G8" s="11">
        <v>1</v>
      </c>
      <c r="H8" s="11">
        <v>4</v>
      </c>
      <c r="I8" s="11">
        <v>8</v>
      </c>
      <c r="J8" s="11">
        <v>0</v>
      </c>
      <c r="K8" s="11">
        <v>5</v>
      </c>
      <c r="L8" s="11">
        <v>0</v>
      </c>
      <c r="M8" s="11">
        <v>11</v>
      </c>
      <c r="N8" s="11">
        <v>8</v>
      </c>
      <c r="O8" s="11">
        <v>1</v>
      </c>
      <c r="P8" s="11">
        <v>2</v>
      </c>
      <c r="Q8" s="11">
        <v>5</v>
      </c>
      <c r="R8" s="11">
        <v>3</v>
      </c>
      <c r="S8" s="11">
        <v>18</v>
      </c>
      <c r="T8" s="11">
        <v>5</v>
      </c>
      <c r="U8" s="11"/>
      <c r="V8" s="11">
        <v>71</v>
      </c>
      <c r="W8" s="11">
        <v>10</v>
      </c>
      <c r="X8" s="11">
        <v>2</v>
      </c>
      <c r="Y8" s="11">
        <v>1</v>
      </c>
      <c r="Z8" s="11"/>
      <c r="AA8" s="11">
        <v>45</v>
      </c>
      <c r="AB8" s="11">
        <v>6</v>
      </c>
      <c r="AC8" s="11">
        <v>6</v>
      </c>
      <c r="AD8" s="11">
        <v>5</v>
      </c>
      <c r="AE8" s="11">
        <v>4</v>
      </c>
      <c r="AF8" s="11">
        <v>0</v>
      </c>
      <c r="AG8" s="11">
        <v>0</v>
      </c>
      <c r="AH8" s="11">
        <v>0</v>
      </c>
      <c r="AI8" s="11">
        <v>0</v>
      </c>
      <c r="AJ8" s="11"/>
      <c r="AK8" s="11">
        <v>20</v>
      </c>
      <c r="AL8" s="11">
        <v>1</v>
      </c>
      <c r="AM8" s="11">
        <v>9</v>
      </c>
      <c r="AN8" s="11">
        <v>11</v>
      </c>
      <c r="AO8" s="11">
        <v>6</v>
      </c>
      <c r="AP8" s="11">
        <v>15</v>
      </c>
      <c r="AQ8" s="11">
        <v>9</v>
      </c>
      <c r="AR8" s="11"/>
      <c r="AS8" s="11">
        <v>50</v>
      </c>
      <c r="AT8" s="11">
        <v>34</v>
      </c>
      <c r="AU8" s="11"/>
      <c r="AV8" s="11">
        <v>20</v>
      </c>
      <c r="AW8" s="11">
        <v>3</v>
      </c>
      <c r="AX8" s="11">
        <v>24</v>
      </c>
      <c r="AY8" s="11"/>
      <c r="AZ8" s="11">
        <v>2</v>
      </c>
      <c r="BA8" s="11">
        <v>82</v>
      </c>
      <c r="BB8" s="11"/>
      <c r="BC8" s="11">
        <v>16</v>
      </c>
      <c r="BD8" s="11">
        <v>68</v>
      </c>
      <c r="BE8" s="11"/>
      <c r="BF8" s="11">
        <v>83</v>
      </c>
      <c r="BG8" s="11">
        <v>1</v>
      </c>
      <c r="BH8" s="11"/>
      <c r="BI8" s="11">
        <v>43</v>
      </c>
      <c r="BJ8" s="11">
        <v>41</v>
      </c>
      <c r="BK8" s="11"/>
      <c r="BL8" s="11">
        <v>8</v>
      </c>
      <c r="BM8" s="11">
        <v>22</v>
      </c>
      <c r="BN8" s="11">
        <v>46</v>
      </c>
      <c r="BO8" s="11">
        <v>8</v>
      </c>
    </row>
    <row r="9" spans="2:67" ht="30" x14ac:dyDescent="0.25">
      <c r="B9" s="18" t="s">
        <v>594</v>
      </c>
      <c r="C9" s="17">
        <v>0.58462011371302403</v>
      </c>
      <c r="D9" s="17">
        <v>0.31998198497082297</v>
      </c>
      <c r="E9" s="17">
        <v>0.47133093142578197</v>
      </c>
      <c r="F9" s="17">
        <v>0.84702701935836699</v>
      </c>
      <c r="G9" s="17">
        <v>7.26077678563775E-2</v>
      </c>
      <c r="H9" s="17">
        <v>0.90385894348634099</v>
      </c>
      <c r="I9" s="17">
        <v>0.35502999359464199</v>
      </c>
      <c r="J9" s="17">
        <v>0</v>
      </c>
      <c r="K9" s="17">
        <v>0.50280022500589505</v>
      </c>
      <c r="L9" s="17">
        <v>0</v>
      </c>
      <c r="M9" s="17">
        <v>0.36069316346699298</v>
      </c>
      <c r="N9" s="17">
        <v>0.625015792301717</v>
      </c>
      <c r="O9" s="17">
        <v>0</v>
      </c>
      <c r="P9" s="17">
        <v>1.82675872073081E-2</v>
      </c>
      <c r="Q9" s="17">
        <v>0.48080709452585302</v>
      </c>
      <c r="R9" s="17">
        <v>4.49354021252963E-2</v>
      </c>
      <c r="S9" s="17">
        <v>0.85168691403139296</v>
      </c>
      <c r="T9" s="17">
        <v>0.964774693922129</v>
      </c>
      <c r="U9" s="17"/>
      <c r="V9" s="17">
        <v>0.62792378843308605</v>
      </c>
      <c r="W9" s="17">
        <v>0.306318861890163</v>
      </c>
      <c r="X9" s="17">
        <v>0.44905655362003599</v>
      </c>
      <c r="Y9" s="17">
        <v>0.45836256415313198</v>
      </c>
      <c r="Z9" s="17"/>
      <c r="AA9" s="17">
        <v>0.66793423651919104</v>
      </c>
      <c r="AB9" s="17">
        <v>0.93425779173759504</v>
      </c>
      <c r="AC9" s="17">
        <v>0.37810690949241299</v>
      </c>
      <c r="AD9" s="17">
        <v>0.73168395939726205</v>
      </c>
      <c r="AE9" s="17">
        <v>8.1058909463714204E-2</v>
      </c>
      <c r="AF9" s="17">
        <v>0.32806603485875202</v>
      </c>
      <c r="AG9" s="17">
        <v>0.59608814188391901</v>
      </c>
      <c r="AH9" s="17">
        <v>0.750338915251611</v>
      </c>
      <c r="AI9" s="17">
        <v>0.52316600638687305</v>
      </c>
      <c r="AJ9" s="17"/>
      <c r="AK9" s="17">
        <v>0.738746731874799</v>
      </c>
      <c r="AL9" s="17">
        <v>0.36769913853936598</v>
      </c>
      <c r="AM9" s="17">
        <v>0.44119431721172497</v>
      </c>
      <c r="AN9" s="17">
        <v>0.61104448347825602</v>
      </c>
      <c r="AO9" s="17">
        <v>0.52784250415364597</v>
      </c>
      <c r="AP9" s="17">
        <v>0.53419332780816897</v>
      </c>
      <c r="AQ9" s="17">
        <v>0.62723631232518695</v>
      </c>
      <c r="AR9" s="17"/>
      <c r="AS9" s="17">
        <v>0.60105477225631698</v>
      </c>
      <c r="AT9" s="17">
        <v>0.56053244932077495</v>
      </c>
      <c r="AU9" s="17"/>
      <c r="AV9" s="17">
        <v>0.54487732849459403</v>
      </c>
      <c r="AW9" s="17">
        <v>0.22432149858556599</v>
      </c>
      <c r="AX9" s="17">
        <v>0.66182340557693797</v>
      </c>
      <c r="AY9" s="17"/>
      <c r="AZ9" s="17">
        <v>0.33540739277091502</v>
      </c>
      <c r="BA9" s="17">
        <v>0.59124950335497395</v>
      </c>
      <c r="BB9" s="17"/>
      <c r="BC9" s="17">
        <v>0.45181852619354002</v>
      </c>
      <c r="BD9" s="17">
        <v>0.61499204096496596</v>
      </c>
      <c r="BE9" s="17"/>
      <c r="BF9" s="17">
        <v>0.58551720608517699</v>
      </c>
      <c r="BG9" s="17">
        <v>0.45836256415313198</v>
      </c>
      <c r="BH9" s="17"/>
      <c r="BI9" s="17">
        <v>0.61286310578973802</v>
      </c>
      <c r="BJ9" s="17">
        <v>0.554382508502132</v>
      </c>
      <c r="BK9" s="17"/>
      <c r="BL9" s="17">
        <v>0.321879649604982</v>
      </c>
      <c r="BM9" s="17">
        <v>0.576031149788645</v>
      </c>
      <c r="BN9" s="17">
        <v>0.716394019620058</v>
      </c>
      <c r="BO9" s="17">
        <v>9.4859891828130094E-2</v>
      </c>
    </row>
    <row r="10" spans="2:67" ht="30" x14ac:dyDescent="0.25">
      <c r="B10" s="18" t="s">
        <v>595</v>
      </c>
      <c r="C10" s="17">
        <v>0.57136469833660497</v>
      </c>
      <c r="D10" s="17">
        <v>0.196778194447806</v>
      </c>
      <c r="E10" s="17">
        <v>0.47133093142578197</v>
      </c>
      <c r="F10" s="17">
        <v>0.84840160183430802</v>
      </c>
      <c r="G10" s="17">
        <v>0.41476945936288501</v>
      </c>
      <c r="H10" s="17">
        <v>0.905468200054657</v>
      </c>
      <c r="I10" s="17">
        <v>1</v>
      </c>
      <c r="J10" s="17">
        <v>0</v>
      </c>
      <c r="K10" s="17">
        <v>0.50280022500589505</v>
      </c>
      <c r="L10" s="17">
        <v>9.6071924616775804E-3</v>
      </c>
      <c r="M10" s="17">
        <v>0.63766122070210596</v>
      </c>
      <c r="N10" s="17">
        <v>0.65810911995326704</v>
      </c>
      <c r="O10" s="17">
        <v>0.91808314126753998</v>
      </c>
      <c r="P10" s="17">
        <v>1.5004990113122601E-2</v>
      </c>
      <c r="Q10" s="17">
        <v>0.47457637892184701</v>
      </c>
      <c r="R10" s="17">
        <v>0.47796818968017102</v>
      </c>
      <c r="S10" s="17">
        <v>0.32402121865994998</v>
      </c>
      <c r="T10" s="17">
        <v>0.51256211632724002</v>
      </c>
      <c r="U10" s="17"/>
      <c r="V10" s="17">
        <v>0.60793468469754097</v>
      </c>
      <c r="W10" s="17">
        <v>0.33129850167708702</v>
      </c>
      <c r="X10" s="17">
        <v>0.461486466174785</v>
      </c>
      <c r="Y10" s="17">
        <v>0.53025632785284105</v>
      </c>
      <c r="Z10" s="17"/>
      <c r="AA10" s="17">
        <v>0.494835309198913</v>
      </c>
      <c r="AB10" s="17">
        <v>0.84004082000329905</v>
      </c>
      <c r="AC10" s="17">
        <v>0.16247231028366901</v>
      </c>
      <c r="AD10" s="17">
        <v>0.80098659729958399</v>
      </c>
      <c r="AE10" s="17">
        <v>0.59790464031272905</v>
      </c>
      <c r="AF10" s="17">
        <v>0.75973705434047001</v>
      </c>
      <c r="AG10" s="17">
        <v>0.483459177755868</v>
      </c>
      <c r="AH10" s="17">
        <v>0.76836560646762297</v>
      </c>
      <c r="AI10" s="17">
        <v>0.397085118537361</v>
      </c>
      <c r="AJ10" s="17"/>
      <c r="AK10" s="17">
        <v>0.23728261056569999</v>
      </c>
      <c r="AL10" s="17">
        <v>0.792421474137187</v>
      </c>
      <c r="AM10" s="17">
        <v>0.94759694049904997</v>
      </c>
      <c r="AN10" s="17">
        <v>0.88959075875607097</v>
      </c>
      <c r="AO10" s="17">
        <v>0.56466560946265298</v>
      </c>
      <c r="AP10" s="17">
        <v>0.51641552239323196</v>
      </c>
      <c r="AQ10" s="17">
        <v>0.32587878738246101</v>
      </c>
      <c r="AR10" s="17"/>
      <c r="AS10" s="17">
        <v>0.419386914213981</v>
      </c>
      <c r="AT10" s="17">
        <v>0.79411285275550203</v>
      </c>
      <c r="AU10" s="17"/>
      <c r="AV10" s="17">
        <v>0.59406313098163099</v>
      </c>
      <c r="AW10" s="17">
        <v>0.29849546364325702</v>
      </c>
      <c r="AX10" s="17">
        <v>0.23939079178497599</v>
      </c>
      <c r="AY10" s="17"/>
      <c r="AZ10" s="17">
        <v>0.71407216145510499</v>
      </c>
      <c r="BA10" s="17">
        <v>0.56756849012439803</v>
      </c>
      <c r="BB10" s="17"/>
      <c r="BC10" s="17">
        <v>0.64729102061227495</v>
      </c>
      <c r="BD10" s="17">
        <v>0.55400023169326895</v>
      </c>
      <c r="BE10" s="17"/>
      <c r="BF10" s="17">
        <v>0.57165678388492402</v>
      </c>
      <c r="BG10" s="17">
        <v>0.53025632785284105</v>
      </c>
      <c r="BH10" s="17"/>
      <c r="BI10" s="17">
        <v>0.38281754163354198</v>
      </c>
      <c r="BJ10" s="17">
        <v>0.77322767632907297</v>
      </c>
      <c r="BK10" s="17"/>
      <c r="BL10" s="17">
        <v>0.64160308899160301</v>
      </c>
      <c r="BM10" s="17">
        <v>0.75030078766295805</v>
      </c>
      <c r="BN10" s="17">
        <v>0.47958145967114801</v>
      </c>
      <c r="BO10" s="17">
        <v>0.55062419314168798</v>
      </c>
    </row>
    <row r="11" spans="2:67" x14ac:dyDescent="0.25">
      <c r="B11" s="18" t="s">
        <v>596</v>
      </c>
      <c r="C11" s="17">
        <v>0.36580659716693298</v>
      </c>
      <c r="D11" s="17">
        <v>9.3790696978603802E-2</v>
      </c>
      <c r="E11" s="17">
        <v>0.52695596658180399</v>
      </c>
      <c r="F11" s="17">
        <v>0.143078478069915</v>
      </c>
      <c r="G11" s="17">
        <v>0.58523054063711499</v>
      </c>
      <c r="H11" s="17">
        <v>0.106115530665361</v>
      </c>
      <c r="I11" s="17">
        <v>0.96505751259213302</v>
      </c>
      <c r="J11" s="17">
        <v>0</v>
      </c>
      <c r="K11" s="17">
        <v>8.3111375618089706E-3</v>
      </c>
      <c r="L11" s="17">
        <v>0.50480359623083904</v>
      </c>
      <c r="M11" s="17">
        <v>0.96218335534220001</v>
      </c>
      <c r="N11" s="17">
        <v>4.6163122635939399E-2</v>
      </c>
      <c r="O11" s="17">
        <v>0.47685309221761901</v>
      </c>
      <c r="P11" s="17">
        <v>9.9089198607590301E-2</v>
      </c>
      <c r="Q11" s="17">
        <v>0.947421567736912</v>
      </c>
      <c r="R11" s="17">
        <v>4.49354021252963E-2</v>
      </c>
      <c r="S11" s="17">
        <v>8.5356426129279295E-2</v>
      </c>
      <c r="T11" s="17">
        <v>2.4992505577864799E-2</v>
      </c>
      <c r="U11" s="17"/>
      <c r="V11" s="17">
        <v>0.34902429784734201</v>
      </c>
      <c r="W11" s="17">
        <v>0.48594685267085302</v>
      </c>
      <c r="X11" s="17">
        <v>0.39511194008803202</v>
      </c>
      <c r="Y11" s="17">
        <v>0.30048809562228002</v>
      </c>
      <c r="Z11" s="17"/>
      <c r="AA11" s="17">
        <v>0.29546489042459101</v>
      </c>
      <c r="AB11" s="17">
        <v>0.215761106710471</v>
      </c>
      <c r="AC11" s="17">
        <v>0.22788706608311801</v>
      </c>
      <c r="AD11" s="17">
        <v>0.79077307483120096</v>
      </c>
      <c r="AE11" s="17">
        <v>0.180341314452065</v>
      </c>
      <c r="AF11" s="17">
        <v>0.115665952769978</v>
      </c>
      <c r="AG11" s="17">
        <v>0.185951852011215</v>
      </c>
      <c r="AH11" s="17">
        <v>0.17111550828510699</v>
      </c>
      <c r="AI11" s="17">
        <v>0.19992157502702601</v>
      </c>
      <c r="AJ11" s="17"/>
      <c r="AK11" s="17">
        <v>0.26879877794826001</v>
      </c>
      <c r="AL11" s="17">
        <v>0.62115768443002894</v>
      </c>
      <c r="AM11" s="17">
        <v>0.69759384707279104</v>
      </c>
      <c r="AN11" s="17">
        <v>0.26597777078207901</v>
      </c>
      <c r="AO11" s="17">
        <v>0.49544408689985098</v>
      </c>
      <c r="AP11" s="17">
        <v>0.13462108607654999</v>
      </c>
      <c r="AQ11" s="17">
        <v>0.38964852663643901</v>
      </c>
      <c r="AR11" s="17"/>
      <c r="AS11" s="17">
        <v>0.37697022862558199</v>
      </c>
      <c r="AT11" s="17">
        <v>0.34944448004315398</v>
      </c>
      <c r="AU11" s="17"/>
      <c r="AV11" s="17">
        <v>0.42107169348196699</v>
      </c>
      <c r="AW11" s="17">
        <v>0.101756422338763</v>
      </c>
      <c r="AX11" s="17">
        <v>0.41686763139380301</v>
      </c>
      <c r="AY11" s="17"/>
      <c r="AZ11" s="17">
        <v>0.43626626713754602</v>
      </c>
      <c r="BA11" s="17">
        <v>0.36393227628751501</v>
      </c>
      <c r="BB11" s="17"/>
      <c r="BC11" s="17">
        <v>0.40636338474634798</v>
      </c>
      <c r="BD11" s="17">
        <v>0.35653119749030099</v>
      </c>
      <c r="BE11" s="17"/>
      <c r="BF11" s="17">
        <v>0.36627070192502897</v>
      </c>
      <c r="BG11" s="17">
        <v>0.30048809562228002</v>
      </c>
      <c r="BH11" s="17"/>
      <c r="BI11" s="17">
        <v>0.39466348001444101</v>
      </c>
      <c r="BJ11" s="17">
        <v>0.33491174619683001</v>
      </c>
      <c r="BK11" s="17"/>
      <c r="BL11" s="17">
        <v>0.32289797627616001</v>
      </c>
      <c r="BM11" s="17">
        <v>0.42003234316994098</v>
      </c>
      <c r="BN11" s="17">
        <v>0.37792210203274901</v>
      </c>
      <c r="BO11" s="17">
        <v>0.18780326501462399</v>
      </c>
    </row>
    <row r="12" spans="2:67" x14ac:dyDescent="0.25">
      <c r="B12" s="18" t="s">
        <v>597</v>
      </c>
      <c r="C12" s="17">
        <v>0.17944214838478501</v>
      </c>
      <c r="D12" s="17">
        <v>0.10298749746920199</v>
      </c>
      <c r="E12" s="17">
        <v>5.7338137148435497E-2</v>
      </c>
      <c r="F12" s="17">
        <v>0.76490598651371999</v>
      </c>
      <c r="G12" s="17">
        <v>0</v>
      </c>
      <c r="H12" s="17">
        <v>8.2948069225324605E-2</v>
      </c>
      <c r="I12" s="17">
        <v>3.0147493376058501E-2</v>
      </c>
      <c r="J12" s="17">
        <v>1</v>
      </c>
      <c r="K12" s="17">
        <v>9.0356251667301102E-4</v>
      </c>
      <c r="L12" s="17">
        <v>0.99039280753832204</v>
      </c>
      <c r="M12" s="17">
        <v>5.6548122301653098E-2</v>
      </c>
      <c r="N12" s="17">
        <v>0.305918107375519</v>
      </c>
      <c r="O12" s="17">
        <v>0.52314690778238104</v>
      </c>
      <c r="P12" s="17">
        <v>4.89389564127817E-3</v>
      </c>
      <c r="Q12" s="17">
        <v>5.1712837209696702E-2</v>
      </c>
      <c r="R12" s="17">
        <v>0.52203181031982904</v>
      </c>
      <c r="S12" s="17">
        <v>6.6291728081801296E-2</v>
      </c>
      <c r="T12" s="17">
        <v>0.47619994902242002</v>
      </c>
      <c r="U12" s="17"/>
      <c r="V12" s="17">
        <v>0.15164525073697599</v>
      </c>
      <c r="W12" s="17">
        <v>0.35176443950314501</v>
      </c>
      <c r="X12" s="17">
        <v>0.29593833407404102</v>
      </c>
      <c r="Y12" s="17">
        <v>0.25298372161944999</v>
      </c>
      <c r="Z12" s="17"/>
      <c r="AA12" s="17">
        <v>0.170831659277527</v>
      </c>
      <c r="AB12" s="17">
        <v>5.30290768675869E-2</v>
      </c>
      <c r="AC12" s="17">
        <v>0.51133155709982103</v>
      </c>
      <c r="AD12" s="17">
        <v>8.6991395509645603E-2</v>
      </c>
      <c r="AE12" s="17">
        <v>0.73808333215219002</v>
      </c>
      <c r="AF12" s="17">
        <v>3.4739442771432601E-2</v>
      </c>
      <c r="AG12" s="17">
        <v>0.35578625376893902</v>
      </c>
      <c r="AH12" s="17">
        <v>0.30570444976157501</v>
      </c>
      <c r="AI12" s="17">
        <v>0.36576876392861102</v>
      </c>
      <c r="AJ12" s="17"/>
      <c r="AK12" s="17">
        <v>1.0681048420884701E-2</v>
      </c>
      <c r="AL12" s="17">
        <v>5.9910231342288199E-2</v>
      </c>
      <c r="AM12" s="17">
        <v>0.29801241480024399</v>
      </c>
      <c r="AN12" s="17">
        <v>0.52567338354584503</v>
      </c>
      <c r="AO12" s="17">
        <v>5.6153155339004099E-2</v>
      </c>
      <c r="AP12" s="17">
        <v>0.22545755799068501</v>
      </c>
      <c r="AQ12" s="17">
        <v>0.273014305192603</v>
      </c>
      <c r="AR12" s="17"/>
      <c r="AS12" s="17">
        <v>0.176131200797667</v>
      </c>
      <c r="AT12" s="17">
        <v>0.184294880438129</v>
      </c>
      <c r="AU12" s="17"/>
      <c r="AV12" s="17">
        <v>0.194238290125513</v>
      </c>
      <c r="AW12" s="17">
        <v>0.25863717930632901</v>
      </c>
      <c r="AX12" s="17">
        <v>0.16667695310498901</v>
      </c>
      <c r="AY12" s="17"/>
      <c r="AZ12" s="17">
        <v>0.56024093338999503</v>
      </c>
      <c r="BA12" s="17">
        <v>0.169312394528571</v>
      </c>
      <c r="BB12" s="17"/>
      <c r="BC12" s="17">
        <v>0.33553410335065798</v>
      </c>
      <c r="BD12" s="17">
        <v>0.14374367828824799</v>
      </c>
      <c r="BE12" s="17"/>
      <c r="BF12" s="17">
        <v>0.178919616586766</v>
      </c>
      <c r="BG12" s="17">
        <v>0.25298372161944999</v>
      </c>
      <c r="BH12" s="17"/>
      <c r="BI12" s="17">
        <v>0.125806551884621</v>
      </c>
      <c r="BJ12" s="17">
        <v>0.23686566738792</v>
      </c>
      <c r="BK12" s="17"/>
      <c r="BL12" s="17">
        <v>3.0183254686262501E-2</v>
      </c>
      <c r="BM12" s="17">
        <v>7.7501729271985301E-2</v>
      </c>
      <c r="BN12" s="17">
        <v>0.18935543744771599</v>
      </c>
      <c r="BO12" s="17">
        <v>0.55861291684440395</v>
      </c>
    </row>
    <row r="13" spans="2:67" x14ac:dyDescent="0.25">
      <c r="B13" s="18" t="s">
        <v>598</v>
      </c>
      <c r="C13" s="17">
        <v>0.150012055009103</v>
      </c>
      <c r="D13" s="17">
        <v>0.62483721208558496</v>
      </c>
      <c r="E13" s="17">
        <v>8.56550996206633E-4</v>
      </c>
      <c r="F13" s="17">
        <v>9.8945025717186493E-3</v>
      </c>
      <c r="G13" s="17">
        <v>0.46369611607181099</v>
      </c>
      <c r="H13" s="17">
        <v>8.2948069225324605E-2</v>
      </c>
      <c r="I13" s="17">
        <v>4.2101093902879097E-3</v>
      </c>
      <c r="J13" s="17">
        <v>0</v>
      </c>
      <c r="K13" s="17">
        <v>1.8071250333460201E-3</v>
      </c>
      <c r="L13" s="17">
        <v>0</v>
      </c>
      <c r="M13" s="17">
        <v>0.30469357977563999</v>
      </c>
      <c r="N13" s="17">
        <v>3.02138826318866E-2</v>
      </c>
      <c r="O13" s="17">
        <v>0.467947331425695</v>
      </c>
      <c r="P13" s="17">
        <v>0.89438560720403903</v>
      </c>
      <c r="Q13" s="17">
        <v>0.48080709452585302</v>
      </c>
      <c r="R13" s="17">
        <v>0</v>
      </c>
      <c r="S13" s="17">
        <v>2.4735439343881199E-2</v>
      </c>
      <c r="T13" s="17">
        <v>0.478882840690876</v>
      </c>
      <c r="U13" s="17"/>
      <c r="V13" s="17">
        <v>0.14179122515664</v>
      </c>
      <c r="W13" s="17">
        <v>0.159165268793035</v>
      </c>
      <c r="X13" s="17">
        <v>0.36936429586290498</v>
      </c>
      <c r="Y13" s="17">
        <v>0.16025120558181699</v>
      </c>
      <c r="Z13" s="17"/>
      <c r="AA13" s="17">
        <v>6.4883411477693498E-2</v>
      </c>
      <c r="AB13" s="17">
        <v>0.38066367612243501</v>
      </c>
      <c r="AC13" s="17">
        <v>0.39120847674510001</v>
      </c>
      <c r="AD13" s="17">
        <v>0.134365949841105</v>
      </c>
      <c r="AE13" s="17">
        <v>0.124595855704283</v>
      </c>
      <c r="AF13" s="17">
        <v>0.145867070896469</v>
      </c>
      <c r="AG13" s="17">
        <v>0.44250766516344697</v>
      </c>
      <c r="AH13" s="17">
        <v>5.5268860520869503E-2</v>
      </c>
      <c r="AI13" s="17">
        <v>0.27361597306824398</v>
      </c>
      <c r="AJ13" s="17"/>
      <c r="AK13" s="17">
        <v>0.14351228164402599</v>
      </c>
      <c r="AL13" s="17">
        <v>0.14766829452052499</v>
      </c>
      <c r="AM13" s="17">
        <v>1.3083242577630501E-2</v>
      </c>
      <c r="AN13" s="17">
        <v>3.35039103148091E-2</v>
      </c>
      <c r="AO13" s="17">
        <v>6.1061298319199701E-2</v>
      </c>
      <c r="AP13" s="17">
        <v>0.18626481692824001</v>
      </c>
      <c r="AQ13" s="17">
        <v>0.303795255413012</v>
      </c>
      <c r="AR13" s="17"/>
      <c r="AS13" s="17">
        <v>0.182561549710125</v>
      </c>
      <c r="AT13" s="17">
        <v>0.10230547793419099</v>
      </c>
      <c r="AU13" s="17"/>
      <c r="AV13" s="17">
        <v>0.24955769487907301</v>
      </c>
      <c r="AW13" s="17">
        <v>0.72926203487012098</v>
      </c>
      <c r="AX13" s="17">
        <v>6.7948093200060206E-2</v>
      </c>
      <c r="AY13" s="17"/>
      <c r="AZ13" s="17">
        <v>0.130399683302233</v>
      </c>
      <c r="BA13" s="17">
        <v>0.15053377016616301</v>
      </c>
      <c r="BB13" s="17"/>
      <c r="BC13" s="17">
        <v>7.0055646748359603E-3</v>
      </c>
      <c r="BD13" s="17">
        <v>0.18271785922511599</v>
      </c>
      <c r="BE13" s="17"/>
      <c r="BF13" s="17">
        <v>0.14993930321003801</v>
      </c>
      <c r="BG13" s="17">
        <v>0.16025120558181699</v>
      </c>
      <c r="BH13" s="17"/>
      <c r="BI13" s="17">
        <v>0.13906018644212201</v>
      </c>
      <c r="BJ13" s="17">
        <v>0.16173738061024501</v>
      </c>
      <c r="BK13" s="17"/>
      <c r="BL13" s="17">
        <v>7.9041087551181503E-3</v>
      </c>
      <c r="BM13" s="17">
        <v>3.8598592817967602E-3</v>
      </c>
      <c r="BN13" s="17">
        <v>0.21153315626906999</v>
      </c>
      <c r="BO13" s="17">
        <v>0.33577781049996003</v>
      </c>
    </row>
    <row r="14" spans="2:67" x14ac:dyDescent="0.25">
      <c r="B14" s="18" t="s">
        <v>599</v>
      </c>
      <c r="C14" s="17">
        <v>0.119661537106208</v>
      </c>
      <c r="D14" s="17">
        <v>0.62483721208558496</v>
      </c>
      <c r="E14" s="17">
        <v>8.56550996206633E-4</v>
      </c>
      <c r="F14" s="17">
        <v>8.0746450368705203E-2</v>
      </c>
      <c r="G14" s="17">
        <v>6.4714064140560495E-2</v>
      </c>
      <c r="H14" s="17">
        <v>0.88069148204630499</v>
      </c>
      <c r="I14" s="17">
        <v>0</v>
      </c>
      <c r="J14" s="17">
        <v>0</v>
      </c>
      <c r="K14" s="17">
        <v>9.0356251667301102E-4</v>
      </c>
      <c r="L14" s="17">
        <v>0</v>
      </c>
      <c r="M14" s="17">
        <v>0.30129363454790398</v>
      </c>
      <c r="N14" s="17">
        <v>3.02138826318866E-2</v>
      </c>
      <c r="O14" s="17">
        <v>8.9057607919244604E-3</v>
      </c>
      <c r="P14" s="17">
        <v>1.6312985470927201E-3</v>
      </c>
      <c r="Q14" s="17">
        <v>8.6559505339079096E-4</v>
      </c>
      <c r="R14" s="17">
        <v>0</v>
      </c>
      <c r="S14" s="17">
        <v>7.9149610193186407E-2</v>
      </c>
      <c r="T14" s="17">
        <v>4.1943937953054199E-3</v>
      </c>
      <c r="U14" s="17"/>
      <c r="V14" s="17">
        <v>0.102072703227907</v>
      </c>
      <c r="W14" s="17">
        <v>0.23950447815377601</v>
      </c>
      <c r="X14" s="17">
        <v>0.116828866384181</v>
      </c>
      <c r="Y14" s="17">
        <v>0.27800168734272102</v>
      </c>
      <c r="Z14" s="17"/>
      <c r="AA14" s="17">
        <v>9.6810713920245095E-3</v>
      </c>
      <c r="AB14" s="17">
        <v>7.3142102283497296E-2</v>
      </c>
      <c r="AC14" s="17">
        <v>9.9199426160609893E-4</v>
      </c>
      <c r="AD14" s="17">
        <v>5.0216994515205103E-3</v>
      </c>
      <c r="AE14" s="17">
        <v>0.30622174312683298</v>
      </c>
      <c r="AF14" s="17">
        <v>0.81449446434519601</v>
      </c>
      <c r="AG14" s="17">
        <v>0.115913557973281</v>
      </c>
      <c r="AH14" s="17">
        <v>5.8788511003835899E-2</v>
      </c>
      <c r="AI14" s="17">
        <v>0.25529539991912298</v>
      </c>
      <c r="AJ14" s="17"/>
      <c r="AK14" s="17">
        <v>2.2620320199214498E-2</v>
      </c>
      <c r="AL14" s="17">
        <v>1.1143177030604801E-2</v>
      </c>
      <c r="AM14" s="17">
        <v>1.05618299767435E-2</v>
      </c>
      <c r="AN14" s="17">
        <v>4.5244272176810797E-2</v>
      </c>
      <c r="AO14" s="17">
        <v>9.0192872365859201E-3</v>
      </c>
      <c r="AP14" s="17">
        <v>5.0991279072807899E-2</v>
      </c>
      <c r="AQ14" s="17">
        <v>0.100903279878532</v>
      </c>
      <c r="AR14" s="17"/>
      <c r="AS14" s="17">
        <v>0.118251994284762</v>
      </c>
      <c r="AT14" s="17">
        <v>0.121727451304549</v>
      </c>
      <c r="AU14" s="17"/>
      <c r="AV14" s="17">
        <v>0.241270998388352</v>
      </c>
      <c r="AW14" s="17">
        <v>6.0852225717903802E-2</v>
      </c>
      <c r="AX14" s="17">
        <v>3.8307231058598401E-2</v>
      </c>
      <c r="AY14" s="17"/>
      <c r="AZ14" s="17">
        <v>0.213246472964256</v>
      </c>
      <c r="BA14" s="17">
        <v>0.117172053415028</v>
      </c>
      <c r="BB14" s="17"/>
      <c r="BC14" s="17">
        <v>0.25497584688449598</v>
      </c>
      <c r="BD14" s="17">
        <v>8.8714946410294704E-2</v>
      </c>
      <c r="BE14" s="17"/>
      <c r="BF14" s="17">
        <v>0.118536489602292</v>
      </c>
      <c r="BG14" s="17">
        <v>0.27800168734272102</v>
      </c>
      <c r="BH14" s="17"/>
      <c r="BI14" s="17">
        <v>4.6171835739905798E-2</v>
      </c>
      <c r="BJ14" s="17">
        <v>0.198341323261465</v>
      </c>
      <c r="BK14" s="17"/>
      <c r="BL14" s="17">
        <v>1.04171233800264E-3</v>
      </c>
      <c r="BM14" s="17">
        <v>0.20272424159347999</v>
      </c>
      <c r="BN14" s="17">
        <v>0.11909970356699701</v>
      </c>
      <c r="BO14" s="17">
        <v>1.65083992125095E-2</v>
      </c>
    </row>
    <row r="15" spans="2:67" ht="30" x14ac:dyDescent="0.25">
      <c r="B15" s="18" t="s">
        <v>600</v>
      </c>
      <c r="C15" s="17">
        <v>7.1884637091200201E-2</v>
      </c>
      <c r="D15" s="17">
        <v>9.3790696978603802E-2</v>
      </c>
      <c r="E15" s="17">
        <v>4.5006907581480203E-2</v>
      </c>
      <c r="F15" s="17">
        <v>7.2226530272928205E-2</v>
      </c>
      <c r="G15" s="17">
        <v>6.4714064140560495E-2</v>
      </c>
      <c r="H15" s="17">
        <v>1.1583730720018099E-2</v>
      </c>
      <c r="I15" s="17">
        <v>0.324882500218583</v>
      </c>
      <c r="J15" s="17">
        <v>1</v>
      </c>
      <c r="K15" s="17">
        <v>9.0356251667301102E-4</v>
      </c>
      <c r="L15" s="17">
        <v>9.6071924616775804E-3</v>
      </c>
      <c r="M15" s="17">
        <v>7.89696767607234E-3</v>
      </c>
      <c r="N15" s="17">
        <v>5.0951749823626002E-3</v>
      </c>
      <c r="O15" s="17">
        <v>0</v>
      </c>
      <c r="P15" s="17">
        <v>1.6312985470927201E-3</v>
      </c>
      <c r="Q15" s="17">
        <v>0</v>
      </c>
      <c r="R15" s="17">
        <v>0</v>
      </c>
      <c r="S15" s="17">
        <v>0.12932114201196401</v>
      </c>
      <c r="T15" s="17">
        <v>8.55504298188417E-3</v>
      </c>
      <c r="U15" s="17"/>
      <c r="V15" s="17">
        <v>3.6241358372372398E-2</v>
      </c>
      <c r="W15" s="17">
        <v>0.28872828018135199</v>
      </c>
      <c r="X15" s="17">
        <v>0.222333354805621</v>
      </c>
      <c r="Y15" s="17">
        <v>0.22995000443136199</v>
      </c>
      <c r="Z15" s="17"/>
      <c r="AA15" s="17">
        <v>8.2620700404669997E-2</v>
      </c>
      <c r="AB15" s="17">
        <v>0.14859744410443301</v>
      </c>
      <c r="AC15" s="17">
        <v>2.32425650365688E-2</v>
      </c>
      <c r="AD15" s="17">
        <v>9.5203211095530899E-2</v>
      </c>
      <c r="AE15" s="17">
        <v>0.126788285744034</v>
      </c>
      <c r="AF15" s="17">
        <v>5.0561264168520297E-2</v>
      </c>
      <c r="AG15" s="17">
        <v>0.32604003554574601</v>
      </c>
      <c r="AH15" s="17">
        <v>0.20008461276239101</v>
      </c>
      <c r="AI15" s="17">
        <v>0.21100126272008801</v>
      </c>
      <c r="AJ15" s="17"/>
      <c r="AK15" s="17">
        <v>4.6787854905424503E-2</v>
      </c>
      <c r="AL15" s="17">
        <v>3.0359944397433902E-2</v>
      </c>
      <c r="AM15" s="17">
        <v>0.289238696963386</v>
      </c>
      <c r="AN15" s="17">
        <v>6.0478644728218803E-2</v>
      </c>
      <c r="AO15" s="17">
        <v>3.7126250786301503E-2</v>
      </c>
      <c r="AP15" s="17">
        <v>6.5503905400571105E-2</v>
      </c>
      <c r="AQ15" s="17">
        <v>6.5172624593383396E-2</v>
      </c>
      <c r="AR15" s="17"/>
      <c r="AS15" s="17">
        <v>0.111931999596004</v>
      </c>
      <c r="AT15" s="17">
        <v>1.31887155866981E-2</v>
      </c>
      <c r="AU15" s="17"/>
      <c r="AV15" s="17">
        <v>9.0132245797750907E-2</v>
      </c>
      <c r="AW15" s="17">
        <v>4.3282721927020699E-2</v>
      </c>
      <c r="AX15" s="17">
        <v>0.15014439784626599</v>
      </c>
      <c r="AY15" s="17"/>
      <c r="AZ15" s="17">
        <v>6.12182619158732E-2</v>
      </c>
      <c r="BA15" s="17">
        <v>7.2168376849095203E-2</v>
      </c>
      <c r="BB15" s="17"/>
      <c r="BC15" s="17">
        <v>4.7727113979894403E-2</v>
      </c>
      <c r="BD15" s="17">
        <v>7.7409499769637999E-2</v>
      </c>
      <c r="BE15" s="17"/>
      <c r="BF15" s="17">
        <v>7.0761541990457297E-2</v>
      </c>
      <c r="BG15" s="17">
        <v>0.22995000443136199</v>
      </c>
      <c r="BH15" s="17"/>
      <c r="BI15" s="17">
        <v>0.10681065212263501</v>
      </c>
      <c r="BJ15" s="17">
        <v>3.4492031830340497E-2</v>
      </c>
      <c r="BK15" s="17"/>
      <c r="BL15" s="17">
        <v>0.31868172704861902</v>
      </c>
      <c r="BM15" s="17">
        <v>4.3654217838162201E-2</v>
      </c>
      <c r="BN15" s="17">
        <v>5.1134540624540301E-2</v>
      </c>
      <c r="BO15" s="17">
        <v>1.6634745451390501E-2</v>
      </c>
    </row>
    <row r="16" spans="2:67" ht="30" x14ac:dyDescent="0.25">
      <c r="B16" s="18" t="s">
        <v>601</v>
      </c>
      <c r="C16" s="17">
        <v>3.11205209499122E-2</v>
      </c>
      <c r="D16" s="17">
        <v>0</v>
      </c>
      <c r="E16" s="17">
        <v>0</v>
      </c>
      <c r="F16" s="17">
        <v>0</v>
      </c>
      <c r="G16" s="17">
        <v>0</v>
      </c>
      <c r="H16" s="17">
        <v>0</v>
      </c>
      <c r="I16" s="17">
        <v>0</v>
      </c>
      <c r="J16" s="17">
        <v>0</v>
      </c>
      <c r="K16" s="17">
        <v>0.49448908744408598</v>
      </c>
      <c r="L16" s="17">
        <v>0</v>
      </c>
      <c r="M16" s="17">
        <v>0</v>
      </c>
      <c r="N16" s="17">
        <v>0</v>
      </c>
      <c r="O16" s="17">
        <v>0</v>
      </c>
      <c r="P16" s="17">
        <v>0</v>
      </c>
      <c r="Q16" s="17">
        <v>0</v>
      </c>
      <c r="R16" s="17">
        <v>0</v>
      </c>
      <c r="S16" s="17">
        <v>0</v>
      </c>
      <c r="T16" s="17">
        <v>0</v>
      </c>
      <c r="U16" s="17"/>
      <c r="V16" s="17">
        <v>3.6605034879606098E-2</v>
      </c>
      <c r="W16" s="17">
        <v>0</v>
      </c>
      <c r="X16" s="17">
        <v>0</v>
      </c>
      <c r="Y16" s="17">
        <v>0</v>
      </c>
      <c r="Z16" s="17"/>
      <c r="AA16" s="17">
        <v>5.8034753440531002E-2</v>
      </c>
      <c r="AB16" s="17">
        <v>0</v>
      </c>
      <c r="AC16" s="17">
        <v>0</v>
      </c>
      <c r="AD16" s="17">
        <v>0</v>
      </c>
      <c r="AE16" s="17">
        <v>0</v>
      </c>
      <c r="AF16" s="17">
        <v>0</v>
      </c>
      <c r="AG16" s="17">
        <v>0</v>
      </c>
      <c r="AH16" s="17">
        <v>0</v>
      </c>
      <c r="AI16" s="17">
        <v>0</v>
      </c>
      <c r="AJ16" s="17"/>
      <c r="AK16" s="17">
        <v>0</v>
      </c>
      <c r="AL16" s="17">
        <v>0</v>
      </c>
      <c r="AM16" s="17">
        <v>0</v>
      </c>
      <c r="AN16" s="17">
        <v>0</v>
      </c>
      <c r="AO16" s="17">
        <v>0</v>
      </c>
      <c r="AP16" s="17">
        <v>0.17794011793704601</v>
      </c>
      <c r="AQ16" s="17">
        <v>0</v>
      </c>
      <c r="AR16" s="17"/>
      <c r="AS16" s="17">
        <v>0</v>
      </c>
      <c r="AT16" s="17">
        <v>7.6732704639565302E-2</v>
      </c>
      <c r="AU16" s="17"/>
      <c r="AV16" s="17">
        <v>0</v>
      </c>
      <c r="AW16" s="17">
        <v>0</v>
      </c>
      <c r="AX16" s="17">
        <v>0</v>
      </c>
      <c r="AY16" s="17"/>
      <c r="AZ16" s="17">
        <v>0</v>
      </c>
      <c r="BA16" s="17">
        <v>3.1948368173992603E-2</v>
      </c>
      <c r="BB16" s="17"/>
      <c r="BC16" s="17">
        <v>0</v>
      </c>
      <c r="BD16" s="17">
        <v>3.8237831939847401E-2</v>
      </c>
      <c r="BE16" s="17"/>
      <c r="BF16" s="17">
        <v>3.1341640257699498E-2</v>
      </c>
      <c r="BG16" s="17">
        <v>0</v>
      </c>
      <c r="BH16" s="17"/>
      <c r="BI16" s="17">
        <v>0</v>
      </c>
      <c r="BJ16" s="17">
        <v>6.4438875601739207E-2</v>
      </c>
      <c r="BK16" s="17"/>
      <c r="BL16" s="17">
        <v>0.321879649604982</v>
      </c>
      <c r="BM16" s="17">
        <v>0</v>
      </c>
      <c r="BN16" s="17">
        <v>0</v>
      </c>
      <c r="BO16" s="17">
        <v>0</v>
      </c>
    </row>
    <row r="17" spans="2:67" x14ac:dyDescent="0.25">
      <c r="B17" s="18" t="s">
        <v>602</v>
      </c>
      <c r="C17" s="17">
        <v>1.96302631159679E-2</v>
      </c>
      <c r="D17" s="17">
        <v>0.10298749746920199</v>
      </c>
      <c r="E17" s="17">
        <v>7.0221657796842498E-3</v>
      </c>
      <c r="F17" s="17">
        <v>0</v>
      </c>
      <c r="G17" s="17">
        <v>0.46369611607181099</v>
      </c>
      <c r="H17" s="17">
        <v>1.60925656831653E-3</v>
      </c>
      <c r="I17" s="17">
        <v>5.8488464152085795E-4</v>
      </c>
      <c r="J17" s="17">
        <v>0</v>
      </c>
      <c r="K17" s="17">
        <v>0</v>
      </c>
      <c r="L17" s="17">
        <v>0</v>
      </c>
      <c r="M17" s="17">
        <v>0</v>
      </c>
      <c r="N17" s="17">
        <v>3.3093327651550403E-2</v>
      </c>
      <c r="O17" s="17">
        <v>0</v>
      </c>
      <c r="P17" s="17">
        <v>8.8978104135745806E-2</v>
      </c>
      <c r="Q17" s="17">
        <v>4.4616526552300098E-2</v>
      </c>
      <c r="R17" s="17">
        <v>0</v>
      </c>
      <c r="S17" s="17">
        <v>2.90699027748995E-2</v>
      </c>
      <c r="T17" s="17">
        <v>8.3887875906108497E-4</v>
      </c>
      <c r="U17" s="17"/>
      <c r="V17" s="17">
        <v>0</v>
      </c>
      <c r="W17" s="17">
        <v>0.13778717533530899</v>
      </c>
      <c r="X17" s="17">
        <v>9.2687290166606706E-2</v>
      </c>
      <c r="Y17" s="17">
        <v>0.16462661602186601</v>
      </c>
      <c r="Z17" s="17"/>
      <c r="AA17" s="17">
        <v>1.1045668110224401E-2</v>
      </c>
      <c r="AB17" s="17">
        <v>0</v>
      </c>
      <c r="AC17" s="17">
        <v>1.11491835364448E-2</v>
      </c>
      <c r="AD17" s="17">
        <v>8.2903320097122604E-2</v>
      </c>
      <c r="AE17" s="17">
        <v>0.11435323944388601</v>
      </c>
      <c r="AF17" s="17">
        <v>0.103555497616104</v>
      </c>
      <c r="AG17" s="17">
        <v>0.17697235056243299</v>
      </c>
      <c r="AH17" s="17">
        <v>0.117100670063481</v>
      </c>
      <c r="AI17" s="17">
        <v>0.244105738677588</v>
      </c>
      <c r="AJ17" s="17"/>
      <c r="AK17" s="17">
        <v>7.2410923151531995E-4</v>
      </c>
      <c r="AL17" s="17">
        <v>0.52175862354218705</v>
      </c>
      <c r="AM17" s="17">
        <v>4.4743732430000101E-3</v>
      </c>
      <c r="AN17" s="17">
        <v>3.9099150642409597E-2</v>
      </c>
      <c r="AO17" s="17">
        <v>5.7792703474202302E-3</v>
      </c>
      <c r="AP17" s="17">
        <v>3.3131792106485897E-2</v>
      </c>
      <c r="AQ17" s="17">
        <v>3.2818621039563803E-2</v>
      </c>
      <c r="AR17" s="17"/>
      <c r="AS17" s="17">
        <v>3.2807273398464301E-2</v>
      </c>
      <c r="AT17" s="17">
        <v>3.1721194780072101E-4</v>
      </c>
      <c r="AU17" s="17"/>
      <c r="AV17" s="17">
        <v>3.8603092421937699E-2</v>
      </c>
      <c r="AW17" s="17">
        <v>2.2410030400144401E-2</v>
      </c>
      <c r="AX17" s="17">
        <v>3.2761879775259503E-2</v>
      </c>
      <c r="AY17" s="17"/>
      <c r="AZ17" s="17">
        <v>0.22242856862055899</v>
      </c>
      <c r="BA17" s="17">
        <v>1.4235558620808801E-2</v>
      </c>
      <c r="BB17" s="17"/>
      <c r="BC17" s="17">
        <v>3.1822040336130702E-2</v>
      </c>
      <c r="BD17" s="17">
        <v>1.68419849205108E-2</v>
      </c>
      <c r="BE17" s="17"/>
      <c r="BF17" s="17">
        <v>1.8600026725071699E-2</v>
      </c>
      <c r="BG17" s="17">
        <v>0.16462661602186601</v>
      </c>
      <c r="BH17" s="17"/>
      <c r="BI17" s="17">
        <v>3.01632926556255E-2</v>
      </c>
      <c r="BJ17" s="17">
        <v>8.3533563339344297E-3</v>
      </c>
      <c r="BK17" s="17"/>
      <c r="BL17" s="17">
        <v>2.8613152648296301E-2</v>
      </c>
      <c r="BM17" s="17">
        <v>2.3312237533265399E-3</v>
      </c>
      <c r="BN17" s="17">
        <v>2.6442105082396E-2</v>
      </c>
      <c r="BO17" s="17">
        <v>1.74974592269719E-2</v>
      </c>
    </row>
    <row r="18" spans="2:67" x14ac:dyDescent="0.25">
      <c r="B18" s="18" t="s">
        <v>104</v>
      </c>
      <c r="C18" s="19">
        <v>1.0256966050418701E-3</v>
      </c>
      <c r="D18" s="19">
        <v>2.7590401471796099E-2</v>
      </c>
      <c r="E18" s="19">
        <v>8.56550996206633E-4</v>
      </c>
      <c r="F18" s="19">
        <v>0</v>
      </c>
      <c r="G18" s="19">
        <v>0</v>
      </c>
      <c r="H18" s="19">
        <v>0</v>
      </c>
      <c r="I18" s="19">
        <v>0</v>
      </c>
      <c r="J18" s="19">
        <v>0</v>
      </c>
      <c r="K18" s="19">
        <v>0</v>
      </c>
      <c r="L18" s="19">
        <v>0</v>
      </c>
      <c r="M18" s="19">
        <v>0</v>
      </c>
      <c r="N18" s="19">
        <v>0</v>
      </c>
      <c r="O18" s="19">
        <v>0</v>
      </c>
      <c r="P18" s="19">
        <v>0</v>
      </c>
      <c r="Q18" s="19">
        <v>0</v>
      </c>
      <c r="R18" s="19">
        <v>0</v>
      </c>
      <c r="S18" s="19">
        <v>3.3350682424738401E-3</v>
      </c>
      <c r="T18" s="19">
        <v>0</v>
      </c>
      <c r="U18" s="19"/>
      <c r="V18" s="19">
        <v>0</v>
      </c>
      <c r="W18" s="19">
        <v>0</v>
      </c>
      <c r="X18" s="19">
        <v>2.7163784353170999E-2</v>
      </c>
      <c r="Y18" s="19">
        <v>4.2624235592663699E-2</v>
      </c>
      <c r="Z18" s="19"/>
      <c r="AA18" s="19">
        <v>1.3519654542151101E-3</v>
      </c>
      <c r="AB18" s="19">
        <v>1.1601953717708499E-3</v>
      </c>
      <c r="AC18" s="19">
        <v>0</v>
      </c>
      <c r="AD18" s="19">
        <v>0</v>
      </c>
      <c r="AE18" s="19">
        <v>0</v>
      </c>
      <c r="AF18" s="19">
        <v>0</v>
      </c>
      <c r="AG18" s="19">
        <v>0</v>
      </c>
      <c r="AH18" s="19">
        <v>0</v>
      </c>
      <c r="AI18" s="19">
        <v>9.4162410889744197E-2</v>
      </c>
      <c r="AJ18" s="19"/>
      <c r="AK18" s="19">
        <v>0</v>
      </c>
      <c r="AL18" s="19">
        <v>0</v>
      </c>
      <c r="AM18" s="19">
        <v>0</v>
      </c>
      <c r="AN18" s="19">
        <v>6.2696621636940302E-3</v>
      </c>
      <c r="AO18" s="19">
        <v>0</v>
      </c>
      <c r="AP18" s="19">
        <v>0</v>
      </c>
      <c r="AQ18" s="19">
        <v>0</v>
      </c>
      <c r="AR18" s="19"/>
      <c r="AS18" s="19">
        <v>1.5824329990445499E-3</v>
      </c>
      <c r="AT18" s="19">
        <v>2.0970889356248601E-4</v>
      </c>
      <c r="AU18" s="19"/>
      <c r="AV18" s="19">
        <v>3.6220738552195298E-4</v>
      </c>
      <c r="AW18" s="19">
        <v>1.10033454801243E-3</v>
      </c>
      <c r="AX18" s="19">
        <v>2.7908258764022002E-3</v>
      </c>
      <c r="AY18" s="19"/>
      <c r="AZ18" s="19">
        <v>0</v>
      </c>
      <c r="BA18" s="19">
        <v>1.05298149813859E-3</v>
      </c>
      <c r="BB18" s="19"/>
      <c r="BC18" s="19">
        <v>0</v>
      </c>
      <c r="BD18" s="19">
        <v>1.2602749956527901E-3</v>
      </c>
      <c r="BE18" s="19"/>
      <c r="BF18" s="19">
        <v>7.3012828339604104E-4</v>
      </c>
      <c r="BG18" s="19">
        <v>4.2624235592663699E-2</v>
      </c>
      <c r="BH18" s="19"/>
      <c r="BI18" s="19">
        <v>1.4021314036074301E-3</v>
      </c>
      <c r="BJ18" s="19">
        <v>6.2267674100801305E-4</v>
      </c>
      <c r="BK18" s="19"/>
      <c r="BL18" s="19">
        <v>0</v>
      </c>
      <c r="BM18" s="19">
        <v>3.3111989197068102E-4</v>
      </c>
      <c r="BN18" s="19">
        <v>1.5448982959355899E-3</v>
      </c>
      <c r="BO18" s="19">
        <v>9.1811836258504597E-4</v>
      </c>
    </row>
    <row r="19" spans="2:67" x14ac:dyDescent="0.25">
      <c r="B19" s="16" t="s">
        <v>726</v>
      </c>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616</v>
      </c>
      <c r="E2" s="26"/>
      <c r="F2" s="26"/>
      <c r="G2" s="26"/>
      <c r="H2" s="26"/>
    </row>
    <row r="6" spans="2:8" ht="50.1" customHeight="1" x14ac:dyDescent="0.25">
      <c r="B6" s="23" t="s">
        <v>15</v>
      </c>
      <c r="C6" s="23" t="s">
        <v>604</v>
      </c>
      <c r="D6" s="23" t="s">
        <v>605</v>
      </c>
      <c r="E6" s="23" t="s">
        <v>606</v>
      </c>
      <c r="F6" s="23" t="s">
        <v>607</v>
      </c>
      <c r="G6" s="23" t="s">
        <v>608</v>
      </c>
    </row>
    <row r="7" spans="2:8" x14ac:dyDescent="0.25">
      <c r="B7" s="18" t="s">
        <v>609</v>
      </c>
      <c r="C7" s="17">
        <v>0.24994454220009801</v>
      </c>
      <c r="D7" s="17">
        <v>0.16500796522490799</v>
      </c>
      <c r="E7" s="17">
        <v>4.3055655568908897E-2</v>
      </c>
      <c r="F7" s="17">
        <v>4.2765028089206202E-2</v>
      </c>
      <c r="G7" s="17">
        <v>6.4495769970327799E-2</v>
      </c>
    </row>
    <row r="8" spans="2:8" x14ac:dyDescent="0.25">
      <c r="B8" s="18" t="s">
        <v>610</v>
      </c>
      <c r="C8" s="17">
        <v>0.36260639894900398</v>
      </c>
      <c r="D8" s="17">
        <v>0.35807117954210399</v>
      </c>
      <c r="E8" s="17">
        <v>0.171761944908563</v>
      </c>
      <c r="F8" s="17">
        <v>0.17342166990515601</v>
      </c>
      <c r="G8" s="17">
        <v>0.192254259319598</v>
      </c>
    </row>
    <row r="9" spans="2:8" x14ac:dyDescent="0.25">
      <c r="B9" s="18" t="s">
        <v>611</v>
      </c>
      <c r="C9" s="17">
        <v>0.17564209599356201</v>
      </c>
      <c r="D9" s="17">
        <v>0.195067979377154</v>
      </c>
      <c r="E9" s="17">
        <v>0.30038414142618097</v>
      </c>
      <c r="F9" s="17">
        <v>0.26169021411125498</v>
      </c>
      <c r="G9" s="17">
        <v>0.240597423163706</v>
      </c>
    </row>
    <row r="10" spans="2:8" x14ac:dyDescent="0.25">
      <c r="B10" s="18" t="s">
        <v>612</v>
      </c>
      <c r="C10" s="17">
        <v>7.5248630770788694E-2</v>
      </c>
      <c r="D10" s="17">
        <v>0.14752131004327901</v>
      </c>
      <c r="E10" s="17">
        <v>0.133201006107771</v>
      </c>
      <c r="F10" s="17">
        <v>0.15049292584791299</v>
      </c>
      <c r="G10" s="17">
        <v>0.13897949416375199</v>
      </c>
    </row>
    <row r="11" spans="2:8" x14ac:dyDescent="0.25">
      <c r="B11" s="18" t="s">
        <v>613</v>
      </c>
      <c r="C11" s="17">
        <v>8.8273136236149297E-2</v>
      </c>
      <c r="D11" s="17">
        <v>0.11391577704608399</v>
      </c>
      <c r="E11" s="17">
        <v>0.144597634161483</v>
      </c>
      <c r="F11" s="17">
        <v>0.221679875879956</v>
      </c>
      <c r="G11" s="17">
        <v>0.235133160389769</v>
      </c>
    </row>
    <row r="12" spans="2:8" x14ac:dyDescent="0.25">
      <c r="B12" s="18" t="s">
        <v>111</v>
      </c>
      <c r="C12" s="17">
        <v>4.8285195850397998E-2</v>
      </c>
      <c r="D12" s="17">
        <v>2.0415788766469899E-2</v>
      </c>
      <c r="E12" s="17">
        <v>0.206999617827093</v>
      </c>
      <c r="F12" s="17">
        <v>0.14995028616651401</v>
      </c>
      <c r="G12" s="17">
        <v>0.12853989299284699</v>
      </c>
    </row>
    <row r="13" spans="2:8" x14ac:dyDescent="0.25">
      <c r="B13" s="22" t="s">
        <v>614</v>
      </c>
      <c r="C13" s="20">
        <v>0.61255094114910202</v>
      </c>
      <c r="D13" s="20">
        <v>0.523079144767013</v>
      </c>
      <c r="E13" s="20">
        <v>0.214817600477472</v>
      </c>
      <c r="F13" s="20">
        <v>0.21618669799436199</v>
      </c>
      <c r="G13" s="20">
        <v>0.25675002928992602</v>
      </c>
    </row>
    <row r="14" spans="2:8" x14ac:dyDescent="0.25">
      <c r="B14" s="22" t="s">
        <v>615</v>
      </c>
      <c r="C14" s="20">
        <v>0.16352176700693799</v>
      </c>
      <c r="D14" s="20">
        <v>0.26143708708936297</v>
      </c>
      <c r="E14" s="20">
        <v>0.27779864026925399</v>
      </c>
      <c r="F14" s="20">
        <v>0.37217280172786898</v>
      </c>
      <c r="G14" s="20">
        <v>0.374112654553521</v>
      </c>
    </row>
    <row r="15" spans="2:8" x14ac:dyDescent="0.25">
      <c r="B15" s="22" t="s">
        <v>179</v>
      </c>
      <c r="C15" s="21">
        <v>0.44902917414216398</v>
      </c>
      <c r="D15" s="21">
        <v>0.26164205767764998</v>
      </c>
      <c r="E15" s="21">
        <v>-6.2981039791782101E-2</v>
      </c>
      <c r="F15" s="21">
        <v>-0.15598610373350699</v>
      </c>
      <c r="G15" s="21">
        <v>-0.11736262526359501</v>
      </c>
    </row>
    <row r="16" spans="2:8" x14ac:dyDescent="0.25">
      <c r="B16" s="16"/>
      <c r="C16" s="16"/>
      <c r="D16" s="16"/>
      <c r="E16" s="16"/>
      <c r="F16" s="16"/>
      <c r="G16" s="16"/>
    </row>
    <row r="17" spans="2:2" x14ac:dyDescent="0.25">
      <c r="B17" t="s">
        <v>86</v>
      </c>
    </row>
    <row r="18" spans="2:2" x14ac:dyDescent="0.25">
      <c r="B18" t="s">
        <v>87</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609</v>
      </c>
      <c r="C9" s="17">
        <v>0.24994454220009801</v>
      </c>
      <c r="D9" s="17">
        <v>0.13921074613898399</v>
      </c>
      <c r="E9" s="17">
        <v>0.24776414555104101</v>
      </c>
      <c r="F9" s="17">
        <v>0.225975442231162</v>
      </c>
      <c r="G9" s="17">
        <v>0.14794997014273101</v>
      </c>
      <c r="H9" s="17">
        <v>0.16311166206427499</v>
      </c>
      <c r="I9" s="17">
        <v>0.46441500494107502</v>
      </c>
      <c r="J9" s="17">
        <v>0.21089388164530101</v>
      </c>
      <c r="K9" s="17">
        <v>0.350878285404644</v>
      </c>
      <c r="L9" s="17">
        <v>0.16324580531725499</v>
      </c>
      <c r="M9" s="17">
        <v>0.28525181863663102</v>
      </c>
      <c r="N9" s="17">
        <v>0.30176707104944001</v>
      </c>
      <c r="O9" s="17">
        <v>0.16966285082725999</v>
      </c>
      <c r="P9" s="17">
        <v>0.14834893787908601</v>
      </c>
      <c r="Q9" s="17">
        <v>0.30799215663123503</v>
      </c>
      <c r="R9" s="17">
        <v>0.44618256635833697</v>
      </c>
      <c r="S9" s="17">
        <v>0.23247951532602301</v>
      </c>
      <c r="T9" s="17">
        <v>0.22840432184453899</v>
      </c>
      <c r="U9" s="17"/>
      <c r="V9" s="17">
        <v>0.24607121165149701</v>
      </c>
      <c r="W9" s="17">
        <v>0.29590284176043102</v>
      </c>
      <c r="X9" s="17">
        <v>0.40217242489536298</v>
      </c>
      <c r="Y9" s="17">
        <v>0.50336839835589897</v>
      </c>
      <c r="Z9" s="17"/>
      <c r="AA9" s="17">
        <v>0.25313835145765601</v>
      </c>
      <c r="AB9" s="17">
        <v>0.31682658985151901</v>
      </c>
      <c r="AC9" s="17">
        <v>0.28665286502568899</v>
      </c>
      <c r="AD9" s="17">
        <v>0.35240680170549898</v>
      </c>
      <c r="AE9" s="17">
        <v>0.367531457785649</v>
      </c>
      <c r="AF9" s="17">
        <v>0.35007169589207798</v>
      </c>
      <c r="AG9" s="17">
        <v>0.21768584007833799</v>
      </c>
      <c r="AH9" s="17">
        <v>0.14603715361567601</v>
      </c>
      <c r="AI9" s="17">
        <v>0.51295652169766504</v>
      </c>
      <c r="AJ9" s="17"/>
      <c r="AK9" s="17">
        <v>0.21326393016261799</v>
      </c>
      <c r="AL9" s="17">
        <v>0.22303516458449099</v>
      </c>
      <c r="AM9" s="17">
        <v>0.27563495249674902</v>
      </c>
      <c r="AN9" s="17">
        <v>0.26795401893794502</v>
      </c>
      <c r="AO9" s="17">
        <v>0.27279067605976798</v>
      </c>
      <c r="AP9" s="17">
        <v>0.28417297672594499</v>
      </c>
      <c r="AQ9" s="17">
        <v>0.39296358857156999</v>
      </c>
      <c r="AR9" s="17"/>
      <c r="AS9" s="17">
        <v>0.36961862086958103</v>
      </c>
      <c r="AT9" s="17">
        <v>0.20489630770435999</v>
      </c>
      <c r="AU9" s="17"/>
      <c r="AV9" s="17">
        <v>0.40837108578674303</v>
      </c>
      <c r="AW9" s="17">
        <v>0.305340554830621</v>
      </c>
      <c r="AX9" s="17">
        <v>0.36959516324126901</v>
      </c>
      <c r="AY9" s="17"/>
      <c r="AZ9" s="17">
        <v>0.19786395670184101</v>
      </c>
      <c r="BA9" s="17">
        <v>0.25045662995912599</v>
      </c>
      <c r="BB9" s="17"/>
      <c r="BC9" s="17">
        <v>0.21555114096630201</v>
      </c>
      <c r="BD9" s="17">
        <v>0.28141151785442098</v>
      </c>
      <c r="BE9" s="17"/>
      <c r="BF9" s="17">
        <v>0.24944111580391801</v>
      </c>
      <c r="BG9" s="17">
        <v>0.50336839835589897</v>
      </c>
      <c r="BH9" s="17"/>
      <c r="BI9" s="17">
        <v>0.35008068330887199</v>
      </c>
      <c r="BJ9" s="17">
        <v>0.194072094621626</v>
      </c>
      <c r="BK9" s="17"/>
      <c r="BL9" s="17">
        <v>0.15598660550553101</v>
      </c>
      <c r="BM9" s="17">
        <v>0.231247654038406</v>
      </c>
      <c r="BN9" s="17">
        <v>0.41724979425895198</v>
      </c>
      <c r="BO9" s="17">
        <v>0.51495761777915905</v>
      </c>
    </row>
    <row r="10" spans="2:67" x14ac:dyDescent="0.25">
      <c r="B10" s="18" t="s">
        <v>610</v>
      </c>
      <c r="C10" s="17">
        <v>0.36260639894900398</v>
      </c>
      <c r="D10" s="17">
        <v>0.410773620577989</v>
      </c>
      <c r="E10" s="17">
        <v>0.43724094468755198</v>
      </c>
      <c r="F10" s="17">
        <v>0.11983069626715601</v>
      </c>
      <c r="G10" s="17">
        <v>0.49533098789183799</v>
      </c>
      <c r="H10" s="17">
        <v>0.34893713137455801</v>
      </c>
      <c r="I10" s="17">
        <v>0.259597977194859</v>
      </c>
      <c r="J10" s="17">
        <v>0.21054344920746301</v>
      </c>
      <c r="K10" s="17">
        <v>0.30672929254929499</v>
      </c>
      <c r="L10" s="17">
        <v>0.38584973039072101</v>
      </c>
      <c r="M10" s="17">
        <v>0.49797706566758998</v>
      </c>
      <c r="N10" s="17">
        <v>0.33437695388065802</v>
      </c>
      <c r="O10" s="17">
        <v>0.16796262421340399</v>
      </c>
      <c r="P10" s="17">
        <v>0.41110260302421198</v>
      </c>
      <c r="Q10" s="17">
        <v>0.45148087273437898</v>
      </c>
      <c r="R10" s="17">
        <v>0.39179235754851499</v>
      </c>
      <c r="S10" s="17">
        <v>0.47804708578722499</v>
      </c>
      <c r="T10" s="17">
        <v>0.32687934597188401</v>
      </c>
      <c r="U10" s="17"/>
      <c r="V10" s="17">
        <v>0.355890168596739</v>
      </c>
      <c r="W10" s="17">
        <v>0.499246946452645</v>
      </c>
      <c r="X10" s="17">
        <v>0.43471832125174698</v>
      </c>
      <c r="Y10" s="17">
        <v>0.34477497539285301</v>
      </c>
      <c r="Z10" s="17"/>
      <c r="AA10" s="17">
        <v>0.35766718731417002</v>
      </c>
      <c r="AB10" s="17">
        <v>0.25010416597933999</v>
      </c>
      <c r="AC10" s="17">
        <v>0.44264789903370999</v>
      </c>
      <c r="AD10" s="17">
        <v>0.24836545222008999</v>
      </c>
      <c r="AE10" s="17">
        <v>0.48014594625548002</v>
      </c>
      <c r="AF10" s="17">
        <v>0.51683588444509898</v>
      </c>
      <c r="AG10" s="17">
        <v>0.53260606076629402</v>
      </c>
      <c r="AH10" s="17">
        <v>0.28161296506275202</v>
      </c>
      <c r="AI10" s="17">
        <v>0.316739163440173</v>
      </c>
      <c r="AJ10" s="17"/>
      <c r="AK10" s="17">
        <v>0.33442176156378201</v>
      </c>
      <c r="AL10" s="17">
        <v>0.450970877559003</v>
      </c>
      <c r="AM10" s="17">
        <v>0.35752378611089303</v>
      </c>
      <c r="AN10" s="17">
        <v>0.36890784693989298</v>
      </c>
      <c r="AO10" s="17">
        <v>0.29303354693135703</v>
      </c>
      <c r="AP10" s="17">
        <v>0.36664007360240902</v>
      </c>
      <c r="AQ10" s="17">
        <v>0.40342814999180199</v>
      </c>
      <c r="AR10" s="17"/>
      <c r="AS10" s="17">
        <v>0.412184291214439</v>
      </c>
      <c r="AT10" s="17">
        <v>0.34394407422999801</v>
      </c>
      <c r="AU10" s="17"/>
      <c r="AV10" s="17">
        <v>0.45555259136778697</v>
      </c>
      <c r="AW10" s="17">
        <v>0.23638150155948301</v>
      </c>
      <c r="AX10" s="17">
        <v>0.44626651705528397</v>
      </c>
      <c r="AY10" s="17"/>
      <c r="AZ10" s="17">
        <v>0.79812394690340405</v>
      </c>
      <c r="BA10" s="17">
        <v>0.358324127484201</v>
      </c>
      <c r="BB10" s="17"/>
      <c r="BC10" s="17">
        <v>0.39628818555355</v>
      </c>
      <c r="BD10" s="17">
        <v>0.331790488888969</v>
      </c>
      <c r="BE10" s="17"/>
      <c r="BF10" s="17">
        <v>0.36264182106527898</v>
      </c>
      <c r="BG10" s="17">
        <v>0.34477497539285301</v>
      </c>
      <c r="BH10" s="17"/>
      <c r="BI10" s="17">
        <v>0.38468763159157099</v>
      </c>
      <c r="BJ10" s="17">
        <v>0.35028584715193001</v>
      </c>
      <c r="BK10" s="17"/>
      <c r="BL10" s="17">
        <v>0.229874550478914</v>
      </c>
      <c r="BM10" s="17">
        <v>0.41781488122421401</v>
      </c>
      <c r="BN10" s="17">
        <v>0.47133484746375798</v>
      </c>
      <c r="BO10" s="17">
        <v>0.36783941783798602</v>
      </c>
    </row>
    <row r="11" spans="2:67" x14ac:dyDescent="0.25">
      <c r="B11" s="18" t="s">
        <v>611</v>
      </c>
      <c r="C11" s="17">
        <v>0.17564209599356201</v>
      </c>
      <c r="D11" s="17">
        <v>0.16391788375076799</v>
      </c>
      <c r="E11" s="17">
        <v>7.5462051516755405E-2</v>
      </c>
      <c r="F11" s="17">
        <v>0.35160771449303702</v>
      </c>
      <c r="G11" s="17">
        <v>0.20825524655017799</v>
      </c>
      <c r="H11" s="17">
        <v>0</v>
      </c>
      <c r="I11" s="17">
        <v>0.172476133943087</v>
      </c>
      <c r="J11" s="17">
        <v>0.19500311859180899</v>
      </c>
      <c r="K11" s="17">
        <v>0.22832790758529101</v>
      </c>
      <c r="L11" s="17">
        <v>0.15503599633082801</v>
      </c>
      <c r="M11" s="17">
        <v>0.16394513654155801</v>
      </c>
      <c r="N11" s="17">
        <v>0.21775034258178599</v>
      </c>
      <c r="O11" s="17">
        <v>0.38996870414616702</v>
      </c>
      <c r="P11" s="17">
        <v>0.245153715046416</v>
      </c>
      <c r="Q11" s="17">
        <v>0.180395227975789</v>
      </c>
      <c r="R11" s="17">
        <v>8.7985927220086704E-2</v>
      </c>
      <c r="S11" s="17">
        <v>8.0696431346406805E-2</v>
      </c>
      <c r="T11" s="17">
        <v>0.13413383589767799</v>
      </c>
      <c r="U11" s="17"/>
      <c r="V11" s="17">
        <v>0.178888154532306</v>
      </c>
      <c r="W11" s="17">
        <v>0.121837850674774</v>
      </c>
      <c r="X11" s="17">
        <v>9.2248784367068098E-2</v>
      </c>
      <c r="Y11" s="17">
        <v>0.11530673411100401</v>
      </c>
      <c r="Z11" s="17"/>
      <c r="AA11" s="17">
        <v>0.16167269808884499</v>
      </c>
      <c r="AB11" s="17">
        <v>0.31718471512262503</v>
      </c>
      <c r="AC11" s="17">
        <v>0.16152624866725901</v>
      </c>
      <c r="AD11" s="17">
        <v>0.35704388473986898</v>
      </c>
      <c r="AE11" s="17">
        <v>0.141150714554337</v>
      </c>
      <c r="AF11" s="17">
        <v>6.9183709776796706E-2</v>
      </c>
      <c r="AG11" s="17">
        <v>4.7822899480483697E-2</v>
      </c>
      <c r="AH11" s="17">
        <v>6.0523589053278801E-2</v>
      </c>
      <c r="AI11" s="17">
        <v>0.162055252142524</v>
      </c>
      <c r="AJ11" s="17"/>
      <c r="AK11" s="17">
        <v>0.18424828927984299</v>
      </c>
      <c r="AL11" s="17">
        <v>0.18967187440532801</v>
      </c>
      <c r="AM11" s="17">
        <v>0.31382184108039501</v>
      </c>
      <c r="AN11" s="17">
        <v>0.12728292296931401</v>
      </c>
      <c r="AO11" s="17">
        <v>5.9280669883702099E-2</v>
      </c>
      <c r="AP11" s="17">
        <v>0.22690682588697</v>
      </c>
      <c r="AQ11" s="17">
        <v>0.123266196022511</v>
      </c>
      <c r="AR11" s="17"/>
      <c r="AS11" s="17">
        <v>0.159126296304198</v>
      </c>
      <c r="AT11" s="17">
        <v>0.18185904477280301</v>
      </c>
      <c r="AU11" s="17"/>
      <c r="AV11" s="17">
        <v>9.4036017653514103E-2</v>
      </c>
      <c r="AW11" s="17">
        <v>0.29863320828524498</v>
      </c>
      <c r="AX11" s="17">
        <v>0.138782779019435</v>
      </c>
      <c r="AY11" s="17"/>
      <c r="AZ11" s="17">
        <v>1.9391309790895801E-3</v>
      </c>
      <c r="BA11" s="17">
        <v>0.1773500484146</v>
      </c>
      <c r="BB11" s="17"/>
      <c r="BC11" s="17">
        <v>0.14646089922342001</v>
      </c>
      <c r="BD11" s="17">
        <v>0.202340357153839</v>
      </c>
      <c r="BE11" s="17"/>
      <c r="BF11" s="17">
        <v>0.17576195216754401</v>
      </c>
      <c r="BG11" s="17">
        <v>0.11530673411100401</v>
      </c>
      <c r="BH11" s="17"/>
      <c r="BI11" s="17">
        <v>0.156661165677771</v>
      </c>
      <c r="BJ11" s="17">
        <v>0.18623278804856799</v>
      </c>
      <c r="BK11" s="17"/>
      <c r="BL11" s="17">
        <v>0.21902833174158101</v>
      </c>
      <c r="BM11" s="17">
        <v>0.193442396422282</v>
      </c>
      <c r="BN11" s="17">
        <v>7.4422201433241394E-2</v>
      </c>
      <c r="BO11" s="17">
        <v>0.116984178537292</v>
      </c>
    </row>
    <row r="12" spans="2:67" x14ac:dyDescent="0.25">
      <c r="B12" s="18" t="s">
        <v>612</v>
      </c>
      <c r="C12" s="17">
        <v>7.5248630770788694E-2</v>
      </c>
      <c r="D12" s="17">
        <v>4.1767494039683703E-2</v>
      </c>
      <c r="E12" s="17">
        <v>9.3050458873863304E-2</v>
      </c>
      <c r="F12" s="17">
        <v>0.134664247512817</v>
      </c>
      <c r="G12" s="17">
        <v>1.3620640887869601E-2</v>
      </c>
      <c r="H12" s="17">
        <v>0.17315446935285</v>
      </c>
      <c r="I12" s="17">
        <v>6.9028258909923895E-2</v>
      </c>
      <c r="J12" s="17">
        <v>0.191779775277714</v>
      </c>
      <c r="K12" s="17">
        <v>5.9644744309083501E-2</v>
      </c>
      <c r="L12" s="17">
        <v>0.221901350970897</v>
      </c>
      <c r="M12" s="17">
        <v>0</v>
      </c>
      <c r="N12" s="17">
        <v>3.6088674374787202E-2</v>
      </c>
      <c r="O12" s="17">
        <v>1.21748785666377E-2</v>
      </c>
      <c r="P12" s="17">
        <v>0.146546058037715</v>
      </c>
      <c r="Q12" s="17">
        <v>0</v>
      </c>
      <c r="R12" s="17">
        <v>0</v>
      </c>
      <c r="S12" s="17">
        <v>3.4849129960056603E-2</v>
      </c>
      <c r="T12" s="17">
        <v>0.17931051362120001</v>
      </c>
      <c r="U12" s="17"/>
      <c r="V12" s="17">
        <v>7.5886359531480402E-2</v>
      </c>
      <c r="W12" s="17">
        <v>6.87117192160904E-2</v>
      </c>
      <c r="X12" s="17">
        <v>4.6446486009266597E-2</v>
      </c>
      <c r="Y12" s="17">
        <v>2.6329777357270202E-2</v>
      </c>
      <c r="Z12" s="17"/>
      <c r="AA12" s="17">
        <v>8.3873552394177195E-2</v>
      </c>
      <c r="AB12" s="17">
        <v>7.8010601321874706E-2</v>
      </c>
      <c r="AC12" s="17">
        <v>9.0896692662780897E-3</v>
      </c>
      <c r="AD12" s="17">
        <v>3.8811980793426203E-2</v>
      </c>
      <c r="AE12" s="17">
        <v>8.7743532962236096E-4</v>
      </c>
      <c r="AF12" s="17">
        <v>6.3908709886026205E-2</v>
      </c>
      <c r="AG12" s="17">
        <v>0.201885199674884</v>
      </c>
      <c r="AH12" s="17">
        <v>0.50156307973885195</v>
      </c>
      <c r="AI12" s="17">
        <v>8.2490627196376998E-3</v>
      </c>
      <c r="AJ12" s="17"/>
      <c r="AK12" s="17">
        <v>0.11982712889748499</v>
      </c>
      <c r="AL12" s="17">
        <v>4.2968399858254097E-2</v>
      </c>
      <c r="AM12" s="17">
        <v>6.5241086695104798E-5</v>
      </c>
      <c r="AN12" s="17">
        <v>7.9587269646791706E-2</v>
      </c>
      <c r="AO12" s="17">
        <v>8.9099477879362607E-2</v>
      </c>
      <c r="AP12" s="17">
        <v>6.4945378537951196E-2</v>
      </c>
      <c r="AQ12" s="17">
        <v>5.9800630349337502E-3</v>
      </c>
      <c r="AR12" s="17"/>
      <c r="AS12" s="17">
        <v>2.7920645002976301E-2</v>
      </c>
      <c r="AT12" s="17">
        <v>9.3064035951117202E-2</v>
      </c>
      <c r="AU12" s="17"/>
      <c r="AV12" s="17">
        <v>3.0376288497352601E-3</v>
      </c>
      <c r="AW12" s="17">
        <v>5.58312773429753E-2</v>
      </c>
      <c r="AX12" s="17">
        <v>3.2680964799183997E-2</v>
      </c>
      <c r="AY12" s="17"/>
      <c r="AZ12" s="17">
        <v>1.3463176062225701E-3</v>
      </c>
      <c r="BA12" s="17">
        <v>7.59752829305788E-2</v>
      </c>
      <c r="BB12" s="17"/>
      <c r="BC12" s="17">
        <v>6.2397604922685403E-2</v>
      </c>
      <c r="BD12" s="17">
        <v>8.7006203531518903E-2</v>
      </c>
      <c r="BE12" s="17"/>
      <c r="BF12" s="17">
        <v>7.5345808054935404E-2</v>
      </c>
      <c r="BG12" s="17">
        <v>2.6329777357270202E-2</v>
      </c>
      <c r="BH12" s="17"/>
      <c r="BI12" s="17">
        <v>3.3882773822115402E-2</v>
      </c>
      <c r="BJ12" s="17">
        <v>9.83293251965177E-2</v>
      </c>
      <c r="BK12" s="17"/>
      <c r="BL12" s="17">
        <v>0.138791858808853</v>
      </c>
      <c r="BM12" s="17">
        <v>5.1115807504618603E-2</v>
      </c>
      <c r="BN12" s="17">
        <v>2.5294936960007699E-2</v>
      </c>
      <c r="BO12" s="17">
        <v>2.1878584556401999E-4</v>
      </c>
    </row>
    <row r="13" spans="2:67" x14ac:dyDescent="0.25">
      <c r="B13" s="18" t="s">
        <v>613</v>
      </c>
      <c r="C13" s="17">
        <v>8.8273136236149297E-2</v>
      </c>
      <c r="D13" s="17">
        <v>0.203633334261386</v>
      </c>
      <c r="E13" s="17">
        <v>0.107334470916055</v>
      </c>
      <c r="F13" s="17">
        <v>8.4236129378324101E-2</v>
      </c>
      <c r="G13" s="17">
        <v>6.78620781473388E-2</v>
      </c>
      <c r="H13" s="17">
        <v>0.31274000334747798</v>
      </c>
      <c r="I13" s="17">
        <v>0</v>
      </c>
      <c r="J13" s="17">
        <v>0</v>
      </c>
      <c r="K13" s="17">
        <v>0</v>
      </c>
      <c r="L13" s="17">
        <v>7.3967116990298995E-2</v>
      </c>
      <c r="M13" s="17">
        <v>5.2729628159361101E-2</v>
      </c>
      <c r="N13" s="17">
        <v>7.1112071437767405E-2</v>
      </c>
      <c r="O13" s="17">
        <v>0</v>
      </c>
      <c r="P13" s="17">
        <v>4.8848686012571599E-2</v>
      </c>
      <c r="Q13" s="17">
        <v>6.0131742658596499E-2</v>
      </c>
      <c r="R13" s="17">
        <v>7.40391488730609E-2</v>
      </c>
      <c r="S13" s="17">
        <v>0.104356702548173</v>
      </c>
      <c r="T13" s="17">
        <v>0.131271982664698</v>
      </c>
      <c r="U13" s="17"/>
      <c r="V13" s="17">
        <v>9.3052303400409597E-2</v>
      </c>
      <c r="W13" s="17">
        <v>0</v>
      </c>
      <c r="X13" s="17">
        <v>1.2254934017656901E-2</v>
      </c>
      <c r="Y13" s="17">
        <v>7.1375061322297099E-3</v>
      </c>
      <c r="Z13" s="17"/>
      <c r="AA13" s="17">
        <v>0.100916966920196</v>
      </c>
      <c r="AB13" s="17">
        <v>3.7873927724641099E-2</v>
      </c>
      <c r="AC13" s="17">
        <v>4.1897368684843998E-2</v>
      </c>
      <c r="AD13" s="17">
        <v>3.37188054111596E-3</v>
      </c>
      <c r="AE13" s="17">
        <v>0</v>
      </c>
      <c r="AF13" s="17">
        <v>0</v>
      </c>
      <c r="AG13" s="17">
        <v>0</v>
      </c>
      <c r="AH13" s="17">
        <v>5.5066725795113102E-3</v>
      </c>
      <c r="AI13" s="17">
        <v>0</v>
      </c>
      <c r="AJ13" s="17"/>
      <c r="AK13" s="17">
        <v>0.11137399288267399</v>
      </c>
      <c r="AL13" s="17">
        <v>3.1996183228819801E-2</v>
      </c>
      <c r="AM13" s="17">
        <v>5.2954179225267101E-2</v>
      </c>
      <c r="AN13" s="17">
        <v>9.4126010353520306E-2</v>
      </c>
      <c r="AO13" s="17">
        <v>0.19275143336434</v>
      </c>
      <c r="AP13" s="17">
        <v>0</v>
      </c>
      <c r="AQ13" s="17">
        <v>2.7905369993789699E-2</v>
      </c>
      <c r="AR13" s="17"/>
      <c r="AS13" s="17">
        <v>1.4192840173711099E-2</v>
      </c>
      <c r="AT13" s="17">
        <v>0.116158761808844</v>
      </c>
      <c r="AU13" s="17"/>
      <c r="AV13" s="17">
        <v>0</v>
      </c>
      <c r="AW13" s="17">
        <v>0.103813457981676</v>
      </c>
      <c r="AX13" s="17">
        <v>0</v>
      </c>
      <c r="AY13" s="17"/>
      <c r="AZ13" s="17">
        <v>7.2664780944276105E-4</v>
      </c>
      <c r="BA13" s="17">
        <v>8.9133946164461603E-2</v>
      </c>
      <c r="BB13" s="17"/>
      <c r="BC13" s="17">
        <v>0.10046262822872901</v>
      </c>
      <c r="BD13" s="17">
        <v>7.7120809510400207E-2</v>
      </c>
      <c r="BE13" s="17"/>
      <c r="BF13" s="17">
        <v>8.8434312135232201E-2</v>
      </c>
      <c r="BG13" s="17">
        <v>7.1375061322297099E-3</v>
      </c>
      <c r="BH13" s="17"/>
      <c r="BI13" s="17">
        <v>4.7737792528735501E-2</v>
      </c>
      <c r="BJ13" s="17">
        <v>0.110890433460611</v>
      </c>
      <c r="BK13" s="17"/>
      <c r="BL13" s="17">
        <v>0.16589068411779401</v>
      </c>
      <c r="BM13" s="17">
        <v>6.7026957648404994E-2</v>
      </c>
      <c r="BN13" s="17">
        <v>1.06654482969245E-2</v>
      </c>
      <c r="BO13" s="17">
        <v>0</v>
      </c>
    </row>
    <row r="14" spans="2:67" x14ac:dyDescent="0.25">
      <c r="B14" s="18" t="s">
        <v>111</v>
      </c>
      <c r="C14" s="17">
        <v>4.8285195850397998E-2</v>
      </c>
      <c r="D14" s="17">
        <v>4.0696921231188898E-2</v>
      </c>
      <c r="E14" s="17">
        <v>3.9147928454733298E-2</v>
      </c>
      <c r="F14" s="17">
        <v>8.3685770117504402E-2</v>
      </c>
      <c r="G14" s="17">
        <v>6.6981076380044899E-2</v>
      </c>
      <c r="H14" s="17">
        <v>2.0567338608392799E-3</v>
      </c>
      <c r="I14" s="17">
        <v>3.44826250110545E-2</v>
      </c>
      <c r="J14" s="17">
        <v>0.191779775277714</v>
      </c>
      <c r="K14" s="17">
        <v>5.4419770151686898E-2</v>
      </c>
      <c r="L14" s="17">
        <v>0</v>
      </c>
      <c r="M14" s="17">
        <v>9.6350994860512097E-5</v>
      </c>
      <c r="N14" s="17">
        <v>3.8904886675560697E-2</v>
      </c>
      <c r="O14" s="17">
        <v>0.26023094224653198</v>
      </c>
      <c r="P14" s="17">
        <v>0</v>
      </c>
      <c r="Q14" s="17">
        <v>0</v>
      </c>
      <c r="R14" s="17">
        <v>0</v>
      </c>
      <c r="S14" s="17">
        <v>6.9571135032115497E-2</v>
      </c>
      <c r="T14" s="17">
        <v>0</v>
      </c>
      <c r="U14" s="17"/>
      <c r="V14" s="17">
        <v>5.0211802287568497E-2</v>
      </c>
      <c r="W14" s="17">
        <v>1.43006418960597E-2</v>
      </c>
      <c r="X14" s="17">
        <v>1.2159049458898299E-2</v>
      </c>
      <c r="Y14" s="17">
        <v>3.0826086507431999E-3</v>
      </c>
      <c r="Z14" s="17"/>
      <c r="AA14" s="17">
        <v>4.2731243824956203E-2</v>
      </c>
      <c r="AB14" s="17">
        <v>0</v>
      </c>
      <c r="AC14" s="17">
        <v>5.8185949322219002E-2</v>
      </c>
      <c r="AD14" s="17">
        <v>0</v>
      </c>
      <c r="AE14" s="17">
        <v>1.02944460749121E-2</v>
      </c>
      <c r="AF14" s="17">
        <v>0</v>
      </c>
      <c r="AG14" s="17">
        <v>0</v>
      </c>
      <c r="AH14" s="17">
        <v>4.7565399499303997E-3</v>
      </c>
      <c r="AI14" s="17">
        <v>0</v>
      </c>
      <c r="AJ14" s="17"/>
      <c r="AK14" s="17">
        <v>3.6864897213598799E-2</v>
      </c>
      <c r="AL14" s="17">
        <v>6.1357500364103798E-2</v>
      </c>
      <c r="AM14" s="17">
        <v>0</v>
      </c>
      <c r="AN14" s="17">
        <v>6.2141931152535697E-2</v>
      </c>
      <c r="AO14" s="17">
        <v>9.3044195881470795E-2</v>
      </c>
      <c r="AP14" s="17">
        <v>5.7334745246724501E-2</v>
      </c>
      <c r="AQ14" s="17">
        <v>4.6456632385393201E-2</v>
      </c>
      <c r="AR14" s="17"/>
      <c r="AS14" s="17">
        <v>1.69573064350945E-2</v>
      </c>
      <c r="AT14" s="17">
        <v>6.0077775532876999E-2</v>
      </c>
      <c r="AU14" s="17"/>
      <c r="AV14" s="17">
        <v>3.9002676342220197E-2</v>
      </c>
      <c r="AW14" s="17">
        <v>0</v>
      </c>
      <c r="AX14" s="17">
        <v>1.2674575884827901E-2</v>
      </c>
      <c r="AY14" s="17"/>
      <c r="AZ14" s="17">
        <v>0</v>
      </c>
      <c r="BA14" s="17">
        <v>4.87599650470327E-2</v>
      </c>
      <c r="BB14" s="17"/>
      <c r="BC14" s="17">
        <v>7.8839541105313604E-2</v>
      </c>
      <c r="BD14" s="17">
        <v>2.0330623060852E-2</v>
      </c>
      <c r="BE14" s="17"/>
      <c r="BF14" s="17">
        <v>4.8374990773090501E-2</v>
      </c>
      <c r="BG14" s="17">
        <v>3.0826086507431999E-3</v>
      </c>
      <c r="BH14" s="17"/>
      <c r="BI14" s="17">
        <v>2.6949953070934701E-2</v>
      </c>
      <c r="BJ14" s="17">
        <v>6.0189511520747703E-2</v>
      </c>
      <c r="BK14" s="17"/>
      <c r="BL14" s="17">
        <v>9.0427969347327095E-2</v>
      </c>
      <c r="BM14" s="17">
        <v>3.9352303162074699E-2</v>
      </c>
      <c r="BN14" s="17">
        <v>1.0327715871162801E-3</v>
      </c>
      <c r="BO14" s="17">
        <v>0</v>
      </c>
    </row>
    <row r="15" spans="2:67" x14ac:dyDescent="0.25">
      <c r="B15" s="18" t="s">
        <v>614</v>
      </c>
      <c r="C15" s="20">
        <v>0.61255094114910202</v>
      </c>
      <c r="D15" s="20">
        <v>0.54998436671697304</v>
      </c>
      <c r="E15" s="20">
        <v>0.68500509023859302</v>
      </c>
      <c r="F15" s="20">
        <v>0.34580613849831798</v>
      </c>
      <c r="G15" s="20">
        <v>0.64328095803456797</v>
      </c>
      <c r="H15" s="20">
        <v>0.51204879343883303</v>
      </c>
      <c r="I15" s="20">
        <v>0.72401298213593401</v>
      </c>
      <c r="J15" s="20">
        <v>0.42143733085276402</v>
      </c>
      <c r="K15" s="20">
        <v>0.65760757795393898</v>
      </c>
      <c r="L15" s="20">
        <v>0.54909553570797598</v>
      </c>
      <c r="M15" s="20">
        <v>0.783228884304221</v>
      </c>
      <c r="N15" s="20">
        <v>0.63614402493009803</v>
      </c>
      <c r="O15" s="20">
        <v>0.33762547504066398</v>
      </c>
      <c r="P15" s="20">
        <v>0.55945154090329696</v>
      </c>
      <c r="Q15" s="20">
        <v>0.75947302936561401</v>
      </c>
      <c r="R15" s="20">
        <v>0.83797492390685302</v>
      </c>
      <c r="S15" s="20">
        <v>0.71052660111324795</v>
      </c>
      <c r="T15" s="20">
        <v>0.55528366781642302</v>
      </c>
      <c r="U15" s="20"/>
      <c r="V15" s="20">
        <v>0.60196138024823598</v>
      </c>
      <c r="W15" s="20">
        <v>0.79514978821307503</v>
      </c>
      <c r="X15" s="20">
        <v>0.83689074614711001</v>
      </c>
      <c r="Y15" s="20">
        <v>0.84814337374875304</v>
      </c>
      <c r="Z15" s="20"/>
      <c r="AA15" s="20">
        <v>0.61080553877182497</v>
      </c>
      <c r="AB15" s="20">
        <v>0.56693075583085895</v>
      </c>
      <c r="AC15" s="20">
        <v>0.72930076405939903</v>
      </c>
      <c r="AD15" s="20">
        <v>0.60077225392558897</v>
      </c>
      <c r="AE15" s="20">
        <v>0.84767740404112901</v>
      </c>
      <c r="AF15" s="20">
        <v>0.86690758033717696</v>
      </c>
      <c r="AG15" s="20">
        <v>0.75029190084463204</v>
      </c>
      <c r="AH15" s="20">
        <v>0.427650118678428</v>
      </c>
      <c r="AI15" s="20">
        <v>0.82969568513783798</v>
      </c>
      <c r="AJ15" s="20"/>
      <c r="AK15" s="20">
        <v>0.54768569172640003</v>
      </c>
      <c r="AL15" s="20">
        <v>0.67400604214349402</v>
      </c>
      <c r="AM15" s="20">
        <v>0.63315873860764205</v>
      </c>
      <c r="AN15" s="20">
        <v>0.636861865877838</v>
      </c>
      <c r="AO15" s="20">
        <v>0.565824222991125</v>
      </c>
      <c r="AP15" s="20">
        <v>0.65081305032835401</v>
      </c>
      <c r="AQ15" s="20">
        <v>0.79639173856337198</v>
      </c>
      <c r="AR15" s="20"/>
      <c r="AS15" s="20">
        <v>0.78180291208401997</v>
      </c>
      <c r="AT15" s="20">
        <v>0.54884038193435902</v>
      </c>
      <c r="AU15" s="20"/>
      <c r="AV15" s="20">
        <v>0.86392367715453</v>
      </c>
      <c r="AW15" s="20">
        <v>0.54172205639010396</v>
      </c>
      <c r="AX15" s="20">
        <v>0.81586168029655304</v>
      </c>
      <c r="AY15" s="20"/>
      <c r="AZ15" s="20">
        <v>0.99598790360524503</v>
      </c>
      <c r="BA15" s="20">
        <v>0.60878075744332705</v>
      </c>
      <c r="BB15" s="20"/>
      <c r="BC15" s="20">
        <v>0.61183932651985196</v>
      </c>
      <c r="BD15" s="20">
        <v>0.61320200674338998</v>
      </c>
      <c r="BE15" s="20"/>
      <c r="BF15" s="20">
        <v>0.61208293686919701</v>
      </c>
      <c r="BG15" s="20">
        <v>0.84814337374875304</v>
      </c>
      <c r="BH15" s="20"/>
      <c r="BI15" s="20">
        <v>0.73476831490044303</v>
      </c>
      <c r="BJ15" s="20">
        <v>0.54435794177355601</v>
      </c>
      <c r="BK15" s="20"/>
      <c r="BL15" s="20">
        <v>0.38586115598444398</v>
      </c>
      <c r="BM15" s="20">
        <v>0.64906253526262003</v>
      </c>
      <c r="BN15" s="20">
        <v>0.88858464172271001</v>
      </c>
      <c r="BO15" s="20">
        <v>0.88279703561714395</v>
      </c>
    </row>
    <row r="16" spans="2:67" x14ac:dyDescent="0.25">
      <c r="B16" s="18" t="s">
        <v>615</v>
      </c>
      <c r="C16" s="20">
        <v>0.16352176700693799</v>
      </c>
      <c r="D16" s="20">
        <v>0.24540082830106899</v>
      </c>
      <c r="E16" s="20">
        <v>0.20038492978991901</v>
      </c>
      <c r="F16" s="20">
        <v>0.218900376891141</v>
      </c>
      <c r="G16" s="20">
        <v>8.1482719035208304E-2</v>
      </c>
      <c r="H16" s="20">
        <v>0.48589447270032798</v>
      </c>
      <c r="I16" s="20">
        <v>6.9028258909923895E-2</v>
      </c>
      <c r="J16" s="20">
        <v>0.191779775277714</v>
      </c>
      <c r="K16" s="20">
        <v>5.9644744309083501E-2</v>
      </c>
      <c r="L16" s="20">
        <v>0.29586846796119598</v>
      </c>
      <c r="M16" s="20">
        <v>5.2729628159361101E-2</v>
      </c>
      <c r="N16" s="20">
        <v>0.107200745812555</v>
      </c>
      <c r="O16" s="20">
        <v>1.21748785666377E-2</v>
      </c>
      <c r="P16" s="20">
        <v>0.19539474405028701</v>
      </c>
      <c r="Q16" s="20">
        <v>6.0131742658596499E-2</v>
      </c>
      <c r="R16" s="20">
        <v>7.40391488730609E-2</v>
      </c>
      <c r="S16" s="20">
        <v>0.13920583250822999</v>
      </c>
      <c r="T16" s="20">
        <v>0.31058249628589801</v>
      </c>
      <c r="U16" s="20"/>
      <c r="V16" s="20">
        <v>0.16893866293189</v>
      </c>
      <c r="W16" s="20">
        <v>6.87117192160904E-2</v>
      </c>
      <c r="X16" s="20">
        <v>5.8701420026923502E-2</v>
      </c>
      <c r="Y16" s="20">
        <v>3.3467283489499899E-2</v>
      </c>
      <c r="Z16" s="20"/>
      <c r="AA16" s="20">
        <v>0.18479051931437401</v>
      </c>
      <c r="AB16" s="20">
        <v>0.115884529046516</v>
      </c>
      <c r="AC16" s="20">
        <v>5.0987037951122097E-2</v>
      </c>
      <c r="AD16" s="20">
        <v>4.2183861334542203E-2</v>
      </c>
      <c r="AE16" s="20">
        <v>8.7743532962236096E-4</v>
      </c>
      <c r="AF16" s="20">
        <v>6.3908709886026205E-2</v>
      </c>
      <c r="AG16" s="20">
        <v>0.201885199674884</v>
      </c>
      <c r="AH16" s="20">
        <v>0.50706975231836304</v>
      </c>
      <c r="AI16" s="20">
        <v>8.2490627196376998E-3</v>
      </c>
      <c r="AJ16" s="20"/>
      <c r="AK16" s="20">
        <v>0.231201121780159</v>
      </c>
      <c r="AL16" s="20">
        <v>7.4964583087073905E-2</v>
      </c>
      <c r="AM16" s="20">
        <v>5.3019420311962197E-2</v>
      </c>
      <c r="AN16" s="20">
        <v>0.173713280000312</v>
      </c>
      <c r="AO16" s="20">
        <v>0.28185091124370198</v>
      </c>
      <c r="AP16" s="20">
        <v>6.4945378537951196E-2</v>
      </c>
      <c r="AQ16" s="20">
        <v>3.3885433028723502E-2</v>
      </c>
      <c r="AR16" s="20"/>
      <c r="AS16" s="20">
        <v>4.2113485176687497E-2</v>
      </c>
      <c r="AT16" s="20">
        <v>0.209222797759961</v>
      </c>
      <c r="AU16" s="20"/>
      <c r="AV16" s="20">
        <v>3.0376288497352601E-3</v>
      </c>
      <c r="AW16" s="20">
        <v>0.15964473532465201</v>
      </c>
      <c r="AX16" s="20">
        <v>3.2680964799183997E-2</v>
      </c>
      <c r="AY16" s="20"/>
      <c r="AZ16" s="20">
        <v>2.0729654156653298E-3</v>
      </c>
      <c r="BA16" s="20">
        <v>0.16510922909504</v>
      </c>
      <c r="BB16" s="20"/>
      <c r="BC16" s="20">
        <v>0.16286023315141401</v>
      </c>
      <c r="BD16" s="20">
        <v>0.16412701304191901</v>
      </c>
      <c r="BE16" s="20"/>
      <c r="BF16" s="20">
        <v>0.16378012019016799</v>
      </c>
      <c r="BG16" s="20">
        <v>3.3467283489499899E-2</v>
      </c>
      <c r="BH16" s="20"/>
      <c r="BI16" s="20">
        <v>8.1620566350850896E-2</v>
      </c>
      <c r="BJ16" s="20">
        <v>0.209219758657129</v>
      </c>
      <c r="BK16" s="20"/>
      <c r="BL16" s="20">
        <v>0.30468254292664698</v>
      </c>
      <c r="BM16" s="20">
        <v>0.11814276515302399</v>
      </c>
      <c r="BN16" s="20">
        <v>3.5960385256932202E-2</v>
      </c>
      <c r="BO16" s="20">
        <v>2.1878584556401999E-4</v>
      </c>
    </row>
    <row r="17" spans="2:67" x14ac:dyDescent="0.25">
      <c r="B17" s="18" t="s">
        <v>179</v>
      </c>
      <c r="C17" s="21">
        <v>0.44902917414216398</v>
      </c>
      <c r="D17" s="21">
        <v>0.30458353841590402</v>
      </c>
      <c r="E17" s="21">
        <v>0.48462016044867401</v>
      </c>
      <c r="F17" s="21">
        <v>0.12690576160717701</v>
      </c>
      <c r="G17" s="21">
        <v>0.56179823899935999</v>
      </c>
      <c r="H17" s="21">
        <v>2.6154320738505502E-2</v>
      </c>
      <c r="I17" s="21">
        <v>0.65498472322600998</v>
      </c>
      <c r="J17" s="21">
        <v>0.22965755557504999</v>
      </c>
      <c r="K17" s="21">
        <v>0.59796283364485503</v>
      </c>
      <c r="L17" s="21">
        <v>0.25322706774678</v>
      </c>
      <c r="M17" s="21">
        <v>0.73049925614486</v>
      </c>
      <c r="N17" s="21">
        <v>0.52894327911754402</v>
      </c>
      <c r="O17" s="21">
        <v>0.32545059647402602</v>
      </c>
      <c r="P17" s="21">
        <v>0.36405679685301101</v>
      </c>
      <c r="Q17" s="21">
        <v>0.69934128670701801</v>
      </c>
      <c r="R17" s="21">
        <v>0.76393577503379195</v>
      </c>
      <c r="S17" s="21">
        <v>0.57132076860501801</v>
      </c>
      <c r="T17" s="21">
        <v>0.24470117153052501</v>
      </c>
      <c r="U17" s="21"/>
      <c r="V17" s="21">
        <v>0.43302271731634601</v>
      </c>
      <c r="W17" s="21">
        <v>0.72643806899698504</v>
      </c>
      <c r="X17" s="21">
        <v>0.77818932612018599</v>
      </c>
      <c r="Y17" s="21">
        <v>0.81467609025925303</v>
      </c>
      <c r="Z17" s="21"/>
      <c r="AA17" s="21">
        <v>0.42601501945745202</v>
      </c>
      <c r="AB17" s="21">
        <v>0.45104622678434297</v>
      </c>
      <c r="AC17" s="21">
        <v>0.678313726108277</v>
      </c>
      <c r="AD17" s="21">
        <v>0.55858839259104598</v>
      </c>
      <c r="AE17" s="21">
        <v>0.84679996871150598</v>
      </c>
      <c r="AF17" s="21">
        <v>0.80299887045115104</v>
      </c>
      <c r="AG17" s="21">
        <v>0.54840670116974899</v>
      </c>
      <c r="AH17" s="21">
        <v>-7.9419633639935802E-2</v>
      </c>
      <c r="AI17" s="21">
        <v>0.82144662241819999</v>
      </c>
      <c r="AJ17" s="21"/>
      <c r="AK17" s="21">
        <v>0.31648456994624102</v>
      </c>
      <c r="AL17" s="21">
        <v>0.59904145905642003</v>
      </c>
      <c r="AM17" s="21">
        <v>0.58013931829568</v>
      </c>
      <c r="AN17" s="21">
        <v>0.463148585877526</v>
      </c>
      <c r="AO17" s="21">
        <v>0.28397331174742302</v>
      </c>
      <c r="AP17" s="21">
        <v>0.585867671790403</v>
      </c>
      <c r="AQ17" s="21">
        <v>0.76250630553464904</v>
      </c>
      <c r="AR17" s="21"/>
      <c r="AS17" s="21">
        <v>0.73968942690733297</v>
      </c>
      <c r="AT17" s="21">
        <v>0.33961758417439802</v>
      </c>
      <c r="AU17" s="21"/>
      <c r="AV17" s="21">
        <v>0.86088604830479498</v>
      </c>
      <c r="AW17" s="21">
        <v>0.382077321065452</v>
      </c>
      <c r="AX17" s="21">
        <v>0.78318071549736901</v>
      </c>
      <c r="AY17" s="21"/>
      <c r="AZ17" s="21">
        <v>0.99391493818957999</v>
      </c>
      <c r="BA17" s="21">
        <v>0.44367152834828699</v>
      </c>
      <c r="BB17" s="21"/>
      <c r="BC17" s="21">
        <v>0.448979093368438</v>
      </c>
      <c r="BD17" s="21">
        <v>0.44907499370147103</v>
      </c>
      <c r="BE17" s="21"/>
      <c r="BF17" s="21">
        <v>0.44830281667902999</v>
      </c>
      <c r="BG17" s="21">
        <v>0.81467609025925303</v>
      </c>
      <c r="BH17" s="21"/>
      <c r="BI17" s="21">
        <v>0.65314774854959201</v>
      </c>
      <c r="BJ17" s="21">
        <v>0.33513818311642701</v>
      </c>
      <c r="BK17" s="21"/>
      <c r="BL17" s="21">
        <v>8.1178613057796903E-2</v>
      </c>
      <c r="BM17" s="21">
        <v>0.53091977010959601</v>
      </c>
      <c r="BN17" s="21">
        <v>0.852624256465778</v>
      </c>
      <c r="BO17" s="21">
        <v>0.88257824977157995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609</v>
      </c>
      <c r="C9" s="17">
        <v>4.3055655568908897E-2</v>
      </c>
      <c r="D9" s="17">
        <v>9.8668638094851508E-3</v>
      </c>
      <c r="E9" s="17">
        <v>3.99127111320337E-2</v>
      </c>
      <c r="F9" s="17">
        <v>8.5852330757404706E-3</v>
      </c>
      <c r="G9" s="17">
        <v>8.8100176729381601E-4</v>
      </c>
      <c r="H9" s="17">
        <v>2.3424632648485501E-3</v>
      </c>
      <c r="I9" s="17">
        <v>6.9544817594450095E-2</v>
      </c>
      <c r="J9" s="17">
        <v>0</v>
      </c>
      <c r="K9" s="17">
        <v>5.4718088147312501E-2</v>
      </c>
      <c r="L9" s="17">
        <v>1.3515751120869501E-4</v>
      </c>
      <c r="M9" s="17">
        <v>0.111311859377057</v>
      </c>
      <c r="N9" s="17">
        <v>0.107928295348796</v>
      </c>
      <c r="O9" s="17">
        <v>1.9364286555042501E-3</v>
      </c>
      <c r="P9" s="17">
        <v>4.9473502413040299E-2</v>
      </c>
      <c r="Q9" s="17">
        <v>0.19205189358475999</v>
      </c>
      <c r="R9" s="17">
        <v>7.5986821993032694E-2</v>
      </c>
      <c r="S9" s="17">
        <v>6.3902680466883504E-3</v>
      </c>
      <c r="T9" s="17">
        <v>4.3917240006002299E-2</v>
      </c>
      <c r="U9" s="17"/>
      <c r="V9" s="17">
        <v>4.07850371881733E-2</v>
      </c>
      <c r="W9" s="17">
        <v>7.4912118736995895E-2</v>
      </c>
      <c r="X9" s="17">
        <v>0.11118239135984601</v>
      </c>
      <c r="Y9" s="17">
        <v>0.170384063282772</v>
      </c>
      <c r="Z9" s="17"/>
      <c r="AA9" s="17">
        <v>3.1437382424540701E-2</v>
      </c>
      <c r="AB9" s="17">
        <v>8.9410712824923799E-2</v>
      </c>
      <c r="AC9" s="17">
        <v>8.9240554359710497E-2</v>
      </c>
      <c r="AD9" s="17">
        <v>0.167589046989606</v>
      </c>
      <c r="AE9" s="17">
        <v>0.13979846895987499</v>
      </c>
      <c r="AF9" s="17">
        <v>6.7344077654228299E-2</v>
      </c>
      <c r="AG9" s="17">
        <v>0.15856916264197299</v>
      </c>
      <c r="AH9" s="17">
        <v>3.1007912865545599E-2</v>
      </c>
      <c r="AI9" s="17">
        <v>0.15234562011768599</v>
      </c>
      <c r="AJ9" s="17"/>
      <c r="AK9" s="17">
        <v>3.3722108226781101E-2</v>
      </c>
      <c r="AL9" s="17">
        <v>3.86927149243463E-3</v>
      </c>
      <c r="AM9" s="17">
        <v>8.73634851413872E-4</v>
      </c>
      <c r="AN9" s="17">
        <v>2.6812207977715798E-2</v>
      </c>
      <c r="AO9" s="17">
        <v>0.109321803479596</v>
      </c>
      <c r="AP9" s="17">
        <v>7.7895443571387807E-2</v>
      </c>
      <c r="AQ9" s="17">
        <v>0.102919436617362</v>
      </c>
      <c r="AR9" s="17"/>
      <c r="AS9" s="17">
        <v>0.12809594123850601</v>
      </c>
      <c r="AT9" s="17">
        <v>1.10444232868639E-2</v>
      </c>
      <c r="AU9" s="17"/>
      <c r="AV9" s="17">
        <v>9.5263060953264395E-2</v>
      </c>
      <c r="AW9" s="17">
        <v>5.6336674315552997E-2</v>
      </c>
      <c r="AX9" s="17">
        <v>0.14871552481789599</v>
      </c>
      <c r="AY9" s="17"/>
      <c r="AZ9" s="17">
        <v>7.9474308396599705E-2</v>
      </c>
      <c r="BA9" s="17">
        <v>4.2697565387415398E-2</v>
      </c>
      <c r="BB9" s="17"/>
      <c r="BC9" s="17">
        <v>3.2929086097306597E-2</v>
      </c>
      <c r="BD9" s="17">
        <v>5.2320587317258402E-2</v>
      </c>
      <c r="BE9" s="17"/>
      <c r="BF9" s="17">
        <v>4.2802717734250997E-2</v>
      </c>
      <c r="BG9" s="17">
        <v>0.170384063282772</v>
      </c>
      <c r="BH9" s="17"/>
      <c r="BI9" s="17">
        <v>7.7588300496181595E-2</v>
      </c>
      <c r="BJ9" s="17">
        <v>2.3787653306377499E-2</v>
      </c>
      <c r="BK9" s="17"/>
      <c r="BL9" s="17">
        <v>6.6032888810367398E-3</v>
      </c>
      <c r="BM9" s="17">
        <v>3.3613905564815798E-2</v>
      </c>
      <c r="BN9" s="17">
        <v>0.106575246524996</v>
      </c>
      <c r="BO9" s="17">
        <v>0.20828939039043301</v>
      </c>
    </row>
    <row r="10" spans="2:67" x14ac:dyDescent="0.25">
      <c r="B10" s="18" t="s">
        <v>610</v>
      </c>
      <c r="C10" s="17">
        <v>0.171761944908563</v>
      </c>
      <c r="D10" s="17">
        <v>0.18390417959830599</v>
      </c>
      <c r="E10" s="17">
        <v>0.19069958345614099</v>
      </c>
      <c r="F10" s="17">
        <v>0.179167317807541</v>
      </c>
      <c r="G10" s="17">
        <v>7.6544665984370902E-2</v>
      </c>
      <c r="H10" s="17">
        <v>6.7416603905363897E-3</v>
      </c>
      <c r="I10" s="17">
        <v>0.18141592520028199</v>
      </c>
      <c r="J10" s="17">
        <v>0.214117224959396</v>
      </c>
      <c r="K10" s="17">
        <v>0.19163096947918301</v>
      </c>
      <c r="L10" s="17">
        <v>0.230246317468532</v>
      </c>
      <c r="M10" s="17">
        <v>0.23144323395869601</v>
      </c>
      <c r="N10" s="17">
        <v>0.123116526023553</v>
      </c>
      <c r="O10" s="17">
        <v>0.190612154732824</v>
      </c>
      <c r="P10" s="17">
        <v>5.4716830306940002E-2</v>
      </c>
      <c r="Q10" s="17">
        <v>0.12658626290415501</v>
      </c>
      <c r="R10" s="17">
        <v>2.1326034918142198E-2</v>
      </c>
      <c r="S10" s="17">
        <v>0.29749051990339198</v>
      </c>
      <c r="T10" s="17">
        <v>1.0768763897102299E-2</v>
      </c>
      <c r="U10" s="17"/>
      <c r="V10" s="17">
        <v>0.16439186787848001</v>
      </c>
      <c r="W10" s="17">
        <v>0.29299561664593099</v>
      </c>
      <c r="X10" s="17">
        <v>0.34256024101535298</v>
      </c>
      <c r="Y10" s="17">
        <v>0.40289400271940401</v>
      </c>
      <c r="Z10" s="17"/>
      <c r="AA10" s="17">
        <v>0.173184723246255</v>
      </c>
      <c r="AB10" s="17">
        <v>0.18160658935337401</v>
      </c>
      <c r="AC10" s="17">
        <v>0.13745541380009599</v>
      </c>
      <c r="AD10" s="17">
        <v>0.25848715680631201</v>
      </c>
      <c r="AE10" s="17">
        <v>0.24839376512620101</v>
      </c>
      <c r="AF10" s="17">
        <v>0.210183741170895</v>
      </c>
      <c r="AG10" s="17">
        <v>0.57076760670348303</v>
      </c>
      <c r="AH10" s="17">
        <v>0.157820523619738</v>
      </c>
      <c r="AI10" s="17">
        <v>0.26567192448974503</v>
      </c>
      <c r="AJ10" s="17"/>
      <c r="AK10" s="17">
        <v>0.12080635334843</v>
      </c>
      <c r="AL10" s="17">
        <v>0.29297818217307903</v>
      </c>
      <c r="AM10" s="17">
        <v>0.13462782061487799</v>
      </c>
      <c r="AN10" s="17">
        <v>0.21600753359689001</v>
      </c>
      <c r="AO10" s="17">
        <v>8.55732091576583E-2</v>
      </c>
      <c r="AP10" s="17">
        <v>0.21224464586543601</v>
      </c>
      <c r="AQ10" s="17">
        <v>0.19285244553945699</v>
      </c>
      <c r="AR10" s="17"/>
      <c r="AS10" s="17">
        <v>0.38156540112522502</v>
      </c>
      <c r="AT10" s="17">
        <v>9.2786820146858698E-2</v>
      </c>
      <c r="AU10" s="17"/>
      <c r="AV10" s="17">
        <v>0.427895421427756</v>
      </c>
      <c r="AW10" s="17">
        <v>0.34815179781291999</v>
      </c>
      <c r="AX10" s="17">
        <v>0.38358170361664101</v>
      </c>
      <c r="AY10" s="17"/>
      <c r="AZ10" s="17">
        <v>0.194210896186786</v>
      </c>
      <c r="BA10" s="17">
        <v>0.17154121326657801</v>
      </c>
      <c r="BB10" s="17"/>
      <c r="BC10" s="17">
        <v>0.14070797155398601</v>
      </c>
      <c r="BD10" s="17">
        <v>0.200173634025203</v>
      </c>
      <c r="BE10" s="17"/>
      <c r="BF10" s="17">
        <v>0.171302801161521</v>
      </c>
      <c r="BG10" s="17">
        <v>0.40289400271940401</v>
      </c>
      <c r="BH10" s="17"/>
      <c r="BI10" s="17">
        <v>0.21313207067576201</v>
      </c>
      <c r="BJ10" s="17">
        <v>0.14867886863211899</v>
      </c>
      <c r="BK10" s="17"/>
      <c r="BL10" s="17">
        <v>7.2238588637276793E-2</v>
      </c>
      <c r="BM10" s="17">
        <v>0.129033642018892</v>
      </c>
      <c r="BN10" s="17">
        <v>0.403537516636504</v>
      </c>
      <c r="BO10" s="17">
        <v>0.35176782905014198</v>
      </c>
    </row>
    <row r="11" spans="2:67" x14ac:dyDescent="0.25">
      <c r="B11" s="18" t="s">
        <v>611</v>
      </c>
      <c r="C11" s="17">
        <v>0.30038414142618097</v>
      </c>
      <c r="D11" s="17">
        <v>0.34455071890607197</v>
      </c>
      <c r="E11" s="17">
        <v>0.332238346602167</v>
      </c>
      <c r="F11" s="17">
        <v>0.15119589035387099</v>
      </c>
      <c r="G11" s="17">
        <v>0.50051382527252297</v>
      </c>
      <c r="H11" s="17">
        <v>0.190224666435971</v>
      </c>
      <c r="I11" s="17">
        <v>0.46169629961150699</v>
      </c>
      <c r="J11" s="17">
        <v>0.57568975827097801</v>
      </c>
      <c r="K11" s="17">
        <v>0.40931005008593002</v>
      </c>
      <c r="L11" s="17">
        <v>0.31090972427543501</v>
      </c>
      <c r="M11" s="17">
        <v>6.9998384349784296E-2</v>
      </c>
      <c r="N11" s="17">
        <v>0.26200469425074602</v>
      </c>
      <c r="O11" s="17">
        <v>1.4583711305438901E-2</v>
      </c>
      <c r="P11" s="17">
        <v>0.54882174639542702</v>
      </c>
      <c r="Q11" s="17">
        <v>0.319780475044872</v>
      </c>
      <c r="R11" s="17">
        <v>0.53222082045845198</v>
      </c>
      <c r="S11" s="17">
        <v>0.18816711765649299</v>
      </c>
      <c r="T11" s="17">
        <v>0.36956554992527502</v>
      </c>
      <c r="U11" s="17"/>
      <c r="V11" s="17">
        <v>0.29855688477557202</v>
      </c>
      <c r="W11" s="17">
        <v>0.331957466310498</v>
      </c>
      <c r="X11" s="17">
        <v>0.35551207714316202</v>
      </c>
      <c r="Y11" s="17">
        <v>0.27393741456750198</v>
      </c>
      <c r="Z11" s="17"/>
      <c r="AA11" s="17">
        <v>0.307522261920741</v>
      </c>
      <c r="AB11" s="17">
        <v>0.32665547876867301</v>
      </c>
      <c r="AC11" s="17">
        <v>0.33154735590191903</v>
      </c>
      <c r="AD11" s="17">
        <v>0.30351006749170001</v>
      </c>
      <c r="AE11" s="17">
        <v>0.325301844844121</v>
      </c>
      <c r="AF11" s="17">
        <v>0.62123824696010499</v>
      </c>
      <c r="AG11" s="17">
        <v>0.192122000786658</v>
      </c>
      <c r="AH11" s="17">
        <v>0.19041718789541201</v>
      </c>
      <c r="AI11" s="17">
        <v>0.30979114921845002</v>
      </c>
      <c r="AJ11" s="17"/>
      <c r="AK11" s="17">
        <v>0.36426195614630202</v>
      </c>
      <c r="AL11" s="17">
        <v>0.29775515003650599</v>
      </c>
      <c r="AM11" s="17">
        <v>0.32566969951014002</v>
      </c>
      <c r="AN11" s="17">
        <v>0.201918601589053</v>
      </c>
      <c r="AO11" s="17">
        <v>0.46794700052056598</v>
      </c>
      <c r="AP11" s="17">
        <v>0.4298546619727</v>
      </c>
      <c r="AQ11" s="17">
        <v>0.25720728417848598</v>
      </c>
      <c r="AR11" s="17"/>
      <c r="AS11" s="17">
        <v>0.33796683627301699</v>
      </c>
      <c r="AT11" s="17">
        <v>0.28623710082002102</v>
      </c>
      <c r="AU11" s="17"/>
      <c r="AV11" s="17">
        <v>0.34127435531564398</v>
      </c>
      <c r="AW11" s="17">
        <v>0.47931413374597498</v>
      </c>
      <c r="AX11" s="17">
        <v>0.31525630750750999</v>
      </c>
      <c r="AY11" s="17"/>
      <c r="AZ11" s="17">
        <v>0.72019788007000296</v>
      </c>
      <c r="BA11" s="17">
        <v>0.29625627929532</v>
      </c>
      <c r="BB11" s="17"/>
      <c r="BC11" s="17">
        <v>0.26220861886122898</v>
      </c>
      <c r="BD11" s="17">
        <v>0.33531142968640798</v>
      </c>
      <c r="BE11" s="17"/>
      <c r="BF11" s="17">
        <v>0.30043667783926897</v>
      </c>
      <c r="BG11" s="17">
        <v>0.27393741456750198</v>
      </c>
      <c r="BH11" s="17"/>
      <c r="BI11" s="17">
        <v>0.33847095334225902</v>
      </c>
      <c r="BJ11" s="17">
        <v>0.27913303889067898</v>
      </c>
      <c r="BK11" s="17"/>
      <c r="BL11" s="17">
        <v>0.22359054372183201</v>
      </c>
      <c r="BM11" s="17">
        <v>0.368182476326676</v>
      </c>
      <c r="BN11" s="17">
        <v>0.28392343794430902</v>
      </c>
      <c r="BO11" s="17">
        <v>0.395693630553204</v>
      </c>
    </row>
    <row r="12" spans="2:67" x14ac:dyDescent="0.25">
      <c r="B12" s="18" t="s">
        <v>612</v>
      </c>
      <c r="C12" s="17">
        <v>0.133201006107771</v>
      </c>
      <c r="D12" s="17">
        <v>0.16393262178597101</v>
      </c>
      <c r="E12" s="17">
        <v>0.14486288979723</v>
      </c>
      <c r="F12" s="17">
        <v>0.262880246978548</v>
      </c>
      <c r="G12" s="17">
        <v>0.14027077623791601</v>
      </c>
      <c r="H12" s="17">
        <v>2.0567338608392799E-3</v>
      </c>
      <c r="I12" s="17">
        <v>0.104417983514401</v>
      </c>
      <c r="J12" s="17">
        <v>1.8062809054075299E-2</v>
      </c>
      <c r="K12" s="17">
        <v>1.17820749197605E-2</v>
      </c>
      <c r="L12" s="17">
        <v>6.9666048390217301E-3</v>
      </c>
      <c r="M12" s="17">
        <v>0.11160091236163899</v>
      </c>
      <c r="N12" s="17">
        <v>0.110081928406774</v>
      </c>
      <c r="O12" s="17">
        <v>0.26023094224653198</v>
      </c>
      <c r="P12" s="17">
        <v>0.199995565417972</v>
      </c>
      <c r="Q12" s="17">
        <v>6.0922655173231199E-2</v>
      </c>
      <c r="R12" s="17">
        <v>0.14834887601119101</v>
      </c>
      <c r="S12" s="17">
        <v>7.9984647172425899E-2</v>
      </c>
      <c r="T12" s="17">
        <v>0.22552991328132199</v>
      </c>
      <c r="U12" s="17"/>
      <c r="V12" s="17">
        <v>0.13453356319651599</v>
      </c>
      <c r="W12" s="17">
        <v>0.1184630153084</v>
      </c>
      <c r="X12" s="17">
        <v>7.4238540699811006E-2</v>
      </c>
      <c r="Y12" s="17">
        <v>4.9303893409602999E-2</v>
      </c>
      <c r="Z12" s="17"/>
      <c r="AA12" s="17">
        <v>0.13401509255740901</v>
      </c>
      <c r="AB12" s="17">
        <v>0.234440719179314</v>
      </c>
      <c r="AC12" s="17">
        <v>0.11033972152949099</v>
      </c>
      <c r="AD12" s="17">
        <v>7.7017984246218196E-2</v>
      </c>
      <c r="AE12" s="17">
        <v>0.13545013232193301</v>
      </c>
      <c r="AF12" s="17">
        <v>4.0885702966301203E-3</v>
      </c>
      <c r="AG12" s="17">
        <v>3.8328564421202603E-2</v>
      </c>
      <c r="AH12" s="17">
        <v>0.310108066920671</v>
      </c>
      <c r="AI12" s="17">
        <v>0.12747658946230001</v>
      </c>
      <c r="AJ12" s="17"/>
      <c r="AK12" s="17">
        <v>0.127528130327655</v>
      </c>
      <c r="AL12" s="17">
        <v>0.141089494567258</v>
      </c>
      <c r="AM12" s="17">
        <v>0.20148978616718</v>
      </c>
      <c r="AN12" s="17">
        <v>0.15991700638583201</v>
      </c>
      <c r="AO12" s="17">
        <v>0.19098344420218299</v>
      </c>
      <c r="AP12" s="17">
        <v>0.110465614530358</v>
      </c>
      <c r="AQ12" s="17">
        <v>3.6646273192191901E-2</v>
      </c>
      <c r="AR12" s="17"/>
      <c r="AS12" s="17">
        <v>9.5824088297252794E-2</v>
      </c>
      <c r="AT12" s="17">
        <v>0.14727058723156999</v>
      </c>
      <c r="AU12" s="17"/>
      <c r="AV12" s="17">
        <v>8.5709346449197102E-2</v>
      </c>
      <c r="AW12" s="17">
        <v>1.21249939180071E-2</v>
      </c>
      <c r="AX12" s="17">
        <v>0.101801240120867</v>
      </c>
      <c r="AY12" s="17"/>
      <c r="AZ12" s="17">
        <v>4.3925881873840902E-3</v>
      </c>
      <c r="BA12" s="17">
        <v>0.13446752823777</v>
      </c>
      <c r="BB12" s="17"/>
      <c r="BC12" s="17">
        <v>0.10456887522846001</v>
      </c>
      <c r="BD12" s="17">
        <v>0.159396919654855</v>
      </c>
      <c r="BE12" s="17"/>
      <c r="BF12" s="17">
        <v>0.133367667691003</v>
      </c>
      <c r="BG12" s="17">
        <v>4.9303893409602999E-2</v>
      </c>
      <c r="BH12" s="17"/>
      <c r="BI12" s="17">
        <v>0.12310401604913</v>
      </c>
      <c r="BJ12" s="17">
        <v>0.13883477171432701</v>
      </c>
      <c r="BK12" s="17"/>
      <c r="BL12" s="17">
        <v>0.14829771775467901</v>
      </c>
      <c r="BM12" s="17">
        <v>0.15933236628276401</v>
      </c>
      <c r="BN12" s="17">
        <v>6.5993366841436904E-2</v>
      </c>
      <c r="BO12" s="17">
        <v>3.1503498469925E-2</v>
      </c>
    </row>
    <row r="13" spans="2:67" x14ac:dyDescent="0.25">
      <c r="B13" s="18" t="s">
        <v>613</v>
      </c>
      <c r="C13" s="17">
        <v>0.144597634161483</v>
      </c>
      <c r="D13" s="17">
        <v>0.171137791609422</v>
      </c>
      <c r="E13" s="17">
        <v>0.107569765877158</v>
      </c>
      <c r="F13" s="17">
        <v>4.6884582455736602E-2</v>
      </c>
      <c r="G13" s="17">
        <v>0.13396215276008999</v>
      </c>
      <c r="H13" s="17">
        <v>0.15637000167373899</v>
      </c>
      <c r="I13" s="17">
        <v>4.1041137091070101E-2</v>
      </c>
      <c r="J13" s="17">
        <v>0</v>
      </c>
      <c r="K13" s="17">
        <v>5.4519209483562099E-2</v>
      </c>
      <c r="L13" s="17">
        <v>0.376802189790516</v>
      </c>
      <c r="M13" s="17">
        <v>0.21161206517657599</v>
      </c>
      <c r="N13" s="17">
        <v>0.24942488868808901</v>
      </c>
      <c r="O13" s="17">
        <v>1.3875105180493501E-2</v>
      </c>
      <c r="P13" s="17">
        <v>1.78518971562461E-4</v>
      </c>
      <c r="Q13" s="17">
        <v>0.120263485317193</v>
      </c>
      <c r="R13" s="17">
        <v>0.148078297746122</v>
      </c>
      <c r="S13" s="17">
        <v>0.31987692599006601</v>
      </c>
      <c r="T13" s="17">
        <v>8.7514655109798903E-2</v>
      </c>
      <c r="U13" s="17"/>
      <c r="V13" s="17">
        <v>0.149005443238832</v>
      </c>
      <c r="W13" s="17">
        <v>7.1186278459699603E-2</v>
      </c>
      <c r="X13" s="17">
        <v>4.0260493030610002E-2</v>
      </c>
      <c r="Y13" s="17">
        <v>3.4592601731388797E-2</v>
      </c>
      <c r="Z13" s="17"/>
      <c r="AA13" s="17">
        <v>0.154300220863407</v>
      </c>
      <c r="AB13" s="17">
        <v>0.122135152480552</v>
      </c>
      <c r="AC13" s="17">
        <v>0.14270103394977399</v>
      </c>
      <c r="AD13" s="17">
        <v>2.8413945687958499E-2</v>
      </c>
      <c r="AE13" s="17">
        <v>1.7912692669248199E-2</v>
      </c>
      <c r="AF13" s="17">
        <v>0</v>
      </c>
      <c r="AG13" s="17">
        <v>5.06174970459667E-3</v>
      </c>
      <c r="AH13" s="17">
        <v>1.5335173199797001E-2</v>
      </c>
      <c r="AI13" s="17">
        <v>9.3947236254715003E-2</v>
      </c>
      <c r="AJ13" s="17"/>
      <c r="AK13" s="17">
        <v>0.16217570341561299</v>
      </c>
      <c r="AL13" s="17">
        <v>0.163722091252334</v>
      </c>
      <c r="AM13" s="17">
        <v>0.20337968579712701</v>
      </c>
      <c r="AN13" s="17">
        <v>0.15884230886824099</v>
      </c>
      <c r="AO13" s="17">
        <v>1.54251195398013E-3</v>
      </c>
      <c r="AP13" s="17">
        <v>5.9943234293387597E-2</v>
      </c>
      <c r="AQ13" s="17">
        <v>0.102400549911689</v>
      </c>
      <c r="AR13" s="17"/>
      <c r="AS13" s="17">
        <v>2.2930185402905701E-2</v>
      </c>
      <c r="AT13" s="17">
        <v>0.19039622165102399</v>
      </c>
      <c r="AU13" s="17"/>
      <c r="AV13" s="17">
        <v>7.9909288996801598E-3</v>
      </c>
      <c r="AW13" s="17">
        <v>4.4817751126019202E-4</v>
      </c>
      <c r="AX13" s="17">
        <v>3.5005261298028299E-2</v>
      </c>
      <c r="AY13" s="17"/>
      <c r="AZ13" s="17">
        <v>8.6048224601850698E-4</v>
      </c>
      <c r="BA13" s="17">
        <v>0.14601094461698699</v>
      </c>
      <c r="BB13" s="17"/>
      <c r="BC13" s="17">
        <v>0.171776579848026</v>
      </c>
      <c r="BD13" s="17">
        <v>0.119731258881674</v>
      </c>
      <c r="BE13" s="17"/>
      <c r="BF13" s="17">
        <v>0.14481615911757001</v>
      </c>
      <c r="BG13" s="17">
        <v>3.4592601731388797E-2</v>
      </c>
      <c r="BH13" s="17"/>
      <c r="BI13" s="17">
        <v>0.109001615360585</v>
      </c>
      <c r="BJ13" s="17">
        <v>0.16445896167454399</v>
      </c>
      <c r="BK13" s="17"/>
      <c r="BL13" s="17">
        <v>0.23681470679806499</v>
      </c>
      <c r="BM13" s="17">
        <v>0.111839847434528</v>
      </c>
      <c r="BN13" s="17">
        <v>6.9870229748093995E-2</v>
      </c>
      <c r="BO13" s="17">
        <v>1.1170789969619101E-2</v>
      </c>
    </row>
    <row r="14" spans="2:67" x14ac:dyDescent="0.25">
      <c r="B14" s="18" t="s">
        <v>111</v>
      </c>
      <c r="C14" s="17">
        <v>0.206999617827093</v>
      </c>
      <c r="D14" s="17">
        <v>0.12660782429074399</v>
      </c>
      <c r="E14" s="17">
        <v>0.18471670313527</v>
      </c>
      <c r="F14" s="17">
        <v>0.35128672932856297</v>
      </c>
      <c r="G14" s="17">
        <v>0.14782757797780699</v>
      </c>
      <c r="H14" s="17">
        <v>0.64226447437406597</v>
      </c>
      <c r="I14" s="17">
        <v>0.14188383698828899</v>
      </c>
      <c r="J14" s="17">
        <v>0.192130207715551</v>
      </c>
      <c r="K14" s="17">
        <v>0.27803960788425203</v>
      </c>
      <c r="L14" s="17">
        <v>7.4940006115286104E-2</v>
      </c>
      <c r="M14" s="17">
        <v>0.26403354477624802</v>
      </c>
      <c r="N14" s="17">
        <v>0.147443667282042</v>
      </c>
      <c r="O14" s="17">
        <v>0.51876165787920803</v>
      </c>
      <c r="P14" s="17">
        <v>0.146813836495059</v>
      </c>
      <c r="Q14" s="17">
        <v>0.180395227975789</v>
      </c>
      <c r="R14" s="17">
        <v>7.40391488730609E-2</v>
      </c>
      <c r="S14" s="17">
        <v>0.108090521230934</v>
      </c>
      <c r="T14" s="17">
        <v>0.26270387778049997</v>
      </c>
      <c r="U14" s="17"/>
      <c r="V14" s="17">
        <v>0.21272720372242601</v>
      </c>
      <c r="W14" s="17">
        <v>0.110485504538476</v>
      </c>
      <c r="X14" s="17">
        <v>7.6246256751218003E-2</v>
      </c>
      <c r="Y14" s="17">
        <v>6.8888024289329705E-2</v>
      </c>
      <c r="Z14" s="17"/>
      <c r="AA14" s="17">
        <v>0.19954031898764699</v>
      </c>
      <c r="AB14" s="17">
        <v>4.5751347393162299E-2</v>
      </c>
      <c r="AC14" s="17">
        <v>0.18871592045900901</v>
      </c>
      <c r="AD14" s="17">
        <v>0.16498179877820501</v>
      </c>
      <c r="AE14" s="17">
        <v>0.13314309607862199</v>
      </c>
      <c r="AF14" s="17">
        <v>9.71453639181417E-2</v>
      </c>
      <c r="AG14" s="17">
        <v>3.5150915742086702E-2</v>
      </c>
      <c r="AH14" s="17">
        <v>0.29531113549883597</v>
      </c>
      <c r="AI14" s="17">
        <v>5.0767480457104698E-2</v>
      </c>
      <c r="AJ14" s="17"/>
      <c r="AK14" s="17">
        <v>0.19150574853521901</v>
      </c>
      <c r="AL14" s="17">
        <v>0.10058581047838799</v>
      </c>
      <c r="AM14" s="17">
        <v>0.13395937305926101</v>
      </c>
      <c r="AN14" s="17">
        <v>0.23650234158226899</v>
      </c>
      <c r="AO14" s="17">
        <v>0.14463203068601699</v>
      </c>
      <c r="AP14" s="17">
        <v>0.10959639976673</v>
      </c>
      <c r="AQ14" s="17">
        <v>0.30797401056081403</v>
      </c>
      <c r="AR14" s="17"/>
      <c r="AS14" s="17">
        <v>3.36175476630933E-2</v>
      </c>
      <c r="AT14" s="17">
        <v>0.27226484686366298</v>
      </c>
      <c r="AU14" s="17"/>
      <c r="AV14" s="17">
        <v>4.1866886954457699E-2</v>
      </c>
      <c r="AW14" s="17">
        <v>0.103624222696285</v>
      </c>
      <c r="AX14" s="17">
        <v>1.5639962639057901E-2</v>
      </c>
      <c r="AY14" s="17"/>
      <c r="AZ14" s="17">
        <v>8.6384491320871005E-4</v>
      </c>
      <c r="BA14" s="17">
        <v>0.20902646919592999</v>
      </c>
      <c r="BB14" s="17"/>
      <c r="BC14" s="17">
        <v>0.28780886841099301</v>
      </c>
      <c r="BD14" s="17">
        <v>0.13306617043460101</v>
      </c>
      <c r="BE14" s="17"/>
      <c r="BF14" s="17">
        <v>0.20727397645638701</v>
      </c>
      <c r="BG14" s="17">
        <v>6.8888024289329705E-2</v>
      </c>
      <c r="BH14" s="17"/>
      <c r="BI14" s="17">
        <v>0.138703044076083</v>
      </c>
      <c r="BJ14" s="17">
        <v>0.24510670578195401</v>
      </c>
      <c r="BK14" s="17"/>
      <c r="BL14" s="17">
        <v>0.31245515420711101</v>
      </c>
      <c r="BM14" s="17">
        <v>0.197997762372326</v>
      </c>
      <c r="BN14" s="17">
        <v>7.0100202304659895E-2</v>
      </c>
      <c r="BO14" s="17">
        <v>1.5748615666775301E-3</v>
      </c>
    </row>
    <row r="15" spans="2:67" x14ac:dyDescent="0.25">
      <c r="B15" s="18" t="s">
        <v>614</v>
      </c>
      <c r="C15" s="20">
        <v>0.214817600477472</v>
      </c>
      <c r="D15" s="20">
        <v>0.193771043407791</v>
      </c>
      <c r="E15" s="20">
        <v>0.230612294588175</v>
      </c>
      <c r="F15" s="20">
        <v>0.18775255088328099</v>
      </c>
      <c r="G15" s="20">
        <v>7.7425667751664706E-2</v>
      </c>
      <c r="H15" s="20">
        <v>9.0841236553849507E-3</v>
      </c>
      <c r="I15" s="20">
        <v>0.25096074279473202</v>
      </c>
      <c r="J15" s="20">
        <v>0.214117224959396</v>
      </c>
      <c r="K15" s="20">
        <v>0.246349057626495</v>
      </c>
      <c r="L15" s="20">
        <v>0.23038147497974101</v>
      </c>
      <c r="M15" s="20">
        <v>0.34275509333575299</v>
      </c>
      <c r="N15" s="20">
        <v>0.231044821372348</v>
      </c>
      <c r="O15" s="20">
        <v>0.192548583388328</v>
      </c>
      <c r="P15" s="20">
        <v>0.10419033271998</v>
      </c>
      <c r="Q15" s="20">
        <v>0.31863815648891503</v>
      </c>
      <c r="R15" s="20">
        <v>9.7312856911174903E-2</v>
      </c>
      <c r="S15" s="20">
        <v>0.303880787950081</v>
      </c>
      <c r="T15" s="20">
        <v>5.4686003903104602E-2</v>
      </c>
      <c r="U15" s="20"/>
      <c r="V15" s="20">
        <v>0.20517690506665401</v>
      </c>
      <c r="W15" s="20">
        <v>0.36790773538292698</v>
      </c>
      <c r="X15" s="20">
        <v>0.45374263237519902</v>
      </c>
      <c r="Y15" s="20">
        <v>0.57327806600217701</v>
      </c>
      <c r="Z15" s="20"/>
      <c r="AA15" s="20">
        <v>0.204622105670796</v>
      </c>
      <c r="AB15" s="20">
        <v>0.271017302178298</v>
      </c>
      <c r="AC15" s="20">
        <v>0.226695968159807</v>
      </c>
      <c r="AD15" s="20">
        <v>0.42607620379591898</v>
      </c>
      <c r="AE15" s="20">
        <v>0.388192234086076</v>
      </c>
      <c r="AF15" s="20">
        <v>0.27752781882512301</v>
      </c>
      <c r="AG15" s="20">
        <v>0.72933676934545599</v>
      </c>
      <c r="AH15" s="20">
        <v>0.188828436485284</v>
      </c>
      <c r="AI15" s="20">
        <v>0.41801754460743001</v>
      </c>
      <c r="AJ15" s="20"/>
      <c r="AK15" s="20">
        <v>0.154528461575211</v>
      </c>
      <c r="AL15" s="20">
        <v>0.29684745366551402</v>
      </c>
      <c r="AM15" s="20">
        <v>0.135501455466292</v>
      </c>
      <c r="AN15" s="20">
        <v>0.24281974157460601</v>
      </c>
      <c r="AO15" s="20">
        <v>0.19489501263725501</v>
      </c>
      <c r="AP15" s="20">
        <v>0.29014008943682401</v>
      </c>
      <c r="AQ15" s="20">
        <v>0.29577188215681899</v>
      </c>
      <c r="AR15" s="20"/>
      <c r="AS15" s="20">
        <v>0.50966134236373095</v>
      </c>
      <c r="AT15" s="20">
        <v>0.10383124343372301</v>
      </c>
      <c r="AU15" s="20"/>
      <c r="AV15" s="20">
        <v>0.52315848238102103</v>
      </c>
      <c r="AW15" s="20">
        <v>0.404488472128473</v>
      </c>
      <c r="AX15" s="20">
        <v>0.53229722843453697</v>
      </c>
      <c r="AY15" s="20"/>
      <c r="AZ15" s="20">
        <v>0.27368520458338602</v>
      </c>
      <c r="BA15" s="20">
        <v>0.21423877865399299</v>
      </c>
      <c r="BB15" s="20"/>
      <c r="BC15" s="20">
        <v>0.173637057651292</v>
      </c>
      <c r="BD15" s="20">
        <v>0.25249422134246202</v>
      </c>
      <c r="BE15" s="20"/>
      <c r="BF15" s="20">
        <v>0.21410551889577201</v>
      </c>
      <c r="BG15" s="20">
        <v>0.57327806600217701</v>
      </c>
      <c r="BH15" s="20"/>
      <c r="BI15" s="20">
        <v>0.29072037117194299</v>
      </c>
      <c r="BJ15" s="20">
        <v>0.17246652193849701</v>
      </c>
      <c r="BK15" s="20"/>
      <c r="BL15" s="20">
        <v>7.8841877518313605E-2</v>
      </c>
      <c r="BM15" s="20">
        <v>0.162647547583707</v>
      </c>
      <c r="BN15" s="20">
        <v>0.5101127631615</v>
      </c>
      <c r="BO15" s="20">
        <v>0.56005721944057496</v>
      </c>
    </row>
    <row r="16" spans="2:67" x14ac:dyDescent="0.25">
      <c r="B16" s="18" t="s">
        <v>615</v>
      </c>
      <c r="C16" s="20">
        <v>0.27779864026925399</v>
      </c>
      <c r="D16" s="20">
        <v>0.33507041339539301</v>
      </c>
      <c r="E16" s="20">
        <v>0.252432655674388</v>
      </c>
      <c r="F16" s="20">
        <v>0.30976482943428402</v>
      </c>
      <c r="G16" s="20">
        <v>0.274232928998006</v>
      </c>
      <c r="H16" s="20">
        <v>0.15842673553457801</v>
      </c>
      <c r="I16" s="20">
        <v>0.145459120605471</v>
      </c>
      <c r="J16" s="20">
        <v>1.8062809054075299E-2</v>
      </c>
      <c r="K16" s="20">
        <v>6.63012844033226E-2</v>
      </c>
      <c r="L16" s="20">
        <v>0.383768794629538</v>
      </c>
      <c r="M16" s="20">
        <v>0.32321297753821498</v>
      </c>
      <c r="N16" s="20">
        <v>0.35950681709486298</v>
      </c>
      <c r="O16" s="20">
        <v>0.27410604742702499</v>
      </c>
      <c r="P16" s="20">
        <v>0.20017408438953399</v>
      </c>
      <c r="Q16" s="20">
        <v>0.181186140490424</v>
      </c>
      <c r="R16" s="20">
        <v>0.29642717375731198</v>
      </c>
      <c r="S16" s="20">
        <v>0.39986157316249199</v>
      </c>
      <c r="T16" s="20">
        <v>0.31304456839112099</v>
      </c>
      <c r="U16" s="20"/>
      <c r="V16" s="20">
        <v>0.28353900643534802</v>
      </c>
      <c r="W16" s="20">
        <v>0.1896492937681</v>
      </c>
      <c r="X16" s="20">
        <v>0.114499033730421</v>
      </c>
      <c r="Y16" s="20">
        <v>8.3896495140991803E-2</v>
      </c>
      <c r="Z16" s="20"/>
      <c r="AA16" s="20">
        <v>0.28831531342081601</v>
      </c>
      <c r="AB16" s="20">
        <v>0.35657587165986598</v>
      </c>
      <c r="AC16" s="20">
        <v>0.25304075547926502</v>
      </c>
      <c r="AD16" s="20">
        <v>0.10543192993417699</v>
      </c>
      <c r="AE16" s="20">
        <v>0.15336282499118101</v>
      </c>
      <c r="AF16" s="20">
        <v>4.0885702966301203E-3</v>
      </c>
      <c r="AG16" s="20">
        <v>4.3390314125799197E-2</v>
      </c>
      <c r="AH16" s="20">
        <v>0.32544324012046799</v>
      </c>
      <c r="AI16" s="20">
        <v>0.22142382571701499</v>
      </c>
      <c r="AJ16" s="20"/>
      <c r="AK16" s="20">
        <v>0.28970383374326802</v>
      </c>
      <c r="AL16" s="20">
        <v>0.304811585819592</v>
      </c>
      <c r="AM16" s="20">
        <v>0.404869471964307</v>
      </c>
      <c r="AN16" s="20">
        <v>0.31875931525407297</v>
      </c>
      <c r="AO16" s="20">
        <v>0.192525956156163</v>
      </c>
      <c r="AP16" s="20">
        <v>0.17040884882374599</v>
      </c>
      <c r="AQ16" s="20">
        <v>0.139046823103881</v>
      </c>
      <c r="AR16" s="20"/>
      <c r="AS16" s="20">
        <v>0.11875427370015899</v>
      </c>
      <c r="AT16" s="20">
        <v>0.33766680888259398</v>
      </c>
      <c r="AU16" s="20"/>
      <c r="AV16" s="20">
        <v>9.3700275348877302E-2</v>
      </c>
      <c r="AW16" s="20">
        <v>1.25731714292673E-2</v>
      </c>
      <c r="AX16" s="20">
        <v>0.136806501418895</v>
      </c>
      <c r="AY16" s="20"/>
      <c r="AZ16" s="20">
        <v>5.2530704334025997E-3</v>
      </c>
      <c r="BA16" s="20">
        <v>0.28047847285475702</v>
      </c>
      <c r="BB16" s="20"/>
      <c r="BC16" s="20">
        <v>0.276345455076486</v>
      </c>
      <c r="BD16" s="20">
        <v>0.27912817853652899</v>
      </c>
      <c r="BE16" s="20"/>
      <c r="BF16" s="20">
        <v>0.27818382680857301</v>
      </c>
      <c r="BG16" s="20">
        <v>8.3896495140991803E-2</v>
      </c>
      <c r="BH16" s="20"/>
      <c r="BI16" s="20">
        <v>0.23210563140971499</v>
      </c>
      <c r="BJ16" s="20">
        <v>0.30329373338887</v>
      </c>
      <c r="BK16" s="20"/>
      <c r="BL16" s="20">
        <v>0.38511242455274403</v>
      </c>
      <c r="BM16" s="20">
        <v>0.271172213717291</v>
      </c>
      <c r="BN16" s="20">
        <v>0.13586359658953101</v>
      </c>
      <c r="BO16" s="20">
        <v>4.26742884395441E-2</v>
      </c>
    </row>
    <row r="17" spans="2:67" x14ac:dyDescent="0.25">
      <c r="B17" s="18" t="s">
        <v>179</v>
      </c>
      <c r="C17" s="21">
        <v>-6.2981039791782101E-2</v>
      </c>
      <c r="D17" s="21">
        <v>-0.14129936998760201</v>
      </c>
      <c r="E17" s="21">
        <v>-2.18203610862133E-2</v>
      </c>
      <c r="F17" s="21">
        <v>-0.122012278551003</v>
      </c>
      <c r="G17" s="21">
        <v>-0.19680726124634099</v>
      </c>
      <c r="H17" s="21">
        <v>-0.14934261187919301</v>
      </c>
      <c r="I17" s="21">
        <v>0.105501622189262</v>
      </c>
      <c r="J17" s="21">
        <v>0.19605441590532</v>
      </c>
      <c r="K17" s="21">
        <v>0.180047773223173</v>
      </c>
      <c r="L17" s="21">
        <v>-0.15338731964979799</v>
      </c>
      <c r="M17" s="21">
        <v>1.9542115797538801E-2</v>
      </c>
      <c r="N17" s="21">
        <v>-0.12846199572251499</v>
      </c>
      <c r="O17" s="21">
        <v>-8.1557464038697597E-2</v>
      </c>
      <c r="P17" s="21">
        <v>-9.5983751669553904E-2</v>
      </c>
      <c r="Q17" s="21">
        <v>0.137452015998491</v>
      </c>
      <c r="R17" s="21">
        <v>-0.19911431684613801</v>
      </c>
      <c r="S17" s="21">
        <v>-9.5980785212411698E-2</v>
      </c>
      <c r="T17" s="21">
        <v>-0.25835856448801697</v>
      </c>
      <c r="U17" s="21"/>
      <c r="V17" s="21">
        <v>-7.8362101368694106E-2</v>
      </c>
      <c r="W17" s="21">
        <v>0.17825844161482701</v>
      </c>
      <c r="X17" s="21">
        <v>0.33924359864477799</v>
      </c>
      <c r="Y17" s="21">
        <v>0.489381570861185</v>
      </c>
      <c r="Z17" s="21"/>
      <c r="AA17" s="21">
        <v>-8.3693207750020301E-2</v>
      </c>
      <c r="AB17" s="21">
        <v>-8.5558569481567995E-2</v>
      </c>
      <c r="AC17" s="21">
        <v>-2.6344787319458E-2</v>
      </c>
      <c r="AD17" s="21">
        <v>0.32064427386174199</v>
      </c>
      <c r="AE17" s="21">
        <v>0.234829409094895</v>
      </c>
      <c r="AF17" s="21">
        <v>0.273439248528493</v>
      </c>
      <c r="AG17" s="21">
        <v>0.68594645521965703</v>
      </c>
      <c r="AH17" s="21">
        <v>-0.136614803635184</v>
      </c>
      <c r="AI17" s="21">
        <v>0.19659371889041499</v>
      </c>
      <c r="AJ17" s="21"/>
      <c r="AK17" s="21">
        <v>-0.135175372168058</v>
      </c>
      <c r="AL17" s="21">
        <v>-7.9641321540782593E-3</v>
      </c>
      <c r="AM17" s="21">
        <v>-0.26936801649801501</v>
      </c>
      <c r="AN17" s="21">
        <v>-7.5939573679466396E-2</v>
      </c>
      <c r="AO17" s="21">
        <v>2.36905648109167E-3</v>
      </c>
      <c r="AP17" s="21">
        <v>0.11973124061307799</v>
      </c>
      <c r="AQ17" s="21">
        <v>0.15672505905293799</v>
      </c>
      <c r="AR17" s="21"/>
      <c r="AS17" s="21">
        <v>0.390907068663573</v>
      </c>
      <c r="AT17" s="21">
        <v>-0.23383556544887099</v>
      </c>
      <c r="AU17" s="21"/>
      <c r="AV17" s="21">
        <v>0.42945820703214299</v>
      </c>
      <c r="AW17" s="21">
        <v>0.39191530069920599</v>
      </c>
      <c r="AX17" s="21">
        <v>0.39549072701564197</v>
      </c>
      <c r="AY17" s="21"/>
      <c r="AZ17" s="21">
        <v>0.26843213414998301</v>
      </c>
      <c r="BA17" s="21">
        <v>-6.6239694200764199E-2</v>
      </c>
      <c r="BB17" s="21"/>
      <c r="BC17" s="21">
        <v>-0.102708397425193</v>
      </c>
      <c r="BD17" s="21">
        <v>-2.6633957194067099E-2</v>
      </c>
      <c r="BE17" s="21"/>
      <c r="BF17" s="21">
        <v>-6.40783079128011E-2</v>
      </c>
      <c r="BG17" s="21">
        <v>0.489381570861185</v>
      </c>
      <c r="BH17" s="21"/>
      <c r="BI17" s="21">
        <v>5.8614739762228099E-2</v>
      </c>
      <c r="BJ17" s="21">
        <v>-0.13082721145037399</v>
      </c>
      <c r="BK17" s="21"/>
      <c r="BL17" s="21">
        <v>-0.30627054703443002</v>
      </c>
      <c r="BM17" s="21">
        <v>-0.108524666133584</v>
      </c>
      <c r="BN17" s="21">
        <v>0.37424916657196999</v>
      </c>
      <c r="BO17" s="21">
        <v>0.51738293100103105</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609</v>
      </c>
      <c r="C9" s="17">
        <v>4.2765028089206202E-2</v>
      </c>
      <c r="D9" s="17">
        <v>1.3149885457523901E-2</v>
      </c>
      <c r="E9" s="17">
        <v>7.2889750795240502E-2</v>
      </c>
      <c r="F9" s="17">
        <v>6.9221492757900304E-3</v>
      </c>
      <c r="G9" s="17">
        <v>1.88439569951132E-3</v>
      </c>
      <c r="H9" s="17">
        <v>6.4559309865271199E-3</v>
      </c>
      <c r="I9" s="17">
        <v>7.1674061220369706E-2</v>
      </c>
      <c r="J9" s="17">
        <v>0</v>
      </c>
      <c r="K9" s="17">
        <v>6.5373931170691502E-3</v>
      </c>
      <c r="L9" s="17">
        <v>8.1339194362946801E-2</v>
      </c>
      <c r="M9" s="17">
        <v>0.109408773988682</v>
      </c>
      <c r="N9" s="17">
        <v>0.151247310292841</v>
      </c>
      <c r="O9" s="17">
        <v>2.6286185788779701E-2</v>
      </c>
      <c r="P9" s="17">
        <v>1.4458418982456599E-3</v>
      </c>
      <c r="Q9" s="17">
        <v>6.6234767008902101E-2</v>
      </c>
      <c r="R9" s="17">
        <v>7.6122111125567202E-2</v>
      </c>
      <c r="S9" s="17">
        <v>1.4684217184195899E-2</v>
      </c>
      <c r="T9" s="17">
        <v>5.4164368939917601E-3</v>
      </c>
      <c r="U9" s="17"/>
      <c r="V9" s="17">
        <v>3.74969220700688E-2</v>
      </c>
      <c r="W9" s="17">
        <v>0.112554224932886</v>
      </c>
      <c r="X9" s="17">
        <v>0.22664077440052899</v>
      </c>
      <c r="Y9" s="17">
        <v>0.323541893746287</v>
      </c>
      <c r="Z9" s="17"/>
      <c r="AA9" s="17">
        <v>2.3937219449352301E-2</v>
      </c>
      <c r="AB9" s="17">
        <v>0.139414568131359</v>
      </c>
      <c r="AC9" s="17">
        <v>1.7481548370576899E-2</v>
      </c>
      <c r="AD9" s="17">
        <v>0.32867767208434701</v>
      </c>
      <c r="AE9" s="17">
        <v>0.337144333934361</v>
      </c>
      <c r="AF9" s="17">
        <v>0.10228818390012399</v>
      </c>
      <c r="AG9" s="17">
        <v>0.151777896480461</v>
      </c>
      <c r="AH9" s="17">
        <v>0.100159184265166</v>
      </c>
      <c r="AI9" s="17">
        <v>0.37665033272875498</v>
      </c>
      <c r="AJ9" s="17"/>
      <c r="AK9" s="17">
        <v>3.4941246545575601E-2</v>
      </c>
      <c r="AL9" s="17">
        <v>3.7826565195702398E-2</v>
      </c>
      <c r="AM9" s="17">
        <v>7.7303182177917706E-2</v>
      </c>
      <c r="AN9" s="17">
        <v>2.1168143047177498E-2</v>
      </c>
      <c r="AO9" s="17">
        <v>7.0919867080739094E-2</v>
      </c>
      <c r="AP9" s="17">
        <v>5.01227011854085E-2</v>
      </c>
      <c r="AQ9" s="17">
        <v>7.4312697447363796E-2</v>
      </c>
      <c r="AR9" s="17"/>
      <c r="AS9" s="17">
        <v>0.112620725999971</v>
      </c>
      <c r="AT9" s="17">
        <v>1.6469644031655999E-2</v>
      </c>
      <c r="AU9" s="17"/>
      <c r="AV9" s="17">
        <v>0.11873949657733</v>
      </c>
      <c r="AW9" s="17">
        <v>7.3579821586149799E-2</v>
      </c>
      <c r="AX9" s="17">
        <v>0.109447343065276</v>
      </c>
      <c r="AY9" s="17"/>
      <c r="AZ9" s="17">
        <v>0.14022618288520999</v>
      </c>
      <c r="BA9" s="17">
        <v>4.1806731175408E-2</v>
      </c>
      <c r="BB9" s="17"/>
      <c r="BC9" s="17">
        <v>2.67714227684837E-2</v>
      </c>
      <c r="BD9" s="17">
        <v>5.7397788188474901E-2</v>
      </c>
      <c r="BE9" s="17"/>
      <c r="BF9" s="17">
        <v>4.2207264949805999E-2</v>
      </c>
      <c r="BG9" s="17">
        <v>0.323541893746287</v>
      </c>
      <c r="BH9" s="17"/>
      <c r="BI9" s="17">
        <v>7.1886508300717897E-2</v>
      </c>
      <c r="BJ9" s="17">
        <v>2.6516265569411002E-2</v>
      </c>
      <c r="BK9" s="17"/>
      <c r="BL9" s="17">
        <v>2.3923197732262199E-2</v>
      </c>
      <c r="BM9" s="17">
        <v>2.15032566204892E-2</v>
      </c>
      <c r="BN9" s="17">
        <v>8.6905481538742696E-2</v>
      </c>
      <c r="BO9" s="17">
        <v>0.35846578981107402</v>
      </c>
    </row>
    <row r="10" spans="2:67" x14ac:dyDescent="0.25">
      <c r="B10" s="18" t="s">
        <v>610</v>
      </c>
      <c r="C10" s="17">
        <v>0.17342166990515601</v>
      </c>
      <c r="D10" s="17">
        <v>0.148185241315821</v>
      </c>
      <c r="E10" s="17">
        <v>0.19683778416376799</v>
      </c>
      <c r="F10" s="17">
        <v>0.149070911342708</v>
      </c>
      <c r="G10" s="17">
        <v>7.9310063451175999E-2</v>
      </c>
      <c r="H10" s="17">
        <v>0.33215266369544699</v>
      </c>
      <c r="I10" s="17">
        <v>0.11121604356367</v>
      </c>
      <c r="J10" s="17">
        <v>0.40554656779927201</v>
      </c>
      <c r="K10" s="17">
        <v>0.236515452948248</v>
      </c>
      <c r="L10" s="17">
        <v>0.22997600244611399</v>
      </c>
      <c r="M10" s="17">
        <v>0.24018152792911901</v>
      </c>
      <c r="N10" s="17">
        <v>0.115548457678729</v>
      </c>
      <c r="O10" s="17">
        <v>5.2572371577559403E-2</v>
      </c>
      <c r="P10" s="17">
        <v>0.103744035291074</v>
      </c>
      <c r="Q10" s="17">
        <v>0.32021998151818398</v>
      </c>
      <c r="R10" s="17">
        <v>8.8527083750224597E-2</v>
      </c>
      <c r="S10" s="17">
        <v>0.15997510280911301</v>
      </c>
      <c r="T10" s="17">
        <v>0.18710906639486299</v>
      </c>
      <c r="U10" s="17"/>
      <c r="V10" s="17">
        <v>0.163129721831826</v>
      </c>
      <c r="W10" s="17">
        <v>0.35174906905592401</v>
      </c>
      <c r="X10" s="17">
        <v>0.37856411999488698</v>
      </c>
      <c r="Y10" s="17">
        <v>0.43547465593148299</v>
      </c>
      <c r="Z10" s="17"/>
      <c r="AA10" s="17">
        <v>0.16137137371291499</v>
      </c>
      <c r="AB10" s="17">
        <v>0.25573803477107898</v>
      </c>
      <c r="AC10" s="17">
        <v>0.17401207128715501</v>
      </c>
      <c r="AD10" s="17">
        <v>0.15211845874588201</v>
      </c>
      <c r="AE10" s="17">
        <v>0.19187388383555701</v>
      </c>
      <c r="AF10" s="17">
        <v>0.34284050055625798</v>
      </c>
      <c r="AG10" s="17">
        <v>0.42304492197517202</v>
      </c>
      <c r="AH10" s="17">
        <v>0.24640926142070199</v>
      </c>
      <c r="AI10" s="17">
        <v>0.44137720997494301</v>
      </c>
      <c r="AJ10" s="17"/>
      <c r="AK10" s="17">
        <v>0.12975468857376801</v>
      </c>
      <c r="AL10" s="17">
        <v>8.8197452295104797E-2</v>
      </c>
      <c r="AM10" s="17">
        <v>6.0554406121280602E-2</v>
      </c>
      <c r="AN10" s="17">
        <v>0.207061857886845</v>
      </c>
      <c r="AO10" s="17">
        <v>0.26239110832947998</v>
      </c>
      <c r="AP10" s="17">
        <v>0.39792646594305803</v>
      </c>
      <c r="AQ10" s="17">
        <v>0.12061001823682301</v>
      </c>
      <c r="AR10" s="17"/>
      <c r="AS10" s="17">
        <v>0.37608169285565202</v>
      </c>
      <c r="AT10" s="17">
        <v>9.7135507201539295E-2</v>
      </c>
      <c r="AU10" s="17"/>
      <c r="AV10" s="17">
        <v>0.46240878445657002</v>
      </c>
      <c r="AW10" s="17">
        <v>0.26082025078439502</v>
      </c>
      <c r="AX10" s="17">
        <v>0.37786289264690398</v>
      </c>
      <c r="AY10" s="17"/>
      <c r="AZ10" s="17">
        <v>0.141890512224424</v>
      </c>
      <c r="BA10" s="17">
        <v>0.173731703283656</v>
      </c>
      <c r="BB10" s="17"/>
      <c r="BC10" s="17">
        <v>0.15276224039545999</v>
      </c>
      <c r="BD10" s="17">
        <v>0.19232325399085501</v>
      </c>
      <c r="BE10" s="17"/>
      <c r="BF10" s="17">
        <v>0.17290110174569101</v>
      </c>
      <c r="BG10" s="17">
        <v>0.43547465593148299</v>
      </c>
      <c r="BH10" s="17"/>
      <c r="BI10" s="17">
        <v>0.18264778782069899</v>
      </c>
      <c r="BJ10" s="17">
        <v>0.16827382034873001</v>
      </c>
      <c r="BK10" s="17"/>
      <c r="BL10" s="17">
        <v>6.6762993663865594E-2</v>
      </c>
      <c r="BM10" s="17">
        <v>0.120706652110369</v>
      </c>
      <c r="BN10" s="17">
        <v>0.44130248058925198</v>
      </c>
      <c r="BO10" s="17">
        <v>0.30304941419181303</v>
      </c>
    </row>
    <row r="11" spans="2:67" x14ac:dyDescent="0.25">
      <c r="B11" s="18" t="s">
        <v>611</v>
      </c>
      <c r="C11" s="17">
        <v>0.26169021411125498</v>
      </c>
      <c r="D11" s="17">
        <v>0.29612807948238701</v>
      </c>
      <c r="E11" s="17">
        <v>0.25535939238905597</v>
      </c>
      <c r="F11" s="17">
        <v>0.14001177703826301</v>
      </c>
      <c r="G11" s="17">
        <v>0.155531028495449</v>
      </c>
      <c r="H11" s="17">
        <v>0.32952447102658899</v>
      </c>
      <c r="I11" s="17">
        <v>0.42131022656259998</v>
      </c>
      <c r="J11" s="17">
        <v>7.0086487567436802E-4</v>
      </c>
      <c r="K11" s="17">
        <v>0.41342148394740502</v>
      </c>
      <c r="L11" s="17">
        <v>0.24293632299917101</v>
      </c>
      <c r="M11" s="17">
        <v>0.16989409059475299</v>
      </c>
      <c r="N11" s="17">
        <v>0.22296986698829299</v>
      </c>
      <c r="O11" s="17">
        <v>0.390204906187815</v>
      </c>
      <c r="P11" s="17">
        <v>0.303204043794358</v>
      </c>
      <c r="Q11" s="17">
        <v>0.19262305286273801</v>
      </c>
      <c r="R11" s="17">
        <v>0.310103373839269</v>
      </c>
      <c r="S11" s="17">
        <v>0.36592751199840701</v>
      </c>
      <c r="T11" s="17">
        <v>0.101765060152989</v>
      </c>
      <c r="U11" s="17"/>
      <c r="V11" s="17">
        <v>0.262462573786649</v>
      </c>
      <c r="W11" s="17">
        <v>0.254860485534465</v>
      </c>
      <c r="X11" s="17">
        <v>0.23813946731535801</v>
      </c>
      <c r="Y11" s="17">
        <v>0.13371818799746099</v>
      </c>
      <c r="Z11" s="17"/>
      <c r="AA11" s="17">
        <v>0.26888308334594402</v>
      </c>
      <c r="AB11" s="17">
        <v>0.23369890685651301</v>
      </c>
      <c r="AC11" s="17">
        <v>0.25932954048425999</v>
      </c>
      <c r="AD11" s="17">
        <v>0.45309306492920498</v>
      </c>
      <c r="AE11" s="17">
        <v>0.19926821155879301</v>
      </c>
      <c r="AF11" s="17">
        <v>0.35895364296311399</v>
      </c>
      <c r="AG11" s="17">
        <v>0.33344951497534198</v>
      </c>
      <c r="AH11" s="17">
        <v>0.142771069662811</v>
      </c>
      <c r="AI11" s="17">
        <v>4.7883083038005897E-2</v>
      </c>
      <c r="AJ11" s="17"/>
      <c r="AK11" s="17">
        <v>0.28572844020770599</v>
      </c>
      <c r="AL11" s="17">
        <v>0.32529967005763599</v>
      </c>
      <c r="AM11" s="17">
        <v>0.43872771988256398</v>
      </c>
      <c r="AN11" s="17">
        <v>0.20240848122559599</v>
      </c>
      <c r="AO11" s="17">
        <v>0.127915795030839</v>
      </c>
      <c r="AP11" s="17">
        <v>0.29858318337516898</v>
      </c>
      <c r="AQ11" s="17">
        <v>0.30821313573860898</v>
      </c>
      <c r="AR11" s="17"/>
      <c r="AS11" s="17">
        <v>0.33102758203409599</v>
      </c>
      <c r="AT11" s="17">
        <v>0.235589942070458</v>
      </c>
      <c r="AU11" s="17"/>
      <c r="AV11" s="17">
        <v>0.32494836323811699</v>
      </c>
      <c r="AW11" s="17">
        <v>0.34538644735410901</v>
      </c>
      <c r="AX11" s="17">
        <v>0.322420647243989</v>
      </c>
      <c r="AY11" s="17"/>
      <c r="AZ11" s="17">
        <v>0.40321194700026602</v>
      </c>
      <c r="BA11" s="17">
        <v>0.26029868699312497</v>
      </c>
      <c r="BB11" s="17"/>
      <c r="BC11" s="17">
        <v>0.232013257443347</v>
      </c>
      <c r="BD11" s="17">
        <v>0.28884205252977901</v>
      </c>
      <c r="BE11" s="17"/>
      <c r="BF11" s="17">
        <v>0.26194443049362598</v>
      </c>
      <c r="BG11" s="17">
        <v>0.13371818799746099</v>
      </c>
      <c r="BH11" s="17"/>
      <c r="BI11" s="17">
        <v>0.30531275160544402</v>
      </c>
      <c r="BJ11" s="17">
        <v>0.23735037124936201</v>
      </c>
      <c r="BK11" s="17"/>
      <c r="BL11" s="17">
        <v>0.17951304144452901</v>
      </c>
      <c r="BM11" s="17">
        <v>0.31884247838457502</v>
      </c>
      <c r="BN11" s="17">
        <v>0.27709081139691599</v>
      </c>
      <c r="BO11" s="17">
        <v>0.335728863003738</v>
      </c>
    </row>
    <row r="12" spans="2:67" x14ac:dyDescent="0.25">
      <c r="B12" s="18" t="s">
        <v>612</v>
      </c>
      <c r="C12" s="17">
        <v>0.15049292584791299</v>
      </c>
      <c r="D12" s="17">
        <v>4.1306571688156997E-2</v>
      </c>
      <c r="E12" s="17">
        <v>9.1496325468104003E-2</v>
      </c>
      <c r="F12" s="17">
        <v>0.35168417252515199</v>
      </c>
      <c r="G12" s="17">
        <v>0.21356047609578699</v>
      </c>
      <c r="H12" s="17">
        <v>2.3424632648485501E-3</v>
      </c>
      <c r="I12" s="17">
        <v>0.24787387826958199</v>
      </c>
      <c r="J12" s="17">
        <v>0.20984258433178901</v>
      </c>
      <c r="K12" s="17">
        <v>5.9644744309083501E-2</v>
      </c>
      <c r="L12" s="17">
        <v>7.4940006115286104E-2</v>
      </c>
      <c r="M12" s="17">
        <v>0.11111915738733601</v>
      </c>
      <c r="N12" s="17">
        <v>7.5396259119359502E-2</v>
      </c>
      <c r="O12" s="17">
        <v>0.12926535781633799</v>
      </c>
      <c r="P12" s="17">
        <v>0.29382388208742599</v>
      </c>
      <c r="Q12" s="17">
        <v>0.120263485317193</v>
      </c>
      <c r="R12" s="17">
        <v>0.22909083579269601</v>
      </c>
      <c r="S12" s="17">
        <v>0.107760111720947</v>
      </c>
      <c r="T12" s="17">
        <v>0.180381637222708</v>
      </c>
      <c r="U12" s="17"/>
      <c r="V12" s="17">
        <v>0.153124056000283</v>
      </c>
      <c r="W12" s="17">
        <v>0.114461455555163</v>
      </c>
      <c r="X12" s="17">
        <v>5.9099289102327597E-2</v>
      </c>
      <c r="Y12" s="17">
        <v>3.3775726683695301E-2</v>
      </c>
      <c r="Z12" s="17"/>
      <c r="AA12" s="17">
        <v>0.15528518458544599</v>
      </c>
      <c r="AB12" s="17">
        <v>0.28459273346874497</v>
      </c>
      <c r="AC12" s="17">
        <v>7.6985861361569805E-2</v>
      </c>
      <c r="AD12" s="17">
        <v>1.80387057448432E-2</v>
      </c>
      <c r="AE12" s="17">
        <v>0.12585036847276401</v>
      </c>
      <c r="AF12" s="17">
        <v>9.8772308662362696E-2</v>
      </c>
      <c r="AG12" s="17">
        <v>5.2802788700566303E-2</v>
      </c>
      <c r="AH12" s="17">
        <v>0.21285863220236501</v>
      </c>
      <c r="AI12" s="17">
        <v>9.1570956520829E-2</v>
      </c>
      <c r="AJ12" s="17"/>
      <c r="AK12" s="17">
        <v>0.19167405833766701</v>
      </c>
      <c r="AL12" s="17">
        <v>0.25064730159076998</v>
      </c>
      <c r="AM12" s="17">
        <v>4.81847252406052E-2</v>
      </c>
      <c r="AN12" s="17">
        <v>0.168912043074091</v>
      </c>
      <c r="AO12" s="17">
        <v>0.107705275776184</v>
      </c>
      <c r="AP12" s="17">
        <v>0.13339108508237099</v>
      </c>
      <c r="AQ12" s="17">
        <v>5.0607029331533299E-2</v>
      </c>
      <c r="AR12" s="17"/>
      <c r="AS12" s="17">
        <v>0.102767929882981</v>
      </c>
      <c r="AT12" s="17">
        <v>0.168457775324415</v>
      </c>
      <c r="AU12" s="17"/>
      <c r="AV12" s="17">
        <v>4.72942593813381E-3</v>
      </c>
      <c r="AW12" s="17">
        <v>0.32010326965055602</v>
      </c>
      <c r="AX12" s="17">
        <v>9.66751792859675E-2</v>
      </c>
      <c r="AY12" s="17"/>
      <c r="AZ12" s="17">
        <v>2.83253727376463E-2</v>
      </c>
      <c r="BA12" s="17">
        <v>0.151694150985835</v>
      </c>
      <c r="BB12" s="17"/>
      <c r="BC12" s="17">
        <v>0.139166526043255</v>
      </c>
      <c r="BD12" s="17">
        <v>0.16085559816640599</v>
      </c>
      <c r="BE12" s="17"/>
      <c r="BF12" s="17">
        <v>0.15072478452072599</v>
      </c>
      <c r="BG12" s="17">
        <v>3.3775726683695301E-2</v>
      </c>
      <c r="BH12" s="17"/>
      <c r="BI12" s="17">
        <v>0.172515550788437</v>
      </c>
      <c r="BJ12" s="17">
        <v>0.13820507508888299</v>
      </c>
      <c r="BK12" s="17"/>
      <c r="BL12" s="17">
        <v>0.123558876237574</v>
      </c>
      <c r="BM12" s="17">
        <v>0.215737485916904</v>
      </c>
      <c r="BN12" s="17">
        <v>7.9379594884183793E-2</v>
      </c>
      <c r="BO12" s="17">
        <v>1.9172712931073001E-3</v>
      </c>
    </row>
    <row r="13" spans="2:67" x14ac:dyDescent="0.25">
      <c r="B13" s="18" t="s">
        <v>613</v>
      </c>
      <c r="C13" s="17">
        <v>0.221679875879956</v>
      </c>
      <c r="D13" s="17">
        <v>0.25199634766755202</v>
      </c>
      <c r="E13" s="17">
        <v>0.179158767905094</v>
      </c>
      <c r="F13" s="17">
        <v>0.21086550307622001</v>
      </c>
      <c r="G13" s="17">
        <v>0.26816908985002702</v>
      </c>
      <c r="H13" s="17">
        <v>0.17109773549201099</v>
      </c>
      <c r="I13" s="17">
        <v>7.2213001618209302E-2</v>
      </c>
      <c r="J13" s="17">
        <v>0.191779775277714</v>
      </c>
      <c r="K13" s="17">
        <v>0.11406451446077</v>
      </c>
      <c r="L13" s="17">
        <v>0.29586846796119598</v>
      </c>
      <c r="M13" s="17">
        <v>0.21101486363230501</v>
      </c>
      <c r="N13" s="17">
        <v>0.28451325604451599</v>
      </c>
      <c r="O13" s="17">
        <v>0</v>
      </c>
      <c r="P13" s="17">
        <v>0.24433268954863899</v>
      </c>
      <c r="Q13" s="17">
        <v>0.120263485317193</v>
      </c>
      <c r="R13" s="17">
        <v>0.29615659549224299</v>
      </c>
      <c r="S13" s="17">
        <v>0.31686748877128001</v>
      </c>
      <c r="T13" s="17">
        <v>0.39389590421964699</v>
      </c>
      <c r="U13" s="17"/>
      <c r="V13" s="17">
        <v>0.23150719712817799</v>
      </c>
      <c r="W13" s="17">
        <v>4.7169864711733601E-2</v>
      </c>
      <c r="X13" s="17">
        <v>3.3938235437608398E-2</v>
      </c>
      <c r="Y13" s="17">
        <v>2.9935000524486301E-2</v>
      </c>
      <c r="Z13" s="17"/>
      <c r="AA13" s="17">
        <v>0.24971977224129899</v>
      </c>
      <c r="AB13" s="17">
        <v>4.5126957028845997E-2</v>
      </c>
      <c r="AC13" s="17">
        <v>0.23658727710993099</v>
      </c>
      <c r="AD13" s="17">
        <v>3.6353330614360799E-3</v>
      </c>
      <c r="AE13" s="17">
        <v>1.30421261182907E-2</v>
      </c>
      <c r="AF13" s="17">
        <v>1.2398783011735701E-3</v>
      </c>
      <c r="AG13" s="17">
        <v>3.8924877868459197E-2</v>
      </c>
      <c r="AH13" s="17">
        <v>0.29780185244895502</v>
      </c>
      <c r="AI13" s="17">
        <v>1.23378490867009E-2</v>
      </c>
      <c r="AJ13" s="17"/>
      <c r="AK13" s="17">
        <v>0.19452340127689099</v>
      </c>
      <c r="AL13" s="17">
        <v>0.163022706543755</v>
      </c>
      <c r="AM13" s="17">
        <v>0.27592373025436101</v>
      </c>
      <c r="AN13" s="17">
        <v>0.27835416229839399</v>
      </c>
      <c r="AO13" s="17">
        <v>0.14712046665578599</v>
      </c>
      <c r="AP13" s="17">
        <v>0.112624680323648</v>
      </c>
      <c r="AQ13" s="17">
        <v>0.21089236791700899</v>
      </c>
      <c r="AR13" s="17"/>
      <c r="AS13" s="17">
        <v>3.4703771413482701E-2</v>
      </c>
      <c r="AT13" s="17">
        <v>0.29206223012700899</v>
      </c>
      <c r="AU13" s="17"/>
      <c r="AV13" s="17">
        <v>6.7567102863735099E-3</v>
      </c>
      <c r="AW13" s="17">
        <v>1.1021062478942999E-4</v>
      </c>
      <c r="AX13" s="17">
        <v>5.5251702749157701E-2</v>
      </c>
      <c r="AY13" s="17"/>
      <c r="AZ13" s="17">
        <v>0</v>
      </c>
      <c r="BA13" s="17">
        <v>0.22385956625353701</v>
      </c>
      <c r="BB13" s="17"/>
      <c r="BC13" s="17">
        <v>0.22027206019787399</v>
      </c>
      <c r="BD13" s="17">
        <v>0.22296790498451399</v>
      </c>
      <c r="BE13" s="17"/>
      <c r="BF13" s="17">
        <v>0.22206077700367199</v>
      </c>
      <c r="BG13" s="17">
        <v>2.9935000524486301E-2</v>
      </c>
      <c r="BH13" s="17"/>
      <c r="BI13" s="17">
        <v>0.161573132670115</v>
      </c>
      <c r="BJ13" s="17">
        <v>0.25521732621426102</v>
      </c>
      <c r="BK13" s="17"/>
      <c r="BL13" s="17">
        <v>0.393945580995608</v>
      </c>
      <c r="BM13" s="17">
        <v>0.152685771229709</v>
      </c>
      <c r="BN13" s="17">
        <v>9.4946074105787606E-2</v>
      </c>
      <c r="BO13" s="17">
        <v>4.74415742393929E-4</v>
      </c>
    </row>
    <row r="14" spans="2:67" x14ac:dyDescent="0.25">
      <c r="B14" s="18" t="s">
        <v>111</v>
      </c>
      <c r="C14" s="17">
        <v>0.14995028616651401</v>
      </c>
      <c r="D14" s="17">
        <v>0.24923387438855801</v>
      </c>
      <c r="E14" s="17">
        <v>0.20425797927873801</v>
      </c>
      <c r="F14" s="17">
        <v>0.14144548674186699</v>
      </c>
      <c r="G14" s="17">
        <v>0.281544946408049</v>
      </c>
      <c r="H14" s="17">
        <v>0.15842673553457801</v>
      </c>
      <c r="I14" s="17">
        <v>7.5712788765569403E-2</v>
      </c>
      <c r="J14" s="17">
        <v>0.192130207715551</v>
      </c>
      <c r="K14" s="17">
        <v>0.169816411217425</v>
      </c>
      <c r="L14" s="17">
        <v>7.4940006115286104E-2</v>
      </c>
      <c r="M14" s="17">
        <v>0.15838158646780401</v>
      </c>
      <c r="N14" s="17">
        <v>0.15032484987626099</v>
      </c>
      <c r="O14" s="17">
        <v>0.40167117862950802</v>
      </c>
      <c r="P14" s="17">
        <v>5.3449507380256799E-2</v>
      </c>
      <c r="Q14" s="17">
        <v>0.180395227975789</v>
      </c>
      <c r="R14" s="17">
        <v>0</v>
      </c>
      <c r="S14" s="17">
        <v>3.47855675160577E-2</v>
      </c>
      <c r="T14" s="17">
        <v>0.131431895115801</v>
      </c>
      <c r="U14" s="17"/>
      <c r="V14" s="17">
        <v>0.152279529182996</v>
      </c>
      <c r="W14" s="17">
        <v>0.119204900209828</v>
      </c>
      <c r="X14" s="17">
        <v>6.3618113749289606E-2</v>
      </c>
      <c r="Y14" s="17">
        <v>4.35545351165878E-2</v>
      </c>
      <c r="Z14" s="17"/>
      <c r="AA14" s="17">
        <v>0.14080336666504401</v>
      </c>
      <c r="AB14" s="17">
        <v>4.1428799743457402E-2</v>
      </c>
      <c r="AC14" s="17">
        <v>0.23560370138650699</v>
      </c>
      <c r="AD14" s="17">
        <v>4.4436765434286901E-2</v>
      </c>
      <c r="AE14" s="17">
        <v>0.132821076080234</v>
      </c>
      <c r="AF14" s="17">
        <v>9.59054856169681E-2</v>
      </c>
      <c r="AG14" s="17">
        <v>0</v>
      </c>
      <c r="AH14" s="17">
        <v>0</v>
      </c>
      <c r="AI14" s="17">
        <v>3.0180568650766001E-2</v>
      </c>
      <c r="AJ14" s="17"/>
      <c r="AK14" s="17">
        <v>0.163378165058393</v>
      </c>
      <c r="AL14" s="17">
        <v>0.13500630431703201</v>
      </c>
      <c r="AM14" s="17">
        <v>9.9306236323271596E-2</v>
      </c>
      <c r="AN14" s="17">
        <v>0.122095312467896</v>
      </c>
      <c r="AO14" s="17">
        <v>0.28394748712697199</v>
      </c>
      <c r="AP14" s="17">
        <v>7.3518840903448899E-3</v>
      </c>
      <c r="AQ14" s="17">
        <v>0.235364751328662</v>
      </c>
      <c r="AR14" s="17"/>
      <c r="AS14" s="17">
        <v>4.2798297813818199E-2</v>
      </c>
      <c r="AT14" s="17">
        <v>0.19028490124492201</v>
      </c>
      <c r="AU14" s="17"/>
      <c r="AV14" s="17">
        <v>8.2417219503476497E-2</v>
      </c>
      <c r="AW14" s="17">
        <v>0</v>
      </c>
      <c r="AX14" s="17">
        <v>3.83422350087054E-2</v>
      </c>
      <c r="AY14" s="17"/>
      <c r="AZ14" s="17">
        <v>0.28634598515245402</v>
      </c>
      <c r="BA14" s="17">
        <v>0.14860916130843899</v>
      </c>
      <c r="BB14" s="17"/>
      <c r="BC14" s="17">
        <v>0.22901449315158101</v>
      </c>
      <c r="BD14" s="17">
        <v>7.7613402139970505E-2</v>
      </c>
      <c r="BE14" s="17"/>
      <c r="BF14" s="17">
        <v>0.15016164128647899</v>
      </c>
      <c r="BG14" s="17">
        <v>4.35545351165878E-2</v>
      </c>
      <c r="BH14" s="17"/>
      <c r="BI14" s="17">
        <v>0.106064268814586</v>
      </c>
      <c r="BJ14" s="17">
        <v>0.174437141529353</v>
      </c>
      <c r="BK14" s="17"/>
      <c r="BL14" s="17">
        <v>0.212296309926161</v>
      </c>
      <c r="BM14" s="17">
        <v>0.17052435573795399</v>
      </c>
      <c r="BN14" s="17">
        <v>2.0375557485117799E-2</v>
      </c>
      <c r="BO14" s="17">
        <v>3.64245957873466E-4</v>
      </c>
    </row>
    <row r="15" spans="2:67" x14ac:dyDescent="0.25">
      <c r="B15" s="18" t="s">
        <v>614</v>
      </c>
      <c r="C15" s="20">
        <v>0.21618669799436199</v>
      </c>
      <c r="D15" s="20">
        <v>0.16133512677334499</v>
      </c>
      <c r="E15" s="20">
        <v>0.26972753495900798</v>
      </c>
      <c r="F15" s="20">
        <v>0.15599306061849799</v>
      </c>
      <c r="G15" s="20">
        <v>8.1194459150687306E-2</v>
      </c>
      <c r="H15" s="20">
        <v>0.33860859468197402</v>
      </c>
      <c r="I15" s="20">
        <v>0.182890104784039</v>
      </c>
      <c r="J15" s="20">
        <v>0.40554656779927201</v>
      </c>
      <c r="K15" s="20">
        <v>0.24305284606531699</v>
      </c>
      <c r="L15" s="20">
        <v>0.311315196809061</v>
      </c>
      <c r="M15" s="20">
        <v>0.34959030191780099</v>
      </c>
      <c r="N15" s="20">
        <v>0.26679576797157001</v>
      </c>
      <c r="O15" s="20">
        <v>7.8858557366339094E-2</v>
      </c>
      <c r="P15" s="20">
        <v>0.10518987718932001</v>
      </c>
      <c r="Q15" s="20">
        <v>0.386454748527086</v>
      </c>
      <c r="R15" s="20">
        <v>0.16464919487579199</v>
      </c>
      <c r="S15" s="20">
        <v>0.174659319993309</v>
      </c>
      <c r="T15" s="20">
        <v>0.19252550328885501</v>
      </c>
      <c r="U15" s="20"/>
      <c r="V15" s="20">
        <v>0.200626643901894</v>
      </c>
      <c r="W15" s="20">
        <v>0.46430329398880998</v>
      </c>
      <c r="X15" s="20">
        <v>0.60520489439541703</v>
      </c>
      <c r="Y15" s="20">
        <v>0.75901654967776999</v>
      </c>
      <c r="Z15" s="20"/>
      <c r="AA15" s="20">
        <v>0.185308593162267</v>
      </c>
      <c r="AB15" s="20">
        <v>0.39515260290243798</v>
      </c>
      <c r="AC15" s="20">
        <v>0.19149361965773201</v>
      </c>
      <c r="AD15" s="20">
        <v>0.48079613083022898</v>
      </c>
      <c r="AE15" s="20">
        <v>0.52901821776991798</v>
      </c>
      <c r="AF15" s="20">
        <v>0.44512868445638099</v>
      </c>
      <c r="AG15" s="20">
        <v>0.57482281845563299</v>
      </c>
      <c r="AH15" s="20">
        <v>0.34656844568586798</v>
      </c>
      <c r="AI15" s="20">
        <v>0.81802754270369804</v>
      </c>
      <c r="AJ15" s="20"/>
      <c r="AK15" s="20">
        <v>0.164695935119343</v>
      </c>
      <c r="AL15" s="20">
        <v>0.12602401749080699</v>
      </c>
      <c r="AM15" s="20">
        <v>0.137857588299198</v>
      </c>
      <c r="AN15" s="20">
        <v>0.22823000093402199</v>
      </c>
      <c r="AO15" s="20">
        <v>0.33331097541021898</v>
      </c>
      <c r="AP15" s="20">
        <v>0.44804916712846699</v>
      </c>
      <c r="AQ15" s="20">
        <v>0.19492271568418601</v>
      </c>
      <c r="AR15" s="20"/>
      <c r="AS15" s="20">
        <v>0.48870241885562299</v>
      </c>
      <c r="AT15" s="20">
        <v>0.11360515123319501</v>
      </c>
      <c r="AU15" s="20"/>
      <c r="AV15" s="20">
        <v>0.58114828103389904</v>
      </c>
      <c r="AW15" s="20">
        <v>0.33440007237054498</v>
      </c>
      <c r="AX15" s="20">
        <v>0.48731023571218002</v>
      </c>
      <c r="AY15" s="20"/>
      <c r="AZ15" s="20">
        <v>0.282116695109634</v>
      </c>
      <c r="BA15" s="20">
        <v>0.21553843445906401</v>
      </c>
      <c r="BB15" s="20"/>
      <c r="BC15" s="20">
        <v>0.17953366316394401</v>
      </c>
      <c r="BD15" s="20">
        <v>0.24972104217933</v>
      </c>
      <c r="BE15" s="20"/>
      <c r="BF15" s="20">
        <v>0.21510836669549699</v>
      </c>
      <c r="BG15" s="20">
        <v>0.75901654967776999</v>
      </c>
      <c r="BH15" s="20"/>
      <c r="BI15" s="20">
        <v>0.25453429612141698</v>
      </c>
      <c r="BJ15" s="20">
        <v>0.19479008591814101</v>
      </c>
      <c r="BK15" s="20"/>
      <c r="BL15" s="20">
        <v>9.0686191396127797E-2</v>
      </c>
      <c r="BM15" s="20">
        <v>0.14220990873085801</v>
      </c>
      <c r="BN15" s="20">
        <v>0.52820796212799503</v>
      </c>
      <c r="BO15" s="20">
        <v>0.66151520400288699</v>
      </c>
    </row>
    <row r="16" spans="2:67" x14ac:dyDescent="0.25">
      <c r="B16" s="18" t="s">
        <v>615</v>
      </c>
      <c r="C16" s="20">
        <v>0.37217280172786898</v>
      </c>
      <c r="D16" s="20">
        <v>0.29330291935570901</v>
      </c>
      <c r="E16" s="20">
        <v>0.27065509337319799</v>
      </c>
      <c r="F16" s="20">
        <v>0.56254967560137203</v>
      </c>
      <c r="G16" s="20">
        <v>0.48172956594581401</v>
      </c>
      <c r="H16" s="20">
        <v>0.17344019875685901</v>
      </c>
      <c r="I16" s="20">
        <v>0.320086879887791</v>
      </c>
      <c r="J16" s="20">
        <v>0.40162235960950299</v>
      </c>
      <c r="K16" s="20">
        <v>0.17370925876985399</v>
      </c>
      <c r="L16" s="20">
        <v>0.37080847407648199</v>
      </c>
      <c r="M16" s="20">
        <v>0.322134021019641</v>
      </c>
      <c r="N16" s="20">
        <v>0.35990951516387498</v>
      </c>
      <c r="O16" s="20">
        <v>0.12926535781633799</v>
      </c>
      <c r="P16" s="20">
        <v>0.53815657163606501</v>
      </c>
      <c r="Q16" s="20">
        <v>0.24052697063438599</v>
      </c>
      <c r="R16" s="20">
        <v>0.525247431284939</v>
      </c>
      <c r="S16" s="20">
        <v>0.42462760049222598</v>
      </c>
      <c r="T16" s="20">
        <v>0.57427754144235499</v>
      </c>
      <c r="U16" s="20"/>
      <c r="V16" s="20">
        <v>0.38463125312846103</v>
      </c>
      <c r="W16" s="20">
        <v>0.161631320266897</v>
      </c>
      <c r="X16" s="20">
        <v>9.3037524539935995E-2</v>
      </c>
      <c r="Y16" s="20">
        <v>6.3710727208181606E-2</v>
      </c>
      <c r="Z16" s="20"/>
      <c r="AA16" s="20">
        <v>0.40500495682674398</v>
      </c>
      <c r="AB16" s="20">
        <v>0.32971969049759098</v>
      </c>
      <c r="AC16" s="20">
        <v>0.31357313847149998</v>
      </c>
      <c r="AD16" s="20">
        <v>2.16740388062793E-2</v>
      </c>
      <c r="AE16" s="20">
        <v>0.13889249459105499</v>
      </c>
      <c r="AF16" s="20">
        <v>0.100012186963536</v>
      </c>
      <c r="AG16" s="20">
        <v>9.1727666569025507E-2</v>
      </c>
      <c r="AH16" s="20">
        <v>0.51066048465131997</v>
      </c>
      <c r="AI16" s="20">
        <v>0.10390880560753001</v>
      </c>
      <c r="AJ16" s="20"/>
      <c r="AK16" s="20">
        <v>0.38619745961455798</v>
      </c>
      <c r="AL16" s="20">
        <v>0.41367000813452498</v>
      </c>
      <c r="AM16" s="20">
        <v>0.32410845549496597</v>
      </c>
      <c r="AN16" s="20">
        <v>0.44726620537248502</v>
      </c>
      <c r="AO16" s="20">
        <v>0.25482574243196998</v>
      </c>
      <c r="AP16" s="20">
        <v>0.24601576540601899</v>
      </c>
      <c r="AQ16" s="20">
        <v>0.26149939724854199</v>
      </c>
      <c r="AR16" s="20"/>
      <c r="AS16" s="20">
        <v>0.13747170129646299</v>
      </c>
      <c r="AT16" s="20">
        <v>0.46052000545142502</v>
      </c>
      <c r="AU16" s="20"/>
      <c r="AV16" s="20">
        <v>1.1486136224507301E-2</v>
      </c>
      <c r="AW16" s="20">
        <v>0.32021348027534502</v>
      </c>
      <c r="AX16" s="20">
        <v>0.151926882035125</v>
      </c>
      <c r="AY16" s="20"/>
      <c r="AZ16" s="20">
        <v>2.83253727376463E-2</v>
      </c>
      <c r="BA16" s="20">
        <v>0.37555371723937198</v>
      </c>
      <c r="BB16" s="20"/>
      <c r="BC16" s="20">
        <v>0.35943858624112901</v>
      </c>
      <c r="BD16" s="20">
        <v>0.38382350315092001</v>
      </c>
      <c r="BE16" s="20"/>
      <c r="BF16" s="20">
        <v>0.37278556152439801</v>
      </c>
      <c r="BG16" s="20">
        <v>6.3710727208181606E-2</v>
      </c>
      <c r="BH16" s="20"/>
      <c r="BI16" s="20">
        <v>0.33408868345855203</v>
      </c>
      <c r="BJ16" s="20">
        <v>0.39342240130314399</v>
      </c>
      <c r="BK16" s="20"/>
      <c r="BL16" s="20">
        <v>0.51750445723318195</v>
      </c>
      <c r="BM16" s="20">
        <v>0.368423257146613</v>
      </c>
      <c r="BN16" s="20">
        <v>0.17432566898997101</v>
      </c>
      <c r="BO16" s="20">
        <v>2.39168703550123E-3</v>
      </c>
    </row>
    <row r="17" spans="2:67" x14ac:dyDescent="0.25">
      <c r="B17" s="18" t="s">
        <v>179</v>
      </c>
      <c r="C17" s="21">
        <v>-0.15598610373350699</v>
      </c>
      <c r="D17" s="21">
        <v>-0.13196779258236399</v>
      </c>
      <c r="E17" s="21">
        <v>-9.2755841418973295E-4</v>
      </c>
      <c r="F17" s="21">
        <v>-0.40655661498287399</v>
      </c>
      <c r="G17" s="21">
        <v>-0.40053510679512699</v>
      </c>
      <c r="H17" s="21">
        <v>0.16516839592511401</v>
      </c>
      <c r="I17" s="21">
        <v>-0.137196775103752</v>
      </c>
      <c r="J17" s="21">
        <v>3.9242081897694599E-3</v>
      </c>
      <c r="K17" s="21">
        <v>6.9343587295463305E-2</v>
      </c>
      <c r="L17" s="21">
        <v>-5.9493277267420701E-2</v>
      </c>
      <c r="M17" s="21">
        <v>2.74562808981604E-2</v>
      </c>
      <c r="N17" s="21">
        <v>-9.3113747192304905E-2</v>
      </c>
      <c r="O17" s="21">
        <v>-5.0406800449998901E-2</v>
      </c>
      <c r="P17" s="21">
        <v>-0.43296669444674502</v>
      </c>
      <c r="Q17" s="21">
        <v>0.14592777789270001</v>
      </c>
      <c r="R17" s="21">
        <v>-0.36059823640914701</v>
      </c>
      <c r="S17" s="21">
        <v>-0.24996828049891701</v>
      </c>
      <c r="T17" s="21">
        <v>-0.38175203815350001</v>
      </c>
      <c r="U17" s="21"/>
      <c r="V17" s="21">
        <v>-0.184004609226567</v>
      </c>
      <c r="W17" s="21">
        <v>0.30267197372191301</v>
      </c>
      <c r="X17" s="21">
        <v>0.51216736985548095</v>
      </c>
      <c r="Y17" s="21">
        <v>0.69530582246958805</v>
      </c>
      <c r="Z17" s="21"/>
      <c r="AA17" s="21">
        <v>-0.21969636366447701</v>
      </c>
      <c r="AB17" s="21">
        <v>6.5432912404846902E-2</v>
      </c>
      <c r="AC17" s="21">
        <v>-0.122079518813768</v>
      </c>
      <c r="AD17" s="21">
        <v>0.45912209202394999</v>
      </c>
      <c r="AE17" s="21">
        <v>0.39012572317886302</v>
      </c>
      <c r="AF17" s="21">
        <v>0.34511649749284501</v>
      </c>
      <c r="AG17" s="21">
        <v>0.48309515188660701</v>
      </c>
      <c r="AH17" s="21">
        <v>-0.16409203896545199</v>
      </c>
      <c r="AI17" s="21">
        <v>0.71411873709616802</v>
      </c>
      <c r="AJ17" s="21"/>
      <c r="AK17" s="21">
        <v>-0.22150152449521401</v>
      </c>
      <c r="AL17" s="21">
        <v>-0.28764599064371699</v>
      </c>
      <c r="AM17" s="21">
        <v>-0.186250867195768</v>
      </c>
      <c r="AN17" s="21">
        <v>-0.219036204438463</v>
      </c>
      <c r="AO17" s="21">
        <v>7.8485232978248901E-2</v>
      </c>
      <c r="AP17" s="21">
        <v>0.20203340172244799</v>
      </c>
      <c r="AQ17" s="21">
        <v>-6.6576681564356102E-2</v>
      </c>
      <c r="AR17" s="21"/>
      <c r="AS17" s="21">
        <v>0.35123071755916002</v>
      </c>
      <c r="AT17" s="21">
        <v>-0.34691485421822998</v>
      </c>
      <c r="AU17" s="21"/>
      <c r="AV17" s="21">
        <v>0.56966214480939203</v>
      </c>
      <c r="AW17" s="21">
        <v>1.41865920951999E-2</v>
      </c>
      <c r="AX17" s="21">
        <v>0.33538335367705502</v>
      </c>
      <c r="AY17" s="21"/>
      <c r="AZ17" s="21">
        <v>0.25379132237198798</v>
      </c>
      <c r="BA17" s="21">
        <v>-0.16001528278030799</v>
      </c>
      <c r="BB17" s="21"/>
      <c r="BC17" s="21">
        <v>-0.179904923077185</v>
      </c>
      <c r="BD17" s="21">
        <v>-0.13410246097159001</v>
      </c>
      <c r="BE17" s="21"/>
      <c r="BF17" s="21">
        <v>-0.1576771948289</v>
      </c>
      <c r="BG17" s="21">
        <v>0.69530582246958805</v>
      </c>
      <c r="BH17" s="21"/>
      <c r="BI17" s="21">
        <v>-7.9554387337134894E-2</v>
      </c>
      <c r="BJ17" s="21">
        <v>-0.198632315385004</v>
      </c>
      <c r="BK17" s="21"/>
      <c r="BL17" s="21">
        <v>-0.42681826583705401</v>
      </c>
      <c r="BM17" s="21">
        <v>-0.22621334841575499</v>
      </c>
      <c r="BN17" s="21">
        <v>0.353882293138023</v>
      </c>
      <c r="BO17" s="21">
        <v>0.65912351696738603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1008</v>
      </c>
      <c r="D7" s="10">
        <v>96</v>
      </c>
      <c r="E7" s="10">
        <v>122</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343</v>
      </c>
      <c r="Z7" s="10"/>
      <c r="AA7" s="10">
        <v>333</v>
      </c>
      <c r="AB7" s="10">
        <v>57</v>
      </c>
      <c r="AC7" s="10">
        <v>80</v>
      </c>
      <c r="AD7" s="10">
        <v>96</v>
      </c>
      <c r="AE7" s="10">
        <v>83</v>
      </c>
      <c r="AF7" s="10">
        <v>58</v>
      </c>
      <c r="AG7" s="10">
        <v>64</v>
      </c>
      <c r="AH7" s="10">
        <v>65</v>
      </c>
      <c r="AI7" s="10">
        <v>72</v>
      </c>
      <c r="AJ7" s="10"/>
      <c r="AK7" s="10">
        <v>174</v>
      </c>
      <c r="AL7" s="10">
        <v>79</v>
      </c>
      <c r="AM7" s="10">
        <v>75</v>
      </c>
      <c r="AN7" s="10">
        <v>240</v>
      </c>
      <c r="AO7" s="10">
        <v>119</v>
      </c>
      <c r="AP7" s="10">
        <v>147</v>
      </c>
      <c r="AQ7" s="10">
        <v>112</v>
      </c>
      <c r="AR7" s="10"/>
      <c r="AS7" s="10">
        <v>586</v>
      </c>
      <c r="AT7" s="10">
        <v>422</v>
      </c>
      <c r="AU7" s="10"/>
      <c r="AV7" s="10">
        <v>188</v>
      </c>
      <c r="AW7" s="10">
        <v>123</v>
      </c>
      <c r="AX7" s="10">
        <v>265</v>
      </c>
      <c r="AY7" s="10"/>
      <c r="AZ7" s="10">
        <v>70</v>
      </c>
      <c r="BA7" s="10">
        <v>938</v>
      </c>
      <c r="BB7" s="10"/>
      <c r="BC7" s="10">
        <v>391</v>
      </c>
      <c r="BD7" s="10">
        <v>617</v>
      </c>
      <c r="BE7" s="10"/>
      <c r="BF7" s="10">
        <v>665</v>
      </c>
      <c r="BG7" s="10">
        <v>343</v>
      </c>
      <c r="BH7" s="10"/>
      <c r="BI7" s="10">
        <v>479</v>
      </c>
      <c r="BJ7" s="10">
        <v>529</v>
      </c>
      <c r="BK7" s="10"/>
      <c r="BL7" s="10">
        <v>157</v>
      </c>
      <c r="BM7" s="10">
        <v>295</v>
      </c>
      <c r="BN7" s="10">
        <v>416</v>
      </c>
      <c r="BO7" s="10">
        <v>140</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609</v>
      </c>
      <c r="C9" s="17">
        <v>6.4495769970327799E-2</v>
      </c>
      <c r="D9" s="17">
        <v>1.8053504353507398E-2</v>
      </c>
      <c r="E9" s="17">
        <v>7.2526074236939603E-2</v>
      </c>
      <c r="F9" s="17">
        <v>0.13087618470170301</v>
      </c>
      <c r="G9" s="17">
        <v>1.0033939322175E-3</v>
      </c>
      <c r="H9" s="17">
        <v>6.1702015825178501E-3</v>
      </c>
      <c r="I9" s="17">
        <v>7.1409538087103305E-2</v>
      </c>
      <c r="J9" s="17">
        <v>2.8729108762579302E-3</v>
      </c>
      <c r="K9" s="17">
        <v>0.119886124609418</v>
      </c>
      <c r="L9" s="17">
        <v>8.1339194362946801E-2</v>
      </c>
      <c r="M9" s="17">
        <v>0.110391379512395</v>
      </c>
      <c r="N9" s="17">
        <v>0.116093972642969</v>
      </c>
      <c r="O9" s="17">
        <v>2.79864124026355E-2</v>
      </c>
      <c r="P9" s="17">
        <v>8.9259485781230396E-4</v>
      </c>
      <c r="Q9" s="17">
        <v>0.13224978078114799</v>
      </c>
      <c r="R9" s="17">
        <v>0.150161259998628</v>
      </c>
      <c r="S9" s="17">
        <v>1.6781201842126899E-2</v>
      </c>
      <c r="T9" s="17">
        <v>5.3364806684403502E-3</v>
      </c>
      <c r="U9" s="17"/>
      <c r="V9" s="17">
        <v>5.9287878447352102E-2</v>
      </c>
      <c r="W9" s="17">
        <v>0.132221840351055</v>
      </c>
      <c r="X9" s="17">
        <v>0.25645596462208903</v>
      </c>
      <c r="Y9" s="17">
        <v>0.32902821301296598</v>
      </c>
      <c r="Z9" s="17"/>
      <c r="AA9" s="17">
        <v>5.3771117075866598E-2</v>
      </c>
      <c r="AB9" s="17">
        <v>0.13869816312647301</v>
      </c>
      <c r="AC9" s="17">
        <v>1.0741628447224601E-2</v>
      </c>
      <c r="AD9" s="17">
        <v>0.37707910366602698</v>
      </c>
      <c r="AE9" s="17">
        <v>0.337087645625956</v>
      </c>
      <c r="AF9" s="17">
        <v>0.11191171846192</v>
      </c>
      <c r="AG9" s="17">
        <v>0.15256517178211501</v>
      </c>
      <c r="AH9" s="17">
        <v>0.148623870184209</v>
      </c>
      <c r="AI9" s="17">
        <v>0.28006916461007503</v>
      </c>
      <c r="AJ9" s="17"/>
      <c r="AK9" s="17">
        <v>5.2942197890975498E-2</v>
      </c>
      <c r="AL9" s="17">
        <v>4.7160915237421601E-2</v>
      </c>
      <c r="AM9" s="17">
        <v>4.0229806225886698E-2</v>
      </c>
      <c r="AN9" s="17">
        <v>6.5771811952631501E-2</v>
      </c>
      <c r="AO9" s="17">
        <v>6.1221832649641997E-2</v>
      </c>
      <c r="AP9" s="17">
        <v>7.6764569884813796E-2</v>
      </c>
      <c r="AQ9" s="17">
        <v>0.114438761993849</v>
      </c>
      <c r="AR9" s="17"/>
      <c r="AS9" s="17">
        <v>0.15949901863968399</v>
      </c>
      <c r="AT9" s="17">
        <v>2.8734731698224301E-2</v>
      </c>
      <c r="AU9" s="17"/>
      <c r="AV9" s="17">
        <v>0.22020383284377701</v>
      </c>
      <c r="AW9" s="17">
        <v>0.14987936786439901</v>
      </c>
      <c r="AX9" s="17">
        <v>0.12960776291211701</v>
      </c>
      <c r="AY9" s="17"/>
      <c r="AZ9" s="17">
        <v>5.7536119998434498E-2</v>
      </c>
      <c r="BA9" s="17">
        <v>6.4564201712507499E-2</v>
      </c>
      <c r="BB9" s="17"/>
      <c r="BC9" s="17">
        <v>7.67030331601639E-2</v>
      </c>
      <c r="BD9" s="17">
        <v>5.33271030769885E-2</v>
      </c>
      <c r="BE9" s="17"/>
      <c r="BF9" s="17">
        <v>6.3971281043979297E-2</v>
      </c>
      <c r="BG9" s="17">
        <v>0.32902821301296598</v>
      </c>
      <c r="BH9" s="17"/>
      <c r="BI9" s="17">
        <v>9.4347700809413099E-2</v>
      </c>
      <c r="BJ9" s="17">
        <v>4.7839343309963298E-2</v>
      </c>
      <c r="BK9" s="17"/>
      <c r="BL9" s="17">
        <v>3.8287689385115002E-2</v>
      </c>
      <c r="BM9" s="17">
        <v>2.96866342983408E-2</v>
      </c>
      <c r="BN9" s="17">
        <v>0.15086184348842699</v>
      </c>
      <c r="BO9" s="17">
        <v>0.34408603577722902</v>
      </c>
    </row>
    <row r="10" spans="2:67" x14ac:dyDescent="0.25">
      <c r="B10" s="18" t="s">
        <v>610</v>
      </c>
      <c r="C10" s="17">
        <v>0.192254259319598</v>
      </c>
      <c r="D10" s="17">
        <v>0.149032721966154</v>
      </c>
      <c r="E10" s="17">
        <v>0.26917415794636901</v>
      </c>
      <c r="F10" s="17">
        <v>0.12085495675668</v>
      </c>
      <c r="G10" s="17">
        <v>0.27800172039702797</v>
      </c>
      <c r="H10" s="17">
        <v>0.175496932617699</v>
      </c>
      <c r="I10" s="17">
        <v>0.183895082560597</v>
      </c>
      <c r="J10" s="17">
        <v>1.8763673929749699E-2</v>
      </c>
      <c r="K10" s="17">
        <v>0.235998548643577</v>
      </c>
      <c r="L10" s="17">
        <v>0.16297549029483699</v>
      </c>
      <c r="M10" s="17">
        <v>0.286075947506432</v>
      </c>
      <c r="N10" s="17">
        <v>0.19060698902252299</v>
      </c>
      <c r="O10" s="17">
        <v>0.16796262421340399</v>
      </c>
      <c r="P10" s="17">
        <v>0.211660284646673</v>
      </c>
      <c r="Q10" s="17">
        <v>0.319670598426543</v>
      </c>
      <c r="R10" s="17">
        <v>0.15545755431723801</v>
      </c>
      <c r="S10" s="17">
        <v>0.19176121416126299</v>
      </c>
      <c r="T10" s="17">
        <v>4.7850216840491101E-2</v>
      </c>
      <c r="U10" s="17"/>
      <c r="V10" s="17">
        <v>0.18211514744645901</v>
      </c>
      <c r="W10" s="17">
        <v>0.37812031075561398</v>
      </c>
      <c r="X10" s="17">
        <v>0.36469882646402901</v>
      </c>
      <c r="Y10" s="17">
        <v>0.35026268640436697</v>
      </c>
      <c r="Z10" s="17"/>
      <c r="AA10" s="17">
        <v>0.17796781515337701</v>
      </c>
      <c r="AB10" s="17">
        <v>0.235098311949405</v>
      </c>
      <c r="AC10" s="17">
        <v>0.27450652347015198</v>
      </c>
      <c r="AD10" s="17">
        <v>0.15896398120973701</v>
      </c>
      <c r="AE10" s="17">
        <v>7.5436992076435797E-2</v>
      </c>
      <c r="AF10" s="17">
        <v>0.356361372285668</v>
      </c>
      <c r="AG10" s="17">
        <v>0.33921296497601</v>
      </c>
      <c r="AH10" s="17">
        <v>0.24408153937796701</v>
      </c>
      <c r="AI10" s="17">
        <v>0.379032673106521</v>
      </c>
      <c r="AJ10" s="17"/>
      <c r="AK10" s="17">
        <v>0.15534079166626999</v>
      </c>
      <c r="AL10" s="17">
        <v>0.25730844620990501</v>
      </c>
      <c r="AM10" s="17">
        <v>0.119447172276612</v>
      </c>
      <c r="AN10" s="17">
        <v>0.20522787624977501</v>
      </c>
      <c r="AO10" s="17">
        <v>0.139346111046663</v>
      </c>
      <c r="AP10" s="17">
        <v>0.33597556308395099</v>
      </c>
      <c r="AQ10" s="17">
        <v>0.15496297659911801</v>
      </c>
      <c r="AR10" s="17"/>
      <c r="AS10" s="17">
        <v>0.38522617556180999</v>
      </c>
      <c r="AT10" s="17">
        <v>0.119615942432179</v>
      </c>
      <c r="AU10" s="17"/>
      <c r="AV10" s="17">
        <v>0.33660517436360499</v>
      </c>
      <c r="AW10" s="17">
        <v>0.380922660843174</v>
      </c>
      <c r="AX10" s="17">
        <v>0.39510805348970501</v>
      </c>
      <c r="AY10" s="17"/>
      <c r="AZ10" s="17">
        <v>0.54687034557163405</v>
      </c>
      <c r="BA10" s="17">
        <v>0.18876744652223801</v>
      </c>
      <c r="BB10" s="17"/>
      <c r="BC10" s="17">
        <v>0.16415707277657399</v>
      </c>
      <c r="BD10" s="17">
        <v>0.217960931835706</v>
      </c>
      <c r="BE10" s="17"/>
      <c r="BF10" s="17">
        <v>0.191940975741514</v>
      </c>
      <c r="BG10" s="17">
        <v>0.35026268640436697</v>
      </c>
      <c r="BH10" s="17"/>
      <c r="BI10" s="17">
        <v>0.220800599858682</v>
      </c>
      <c r="BJ10" s="17">
        <v>0.176326310465165</v>
      </c>
      <c r="BK10" s="17"/>
      <c r="BL10" s="17">
        <v>7.0831966013192998E-2</v>
      </c>
      <c r="BM10" s="17">
        <v>0.15579040652291901</v>
      </c>
      <c r="BN10" s="17">
        <v>0.43575675238589201</v>
      </c>
      <c r="BO10" s="17">
        <v>0.502434734717914</v>
      </c>
    </row>
    <row r="11" spans="2:67" x14ac:dyDescent="0.25">
      <c r="B11" s="18" t="s">
        <v>611</v>
      </c>
      <c r="C11" s="17">
        <v>0.240597423163706</v>
      </c>
      <c r="D11" s="17">
        <v>0.29045134398879202</v>
      </c>
      <c r="E11" s="17">
        <v>0.204866018214132</v>
      </c>
      <c r="F11" s="17">
        <v>0.22007755344489599</v>
      </c>
      <c r="G11" s="17">
        <v>0.164972225934852</v>
      </c>
      <c r="H11" s="17">
        <v>0.17372592816086899</v>
      </c>
      <c r="I11" s="17">
        <v>0.42305882341092998</v>
      </c>
      <c r="J11" s="17">
        <v>0.40302408936085099</v>
      </c>
      <c r="K11" s="17">
        <v>0.12707927665362301</v>
      </c>
      <c r="L11" s="17">
        <v>0.30380796192520498</v>
      </c>
      <c r="M11" s="17">
        <v>0.122824363504006</v>
      </c>
      <c r="N11" s="17">
        <v>0.15126018660117699</v>
      </c>
      <c r="O11" s="17">
        <v>0.38826847753231097</v>
      </c>
      <c r="P11" s="17">
        <v>0.29344915401855498</v>
      </c>
      <c r="Q11" s="17">
        <v>0.18728916484072999</v>
      </c>
      <c r="R11" s="17">
        <v>0.243037614139721</v>
      </c>
      <c r="S11" s="17">
        <v>0.29287680805952498</v>
      </c>
      <c r="T11" s="17">
        <v>0.154084794511092</v>
      </c>
      <c r="U11" s="17"/>
      <c r="V11" s="17">
        <v>0.24116416931263299</v>
      </c>
      <c r="W11" s="17">
        <v>0.23585414144455799</v>
      </c>
      <c r="X11" s="17">
        <v>0.210691773806442</v>
      </c>
      <c r="Y11" s="17">
        <v>0.19134385575705301</v>
      </c>
      <c r="Z11" s="17"/>
      <c r="AA11" s="17">
        <v>0.257373860672162</v>
      </c>
      <c r="AB11" s="17">
        <v>0.26003274827580097</v>
      </c>
      <c r="AC11" s="17">
        <v>0.196793210742706</v>
      </c>
      <c r="AD11" s="17">
        <v>0.223700497374579</v>
      </c>
      <c r="AE11" s="17">
        <v>0.182955487651661</v>
      </c>
      <c r="AF11" s="17">
        <v>0.43196294334726998</v>
      </c>
      <c r="AG11" s="17">
        <v>0.20085864223882099</v>
      </c>
      <c r="AH11" s="17">
        <v>8.6370893257062403E-2</v>
      </c>
      <c r="AI11" s="17">
        <v>0.14883353383121101</v>
      </c>
      <c r="AJ11" s="17"/>
      <c r="AK11" s="17">
        <v>0.236478676560884</v>
      </c>
      <c r="AL11" s="17">
        <v>0.22555687209227701</v>
      </c>
      <c r="AM11" s="17">
        <v>0.38320566561863001</v>
      </c>
      <c r="AN11" s="17">
        <v>0.21916763438942299</v>
      </c>
      <c r="AO11" s="17">
        <v>0.30130574203382698</v>
      </c>
      <c r="AP11" s="17">
        <v>0.315798371681767</v>
      </c>
      <c r="AQ11" s="17">
        <v>0.244072556897069</v>
      </c>
      <c r="AR11" s="17"/>
      <c r="AS11" s="17">
        <v>0.24149391832237499</v>
      </c>
      <c r="AT11" s="17">
        <v>0.24025996525432999</v>
      </c>
      <c r="AU11" s="17"/>
      <c r="AV11" s="17">
        <v>0.31474515123211699</v>
      </c>
      <c r="AW11" s="17">
        <v>0.228398712086682</v>
      </c>
      <c r="AX11" s="17">
        <v>0.22474548476158801</v>
      </c>
      <c r="AY11" s="17"/>
      <c r="AZ11" s="17">
        <v>0.101708173494472</v>
      </c>
      <c r="BA11" s="17">
        <v>0.24196307134476</v>
      </c>
      <c r="BB11" s="17"/>
      <c r="BC11" s="17">
        <v>0.20916122631466799</v>
      </c>
      <c r="BD11" s="17">
        <v>0.26935902234776299</v>
      </c>
      <c r="BE11" s="17"/>
      <c r="BF11" s="17">
        <v>0.240695078295874</v>
      </c>
      <c r="BG11" s="17">
        <v>0.19134385575705301</v>
      </c>
      <c r="BH11" s="17"/>
      <c r="BI11" s="17">
        <v>0.23638567977501199</v>
      </c>
      <c r="BJ11" s="17">
        <v>0.24294744183567099</v>
      </c>
      <c r="BK11" s="17"/>
      <c r="BL11" s="17">
        <v>0.19033804427457399</v>
      </c>
      <c r="BM11" s="17">
        <v>0.29670141870979</v>
      </c>
      <c r="BN11" s="17">
        <v>0.220492971596221</v>
      </c>
      <c r="BO11" s="17">
        <v>0.151494427274318</v>
      </c>
    </row>
    <row r="12" spans="2:67" x14ac:dyDescent="0.25">
      <c r="B12" s="18" t="s">
        <v>612</v>
      </c>
      <c r="C12" s="17">
        <v>0.13897949416375199</v>
      </c>
      <c r="D12" s="17">
        <v>0.12270041415053499</v>
      </c>
      <c r="E12" s="17">
        <v>0.12529302115865101</v>
      </c>
      <c r="F12" s="17">
        <v>0.21433258072286099</v>
      </c>
      <c r="G12" s="17">
        <v>6.7103468544968597E-2</v>
      </c>
      <c r="H12" s="17">
        <v>2.0567338608392799E-3</v>
      </c>
      <c r="I12" s="17">
        <v>0.21150415105256101</v>
      </c>
      <c r="J12" s="17">
        <v>0.191779775277714</v>
      </c>
      <c r="K12" s="17">
        <v>0.13015690190575599</v>
      </c>
      <c r="L12" s="17">
        <v>0.15587372794460699</v>
      </c>
      <c r="M12" s="17">
        <v>0.105555607313583</v>
      </c>
      <c r="N12" s="17">
        <v>0.107200745812555</v>
      </c>
      <c r="O12" s="17">
        <v>0.129501559857986</v>
      </c>
      <c r="P12" s="17">
        <v>0.24424343006285801</v>
      </c>
      <c r="Q12" s="17">
        <v>6.0131742658596499E-2</v>
      </c>
      <c r="R12" s="17">
        <v>0.14821358687865599</v>
      </c>
      <c r="S12" s="17">
        <v>0.10834477100693</v>
      </c>
      <c r="T12" s="17">
        <v>0.175844718809782</v>
      </c>
      <c r="U12" s="17"/>
      <c r="V12" s="17">
        <v>0.14364095577896799</v>
      </c>
      <c r="W12" s="17">
        <v>5.3524727931560503E-2</v>
      </c>
      <c r="X12" s="17">
        <v>6.3872300848456104E-2</v>
      </c>
      <c r="Y12" s="17">
        <v>4.9659814048735901E-2</v>
      </c>
      <c r="Z12" s="17"/>
      <c r="AA12" s="17">
        <v>0.13789673762216301</v>
      </c>
      <c r="AB12" s="17">
        <v>0.28301512258487399</v>
      </c>
      <c r="AC12" s="17">
        <v>4.0497445363839597E-2</v>
      </c>
      <c r="AD12" s="17">
        <v>0.18061900301957601</v>
      </c>
      <c r="AE12" s="17">
        <v>0.22129816978427599</v>
      </c>
      <c r="AF12" s="17">
        <v>1.34790524087011E-3</v>
      </c>
      <c r="AG12" s="17">
        <v>3.8867747818018702E-2</v>
      </c>
      <c r="AH12" s="17">
        <v>0.22885133376573699</v>
      </c>
      <c r="AI12" s="17">
        <v>4.0740230793270903E-2</v>
      </c>
      <c r="AJ12" s="17"/>
      <c r="AK12" s="17">
        <v>0.17248116852482001</v>
      </c>
      <c r="AL12" s="17">
        <v>0.13635924174986699</v>
      </c>
      <c r="AM12" s="17">
        <v>4.9814179450454299E-2</v>
      </c>
      <c r="AN12" s="17">
        <v>0.17381628461388601</v>
      </c>
      <c r="AO12" s="17">
        <v>0.13850343371333099</v>
      </c>
      <c r="AP12" s="17">
        <v>8.4964989610427005E-2</v>
      </c>
      <c r="AQ12" s="17">
        <v>5.9451584742961298E-2</v>
      </c>
      <c r="AR12" s="17"/>
      <c r="AS12" s="17">
        <v>0.12569481825869899</v>
      </c>
      <c r="AT12" s="17">
        <v>0.143980100039099</v>
      </c>
      <c r="AU12" s="17"/>
      <c r="AV12" s="17">
        <v>3.9236566607341497E-2</v>
      </c>
      <c r="AW12" s="17">
        <v>0.13672052767679599</v>
      </c>
      <c r="AX12" s="17">
        <v>0.163024758210816</v>
      </c>
      <c r="AY12" s="17"/>
      <c r="AZ12" s="17">
        <v>6.6545817876269E-3</v>
      </c>
      <c r="BA12" s="17">
        <v>0.14028059757042199</v>
      </c>
      <c r="BB12" s="17"/>
      <c r="BC12" s="17">
        <v>0.129638052768104</v>
      </c>
      <c r="BD12" s="17">
        <v>0.14752616393151</v>
      </c>
      <c r="BE12" s="17"/>
      <c r="BF12" s="17">
        <v>0.139156588445975</v>
      </c>
      <c r="BG12" s="17">
        <v>4.9659814048735901E-2</v>
      </c>
      <c r="BH12" s="17"/>
      <c r="BI12" s="17">
        <v>0.17635124594780999</v>
      </c>
      <c r="BJ12" s="17">
        <v>0.118127246913283</v>
      </c>
      <c r="BK12" s="17"/>
      <c r="BL12" s="17">
        <v>0.149071031532126</v>
      </c>
      <c r="BM12" s="17">
        <v>0.15143968226825499</v>
      </c>
      <c r="BN12" s="17">
        <v>0.110275510667056</v>
      </c>
      <c r="BO12" s="17">
        <v>1.98480223053802E-3</v>
      </c>
    </row>
    <row r="13" spans="2:67" x14ac:dyDescent="0.25">
      <c r="B13" s="18" t="s">
        <v>613</v>
      </c>
      <c r="C13" s="17">
        <v>0.235133160389769</v>
      </c>
      <c r="D13" s="17">
        <v>0.29269326889874098</v>
      </c>
      <c r="E13" s="17">
        <v>0.162992591159837</v>
      </c>
      <c r="F13" s="17">
        <v>0.18029519538268299</v>
      </c>
      <c r="G13" s="17">
        <v>0.28142255424312601</v>
      </c>
      <c r="H13" s="17">
        <v>0.17344019875685901</v>
      </c>
      <c r="I13" s="17">
        <v>3.7730376607154802E-2</v>
      </c>
      <c r="J13" s="17">
        <v>0.191779775277714</v>
      </c>
      <c r="K13" s="17">
        <v>0.22290405476414399</v>
      </c>
      <c r="L13" s="17">
        <v>0.296003625472404</v>
      </c>
      <c r="M13" s="17">
        <v>0.21588486116692701</v>
      </c>
      <c r="N13" s="17">
        <v>0.32006929176339899</v>
      </c>
      <c r="O13" s="17">
        <v>2.60499837471313E-2</v>
      </c>
      <c r="P13" s="17">
        <v>0.14727782404971099</v>
      </c>
      <c r="Q13" s="17">
        <v>0.120263485317193</v>
      </c>
      <c r="R13" s="17">
        <v>0.30312998466575602</v>
      </c>
      <c r="S13" s="17">
        <v>0.38965134564417198</v>
      </c>
      <c r="T13" s="17">
        <v>0.44169456649949401</v>
      </c>
      <c r="U13" s="17"/>
      <c r="V13" s="17">
        <v>0.241629763350905</v>
      </c>
      <c r="W13" s="17">
        <v>0.13575026046401401</v>
      </c>
      <c r="X13" s="17">
        <v>4.6379004574648899E-2</v>
      </c>
      <c r="Y13" s="17">
        <v>2.28943909485337E-2</v>
      </c>
      <c r="Z13" s="17"/>
      <c r="AA13" s="17">
        <v>0.259508578797714</v>
      </c>
      <c r="AB13" s="17">
        <v>4.5126957028845997E-2</v>
      </c>
      <c r="AC13" s="17">
        <v>0.324182256666107</v>
      </c>
      <c r="AD13" s="17">
        <v>5.2925291415698503E-2</v>
      </c>
      <c r="AE13" s="17">
        <v>4.9610456257478702E-2</v>
      </c>
      <c r="AF13" s="17">
        <v>1.27069674613024E-3</v>
      </c>
      <c r="AG13" s="17">
        <v>0.23753591475497801</v>
      </c>
      <c r="AH13" s="17">
        <v>0.28731582346509399</v>
      </c>
      <c r="AI13" s="17">
        <v>0.106533587354358</v>
      </c>
      <c r="AJ13" s="17"/>
      <c r="AK13" s="17">
        <v>0.241106196297521</v>
      </c>
      <c r="AL13" s="17">
        <v>0.23959941074357799</v>
      </c>
      <c r="AM13" s="17">
        <v>0.345940405202879</v>
      </c>
      <c r="AN13" s="17">
        <v>0.226393760113031</v>
      </c>
      <c r="AO13" s="17">
        <v>0.14694054587684899</v>
      </c>
      <c r="AP13" s="17">
        <v>0.13126165916846799</v>
      </c>
      <c r="AQ13" s="17">
        <v>0.243746317854521</v>
      </c>
      <c r="AR13" s="17"/>
      <c r="AS13" s="17">
        <v>3.8526260513832601E-2</v>
      </c>
      <c r="AT13" s="17">
        <v>0.30913975457996201</v>
      </c>
      <c r="AU13" s="17"/>
      <c r="AV13" s="17">
        <v>6.7368640937792504E-3</v>
      </c>
      <c r="AW13" s="17">
        <v>2.30420077033489E-4</v>
      </c>
      <c r="AX13" s="17">
        <v>6.1620119054371397E-2</v>
      </c>
      <c r="AY13" s="17"/>
      <c r="AZ13" s="17">
        <v>8.8479399537932598E-4</v>
      </c>
      <c r="BA13" s="17">
        <v>0.23743644056619101</v>
      </c>
      <c r="BB13" s="17"/>
      <c r="BC13" s="17">
        <v>0.214149808273184</v>
      </c>
      <c r="BD13" s="17">
        <v>0.25433124487859399</v>
      </c>
      <c r="BE13" s="17"/>
      <c r="BF13" s="17">
        <v>0.23555396656020899</v>
      </c>
      <c r="BG13" s="17">
        <v>2.28943909485337E-2</v>
      </c>
      <c r="BH13" s="17"/>
      <c r="BI13" s="17">
        <v>0.182923321908047</v>
      </c>
      <c r="BJ13" s="17">
        <v>0.26426458744244302</v>
      </c>
      <c r="BK13" s="17"/>
      <c r="BL13" s="17">
        <v>0.38638914752418302</v>
      </c>
      <c r="BM13" s="17">
        <v>0.20545995707300499</v>
      </c>
      <c r="BN13" s="17">
        <v>6.6473194719417095E-2</v>
      </c>
      <c r="BO13" s="17">
        <v>0</v>
      </c>
    </row>
    <row r="14" spans="2:67" x14ac:dyDescent="0.25">
      <c r="B14" s="18" t="s">
        <v>111</v>
      </c>
      <c r="C14" s="17">
        <v>0.12853989299284699</v>
      </c>
      <c r="D14" s="17">
        <v>0.127068746642271</v>
      </c>
      <c r="E14" s="17">
        <v>0.16514813728407099</v>
      </c>
      <c r="F14" s="17">
        <v>0.13356352899117699</v>
      </c>
      <c r="G14" s="17">
        <v>0.20749663694780801</v>
      </c>
      <c r="H14" s="17">
        <v>0.46911000502121603</v>
      </c>
      <c r="I14" s="17">
        <v>7.2402028281654096E-2</v>
      </c>
      <c r="J14" s="17">
        <v>0.191779775277714</v>
      </c>
      <c r="K14" s="17">
        <v>0.16397509342348199</v>
      </c>
      <c r="L14" s="17">
        <v>0</v>
      </c>
      <c r="M14" s="17">
        <v>0.159267840996657</v>
      </c>
      <c r="N14" s="17">
        <v>0.114768814157378</v>
      </c>
      <c r="O14" s="17">
        <v>0.26023094224653198</v>
      </c>
      <c r="P14" s="17">
        <v>0.102476712364391</v>
      </c>
      <c r="Q14" s="17">
        <v>0.180395227975789</v>
      </c>
      <c r="R14" s="17">
        <v>0</v>
      </c>
      <c r="S14" s="17">
        <v>5.8465928598321201E-4</v>
      </c>
      <c r="T14" s="17">
        <v>0.175189222670701</v>
      </c>
      <c r="U14" s="17"/>
      <c r="V14" s="17">
        <v>0.13216208566368301</v>
      </c>
      <c r="W14" s="17">
        <v>6.4528719053198999E-2</v>
      </c>
      <c r="X14" s="17">
        <v>5.7902129684335099E-2</v>
      </c>
      <c r="Y14" s="17">
        <v>5.6811039828343797E-2</v>
      </c>
      <c r="Z14" s="17"/>
      <c r="AA14" s="17">
        <v>0.113481890678717</v>
      </c>
      <c r="AB14" s="17">
        <v>3.80286970346011E-2</v>
      </c>
      <c r="AC14" s="17">
        <v>0.15327893530997</v>
      </c>
      <c r="AD14" s="17">
        <v>6.7121233143822004E-3</v>
      </c>
      <c r="AE14" s="17">
        <v>0.13361124860419199</v>
      </c>
      <c r="AF14" s="17">
        <v>9.71453639181417E-2</v>
      </c>
      <c r="AG14" s="17">
        <v>3.09595584300573E-2</v>
      </c>
      <c r="AH14" s="17">
        <v>4.7565399499303997E-3</v>
      </c>
      <c r="AI14" s="17">
        <v>4.4790810304564201E-2</v>
      </c>
      <c r="AJ14" s="17"/>
      <c r="AK14" s="17">
        <v>0.14165096905952901</v>
      </c>
      <c r="AL14" s="17">
        <v>9.4015113966950795E-2</v>
      </c>
      <c r="AM14" s="17">
        <v>6.1362771225538001E-2</v>
      </c>
      <c r="AN14" s="17">
        <v>0.109622632681254</v>
      </c>
      <c r="AO14" s="17">
        <v>0.212682334679687</v>
      </c>
      <c r="AP14" s="17">
        <v>5.5234846570573301E-2</v>
      </c>
      <c r="AQ14" s="17">
        <v>0.18332780191248199</v>
      </c>
      <c r="AR14" s="17"/>
      <c r="AS14" s="17">
        <v>4.9559808703599099E-2</v>
      </c>
      <c r="AT14" s="17">
        <v>0.15826950599620501</v>
      </c>
      <c r="AU14" s="17"/>
      <c r="AV14" s="17">
        <v>8.2472410859379994E-2</v>
      </c>
      <c r="AW14" s="17">
        <v>0.103848311451915</v>
      </c>
      <c r="AX14" s="17">
        <v>2.5893821571403599E-2</v>
      </c>
      <c r="AY14" s="17"/>
      <c r="AZ14" s="17">
        <v>0.28634598515245402</v>
      </c>
      <c r="BA14" s="17">
        <v>0.126988242283881</v>
      </c>
      <c r="BB14" s="17"/>
      <c r="BC14" s="17">
        <v>0.206190806707306</v>
      </c>
      <c r="BD14" s="17">
        <v>5.7495533929438E-2</v>
      </c>
      <c r="BE14" s="17"/>
      <c r="BF14" s="17">
        <v>0.12868210991244899</v>
      </c>
      <c r="BG14" s="17">
        <v>5.6811039828343797E-2</v>
      </c>
      <c r="BH14" s="17"/>
      <c r="BI14" s="17">
        <v>8.9191451701035596E-2</v>
      </c>
      <c r="BJ14" s="17">
        <v>0.15049507003347501</v>
      </c>
      <c r="BK14" s="17"/>
      <c r="BL14" s="17">
        <v>0.16508212127080901</v>
      </c>
      <c r="BM14" s="17">
        <v>0.160921901127689</v>
      </c>
      <c r="BN14" s="17">
        <v>1.6139727142987802E-2</v>
      </c>
      <c r="BO14" s="17">
        <v>0</v>
      </c>
    </row>
    <row r="15" spans="2:67" x14ac:dyDescent="0.25">
      <c r="B15" s="18" t="s">
        <v>614</v>
      </c>
      <c r="C15" s="20">
        <v>0.25675002928992602</v>
      </c>
      <c r="D15" s="20">
        <v>0.167086226319661</v>
      </c>
      <c r="E15" s="20">
        <v>0.34170023218330903</v>
      </c>
      <c r="F15" s="20">
        <v>0.25173114145838299</v>
      </c>
      <c r="G15" s="20">
        <v>0.27900511432924602</v>
      </c>
      <c r="H15" s="20">
        <v>0.18166713420021599</v>
      </c>
      <c r="I15" s="20">
        <v>0.25530462064769999</v>
      </c>
      <c r="J15" s="20">
        <v>2.1636584806007601E-2</v>
      </c>
      <c r="K15" s="20">
        <v>0.355884673252995</v>
      </c>
      <c r="L15" s="20">
        <v>0.244314684657784</v>
      </c>
      <c r="M15" s="20">
        <v>0.39646732701882798</v>
      </c>
      <c r="N15" s="20">
        <v>0.30670096166549199</v>
      </c>
      <c r="O15" s="20">
        <v>0.19594903661603899</v>
      </c>
      <c r="P15" s="20">
        <v>0.21255287950448501</v>
      </c>
      <c r="Q15" s="20">
        <v>0.45192037920769101</v>
      </c>
      <c r="R15" s="20">
        <v>0.30561881431586602</v>
      </c>
      <c r="S15" s="20">
        <v>0.20854241600338899</v>
      </c>
      <c r="T15" s="20">
        <v>5.3186697508931402E-2</v>
      </c>
      <c r="U15" s="20"/>
      <c r="V15" s="20">
        <v>0.24140302589381099</v>
      </c>
      <c r="W15" s="20">
        <v>0.51034215110666803</v>
      </c>
      <c r="X15" s="20">
        <v>0.62115479108611704</v>
      </c>
      <c r="Y15" s="20">
        <v>0.679290899417334</v>
      </c>
      <c r="Z15" s="20"/>
      <c r="AA15" s="20">
        <v>0.23173893222924299</v>
      </c>
      <c r="AB15" s="20">
        <v>0.37379647507587799</v>
      </c>
      <c r="AC15" s="20">
        <v>0.28524815191737701</v>
      </c>
      <c r="AD15" s="20">
        <v>0.53604308487576502</v>
      </c>
      <c r="AE15" s="20">
        <v>0.41252463770239201</v>
      </c>
      <c r="AF15" s="20">
        <v>0.46827309074758799</v>
      </c>
      <c r="AG15" s="20">
        <v>0.49177813675812498</v>
      </c>
      <c r="AH15" s="20">
        <v>0.39270540956217598</v>
      </c>
      <c r="AI15" s="20">
        <v>0.65910183771659603</v>
      </c>
      <c r="AJ15" s="20"/>
      <c r="AK15" s="20">
        <v>0.208282989557245</v>
      </c>
      <c r="AL15" s="20">
        <v>0.304469361447327</v>
      </c>
      <c r="AM15" s="20">
        <v>0.15967697850249801</v>
      </c>
      <c r="AN15" s="20">
        <v>0.270999688202406</v>
      </c>
      <c r="AO15" s="20">
        <v>0.20056794369630501</v>
      </c>
      <c r="AP15" s="20">
        <v>0.41274013296876499</v>
      </c>
      <c r="AQ15" s="20">
        <v>0.26940173859296701</v>
      </c>
      <c r="AR15" s="20"/>
      <c r="AS15" s="20">
        <v>0.54472519420149401</v>
      </c>
      <c r="AT15" s="20">
        <v>0.14835067413040401</v>
      </c>
      <c r="AU15" s="20"/>
      <c r="AV15" s="20">
        <v>0.55680900720738202</v>
      </c>
      <c r="AW15" s="20">
        <v>0.53080202870757298</v>
      </c>
      <c r="AX15" s="20">
        <v>0.52471581640182197</v>
      </c>
      <c r="AY15" s="20"/>
      <c r="AZ15" s="20">
        <v>0.60440646557006805</v>
      </c>
      <c r="BA15" s="20">
        <v>0.25333164823474502</v>
      </c>
      <c r="BB15" s="20"/>
      <c r="BC15" s="20">
        <v>0.24086010593673801</v>
      </c>
      <c r="BD15" s="20">
        <v>0.27128803491269499</v>
      </c>
      <c r="BE15" s="20"/>
      <c r="BF15" s="20">
        <v>0.25591225678549301</v>
      </c>
      <c r="BG15" s="20">
        <v>0.679290899417334</v>
      </c>
      <c r="BH15" s="20"/>
      <c r="BI15" s="20">
        <v>0.31514830066809502</v>
      </c>
      <c r="BJ15" s="20">
        <v>0.22416565377512801</v>
      </c>
      <c r="BK15" s="20"/>
      <c r="BL15" s="20">
        <v>0.10911965539830799</v>
      </c>
      <c r="BM15" s="20">
        <v>0.18547704082125999</v>
      </c>
      <c r="BN15" s="20">
        <v>0.58661859587431897</v>
      </c>
      <c r="BO15" s="20">
        <v>0.84652077049514396</v>
      </c>
    </row>
    <row r="16" spans="2:67" x14ac:dyDescent="0.25">
      <c r="B16" s="18" t="s">
        <v>615</v>
      </c>
      <c r="C16" s="20">
        <v>0.374112654553521</v>
      </c>
      <c r="D16" s="20">
        <v>0.41539368304927599</v>
      </c>
      <c r="E16" s="20">
        <v>0.28828561231848798</v>
      </c>
      <c r="F16" s="20">
        <v>0.394627776105544</v>
      </c>
      <c r="G16" s="20">
        <v>0.34852602278809403</v>
      </c>
      <c r="H16" s="20">
        <v>0.175496932617699</v>
      </c>
      <c r="I16" s="20">
        <v>0.24923452765971599</v>
      </c>
      <c r="J16" s="20">
        <v>0.38355955055542701</v>
      </c>
      <c r="K16" s="20">
        <v>0.35306095666990001</v>
      </c>
      <c r="L16" s="20">
        <v>0.45187735341701102</v>
      </c>
      <c r="M16" s="20">
        <v>0.32144046848051</v>
      </c>
      <c r="N16" s="20">
        <v>0.427270037575954</v>
      </c>
      <c r="O16" s="20">
        <v>0.155551543605118</v>
      </c>
      <c r="P16" s="20">
        <v>0.39152125411256899</v>
      </c>
      <c r="Q16" s="20">
        <v>0.180395227975789</v>
      </c>
      <c r="R16" s="20">
        <v>0.45134357154441301</v>
      </c>
      <c r="S16" s="20">
        <v>0.49799611665110199</v>
      </c>
      <c r="T16" s="20">
        <v>0.61753928530927604</v>
      </c>
      <c r="U16" s="20"/>
      <c r="V16" s="20">
        <v>0.38527071912987298</v>
      </c>
      <c r="W16" s="20">
        <v>0.18927498839557499</v>
      </c>
      <c r="X16" s="20">
        <v>0.110251305423105</v>
      </c>
      <c r="Y16" s="20">
        <v>7.2554204997269695E-2</v>
      </c>
      <c r="Z16" s="20"/>
      <c r="AA16" s="20">
        <v>0.39740531641987797</v>
      </c>
      <c r="AB16" s="20">
        <v>0.32814207961371999</v>
      </c>
      <c r="AC16" s="20">
        <v>0.36467970202994698</v>
      </c>
      <c r="AD16" s="20">
        <v>0.233544294435275</v>
      </c>
      <c r="AE16" s="20">
        <v>0.27090862604175397</v>
      </c>
      <c r="AF16" s="20">
        <v>2.6186019870003499E-3</v>
      </c>
      <c r="AG16" s="20">
        <v>0.27640366257299698</v>
      </c>
      <c r="AH16" s="20">
        <v>0.51616715723083195</v>
      </c>
      <c r="AI16" s="20">
        <v>0.14727381814762899</v>
      </c>
      <c r="AJ16" s="20"/>
      <c r="AK16" s="20">
        <v>0.41358736482234199</v>
      </c>
      <c r="AL16" s="20">
        <v>0.37595865249344501</v>
      </c>
      <c r="AM16" s="20">
        <v>0.39575458465333402</v>
      </c>
      <c r="AN16" s="20">
        <v>0.40021004472691601</v>
      </c>
      <c r="AO16" s="20">
        <v>0.28544397959017997</v>
      </c>
      <c r="AP16" s="20">
        <v>0.216226648778895</v>
      </c>
      <c r="AQ16" s="20">
        <v>0.30319790259748203</v>
      </c>
      <c r="AR16" s="20"/>
      <c r="AS16" s="20">
        <v>0.164221078772532</v>
      </c>
      <c r="AT16" s="20">
        <v>0.45311985461906101</v>
      </c>
      <c r="AU16" s="20"/>
      <c r="AV16" s="20">
        <v>4.5973430701120699E-2</v>
      </c>
      <c r="AW16" s="20">
        <v>0.13695094775382899</v>
      </c>
      <c r="AX16" s="20">
        <v>0.224644877265187</v>
      </c>
      <c r="AY16" s="20"/>
      <c r="AZ16" s="20">
        <v>7.5393757830062302E-3</v>
      </c>
      <c r="BA16" s="20">
        <v>0.377717038136614</v>
      </c>
      <c r="BB16" s="20"/>
      <c r="BC16" s="20">
        <v>0.343787861041288</v>
      </c>
      <c r="BD16" s="20">
        <v>0.40185740881010401</v>
      </c>
      <c r="BE16" s="20"/>
      <c r="BF16" s="20">
        <v>0.374710555006183</v>
      </c>
      <c r="BG16" s="20">
        <v>7.2554204997269695E-2</v>
      </c>
      <c r="BH16" s="20"/>
      <c r="BI16" s="20">
        <v>0.35927456785585699</v>
      </c>
      <c r="BJ16" s="20">
        <v>0.38239183435572599</v>
      </c>
      <c r="BK16" s="20"/>
      <c r="BL16" s="20">
        <v>0.53546017905630805</v>
      </c>
      <c r="BM16" s="20">
        <v>0.35689963934126001</v>
      </c>
      <c r="BN16" s="20">
        <v>0.176748705386473</v>
      </c>
      <c r="BO16" s="20">
        <v>1.98480223053802E-3</v>
      </c>
    </row>
    <row r="17" spans="2:67" x14ac:dyDescent="0.25">
      <c r="B17" s="18" t="s">
        <v>179</v>
      </c>
      <c r="C17" s="21">
        <v>-0.11736262526359501</v>
      </c>
      <c r="D17" s="21">
        <v>-0.24830745672961399</v>
      </c>
      <c r="E17" s="21">
        <v>5.3414619864820899E-2</v>
      </c>
      <c r="F17" s="21">
        <v>-0.14289663464715999</v>
      </c>
      <c r="G17" s="21">
        <v>-6.9520908458848299E-2</v>
      </c>
      <c r="H17" s="21">
        <v>6.1702015825178301E-3</v>
      </c>
      <c r="I17" s="21">
        <v>6.07009298798442E-3</v>
      </c>
      <c r="J17" s="21">
        <v>-0.36192296574942001</v>
      </c>
      <c r="K17" s="21">
        <v>2.8237165830954898E-3</v>
      </c>
      <c r="L17" s="21">
        <v>-0.20756266875922699</v>
      </c>
      <c r="M17" s="21">
        <v>7.50268585383181E-2</v>
      </c>
      <c r="N17" s="21">
        <v>-0.120569075910462</v>
      </c>
      <c r="O17" s="21">
        <v>4.0397493010921701E-2</v>
      </c>
      <c r="P17" s="21">
        <v>-0.17896837460808401</v>
      </c>
      <c r="Q17" s="21">
        <v>0.27152515123190202</v>
      </c>
      <c r="R17" s="21">
        <v>-0.145724757228546</v>
      </c>
      <c r="S17" s="21">
        <v>-0.28945370064771198</v>
      </c>
      <c r="T17" s="21">
        <v>-0.56435258780034403</v>
      </c>
      <c r="U17" s="21"/>
      <c r="V17" s="21">
        <v>-0.14386769323606199</v>
      </c>
      <c r="W17" s="21">
        <v>0.32106716271109398</v>
      </c>
      <c r="X17" s="21">
        <v>0.51090348566301202</v>
      </c>
      <c r="Y17" s="21">
        <v>0.60673669442006395</v>
      </c>
      <c r="Z17" s="21"/>
      <c r="AA17" s="21">
        <v>-0.16566638419063401</v>
      </c>
      <c r="AB17" s="21">
        <v>4.56543954621575E-2</v>
      </c>
      <c r="AC17" s="21">
        <v>-7.9431550112570304E-2</v>
      </c>
      <c r="AD17" s="21">
        <v>0.30249879044049</v>
      </c>
      <c r="AE17" s="21">
        <v>0.141616011660638</v>
      </c>
      <c r="AF17" s="21">
        <v>0.46565448876058801</v>
      </c>
      <c r="AG17" s="21">
        <v>0.21537447418512801</v>
      </c>
      <c r="AH17" s="21">
        <v>-0.123461747668656</v>
      </c>
      <c r="AI17" s="21">
        <v>0.51182801956896695</v>
      </c>
      <c r="AJ17" s="21"/>
      <c r="AK17" s="21">
        <v>-0.20530437526509701</v>
      </c>
      <c r="AL17" s="21">
        <v>-7.1489291046118703E-2</v>
      </c>
      <c r="AM17" s="21">
        <v>-0.23607760615083501</v>
      </c>
      <c r="AN17" s="21">
        <v>-0.12921035652450999</v>
      </c>
      <c r="AO17" s="21">
        <v>-8.4876035893874796E-2</v>
      </c>
      <c r="AP17" s="21">
        <v>0.196513484189869</v>
      </c>
      <c r="AQ17" s="21">
        <v>-3.3796164004515697E-2</v>
      </c>
      <c r="AR17" s="21"/>
      <c r="AS17" s="21">
        <v>0.38050411542896201</v>
      </c>
      <c r="AT17" s="21">
        <v>-0.30476918048865698</v>
      </c>
      <c r="AU17" s="21"/>
      <c r="AV17" s="21">
        <v>0.51083557650626099</v>
      </c>
      <c r="AW17" s="21">
        <v>0.39385108095374399</v>
      </c>
      <c r="AX17" s="21">
        <v>0.30007093913663402</v>
      </c>
      <c r="AY17" s="21"/>
      <c r="AZ17" s="21">
        <v>0.59686708978706204</v>
      </c>
      <c r="BA17" s="21">
        <v>-0.124385389901869</v>
      </c>
      <c r="BB17" s="21"/>
      <c r="BC17" s="21">
        <v>-0.10292775510455</v>
      </c>
      <c r="BD17" s="21">
        <v>-0.13056937389741</v>
      </c>
      <c r="BE17" s="21"/>
      <c r="BF17" s="21">
        <v>-0.11879829822069</v>
      </c>
      <c r="BG17" s="21">
        <v>0.60673669442006395</v>
      </c>
      <c r="BH17" s="21"/>
      <c r="BI17" s="21">
        <v>-4.4126267187762497E-2</v>
      </c>
      <c r="BJ17" s="21">
        <v>-0.15822618058059801</v>
      </c>
      <c r="BK17" s="21"/>
      <c r="BL17" s="21">
        <v>-0.42634052365800001</v>
      </c>
      <c r="BM17" s="21">
        <v>-0.17142259852</v>
      </c>
      <c r="BN17" s="21">
        <v>0.409869890487846</v>
      </c>
      <c r="BO17" s="21">
        <v>0.84453596826460597</v>
      </c>
    </row>
    <row r="18" spans="2:67" x14ac:dyDescent="0.25">
      <c r="B18" s="16" t="s">
        <v>621</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609</v>
      </c>
      <c r="C9" s="17">
        <v>0.16500796522490799</v>
      </c>
      <c r="D9" s="17">
        <v>0.14006990399435301</v>
      </c>
      <c r="E9" s="17">
        <v>0.17036083655147399</v>
      </c>
      <c r="F9" s="17">
        <v>0.138605226388162</v>
      </c>
      <c r="G9" s="17">
        <v>1.7620035345876301E-3</v>
      </c>
      <c r="H9" s="17">
        <v>0.160769198799427</v>
      </c>
      <c r="I9" s="17">
        <v>0.21142865458273899</v>
      </c>
      <c r="J9" s="17">
        <v>3.5043243783718401E-4</v>
      </c>
      <c r="K9" s="17">
        <v>0.23426866471110899</v>
      </c>
      <c r="L9" s="17">
        <v>0.148204549003015</v>
      </c>
      <c r="M9" s="17">
        <v>0.32321297753821498</v>
      </c>
      <c r="N9" s="17">
        <v>0.24955482927498099</v>
      </c>
      <c r="O9" s="17">
        <v>3.84610643554174E-2</v>
      </c>
      <c r="P9" s="17">
        <v>9.9954446933950411E-4</v>
      </c>
      <c r="Q9" s="17">
        <v>0.31209562566529703</v>
      </c>
      <c r="R9" s="17">
        <v>0.148078297746122</v>
      </c>
      <c r="S9" s="17">
        <v>0.108182470484067</v>
      </c>
      <c r="T9" s="17">
        <v>0.26343933014513199</v>
      </c>
      <c r="U9" s="17"/>
      <c r="V9" s="17">
        <v>0.16559110990909501</v>
      </c>
      <c r="W9" s="17">
        <v>0.15153858626421501</v>
      </c>
      <c r="X9" s="17">
        <v>0.153054559831036</v>
      </c>
      <c r="Y9" s="17">
        <v>0.22386192934099999</v>
      </c>
      <c r="Z9" s="17"/>
      <c r="AA9" s="17">
        <v>0.15068848352977099</v>
      </c>
      <c r="AB9" s="17">
        <v>0.148344888630282</v>
      </c>
      <c r="AC9" s="17">
        <v>0.228581133444342</v>
      </c>
      <c r="AD9" s="17">
        <v>0.31857334716007302</v>
      </c>
      <c r="AE9" s="17">
        <v>0.27477342344754702</v>
      </c>
      <c r="AF9" s="17">
        <v>0.245357940365658</v>
      </c>
      <c r="AG9" s="17">
        <v>0.40744760898196702</v>
      </c>
      <c r="AH9" s="17">
        <v>0.106093740601253</v>
      </c>
      <c r="AI9" s="17">
        <v>0.21940372381668199</v>
      </c>
      <c r="AJ9" s="17"/>
      <c r="AK9" s="17">
        <v>0.19601763636362399</v>
      </c>
      <c r="AL9" s="17">
        <v>0.1235888444621</v>
      </c>
      <c r="AM9" s="17">
        <v>0.123099349775773</v>
      </c>
      <c r="AN9" s="17">
        <v>0.14936277653836399</v>
      </c>
      <c r="AO9" s="17">
        <v>0.119155663910751</v>
      </c>
      <c r="AP9" s="17">
        <v>0.148073920621873</v>
      </c>
      <c r="AQ9" s="17">
        <v>0.20006926884307999</v>
      </c>
      <c r="AR9" s="17"/>
      <c r="AS9" s="17">
        <v>0.235112244853629</v>
      </c>
      <c r="AT9" s="17">
        <v>0.13861900896152801</v>
      </c>
      <c r="AU9" s="17"/>
      <c r="AV9" s="17">
        <v>0.227021357447202</v>
      </c>
      <c r="AW9" s="17">
        <v>0.20688317436554801</v>
      </c>
      <c r="AX9" s="17">
        <v>0.240174864790276</v>
      </c>
      <c r="AY9" s="17"/>
      <c r="AZ9" s="17">
        <v>0.43740073876518498</v>
      </c>
      <c r="BA9" s="17">
        <v>0.162329635024831</v>
      </c>
      <c r="BB9" s="17"/>
      <c r="BC9" s="17">
        <v>0.16376767054375699</v>
      </c>
      <c r="BD9" s="17">
        <v>0.16614272715992801</v>
      </c>
      <c r="BE9" s="17"/>
      <c r="BF9" s="17">
        <v>0.16489105184703901</v>
      </c>
      <c r="BG9" s="17">
        <v>0.22386192934099999</v>
      </c>
      <c r="BH9" s="17"/>
      <c r="BI9" s="17">
        <v>0.20417443269590599</v>
      </c>
      <c r="BJ9" s="17">
        <v>0.143154452832912</v>
      </c>
      <c r="BK9" s="17"/>
      <c r="BL9" s="17">
        <v>9.9182179174661503E-2</v>
      </c>
      <c r="BM9" s="17">
        <v>0.17811868909867701</v>
      </c>
      <c r="BN9" s="17">
        <v>0.23606530178277299</v>
      </c>
      <c r="BO9" s="17">
        <v>0.28863928636528402</v>
      </c>
    </row>
    <row r="10" spans="2:67" x14ac:dyDescent="0.25">
      <c r="B10" s="18" t="s">
        <v>610</v>
      </c>
      <c r="C10" s="17">
        <v>0.35807117954210399</v>
      </c>
      <c r="D10" s="17">
        <v>0.35058453662806799</v>
      </c>
      <c r="E10" s="17">
        <v>0.38626515098309</v>
      </c>
      <c r="F10" s="17">
        <v>0.31470290974565102</v>
      </c>
      <c r="G10" s="17">
        <v>0.55448622158931704</v>
      </c>
      <c r="H10" s="17">
        <v>0.34659466810970901</v>
      </c>
      <c r="I10" s="17">
        <v>0.35725593438379299</v>
      </c>
      <c r="J10" s="17">
        <v>0.19318150502906201</v>
      </c>
      <c r="K10" s="17">
        <v>0.24205845274656501</v>
      </c>
      <c r="L10" s="17">
        <v>0.46092489401721598</v>
      </c>
      <c r="M10" s="17">
        <v>0.38516662045670802</v>
      </c>
      <c r="N10" s="17">
        <v>0.37864150767564603</v>
      </c>
      <c r="O10" s="17">
        <v>0.29916441068524602</v>
      </c>
      <c r="P10" s="17">
        <v>0.39747865789271902</v>
      </c>
      <c r="Q10" s="17">
        <v>0.193611942427692</v>
      </c>
      <c r="R10" s="17">
        <v>0.52578858781507698</v>
      </c>
      <c r="S10" s="17">
        <v>0.375848314105866</v>
      </c>
      <c r="T10" s="17">
        <v>0.32192680009653002</v>
      </c>
      <c r="U10" s="17"/>
      <c r="V10" s="17">
        <v>0.35756134118560601</v>
      </c>
      <c r="W10" s="17">
        <v>0.35229577488438901</v>
      </c>
      <c r="X10" s="17">
        <v>0.43264913567131003</v>
      </c>
      <c r="Y10" s="17">
        <v>0.42752461389693702</v>
      </c>
      <c r="Z10" s="17"/>
      <c r="AA10" s="17">
        <v>0.367014057175862</v>
      </c>
      <c r="AB10" s="17">
        <v>0.45432969169732101</v>
      </c>
      <c r="AC10" s="17">
        <v>0.218039243972698</v>
      </c>
      <c r="AD10" s="17">
        <v>0.329642498284207</v>
      </c>
      <c r="AE10" s="17">
        <v>0.210401121300098</v>
      </c>
      <c r="AF10" s="17">
        <v>0.33414037224213</v>
      </c>
      <c r="AG10" s="17">
        <v>0.24447126389837601</v>
      </c>
      <c r="AH10" s="17">
        <v>0.15811039947649999</v>
      </c>
      <c r="AI10" s="17">
        <v>0.43907577890395699</v>
      </c>
      <c r="AJ10" s="17"/>
      <c r="AK10" s="17">
        <v>0.337402955409144</v>
      </c>
      <c r="AL10" s="17">
        <v>0.36418743106324603</v>
      </c>
      <c r="AM10" s="17">
        <v>0.45392059431112702</v>
      </c>
      <c r="AN10" s="17">
        <v>0.32108280067824002</v>
      </c>
      <c r="AO10" s="17">
        <v>0.31964103282886602</v>
      </c>
      <c r="AP10" s="17">
        <v>0.495741226259308</v>
      </c>
      <c r="AQ10" s="17">
        <v>0.35421493982638902</v>
      </c>
      <c r="AR10" s="17"/>
      <c r="AS10" s="17">
        <v>0.40812183748025099</v>
      </c>
      <c r="AT10" s="17">
        <v>0.339230894323025</v>
      </c>
      <c r="AU10" s="17"/>
      <c r="AV10" s="17">
        <v>0.46944787882908801</v>
      </c>
      <c r="AW10" s="17">
        <v>0.363878296218488</v>
      </c>
      <c r="AX10" s="17">
        <v>0.41034173218123099</v>
      </c>
      <c r="AY10" s="17"/>
      <c r="AZ10" s="17">
        <v>0.21168123070547201</v>
      </c>
      <c r="BA10" s="17">
        <v>0.359510573898501</v>
      </c>
      <c r="BB10" s="17"/>
      <c r="BC10" s="17">
        <v>0.34722192298828197</v>
      </c>
      <c r="BD10" s="17">
        <v>0.36799730721775697</v>
      </c>
      <c r="BE10" s="17"/>
      <c r="BF10" s="17">
        <v>0.35793321032053999</v>
      </c>
      <c r="BG10" s="17">
        <v>0.42752461389693702</v>
      </c>
      <c r="BH10" s="17"/>
      <c r="BI10" s="17">
        <v>0.38565097129774201</v>
      </c>
      <c r="BJ10" s="17">
        <v>0.34268262499996199</v>
      </c>
      <c r="BK10" s="17"/>
      <c r="BL10" s="17">
        <v>0.25430758191446201</v>
      </c>
      <c r="BM10" s="17">
        <v>0.38476523621713499</v>
      </c>
      <c r="BN10" s="17">
        <v>0.47494490574286302</v>
      </c>
      <c r="BO10" s="17">
        <v>0.36969020239418698</v>
      </c>
    </row>
    <row r="11" spans="2:67" x14ac:dyDescent="0.25">
      <c r="B11" s="18" t="s">
        <v>611</v>
      </c>
      <c r="C11" s="17">
        <v>0.195067979377154</v>
      </c>
      <c r="D11" s="17">
        <v>0.30019895576324102</v>
      </c>
      <c r="E11" s="17">
        <v>0.15095679111741001</v>
      </c>
      <c r="F11" s="17">
        <v>0.17444660557503</v>
      </c>
      <c r="G11" s="17">
        <v>0.29516558729591902</v>
      </c>
      <c r="H11" s="17">
        <v>6.4559309865271199E-3</v>
      </c>
      <c r="I11" s="17">
        <v>0.138636085392189</v>
      </c>
      <c r="J11" s="17">
        <v>3.2233433140951202E-3</v>
      </c>
      <c r="K11" s="17">
        <v>0.19071630784701099</v>
      </c>
      <c r="L11" s="17">
        <v>0.15503599633082801</v>
      </c>
      <c r="M11" s="17">
        <v>0.11697176044567099</v>
      </c>
      <c r="N11" s="17">
        <v>0.120715888100126</v>
      </c>
      <c r="O11" s="17">
        <v>0.38973250210451799</v>
      </c>
      <c r="P11" s="17">
        <v>0.30743013709317302</v>
      </c>
      <c r="Q11" s="17">
        <v>0.30744277353959498</v>
      </c>
      <c r="R11" s="17">
        <v>8.1147827179108303E-2</v>
      </c>
      <c r="S11" s="17">
        <v>0.22205021366657299</v>
      </c>
      <c r="T11" s="17">
        <v>0.228500124404761</v>
      </c>
      <c r="U11" s="17"/>
      <c r="V11" s="17">
        <v>0.19424170596877199</v>
      </c>
      <c r="W11" s="17">
        <v>0.20455621831630399</v>
      </c>
      <c r="X11" s="17">
        <v>0.24964740035406</v>
      </c>
      <c r="Y11" s="17">
        <v>0.16746886224940299</v>
      </c>
      <c r="Z11" s="17"/>
      <c r="AA11" s="17">
        <v>0.208616499622617</v>
      </c>
      <c r="AB11" s="17">
        <v>0.14575113393811501</v>
      </c>
      <c r="AC11" s="17">
        <v>7.3872972257278097E-2</v>
      </c>
      <c r="AD11" s="17">
        <v>0.203691310326443</v>
      </c>
      <c r="AE11" s="17">
        <v>8.2701240984238103E-2</v>
      </c>
      <c r="AF11" s="17">
        <v>0.147450154023272</v>
      </c>
      <c r="AG11" s="17">
        <v>0.27613654761079598</v>
      </c>
      <c r="AH11" s="17">
        <v>9.5925334669932499E-2</v>
      </c>
      <c r="AI11" s="17">
        <v>0.13587827642518099</v>
      </c>
      <c r="AJ11" s="17"/>
      <c r="AK11" s="17">
        <v>0.17296712186492899</v>
      </c>
      <c r="AL11" s="17">
        <v>0.25882761361286</v>
      </c>
      <c r="AM11" s="17">
        <v>0.19459636105713701</v>
      </c>
      <c r="AN11" s="17">
        <v>0.25335000114971901</v>
      </c>
      <c r="AO11" s="17">
        <v>3.04124600204046E-2</v>
      </c>
      <c r="AP11" s="17">
        <v>0.10396706352152001</v>
      </c>
      <c r="AQ11" s="17">
        <v>0.23899592526739</v>
      </c>
      <c r="AR11" s="17"/>
      <c r="AS11" s="17">
        <v>0.193993983333831</v>
      </c>
      <c r="AT11" s="17">
        <v>0.19547225761472301</v>
      </c>
      <c r="AU11" s="17"/>
      <c r="AV11" s="17">
        <v>0.21200812446002301</v>
      </c>
      <c r="AW11" s="17">
        <v>0.41342363905335999</v>
      </c>
      <c r="AX11" s="17">
        <v>0.120515334861252</v>
      </c>
      <c r="AY11" s="17"/>
      <c r="AZ11" s="17">
        <v>0.31004058816735602</v>
      </c>
      <c r="BA11" s="17">
        <v>0.193937499275563</v>
      </c>
      <c r="BB11" s="17"/>
      <c r="BC11" s="17">
        <v>0.230816188020217</v>
      </c>
      <c r="BD11" s="17">
        <v>0.16236147258504399</v>
      </c>
      <c r="BE11" s="17"/>
      <c r="BF11" s="17">
        <v>0.19512280501308299</v>
      </c>
      <c r="BG11" s="17">
        <v>0.16746886224940299</v>
      </c>
      <c r="BH11" s="17"/>
      <c r="BI11" s="17">
        <v>0.16815998143146399</v>
      </c>
      <c r="BJ11" s="17">
        <v>0.21008169658270401</v>
      </c>
      <c r="BK11" s="17"/>
      <c r="BL11" s="17">
        <v>0.25370122241604998</v>
      </c>
      <c r="BM11" s="17">
        <v>0.16038301783634301</v>
      </c>
      <c r="BN11" s="17">
        <v>0.160934934201129</v>
      </c>
      <c r="BO11" s="17">
        <v>0.26338312271568598</v>
      </c>
    </row>
    <row r="12" spans="2:67" x14ac:dyDescent="0.25">
      <c r="B12" s="18" t="s">
        <v>612</v>
      </c>
      <c r="C12" s="17">
        <v>0.14752131004327901</v>
      </c>
      <c r="D12" s="17">
        <v>0.12760403304651799</v>
      </c>
      <c r="E12" s="17">
        <v>0.16541072195290599</v>
      </c>
      <c r="F12" s="17">
        <v>0.19589104178382</v>
      </c>
      <c r="G12" s="17">
        <v>8.1930191773373594E-3</v>
      </c>
      <c r="H12" s="17">
        <v>1.7070197083120499E-2</v>
      </c>
      <c r="I12" s="17">
        <v>0.14448901212423401</v>
      </c>
      <c r="J12" s="17">
        <v>0.40162235960950299</v>
      </c>
      <c r="K12" s="17">
        <v>0.109436176294625</v>
      </c>
      <c r="L12" s="17">
        <v>0</v>
      </c>
      <c r="M12" s="17">
        <v>0.12112910986605301</v>
      </c>
      <c r="N12" s="17">
        <v>0.108330993417808</v>
      </c>
      <c r="O12" s="17">
        <v>0.27094179624096199</v>
      </c>
      <c r="P12" s="17">
        <v>0.24442194903442099</v>
      </c>
      <c r="Q12" s="17">
        <v>0.12592700319418601</v>
      </c>
      <c r="R12" s="17">
        <v>0.170946138386632</v>
      </c>
      <c r="S12" s="17">
        <v>0.18294616818177101</v>
      </c>
      <c r="T12" s="17">
        <v>9.3922259379748005E-2</v>
      </c>
      <c r="U12" s="17"/>
      <c r="V12" s="17">
        <v>0.14568174403977599</v>
      </c>
      <c r="W12" s="17">
        <v>0.19438859470864001</v>
      </c>
      <c r="X12" s="17">
        <v>0.114624254297088</v>
      </c>
      <c r="Y12" s="17">
        <v>0.150228275097992</v>
      </c>
      <c r="Z12" s="17"/>
      <c r="AA12" s="17">
        <v>0.13644549845068599</v>
      </c>
      <c r="AB12" s="17">
        <v>0.174265150973927</v>
      </c>
      <c r="AC12" s="17">
        <v>0.234666603961909</v>
      </c>
      <c r="AD12" s="17">
        <v>7.1934982036849199E-2</v>
      </c>
      <c r="AE12" s="17">
        <v>0.40817288475088798</v>
      </c>
      <c r="AF12" s="17">
        <v>0.190157045444967</v>
      </c>
      <c r="AG12" s="17">
        <v>5.1735085975817302E-2</v>
      </c>
      <c r="AH12" s="17">
        <v>0.41957734093363003</v>
      </c>
      <c r="AI12" s="17">
        <v>0.114153220007691</v>
      </c>
      <c r="AJ12" s="17"/>
      <c r="AK12" s="17">
        <v>0.12623192632812799</v>
      </c>
      <c r="AL12" s="17">
        <v>0.19092158842062101</v>
      </c>
      <c r="AM12" s="17">
        <v>0.102832913796972</v>
      </c>
      <c r="AN12" s="17">
        <v>0.136118344951906</v>
      </c>
      <c r="AO12" s="17">
        <v>0.29377737224592798</v>
      </c>
      <c r="AP12" s="17">
        <v>0.238250711170956</v>
      </c>
      <c r="AQ12" s="17">
        <v>9.5425293971671599E-2</v>
      </c>
      <c r="AR12" s="17"/>
      <c r="AS12" s="17">
        <v>0.113921395412726</v>
      </c>
      <c r="AT12" s="17">
        <v>0.160169135287827</v>
      </c>
      <c r="AU12" s="17"/>
      <c r="AV12" s="17">
        <v>5.1286335783331201E-2</v>
      </c>
      <c r="AW12" s="17">
        <v>1.51626360247098E-2</v>
      </c>
      <c r="AX12" s="17">
        <v>0.16628301515381699</v>
      </c>
      <c r="AY12" s="17"/>
      <c r="AZ12" s="17">
        <v>3.5390531800703999E-2</v>
      </c>
      <c r="BA12" s="17">
        <v>0.148623847551238</v>
      </c>
      <c r="BB12" s="17"/>
      <c r="BC12" s="17">
        <v>0.125895243610497</v>
      </c>
      <c r="BD12" s="17">
        <v>0.16730728297783201</v>
      </c>
      <c r="BE12" s="17"/>
      <c r="BF12" s="17">
        <v>0.14751593265820201</v>
      </c>
      <c r="BG12" s="17">
        <v>0.150228275097992</v>
      </c>
      <c r="BH12" s="17"/>
      <c r="BI12" s="17">
        <v>0.152364800978494</v>
      </c>
      <c r="BJ12" s="17">
        <v>0.14481881231989799</v>
      </c>
      <c r="BK12" s="17"/>
      <c r="BL12" s="17">
        <v>0.13899075966750199</v>
      </c>
      <c r="BM12" s="17">
        <v>0.18766790198998301</v>
      </c>
      <c r="BN12" s="17">
        <v>8.9464306525845402E-2</v>
      </c>
      <c r="BO12" s="17">
        <v>6.7738149941469997E-2</v>
      </c>
    </row>
    <row r="13" spans="2:67" x14ac:dyDescent="0.25">
      <c r="B13" s="18" t="s">
        <v>613</v>
      </c>
      <c r="C13" s="17">
        <v>0.11391577704608399</v>
      </c>
      <c r="D13" s="17">
        <v>4.0845649336630298E-2</v>
      </c>
      <c r="E13" s="17">
        <v>0.107432535167754</v>
      </c>
      <c r="F13" s="17">
        <v>0.17241323763199301</v>
      </c>
      <c r="G13" s="17">
        <v>0.14039316840284</v>
      </c>
      <c r="H13" s="17">
        <v>0.46911000502121603</v>
      </c>
      <c r="I13" s="17">
        <v>0.113707688505991</v>
      </c>
      <c r="J13" s="17">
        <v>0.20984258433178901</v>
      </c>
      <c r="K13" s="17">
        <v>0.16910062824900299</v>
      </c>
      <c r="L13" s="17">
        <v>0.23583456064894001</v>
      </c>
      <c r="M13" s="17">
        <v>5.3519531693353099E-2</v>
      </c>
      <c r="N13" s="17">
        <v>7.1644710093670905E-2</v>
      </c>
      <c r="O13" s="17">
        <v>0</v>
      </c>
      <c r="P13" s="17">
        <v>4.9669711510348699E-2</v>
      </c>
      <c r="Q13" s="17">
        <v>6.0922655173231199E-2</v>
      </c>
      <c r="R13" s="17">
        <v>7.40391488730609E-2</v>
      </c>
      <c r="S13" s="17">
        <v>0.11097283356172399</v>
      </c>
      <c r="T13" s="17">
        <v>9.2211485973828E-2</v>
      </c>
      <c r="U13" s="17"/>
      <c r="V13" s="17">
        <v>0.116087627777566</v>
      </c>
      <c r="W13" s="17">
        <v>8.2471775147548998E-2</v>
      </c>
      <c r="X13" s="17">
        <v>4.4289455045658302E-2</v>
      </c>
      <c r="Y13" s="17">
        <v>3.09163194146688E-2</v>
      </c>
      <c r="Z13" s="17"/>
      <c r="AA13" s="17">
        <v>0.118588003181373</v>
      </c>
      <c r="AB13" s="17">
        <v>7.73091347603556E-2</v>
      </c>
      <c r="AC13" s="17">
        <v>0.186654097041553</v>
      </c>
      <c r="AD13" s="17">
        <v>7.6157862192429093E-2</v>
      </c>
      <c r="AE13" s="17">
        <v>1.3656883442317001E-2</v>
      </c>
      <c r="AF13" s="17">
        <v>8.2894487923973803E-2</v>
      </c>
      <c r="AG13" s="17">
        <v>2.02094935330434E-2</v>
      </c>
      <c r="AH13" s="17">
        <v>0.220293184318684</v>
      </c>
      <c r="AI13" s="17">
        <v>9.1489000846488103E-2</v>
      </c>
      <c r="AJ13" s="17"/>
      <c r="AK13" s="17">
        <v>0.143197248063095</v>
      </c>
      <c r="AL13" s="17">
        <v>1.1170220770692399E-3</v>
      </c>
      <c r="AM13" s="17">
        <v>0.12555078105899101</v>
      </c>
      <c r="AN13" s="17">
        <v>0.12455481802031899</v>
      </c>
      <c r="AO13" s="17">
        <v>0.14895119643824101</v>
      </c>
      <c r="AP13" s="17">
        <v>1.39670784263435E-2</v>
      </c>
      <c r="AQ13" s="17">
        <v>0.11129457209146899</v>
      </c>
      <c r="AR13" s="17"/>
      <c r="AS13" s="17">
        <v>3.1893232484468202E-2</v>
      </c>
      <c r="AT13" s="17">
        <v>0.144791058163172</v>
      </c>
      <c r="AU13" s="17"/>
      <c r="AV13" s="17">
        <v>1.23362713813624E-3</v>
      </c>
      <c r="AW13" s="17">
        <v>6.5225433789468002E-4</v>
      </c>
      <c r="AX13" s="17">
        <v>5.0010477128595097E-2</v>
      </c>
      <c r="AY13" s="17"/>
      <c r="AZ13" s="17">
        <v>5.4869105612840498E-3</v>
      </c>
      <c r="BA13" s="17">
        <v>0.11498191512270101</v>
      </c>
      <c r="BB13" s="17"/>
      <c r="BC13" s="17">
        <v>9.5439197716103194E-2</v>
      </c>
      <c r="BD13" s="17">
        <v>0.130820242760292</v>
      </c>
      <c r="BE13" s="17"/>
      <c r="BF13" s="17">
        <v>0.114080655437859</v>
      </c>
      <c r="BG13" s="17">
        <v>3.09163194146688E-2</v>
      </c>
      <c r="BH13" s="17"/>
      <c r="BI13" s="17">
        <v>7.8292625614088895E-2</v>
      </c>
      <c r="BJ13" s="17">
        <v>0.133792243613755</v>
      </c>
      <c r="BK13" s="17"/>
      <c r="BL13" s="17">
        <v>0.213078006042935</v>
      </c>
      <c r="BM13" s="17">
        <v>7.4290252752115593E-2</v>
      </c>
      <c r="BN13" s="17">
        <v>3.8590551747389498E-2</v>
      </c>
      <c r="BO13" s="17">
        <v>1.0549238583373199E-2</v>
      </c>
    </row>
    <row r="14" spans="2:67" x14ac:dyDescent="0.25">
      <c r="B14" s="18" t="s">
        <v>111</v>
      </c>
      <c r="C14" s="17">
        <v>2.0415788766469899E-2</v>
      </c>
      <c r="D14" s="17">
        <v>4.0696921231188898E-2</v>
      </c>
      <c r="E14" s="17">
        <v>1.9573964227366701E-2</v>
      </c>
      <c r="F14" s="17">
        <v>3.9409788753449002E-3</v>
      </c>
      <c r="G14" s="17">
        <v>0</v>
      </c>
      <c r="H14" s="17">
        <v>0</v>
      </c>
      <c r="I14" s="17">
        <v>3.44826250110545E-2</v>
      </c>
      <c r="J14" s="17">
        <v>0.191779775277714</v>
      </c>
      <c r="K14" s="17">
        <v>5.4419770151686898E-2</v>
      </c>
      <c r="L14" s="17">
        <v>0</v>
      </c>
      <c r="M14" s="17">
        <v>0</v>
      </c>
      <c r="N14" s="17">
        <v>7.1112071437767405E-2</v>
      </c>
      <c r="O14" s="17">
        <v>1.7002266138558099E-3</v>
      </c>
      <c r="P14" s="17">
        <v>0</v>
      </c>
      <c r="Q14" s="17">
        <v>0</v>
      </c>
      <c r="R14" s="17">
        <v>0</v>
      </c>
      <c r="S14" s="17">
        <v>0</v>
      </c>
      <c r="T14" s="17">
        <v>0</v>
      </c>
      <c r="U14" s="17"/>
      <c r="V14" s="17">
        <v>2.08364711191859E-2</v>
      </c>
      <c r="W14" s="17">
        <v>1.4749050678903501E-2</v>
      </c>
      <c r="X14" s="17">
        <v>5.7351948008474698E-3</v>
      </c>
      <c r="Y14" s="17">
        <v>0</v>
      </c>
      <c r="Z14" s="17"/>
      <c r="AA14" s="17">
        <v>1.8647458039690701E-2</v>
      </c>
      <c r="AB14" s="17">
        <v>0</v>
      </c>
      <c r="AC14" s="17">
        <v>5.8185949322219002E-2</v>
      </c>
      <c r="AD14" s="17">
        <v>0</v>
      </c>
      <c r="AE14" s="17">
        <v>1.02944460749121E-2</v>
      </c>
      <c r="AF14" s="17">
        <v>0</v>
      </c>
      <c r="AG14" s="17">
        <v>0</v>
      </c>
      <c r="AH14" s="17">
        <v>0</v>
      </c>
      <c r="AI14" s="17">
        <v>0</v>
      </c>
      <c r="AJ14" s="17"/>
      <c r="AK14" s="17">
        <v>2.41831119710809E-2</v>
      </c>
      <c r="AL14" s="17">
        <v>6.1357500364103798E-2</v>
      </c>
      <c r="AM14" s="17">
        <v>0</v>
      </c>
      <c r="AN14" s="17">
        <v>1.55312586614518E-2</v>
      </c>
      <c r="AO14" s="17">
        <v>8.8062274555808798E-2</v>
      </c>
      <c r="AP14" s="17">
        <v>0</v>
      </c>
      <c r="AQ14" s="17">
        <v>0</v>
      </c>
      <c r="AR14" s="17"/>
      <c r="AS14" s="17">
        <v>1.69573064350945E-2</v>
      </c>
      <c r="AT14" s="17">
        <v>2.1717645649725701E-2</v>
      </c>
      <c r="AU14" s="17"/>
      <c r="AV14" s="17">
        <v>3.9002676342220197E-2</v>
      </c>
      <c r="AW14" s="17">
        <v>0</v>
      </c>
      <c r="AX14" s="17">
        <v>1.2674575884827901E-2</v>
      </c>
      <c r="AY14" s="17"/>
      <c r="AZ14" s="17">
        <v>0</v>
      </c>
      <c r="BA14" s="17">
        <v>2.0616529127166602E-2</v>
      </c>
      <c r="BB14" s="17"/>
      <c r="BC14" s="17">
        <v>3.6859777121142599E-2</v>
      </c>
      <c r="BD14" s="17">
        <v>5.3709672991470699E-3</v>
      </c>
      <c r="BE14" s="17"/>
      <c r="BF14" s="17">
        <v>2.0456344723275899E-2</v>
      </c>
      <c r="BG14" s="17">
        <v>0</v>
      </c>
      <c r="BH14" s="17"/>
      <c r="BI14" s="17">
        <v>1.1357187982304701E-2</v>
      </c>
      <c r="BJ14" s="17">
        <v>2.5470169650767999E-2</v>
      </c>
      <c r="BK14" s="17"/>
      <c r="BL14" s="17">
        <v>4.0740250784389601E-2</v>
      </c>
      <c r="BM14" s="17">
        <v>1.4774902105745899E-2</v>
      </c>
      <c r="BN14" s="17">
        <v>0</v>
      </c>
      <c r="BO14" s="17">
        <v>0</v>
      </c>
    </row>
    <row r="15" spans="2:67" x14ac:dyDescent="0.25">
      <c r="B15" s="18" t="s">
        <v>614</v>
      </c>
      <c r="C15" s="20">
        <v>0.523079144767013</v>
      </c>
      <c r="D15" s="20">
        <v>0.49065444062242197</v>
      </c>
      <c r="E15" s="20">
        <v>0.55662598753456305</v>
      </c>
      <c r="F15" s="20">
        <v>0.45330813613381199</v>
      </c>
      <c r="G15" s="20">
        <v>0.55624822512390404</v>
      </c>
      <c r="H15" s="20">
        <v>0.50736386690913604</v>
      </c>
      <c r="I15" s="20">
        <v>0.56868458896653296</v>
      </c>
      <c r="J15" s="20">
        <v>0.19353193746690001</v>
      </c>
      <c r="K15" s="20">
        <v>0.47632711745767398</v>
      </c>
      <c r="L15" s="20">
        <v>0.60912944302023098</v>
      </c>
      <c r="M15" s="20">
        <v>0.70837959799492201</v>
      </c>
      <c r="N15" s="20">
        <v>0.62819633695062804</v>
      </c>
      <c r="O15" s="20">
        <v>0.33762547504066398</v>
      </c>
      <c r="P15" s="20">
        <v>0.398478202362058</v>
      </c>
      <c r="Q15" s="20">
        <v>0.505707568092988</v>
      </c>
      <c r="R15" s="20">
        <v>0.673866885561199</v>
      </c>
      <c r="S15" s="20">
        <v>0.48403078458993298</v>
      </c>
      <c r="T15" s="20">
        <v>0.58536613024166295</v>
      </c>
      <c r="U15" s="20"/>
      <c r="V15" s="20">
        <v>0.52315245109470099</v>
      </c>
      <c r="W15" s="20">
        <v>0.50383436114860403</v>
      </c>
      <c r="X15" s="20">
        <v>0.58570369550234502</v>
      </c>
      <c r="Y15" s="20">
        <v>0.65138654323793599</v>
      </c>
      <c r="Z15" s="20"/>
      <c r="AA15" s="20">
        <v>0.51770254070563304</v>
      </c>
      <c r="AB15" s="20">
        <v>0.60267458032760202</v>
      </c>
      <c r="AC15" s="20">
        <v>0.44662037741704003</v>
      </c>
      <c r="AD15" s="20">
        <v>0.64821584544427902</v>
      </c>
      <c r="AE15" s="20">
        <v>0.48517454474764499</v>
      </c>
      <c r="AF15" s="20">
        <v>0.57949831260778795</v>
      </c>
      <c r="AG15" s="20">
        <v>0.651918872880343</v>
      </c>
      <c r="AH15" s="20">
        <v>0.264204140077753</v>
      </c>
      <c r="AI15" s="20">
        <v>0.65847950272063904</v>
      </c>
      <c r="AJ15" s="20"/>
      <c r="AK15" s="20">
        <v>0.53342059177276802</v>
      </c>
      <c r="AL15" s="20">
        <v>0.48777627552534603</v>
      </c>
      <c r="AM15" s="20">
        <v>0.57701994408690005</v>
      </c>
      <c r="AN15" s="20">
        <v>0.47044557721660402</v>
      </c>
      <c r="AO15" s="20">
        <v>0.43879669673961702</v>
      </c>
      <c r="AP15" s="20">
        <v>0.64381514688118102</v>
      </c>
      <c r="AQ15" s="20">
        <v>0.55428420866946904</v>
      </c>
      <c r="AR15" s="20"/>
      <c r="AS15" s="20">
        <v>0.64323408233388002</v>
      </c>
      <c r="AT15" s="20">
        <v>0.47784990328455301</v>
      </c>
      <c r="AU15" s="20"/>
      <c r="AV15" s="20">
        <v>0.69646923627628998</v>
      </c>
      <c r="AW15" s="20">
        <v>0.57076147058403603</v>
      </c>
      <c r="AX15" s="20">
        <v>0.65051659697150799</v>
      </c>
      <c r="AY15" s="20"/>
      <c r="AZ15" s="20">
        <v>0.64908196947065699</v>
      </c>
      <c r="BA15" s="20">
        <v>0.52184020892333105</v>
      </c>
      <c r="BB15" s="20"/>
      <c r="BC15" s="20">
        <v>0.51098959353203899</v>
      </c>
      <c r="BD15" s="20">
        <v>0.53414003437768598</v>
      </c>
      <c r="BE15" s="20"/>
      <c r="BF15" s="20">
        <v>0.52282426216757905</v>
      </c>
      <c r="BG15" s="20">
        <v>0.65138654323793599</v>
      </c>
      <c r="BH15" s="20"/>
      <c r="BI15" s="20">
        <v>0.58982540399364802</v>
      </c>
      <c r="BJ15" s="20">
        <v>0.485837077832875</v>
      </c>
      <c r="BK15" s="20"/>
      <c r="BL15" s="20">
        <v>0.353489761089124</v>
      </c>
      <c r="BM15" s="20">
        <v>0.56288392531581199</v>
      </c>
      <c r="BN15" s="20">
        <v>0.71101020752563604</v>
      </c>
      <c r="BO15" s="20">
        <v>0.65832948875947095</v>
      </c>
    </row>
    <row r="16" spans="2:67" x14ac:dyDescent="0.25">
      <c r="B16" s="18" t="s">
        <v>615</v>
      </c>
      <c r="C16" s="20">
        <v>0.26143708708936297</v>
      </c>
      <c r="D16" s="20">
        <v>0.168449682383149</v>
      </c>
      <c r="E16" s="20">
        <v>0.27284325712065999</v>
      </c>
      <c r="F16" s="20">
        <v>0.36830427941581301</v>
      </c>
      <c r="G16" s="20">
        <v>0.148586187580177</v>
      </c>
      <c r="H16" s="20">
        <v>0.48618020210433699</v>
      </c>
      <c r="I16" s="20">
        <v>0.25819670063022399</v>
      </c>
      <c r="J16" s="20">
        <v>0.61146494394129203</v>
      </c>
      <c r="K16" s="20">
        <v>0.278536804543628</v>
      </c>
      <c r="L16" s="20">
        <v>0.23583456064894001</v>
      </c>
      <c r="M16" s="20">
        <v>0.17464864155940699</v>
      </c>
      <c r="N16" s="20">
        <v>0.17997570351147801</v>
      </c>
      <c r="O16" s="20">
        <v>0.27094179624096199</v>
      </c>
      <c r="P16" s="20">
        <v>0.29409166054476898</v>
      </c>
      <c r="Q16" s="20">
        <v>0.18684965836741699</v>
      </c>
      <c r="R16" s="20">
        <v>0.24498528725969301</v>
      </c>
      <c r="S16" s="20">
        <v>0.293919001743494</v>
      </c>
      <c r="T16" s="20">
        <v>0.18613374535357599</v>
      </c>
      <c r="U16" s="20"/>
      <c r="V16" s="20">
        <v>0.261769371817342</v>
      </c>
      <c r="W16" s="20">
        <v>0.276860369856189</v>
      </c>
      <c r="X16" s="20">
        <v>0.15891370934274701</v>
      </c>
      <c r="Y16" s="20">
        <v>0.18114459451265999</v>
      </c>
      <c r="Z16" s="20"/>
      <c r="AA16" s="20">
        <v>0.25503350163205901</v>
      </c>
      <c r="AB16" s="20">
        <v>0.25157428573428298</v>
      </c>
      <c r="AC16" s="20">
        <v>0.42132070100346303</v>
      </c>
      <c r="AD16" s="20">
        <v>0.14809284422927799</v>
      </c>
      <c r="AE16" s="20">
        <v>0.421829768193205</v>
      </c>
      <c r="AF16" s="20">
        <v>0.27305153336894</v>
      </c>
      <c r="AG16" s="20">
        <v>7.1944579508860795E-2</v>
      </c>
      <c r="AH16" s="20">
        <v>0.63987052525231403</v>
      </c>
      <c r="AI16" s="20">
        <v>0.20564222085417899</v>
      </c>
      <c r="AJ16" s="20"/>
      <c r="AK16" s="20">
        <v>0.26942917439122299</v>
      </c>
      <c r="AL16" s="20">
        <v>0.19203861049769</v>
      </c>
      <c r="AM16" s="20">
        <v>0.22838369485596299</v>
      </c>
      <c r="AN16" s="20">
        <v>0.26067316297222498</v>
      </c>
      <c r="AO16" s="20">
        <v>0.44272856868416899</v>
      </c>
      <c r="AP16" s="20">
        <v>0.25221778959729901</v>
      </c>
      <c r="AQ16" s="20">
        <v>0.20671986606314</v>
      </c>
      <c r="AR16" s="20"/>
      <c r="AS16" s="20">
        <v>0.14581462789719499</v>
      </c>
      <c r="AT16" s="20">
        <v>0.30496019345099901</v>
      </c>
      <c r="AU16" s="20"/>
      <c r="AV16" s="20">
        <v>5.2519962921467399E-2</v>
      </c>
      <c r="AW16" s="20">
        <v>1.58148903626045E-2</v>
      </c>
      <c r="AX16" s="20">
        <v>0.21629349228241199</v>
      </c>
      <c r="AY16" s="20"/>
      <c r="AZ16" s="20">
        <v>4.0877442361988002E-2</v>
      </c>
      <c r="BA16" s="20">
        <v>0.26360576267393898</v>
      </c>
      <c r="BB16" s="20"/>
      <c r="BC16" s="20">
        <v>0.22133444132660099</v>
      </c>
      <c r="BD16" s="20">
        <v>0.29812752573812401</v>
      </c>
      <c r="BE16" s="20"/>
      <c r="BF16" s="20">
        <v>0.26159658809606101</v>
      </c>
      <c r="BG16" s="20">
        <v>0.18114459451265999</v>
      </c>
      <c r="BH16" s="20"/>
      <c r="BI16" s="20">
        <v>0.23065742659258301</v>
      </c>
      <c r="BJ16" s="20">
        <v>0.27861105593365298</v>
      </c>
      <c r="BK16" s="20"/>
      <c r="BL16" s="20">
        <v>0.35206876571043699</v>
      </c>
      <c r="BM16" s="20">
        <v>0.26195815474209899</v>
      </c>
      <c r="BN16" s="20">
        <v>0.12805485827323501</v>
      </c>
      <c r="BO16" s="20">
        <v>7.8287388524843196E-2</v>
      </c>
    </row>
    <row r="17" spans="2:67" x14ac:dyDescent="0.25">
      <c r="B17" s="18" t="s">
        <v>179</v>
      </c>
      <c r="C17" s="21">
        <v>0.26164205767764998</v>
      </c>
      <c r="D17" s="21">
        <v>0.32220475823927303</v>
      </c>
      <c r="E17" s="21">
        <v>0.28378273041390401</v>
      </c>
      <c r="F17" s="21">
        <v>8.5003856717999093E-2</v>
      </c>
      <c r="G17" s="21">
        <v>0.40766203754372698</v>
      </c>
      <c r="H17" s="21">
        <v>2.11836648047991E-2</v>
      </c>
      <c r="I17" s="21">
        <v>0.31048788833630803</v>
      </c>
      <c r="J17" s="21">
        <v>-0.41793300647439202</v>
      </c>
      <c r="K17" s="21">
        <v>0.197790312914046</v>
      </c>
      <c r="L17" s="21">
        <v>0.37329488237129099</v>
      </c>
      <c r="M17" s="21">
        <v>0.53373095643551605</v>
      </c>
      <c r="N17" s="21">
        <v>0.44822063343914897</v>
      </c>
      <c r="O17" s="21">
        <v>6.6683678799701399E-2</v>
      </c>
      <c r="P17" s="21">
        <v>0.104386541817289</v>
      </c>
      <c r="Q17" s="21">
        <v>0.31885790972557099</v>
      </c>
      <c r="R17" s="21">
        <v>0.42888159830150502</v>
      </c>
      <c r="S17" s="21">
        <v>0.19011178284643901</v>
      </c>
      <c r="T17" s="21">
        <v>0.39923238488808699</v>
      </c>
      <c r="U17" s="21"/>
      <c r="V17" s="21">
        <v>0.26138307927735899</v>
      </c>
      <c r="W17" s="21">
        <v>0.22697399129241599</v>
      </c>
      <c r="X17" s="21">
        <v>0.42678998615959901</v>
      </c>
      <c r="Y17" s="21">
        <v>0.47024194872527603</v>
      </c>
      <c r="Z17" s="21"/>
      <c r="AA17" s="21">
        <v>0.26266903907357397</v>
      </c>
      <c r="AB17" s="21">
        <v>0.35110029459331898</v>
      </c>
      <c r="AC17" s="21">
        <v>2.5299676413577599E-2</v>
      </c>
      <c r="AD17" s="21">
        <v>0.50012300121500097</v>
      </c>
      <c r="AE17" s="21">
        <v>6.3344776554440693E-2</v>
      </c>
      <c r="AF17" s="21">
        <v>0.306446779238847</v>
      </c>
      <c r="AG17" s="21">
        <v>0.57997429337148299</v>
      </c>
      <c r="AH17" s="21">
        <v>-0.37566638517456102</v>
      </c>
      <c r="AI17" s="21">
        <v>0.45283728186646</v>
      </c>
      <c r="AJ17" s="21"/>
      <c r="AK17" s="21">
        <v>0.26399141738154502</v>
      </c>
      <c r="AL17" s="21">
        <v>0.29573766502765603</v>
      </c>
      <c r="AM17" s="21">
        <v>0.348636249230937</v>
      </c>
      <c r="AN17" s="21">
        <v>0.20977241424437901</v>
      </c>
      <c r="AO17" s="21">
        <v>-3.9318719445520199E-3</v>
      </c>
      <c r="AP17" s="21">
        <v>0.39159735728388101</v>
      </c>
      <c r="AQ17" s="21">
        <v>0.34756434260632901</v>
      </c>
      <c r="AR17" s="21"/>
      <c r="AS17" s="21">
        <v>0.497419454436686</v>
      </c>
      <c r="AT17" s="21">
        <v>0.17288970983355401</v>
      </c>
      <c r="AU17" s="21"/>
      <c r="AV17" s="21">
        <v>0.64394927335482199</v>
      </c>
      <c r="AW17" s="21">
        <v>0.55494658022143095</v>
      </c>
      <c r="AX17" s="21">
        <v>0.43422310468909497</v>
      </c>
      <c r="AY17" s="21"/>
      <c r="AZ17" s="21">
        <v>0.60820452710866901</v>
      </c>
      <c r="BA17" s="21">
        <v>0.25823444624939201</v>
      </c>
      <c r="BB17" s="21"/>
      <c r="BC17" s="21">
        <v>0.28965515220543903</v>
      </c>
      <c r="BD17" s="21">
        <v>0.236012508639562</v>
      </c>
      <c r="BE17" s="21"/>
      <c r="BF17" s="21">
        <v>0.26122767407151798</v>
      </c>
      <c r="BG17" s="21">
        <v>0.47024194872527603</v>
      </c>
      <c r="BH17" s="21"/>
      <c r="BI17" s="21">
        <v>0.35916797740106499</v>
      </c>
      <c r="BJ17" s="21">
        <v>0.20722602189922201</v>
      </c>
      <c r="BK17" s="21"/>
      <c r="BL17" s="21">
        <v>1.4209953786870099E-3</v>
      </c>
      <c r="BM17" s="21">
        <v>0.300925770573713</v>
      </c>
      <c r="BN17" s="21">
        <v>0.582955349252402</v>
      </c>
      <c r="BO17" s="21">
        <v>0.58004210023462799</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523</v>
      </c>
      <c r="C9" s="17">
        <v>8.4596033300861795E-2</v>
      </c>
      <c r="D9" s="17">
        <v>0.13256727796001999</v>
      </c>
      <c r="E9" s="17">
        <v>9.1391782842599897E-2</v>
      </c>
      <c r="F9" s="17">
        <v>0.17304005492492799</v>
      </c>
      <c r="G9" s="17">
        <v>1.88439569951132E-3</v>
      </c>
      <c r="H9" s="17">
        <v>2.0567338608392799E-3</v>
      </c>
      <c r="I9" s="17">
        <v>0.105375604413632</v>
      </c>
      <c r="J9" s="17">
        <v>3.5043243783718401E-4</v>
      </c>
      <c r="K9" s="17">
        <v>6.0658845273130403E-2</v>
      </c>
      <c r="L9" s="17">
        <v>1.43386822116695E-2</v>
      </c>
      <c r="M9" s="17">
        <v>1.8444063703857299E-2</v>
      </c>
      <c r="N9" s="17">
        <v>0.178572698424106</v>
      </c>
      <c r="O9" s="17">
        <v>1.4111307222141999E-2</v>
      </c>
      <c r="P9" s="17">
        <v>4.4629742890615198E-4</v>
      </c>
      <c r="Q9" s="17">
        <v>0.120593115172177</v>
      </c>
      <c r="R9" s="17">
        <v>7.4174438005595297E-2</v>
      </c>
      <c r="S9" s="17">
        <v>5.0216744509099999E-2</v>
      </c>
      <c r="T9" s="17">
        <v>9.2611267101585099E-2</v>
      </c>
      <c r="U9" s="17"/>
      <c r="V9" s="17">
        <v>8.2148134012798704E-2</v>
      </c>
      <c r="W9" s="17">
        <v>0.122257876946332</v>
      </c>
      <c r="X9" s="17">
        <v>0.13960706599206901</v>
      </c>
      <c r="Y9" s="17">
        <v>0.22426175411267199</v>
      </c>
      <c r="Z9" s="17"/>
      <c r="AA9" s="17">
        <v>7.3125355702365294E-2</v>
      </c>
      <c r="AB9" s="17">
        <v>5.04237860565604E-2</v>
      </c>
      <c r="AC9" s="17">
        <v>0.258797318455468</v>
      </c>
      <c r="AD9" s="17">
        <v>0.30725761810275498</v>
      </c>
      <c r="AE9" s="17">
        <v>0.15024937773644201</v>
      </c>
      <c r="AF9" s="17">
        <v>5.0144763548851598E-2</v>
      </c>
      <c r="AG9" s="17">
        <v>7.5856939474609406E-2</v>
      </c>
      <c r="AH9" s="17">
        <v>5.9996951688878301E-2</v>
      </c>
      <c r="AI9" s="17">
        <v>0.24015021398831299</v>
      </c>
      <c r="AJ9" s="17"/>
      <c r="AK9" s="17">
        <v>8.5745883300492098E-2</v>
      </c>
      <c r="AL9" s="17">
        <v>0.146780828677744</v>
      </c>
      <c r="AM9" s="17">
        <v>0.111937180505517</v>
      </c>
      <c r="AN9" s="17">
        <v>5.8803495082369803E-2</v>
      </c>
      <c r="AO9" s="17">
        <v>0.12295573769413699</v>
      </c>
      <c r="AP9" s="17">
        <v>1.0988647415383201E-2</v>
      </c>
      <c r="AQ9" s="17">
        <v>0.15421650298072401</v>
      </c>
      <c r="AR9" s="17"/>
      <c r="AS9" s="17">
        <v>0.13191679775805901</v>
      </c>
      <c r="AT9" s="17">
        <v>6.6783346397519996E-2</v>
      </c>
      <c r="AU9" s="17"/>
      <c r="AV9" s="17">
        <v>0.19367363249746</v>
      </c>
      <c r="AW9" s="17">
        <v>0.17651140142469501</v>
      </c>
      <c r="AX9" s="17">
        <v>8.8130620786690206E-2</v>
      </c>
      <c r="AY9" s="17"/>
      <c r="AZ9" s="17">
        <v>0.15785823254047401</v>
      </c>
      <c r="BA9" s="17">
        <v>8.3875675127635302E-2</v>
      </c>
      <c r="BB9" s="17"/>
      <c r="BC9" s="17">
        <v>9.1587125471755099E-2</v>
      </c>
      <c r="BD9" s="17">
        <v>7.8199791020454198E-2</v>
      </c>
      <c r="BE9" s="17"/>
      <c r="BF9" s="17">
        <v>8.4318587398314604E-2</v>
      </c>
      <c r="BG9" s="17">
        <v>0.22426175411267199</v>
      </c>
      <c r="BH9" s="17"/>
      <c r="BI9" s="17">
        <v>0.10008865984826</v>
      </c>
      <c r="BJ9" s="17">
        <v>7.5951692156518605E-2</v>
      </c>
      <c r="BK9" s="17"/>
      <c r="BL9" s="17">
        <v>3.9324916258274598E-2</v>
      </c>
      <c r="BM9" s="17">
        <v>7.9261496894163494E-2</v>
      </c>
      <c r="BN9" s="17">
        <v>0.14311206238233901</v>
      </c>
      <c r="BO9" s="17">
        <v>0.37421016668825902</v>
      </c>
    </row>
    <row r="10" spans="2:67" x14ac:dyDescent="0.25">
      <c r="B10" s="18" t="s">
        <v>524</v>
      </c>
      <c r="C10" s="17">
        <v>0.29570292068945198</v>
      </c>
      <c r="D10" s="17">
        <v>0.163428323577853</v>
      </c>
      <c r="E10" s="17">
        <v>0.48487354508712899</v>
      </c>
      <c r="F10" s="17">
        <v>0.20973534033540001</v>
      </c>
      <c r="G10" s="17">
        <v>0.27949468298894098</v>
      </c>
      <c r="H10" s="17">
        <v>4.03105957487589E-2</v>
      </c>
      <c r="I10" s="17">
        <v>0.33057634719856499</v>
      </c>
      <c r="J10" s="17">
        <v>0.57961396646074803</v>
      </c>
      <c r="K10" s="17">
        <v>0.36102991572381099</v>
      </c>
      <c r="L10" s="17">
        <v>0.37901828306290802</v>
      </c>
      <c r="M10" s="17">
        <v>0.37831231629955198</v>
      </c>
      <c r="N10" s="17">
        <v>0.19757744841799699</v>
      </c>
      <c r="O10" s="17">
        <v>0.19377640591888701</v>
      </c>
      <c r="P10" s="17">
        <v>0.35478358475760502</v>
      </c>
      <c r="Q10" s="17">
        <v>0.199846619582663</v>
      </c>
      <c r="R10" s="17">
        <v>0.31259220348937899</v>
      </c>
      <c r="S10" s="17">
        <v>0.337954571292158</v>
      </c>
      <c r="T10" s="17">
        <v>0.15183418941761601</v>
      </c>
      <c r="U10" s="17"/>
      <c r="V10" s="17">
        <v>0.28523112133524398</v>
      </c>
      <c r="W10" s="17">
        <v>0.47848380621879699</v>
      </c>
      <c r="X10" s="17">
        <v>0.50835044147905795</v>
      </c>
      <c r="Y10" s="17">
        <v>0.51788785688247896</v>
      </c>
      <c r="Z10" s="17"/>
      <c r="AA10" s="17">
        <v>0.30486494616114801</v>
      </c>
      <c r="AB10" s="17">
        <v>0.512986670387369</v>
      </c>
      <c r="AC10" s="17">
        <v>0.12328380072551801</v>
      </c>
      <c r="AD10" s="17">
        <v>0.219301921475311</v>
      </c>
      <c r="AE10" s="17">
        <v>0.49022201618426597</v>
      </c>
      <c r="AF10" s="17">
        <v>0.64731767392763995</v>
      </c>
      <c r="AG10" s="17">
        <v>0.66584024907942196</v>
      </c>
      <c r="AH10" s="17">
        <v>0.327156787301358</v>
      </c>
      <c r="AI10" s="17">
        <v>0.55713974798089205</v>
      </c>
      <c r="AJ10" s="17"/>
      <c r="AK10" s="17">
        <v>0.25896343882711198</v>
      </c>
      <c r="AL10" s="17">
        <v>0.30295610558403502</v>
      </c>
      <c r="AM10" s="17">
        <v>0.348503255028693</v>
      </c>
      <c r="AN10" s="17">
        <v>0.30815115634344198</v>
      </c>
      <c r="AO10" s="17">
        <v>0.18589528394468099</v>
      </c>
      <c r="AP10" s="17">
        <v>0.451145176548993</v>
      </c>
      <c r="AQ10" s="17">
        <v>0.37038904034321302</v>
      </c>
      <c r="AR10" s="17"/>
      <c r="AS10" s="17">
        <v>0.43666198107441201</v>
      </c>
      <c r="AT10" s="17">
        <v>0.24264250128102</v>
      </c>
      <c r="AU10" s="17"/>
      <c r="AV10" s="17">
        <v>0.33148633891138601</v>
      </c>
      <c r="AW10" s="17">
        <v>0.48166864707158502</v>
      </c>
      <c r="AX10" s="17">
        <v>0.483814741272029</v>
      </c>
      <c r="AY10" s="17"/>
      <c r="AZ10" s="17">
        <v>0.42316735137148698</v>
      </c>
      <c r="BA10" s="17">
        <v>0.294449613453381</v>
      </c>
      <c r="BB10" s="17"/>
      <c r="BC10" s="17">
        <v>0.29207826339840698</v>
      </c>
      <c r="BD10" s="17">
        <v>0.29901916737169398</v>
      </c>
      <c r="BE10" s="17"/>
      <c r="BF10" s="17">
        <v>0.29526155039618202</v>
      </c>
      <c r="BG10" s="17">
        <v>0.51788785688247896</v>
      </c>
      <c r="BH10" s="17"/>
      <c r="BI10" s="17">
        <v>0.38527833532786099</v>
      </c>
      <c r="BJ10" s="17">
        <v>0.24572298733783801</v>
      </c>
      <c r="BK10" s="17"/>
      <c r="BL10" s="17">
        <v>0.146751010601441</v>
      </c>
      <c r="BM10" s="17">
        <v>0.29316572391586598</v>
      </c>
      <c r="BN10" s="17">
        <v>0.52097475904107904</v>
      </c>
      <c r="BO10" s="17">
        <v>0.56683448028778205</v>
      </c>
    </row>
    <row r="11" spans="2:67" ht="30" x14ac:dyDescent="0.25">
      <c r="B11" s="18" t="s">
        <v>525</v>
      </c>
      <c r="C11" s="17">
        <v>0.40516095045954298</v>
      </c>
      <c r="D11" s="17">
        <v>0.58122962025887204</v>
      </c>
      <c r="E11" s="17">
        <v>0.23905065701889999</v>
      </c>
      <c r="F11" s="17">
        <v>0.35261682194654898</v>
      </c>
      <c r="G11" s="17">
        <v>0.57658814153904403</v>
      </c>
      <c r="H11" s="17">
        <v>0.784192471633542</v>
      </c>
      <c r="I11" s="17">
        <v>0.49501978947788</v>
      </c>
      <c r="J11" s="17">
        <v>0.41968516866357802</v>
      </c>
      <c r="K11" s="17">
        <v>0.36043327973256001</v>
      </c>
      <c r="L11" s="17">
        <v>0.384741683754525</v>
      </c>
      <c r="M11" s="17">
        <v>0.38706970584508199</v>
      </c>
      <c r="N11" s="17">
        <v>0.26039657615700701</v>
      </c>
      <c r="O11" s="17">
        <v>0.66114670242877704</v>
      </c>
      <c r="P11" s="17">
        <v>0.49353397892230799</v>
      </c>
      <c r="Q11" s="17">
        <v>0.55850586741333197</v>
      </c>
      <c r="R11" s="17">
        <v>0.465155060758904</v>
      </c>
      <c r="S11" s="17">
        <v>0.186870674196528</v>
      </c>
      <c r="T11" s="17">
        <v>0.57913428475748696</v>
      </c>
      <c r="U11" s="17"/>
      <c r="V11" s="17">
        <v>0.41165762786307297</v>
      </c>
      <c r="W11" s="17">
        <v>0.29799393636624</v>
      </c>
      <c r="X11" s="17">
        <v>0.25655682910261002</v>
      </c>
      <c r="Y11" s="17">
        <v>0.200061287795196</v>
      </c>
      <c r="Z11" s="17"/>
      <c r="AA11" s="17">
        <v>0.40126338096541397</v>
      </c>
      <c r="AB11" s="17">
        <v>0.22429074444033401</v>
      </c>
      <c r="AC11" s="17">
        <v>0.46405236787840098</v>
      </c>
      <c r="AD11" s="17">
        <v>0.45235828199371497</v>
      </c>
      <c r="AE11" s="17">
        <v>0.33763715226139601</v>
      </c>
      <c r="AF11" s="17">
        <v>0.20528417166567001</v>
      </c>
      <c r="AG11" s="17">
        <v>0.22389985124776801</v>
      </c>
      <c r="AH11" s="17">
        <v>0.29207906069221401</v>
      </c>
      <c r="AI11" s="17">
        <v>0.15827830321363401</v>
      </c>
      <c r="AJ11" s="17"/>
      <c r="AK11" s="17">
        <v>0.40487060784679002</v>
      </c>
      <c r="AL11" s="17">
        <v>0.40583193844181598</v>
      </c>
      <c r="AM11" s="17">
        <v>0.35235557305055198</v>
      </c>
      <c r="AN11" s="17">
        <v>0.37495467419127598</v>
      </c>
      <c r="AO11" s="17">
        <v>0.68388528218699196</v>
      </c>
      <c r="AP11" s="17">
        <v>0.39639059471969401</v>
      </c>
      <c r="AQ11" s="17">
        <v>0.43685563645637798</v>
      </c>
      <c r="AR11" s="17"/>
      <c r="AS11" s="17">
        <v>0.35070753171982999</v>
      </c>
      <c r="AT11" s="17">
        <v>0.42565854194931002</v>
      </c>
      <c r="AU11" s="17"/>
      <c r="AV11" s="17">
        <v>0.35415796754298401</v>
      </c>
      <c r="AW11" s="17">
        <v>0.328114750896768</v>
      </c>
      <c r="AX11" s="17">
        <v>0.34482235067829597</v>
      </c>
      <c r="AY11" s="17"/>
      <c r="AZ11" s="17">
        <v>0.417810867997154</v>
      </c>
      <c r="BA11" s="17">
        <v>0.40503656883322797</v>
      </c>
      <c r="BB11" s="17"/>
      <c r="BC11" s="17">
        <v>0.347900620792917</v>
      </c>
      <c r="BD11" s="17">
        <v>0.457549180030969</v>
      </c>
      <c r="BE11" s="17"/>
      <c r="BF11" s="17">
        <v>0.405568380863291</v>
      </c>
      <c r="BG11" s="17">
        <v>0.200061287795196</v>
      </c>
      <c r="BH11" s="17"/>
      <c r="BI11" s="17">
        <v>0.34525462733108397</v>
      </c>
      <c r="BJ11" s="17">
        <v>0.43858657343195201</v>
      </c>
      <c r="BK11" s="17"/>
      <c r="BL11" s="17">
        <v>0.43429291395674902</v>
      </c>
      <c r="BM11" s="17">
        <v>0.46365165377832701</v>
      </c>
      <c r="BN11" s="17">
        <v>0.27366244475749102</v>
      </c>
      <c r="BO11" s="17">
        <v>5.4490239937526899E-2</v>
      </c>
    </row>
    <row r="12" spans="2:67" x14ac:dyDescent="0.25">
      <c r="B12" s="18" t="s">
        <v>526</v>
      </c>
      <c r="C12" s="17">
        <v>7.2328673837797702E-2</v>
      </c>
      <c r="D12" s="17">
        <v>4.1232207635436301E-2</v>
      </c>
      <c r="E12" s="17">
        <v>2.1526833013725901E-2</v>
      </c>
      <c r="F12" s="17">
        <v>8.8727467514488706E-2</v>
      </c>
      <c r="G12" s="17">
        <v>0</v>
      </c>
      <c r="H12" s="17">
        <v>0.15871246493858701</v>
      </c>
      <c r="I12" s="17">
        <v>3.44826250110545E-2</v>
      </c>
      <c r="J12" s="17">
        <v>0</v>
      </c>
      <c r="K12" s="17">
        <v>5.4519209483562099E-2</v>
      </c>
      <c r="L12" s="17">
        <v>0.14793423398059799</v>
      </c>
      <c r="M12" s="17">
        <v>5.2825979154221603E-2</v>
      </c>
      <c r="N12" s="17">
        <v>0.14617060278156099</v>
      </c>
      <c r="O12" s="17">
        <v>1.7002266138558099E-3</v>
      </c>
      <c r="P12" s="17">
        <v>4.6008213676851503E-3</v>
      </c>
      <c r="Q12" s="17">
        <v>6.0922655173231199E-2</v>
      </c>
      <c r="R12" s="17">
        <v>7.40391488730609E-2</v>
      </c>
      <c r="S12" s="17">
        <v>0.17720412186506401</v>
      </c>
      <c r="T12" s="17">
        <v>4.4412823693980898E-2</v>
      </c>
      <c r="U12" s="17"/>
      <c r="V12" s="17">
        <v>7.41406332357257E-2</v>
      </c>
      <c r="W12" s="17">
        <v>3.89798785329609E-2</v>
      </c>
      <c r="X12" s="17">
        <v>4.8929161813352398E-2</v>
      </c>
      <c r="Y12" s="17">
        <v>1.7317046650399601E-2</v>
      </c>
      <c r="Z12" s="17"/>
      <c r="AA12" s="17">
        <v>7.8826659398242002E-2</v>
      </c>
      <c r="AB12" s="17">
        <v>0.12804162520284401</v>
      </c>
      <c r="AC12" s="17">
        <v>8.2819454752926201E-3</v>
      </c>
      <c r="AD12" s="17">
        <v>1.43515429798729E-2</v>
      </c>
      <c r="AE12" s="17">
        <v>1.6587815758537301E-2</v>
      </c>
      <c r="AF12" s="17">
        <v>0</v>
      </c>
      <c r="AG12" s="17">
        <v>0</v>
      </c>
      <c r="AH12" s="17">
        <v>2.5013085961523501E-2</v>
      </c>
      <c r="AI12" s="17">
        <v>1.23452564098901E-2</v>
      </c>
      <c r="AJ12" s="17"/>
      <c r="AK12" s="17">
        <v>0.101801470219841</v>
      </c>
      <c r="AL12" s="17">
        <v>7.1586129970966196E-3</v>
      </c>
      <c r="AM12" s="17">
        <v>0.113585240895916</v>
      </c>
      <c r="AN12" s="17">
        <v>9.56495862942284E-2</v>
      </c>
      <c r="AO12" s="17">
        <v>2.09122467938555E-3</v>
      </c>
      <c r="AP12" s="17">
        <v>7.7240255169360198E-4</v>
      </c>
      <c r="AQ12" s="17">
        <v>2.9920484545067402E-3</v>
      </c>
      <c r="AR12" s="17"/>
      <c r="AS12" s="17">
        <v>2.0627602362424901E-2</v>
      </c>
      <c r="AT12" s="17">
        <v>9.1790214861529898E-2</v>
      </c>
      <c r="AU12" s="17"/>
      <c r="AV12" s="17">
        <v>8.0081165279638503E-2</v>
      </c>
      <c r="AW12" s="17">
        <v>2.0444827600188298E-3</v>
      </c>
      <c r="AX12" s="17">
        <v>1.8459937836773799E-3</v>
      </c>
      <c r="AY12" s="17"/>
      <c r="AZ12" s="17">
        <v>1.16354809088499E-3</v>
      </c>
      <c r="BA12" s="17">
        <v>7.3028412318385999E-2</v>
      </c>
      <c r="BB12" s="17"/>
      <c r="BC12" s="17">
        <v>0.10957160922499699</v>
      </c>
      <c r="BD12" s="17">
        <v>3.8254621866078899E-2</v>
      </c>
      <c r="BE12" s="17"/>
      <c r="BF12" s="17">
        <v>7.2437954414784594E-2</v>
      </c>
      <c r="BG12" s="17">
        <v>1.7317046650399601E-2</v>
      </c>
      <c r="BH12" s="17"/>
      <c r="BI12" s="17">
        <v>9.4078721024523096E-2</v>
      </c>
      <c r="BJ12" s="17">
        <v>6.0192911885981103E-2</v>
      </c>
      <c r="BK12" s="17"/>
      <c r="BL12" s="17">
        <v>0.104257335848589</v>
      </c>
      <c r="BM12" s="17">
        <v>6.3107569740604094E-2</v>
      </c>
      <c r="BN12" s="17">
        <v>4.4385323823624798E-2</v>
      </c>
      <c r="BO12" s="17">
        <v>2.9381123422503302E-3</v>
      </c>
    </row>
    <row r="13" spans="2:67" x14ac:dyDescent="0.25">
      <c r="B13" s="18" t="s">
        <v>527</v>
      </c>
      <c r="C13" s="17">
        <v>6.5289786754222395E-2</v>
      </c>
      <c r="D13" s="17">
        <v>4.0771285283909602E-2</v>
      </c>
      <c r="E13" s="17">
        <v>5.3902530419129999E-2</v>
      </c>
      <c r="F13" s="17">
        <v>4.23932443195719E-2</v>
      </c>
      <c r="G13" s="17">
        <v>6.6981076380044899E-2</v>
      </c>
      <c r="H13" s="17">
        <v>1.4727733818272E-2</v>
      </c>
      <c r="I13" s="17">
        <v>0</v>
      </c>
      <c r="J13" s="17">
        <v>0</v>
      </c>
      <c r="K13" s="17">
        <v>0</v>
      </c>
      <c r="L13" s="17">
        <v>7.3967116990298995E-2</v>
      </c>
      <c r="M13" s="17">
        <v>1.9270198972102401E-4</v>
      </c>
      <c r="N13" s="17">
        <v>0.14269181123799199</v>
      </c>
      <c r="O13" s="17">
        <v>0</v>
      </c>
      <c r="P13" s="17">
        <v>9.7697372025143295E-2</v>
      </c>
      <c r="Q13" s="17">
        <v>0</v>
      </c>
      <c r="R13" s="17">
        <v>7.40391488730609E-2</v>
      </c>
      <c r="S13" s="17">
        <v>0.212968320621092</v>
      </c>
      <c r="T13" s="17">
        <v>4.4412823693980898E-2</v>
      </c>
      <c r="U13" s="17"/>
      <c r="V13" s="17">
        <v>6.7753427681029002E-2</v>
      </c>
      <c r="W13" s="17">
        <v>1.8685325701860999E-2</v>
      </c>
      <c r="X13" s="17">
        <v>3.38715844225424E-2</v>
      </c>
      <c r="Y13" s="17">
        <v>1.6038460232724601E-2</v>
      </c>
      <c r="Z13" s="17"/>
      <c r="AA13" s="17">
        <v>7.2563438253321802E-2</v>
      </c>
      <c r="AB13" s="17">
        <v>4.6314040492272002E-2</v>
      </c>
      <c r="AC13" s="17">
        <v>0.13780534588798199</v>
      </c>
      <c r="AD13" s="17">
        <v>6.7306354483461202E-3</v>
      </c>
      <c r="AE13" s="17">
        <v>3.61923471071385E-3</v>
      </c>
      <c r="AF13" s="17">
        <v>1.13544849802335E-2</v>
      </c>
      <c r="AG13" s="17">
        <v>3.44029601982015E-2</v>
      </c>
      <c r="AH13" s="17">
        <v>0.28876475768732801</v>
      </c>
      <c r="AI13" s="17">
        <v>1.23378490867009E-2</v>
      </c>
      <c r="AJ13" s="17"/>
      <c r="AK13" s="17">
        <v>6.5875157456284694E-2</v>
      </c>
      <c r="AL13" s="17">
        <v>6.6720978937787806E-2</v>
      </c>
      <c r="AM13" s="17">
        <v>7.35514645796152E-2</v>
      </c>
      <c r="AN13" s="17">
        <v>8.8590810592029806E-2</v>
      </c>
      <c r="AO13" s="17">
        <v>1.9055016914136999E-4</v>
      </c>
      <c r="AP13" s="17">
        <v>9.2285948506129201E-2</v>
      </c>
      <c r="AQ13" s="17">
        <v>0</v>
      </c>
      <c r="AR13" s="17"/>
      <c r="AS13" s="17">
        <v>1.0938523252472399E-2</v>
      </c>
      <c r="AT13" s="17">
        <v>8.5748924527311601E-2</v>
      </c>
      <c r="AU13" s="17"/>
      <c r="AV13" s="17">
        <v>1.1183759893750799E-3</v>
      </c>
      <c r="AW13" s="17">
        <v>1.1660717846933E-2</v>
      </c>
      <c r="AX13" s="17">
        <v>1.51652929034406E-2</v>
      </c>
      <c r="AY13" s="17"/>
      <c r="AZ13" s="17">
        <v>0</v>
      </c>
      <c r="BA13" s="17">
        <v>6.59317553547389E-2</v>
      </c>
      <c r="BB13" s="17"/>
      <c r="BC13" s="17">
        <v>5.0637521087178797E-2</v>
      </c>
      <c r="BD13" s="17">
        <v>7.8695337542624297E-2</v>
      </c>
      <c r="BE13" s="17"/>
      <c r="BF13" s="17">
        <v>6.5387624496074701E-2</v>
      </c>
      <c r="BG13" s="17">
        <v>1.6038460232724601E-2</v>
      </c>
      <c r="BH13" s="17"/>
      <c r="BI13" s="17">
        <v>1.558537240269E-2</v>
      </c>
      <c r="BJ13" s="17">
        <v>9.3023103162510598E-2</v>
      </c>
      <c r="BK13" s="17"/>
      <c r="BL13" s="17">
        <v>0.126551603595532</v>
      </c>
      <c r="BM13" s="17">
        <v>4.3312008842093998E-2</v>
      </c>
      <c r="BN13" s="17">
        <v>1.37959347882558E-2</v>
      </c>
      <c r="BO13" s="17">
        <v>1.52700074418148E-3</v>
      </c>
    </row>
    <row r="14" spans="2:67" x14ac:dyDescent="0.25">
      <c r="B14" s="18" t="s">
        <v>111</v>
      </c>
      <c r="C14" s="17">
        <v>7.6921634958122695E-2</v>
      </c>
      <c r="D14" s="17">
        <v>4.0771285283909602E-2</v>
      </c>
      <c r="E14" s="17">
        <v>0.109254651618515</v>
      </c>
      <c r="F14" s="17">
        <v>0.13348707095906201</v>
      </c>
      <c r="G14" s="17">
        <v>7.5051703392458605E-2</v>
      </c>
      <c r="H14" s="17">
        <v>0</v>
      </c>
      <c r="I14" s="17">
        <v>3.4545633898869402E-2</v>
      </c>
      <c r="J14" s="17">
        <v>3.5043243783718401E-4</v>
      </c>
      <c r="K14" s="17">
        <v>0.16335874978693599</v>
      </c>
      <c r="L14" s="17">
        <v>0</v>
      </c>
      <c r="M14" s="17">
        <v>0.16315523300756599</v>
      </c>
      <c r="N14" s="17">
        <v>7.4590862981336395E-2</v>
      </c>
      <c r="O14" s="17">
        <v>0.12926535781633799</v>
      </c>
      <c r="P14" s="17">
        <v>4.8937945498352897E-2</v>
      </c>
      <c r="Q14" s="17">
        <v>6.0131742658596499E-2</v>
      </c>
      <c r="R14" s="17">
        <v>0</v>
      </c>
      <c r="S14" s="17">
        <v>3.47855675160577E-2</v>
      </c>
      <c r="T14" s="17">
        <v>8.7594611335350306E-2</v>
      </c>
      <c r="U14" s="17"/>
      <c r="V14" s="17">
        <v>7.9069055872129895E-2</v>
      </c>
      <c r="W14" s="17">
        <v>4.35991762338091E-2</v>
      </c>
      <c r="X14" s="17">
        <v>1.26849171903678E-2</v>
      </c>
      <c r="Y14" s="17">
        <v>2.44335943265283E-2</v>
      </c>
      <c r="Z14" s="17"/>
      <c r="AA14" s="17">
        <v>6.9356219519508905E-2</v>
      </c>
      <c r="AB14" s="17">
        <v>3.7943133420621299E-2</v>
      </c>
      <c r="AC14" s="17">
        <v>7.7792215773374602E-3</v>
      </c>
      <c r="AD14" s="17">
        <v>0</v>
      </c>
      <c r="AE14" s="17">
        <v>1.68440334864369E-3</v>
      </c>
      <c r="AF14" s="17">
        <v>8.5898905877604695E-2</v>
      </c>
      <c r="AG14" s="17">
        <v>0</v>
      </c>
      <c r="AH14" s="17">
        <v>6.98935666869821E-3</v>
      </c>
      <c r="AI14" s="17">
        <v>1.97486293205693E-2</v>
      </c>
      <c r="AJ14" s="17"/>
      <c r="AK14" s="17">
        <v>8.2743442349479807E-2</v>
      </c>
      <c r="AL14" s="17">
        <v>7.0551535361520507E-2</v>
      </c>
      <c r="AM14" s="17">
        <v>6.7285939706251998E-5</v>
      </c>
      <c r="AN14" s="17">
        <v>7.3850277496653696E-2</v>
      </c>
      <c r="AO14" s="17">
        <v>4.9819213256619898E-3</v>
      </c>
      <c r="AP14" s="17">
        <v>4.8417230258107E-2</v>
      </c>
      <c r="AQ14" s="17">
        <v>3.5546771765177898E-2</v>
      </c>
      <c r="AR14" s="17"/>
      <c r="AS14" s="17">
        <v>4.9147563832801999E-2</v>
      </c>
      <c r="AT14" s="17">
        <v>8.7376470983309404E-2</v>
      </c>
      <c r="AU14" s="17"/>
      <c r="AV14" s="17">
        <v>3.9482519779156497E-2</v>
      </c>
      <c r="AW14" s="17">
        <v>0</v>
      </c>
      <c r="AX14" s="17">
        <v>6.6221000575867106E-2</v>
      </c>
      <c r="AY14" s="17"/>
      <c r="AZ14" s="17">
        <v>0</v>
      </c>
      <c r="BA14" s="17">
        <v>7.7677974912630399E-2</v>
      </c>
      <c r="BB14" s="17"/>
      <c r="BC14" s="17">
        <v>0.108224860024745</v>
      </c>
      <c r="BD14" s="17">
        <v>4.8281902168179999E-2</v>
      </c>
      <c r="BE14" s="17"/>
      <c r="BF14" s="17">
        <v>7.7025902431353196E-2</v>
      </c>
      <c r="BG14" s="17">
        <v>2.44335943265283E-2</v>
      </c>
      <c r="BH14" s="17"/>
      <c r="BI14" s="17">
        <v>5.9714284065581602E-2</v>
      </c>
      <c r="BJ14" s="17">
        <v>8.6522732025199695E-2</v>
      </c>
      <c r="BK14" s="17"/>
      <c r="BL14" s="17">
        <v>0.14882221973941401</v>
      </c>
      <c r="BM14" s="17">
        <v>5.7501546828945801E-2</v>
      </c>
      <c r="BN14" s="17">
        <v>4.0694752072094201E-3</v>
      </c>
      <c r="BO14" s="17">
        <v>0</v>
      </c>
    </row>
    <row r="15" spans="2:67" x14ac:dyDescent="0.25">
      <c r="B15" s="18" t="s">
        <v>623</v>
      </c>
      <c r="C15" s="20">
        <v>0.38029895399031399</v>
      </c>
      <c r="D15" s="20">
        <v>0.29599560153787302</v>
      </c>
      <c r="E15" s="20">
        <v>0.57626532792972895</v>
      </c>
      <c r="F15" s="20">
        <v>0.382775395260328</v>
      </c>
      <c r="G15" s="20">
        <v>0.28137907868845202</v>
      </c>
      <c r="H15" s="20">
        <v>4.23673296095982E-2</v>
      </c>
      <c r="I15" s="20">
        <v>0.43595195161219702</v>
      </c>
      <c r="J15" s="20">
        <v>0.57996439889858498</v>
      </c>
      <c r="K15" s="20">
        <v>0.42168876099694202</v>
      </c>
      <c r="L15" s="20">
        <v>0.39335696527457797</v>
      </c>
      <c r="M15" s="20">
        <v>0.39675638000340901</v>
      </c>
      <c r="N15" s="20">
        <v>0.37615014684210302</v>
      </c>
      <c r="O15" s="20">
        <v>0.207887713141029</v>
      </c>
      <c r="P15" s="20">
        <v>0.35522988218651103</v>
      </c>
      <c r="Q15" s="20">
        <v>0.32043973475484</v>
      </c>
      <c r="R15" s="20">
        <v>0.38676664149497397</v>
      </c>
      <c r="S15" s="20">
        <v>0.38817131580125702</v>
      </c>
      <c r="T15" s="20">
        <v>0.24444545651920099</v>
      </c>
      <c r="U15" s="20"/>
      <c r="V15" s="20">
        <v>0.367379255348043</v>
      </c>
      <c r="W15" s="20">
        <v>0.60074168316512899</v>
      </c>
      <c r="X15" s="20">
        <v>0.64795750747112701</v>
      </c>
      <c r="Y15" s="20">
        <v>0.74214961099515098</v>
      </c>
      <c r="Z15" s="20"/>
      <c r="AA15" s="20">
        <v>0.37799030186351401</v>
      </c>
      <c r="AB15" s="20">
        <v>0.56341045644392895</v>
      </c>
      <c r="AC15" s="20">
        <v>0.38208111918098703</v>
      </c>
      <c r="AD15" s="20">
        <v>0.526559539578066</v>
      </c>
      <c r="AE15" s="20">
        <v>0.64047139392070895</v>
      </c>
      <c r="AF15" s="20">
        <v>0.69746243747649195</v>
      </c>
      <c r="AG15" s="20">
        <v>0.741697188554031</v>
      </c>
      <c r="AH15" s="20">
        <v>0.38715373899023597</v>
      </c>
      <c r="AI15" s="20">
        <v>0.79728996196920499</v>
      </c>
      <c r="AJ15" s="20"/>
      <c r="AK15" s="20">
        <v>0.34470932212760502</v>
      </c>
      <c r="AL15" s="20">
        <v>0.44973693426177902</v>
      </c>
      <c r="AM15" s="20">
        <v>0.46044043553420999</v>
      </c>
      <c r="AN15" s="20">
        <v>0.36695465142581202</v>
      </c>
      <c r="AO15" s="20">
        <v>0.308851021638819</v>
      </c>
      <c r="AP15" s="20">
        <v>0.46213382396437602</v>
      </c>
      <c r="AQ15" s="20">
        <v>0.52460554332393805</v>
      </c>
      <c r="AR15" s="20"/>
      <c r="AS15" s="20">
        <v>0.56857877883247099</v>
      </c>
      <c r="AT15" s="20">
        <v>0.30942584767853998</v>
      </c>
      <c r="AU15" s="20"/>
      <c r="AV15" s="20">
        <v>0.52515997140884596</v>
      </c>
      <c r="AW15" s="20">
        <v>0.65818004849627998</v>
      </c>
      <c r="AX15" s="20">
        <v>0.57194536205871904</v>
      </c>
      <c r="AY15" s="20"/>
      <c r="AZ15" s="20">
        <v>0.58102558391196102</v>
      </c>
      <c r="BA15" s="20">
        <v>0.37832528858101699</v>
      </c>
      <c r="BB15" s="20"/>
      <c r="BC15" s="20">
        <v>0.38366538887016199</v>
      </c>
      <c r="BD15" s="20">
        <v>0.37721895839214797</v>
      </c>
      <c r="BE15" s="20"/>
      <c r="BF15" s="20">
        <v>0.37958013779449701</v>
      </c>
      <c r="BG15" s="20">
        <v>0.74214961099515098</v>
      </c>
      <c r="BH15" s="20"/>
      <c r="BI15" s="20">
        <v>0.48536699517612097</v>
      </c>
      <c r="BJ15" s="20">
        <v>0.32167467949435602</v>
      </c>
      <c r="BK15" s="20"/>
      <c r="BL15" s="20">
        <v>0.186075926859716</v>
      </c>
      <c r="BM15" s="20">
        <v>0.37242722081002899</v>
      </c>
      <c r="BN15" s="20">
        <v>0.66408682142341902</v>
      </c>
      <c r="BO15" s="20">
        <v>0.94104464697604095</v>
      </c>
    </row>
    <row r="16" spans="2:67" x14ac:dyDescent="0.25">
      <c r="B16" s="18" t="s">
        <v>624</v>
      </c>
      <c r="C16" s="20">
        <v>0.13761846059201999</v>
      </c>
      <c r="D16" s="20">
        <v>8.2003492919345902E-2</v>
      </c>
      <c r="E16" s="20">
        <v>7.5429363432855903E-2</v>
      </c>
      <c r="F16" s="20">
        <v>0.13112071183406099</v>
      </c>
      <c r="G16" s="20">
        <v>6.6981076380044899E-2</v>
      </c>
      <c r="H16" s="20">
        <v>0.17344019875685901</v>
      </c>
      <c r="I16" s="20">
        <v>3.44826250110545E-2</v>
      </c>
      <c r="J16" s="20">
        <v>0</v>
      </c>
      <c r="K16" s="20">
        <v>5.4519209483562099E-2</v>
      </c>
      <c r="L16" s="20">
        <v>0.221901350970897</v>
      </c>
      <c r="M16" s="20">
        <v>5.3018681143942599E-2</v>
      </c>
      <c r="N16" s="20">
        <v>0.28886241401955398</v>
      </c>
      <c r="O16" s="20">
        <v>1.7002266138558099E-3</v>
      </c>
      <c r="P16" s="20">
        <v>0.102298193392828</v>
      </c>
      <c r="Q16" s="20">
        <v>6.0922655173231199E-2</v>
      </c>
      <c r="R16" s="20">
        <v>0.148078297746122</v>
      </c>
      <c r="S16" s="20">
        <v>0.39017244248615601</v>
      </c>
      <c r="T16" s="20">
        <v>8.8825647387961906E-2</v>
      </c>
      <c r="U16" s="20"/>
      <c r="V16" s="20">
        <v>0.14189406091675499</v>
      </c>
      <c r="W16" s="20">
        <v>5.7665204234821799E-2</v>
      </c>
      <c r="X16" s="20">
        <v>8.2800746235894701E-2</v>
      </c>
      <c r="Y16" s="20">
        <v>3.3355506883124199E-2</v>
      </c>
      <c r="Z16" s="20"/>
      <c r="AA16" s="20">
        <v>0.151390097651564</v>
      </c>
      <c r="AB16" s="20">
        <v>0.17435566569511601</v>
      </c>
      <c r="AC16" s="20">
        <v>0.146087291363275</v>
      </c>
      <c r="AD16" s="20">
        <v>2.1082178428218998E-2</v>
      </c>
      <c r="AE16" s="20">
        <v>2.0207050469251201E-2</v>
      </c>
      <c r="AF16" s="20">
        <v>1.13544849802335E-2</v>
      </c>
      <c r="AG16" s="20">
        <v>3.44029601982015E-2</v>
      </c>
      <c r="AH16" s="20">
        <v>0.31377784364885197</v>
      </c>
      <c r="AI16" s="20">
        <v>2.4683105496591001E-2</v>
      </c>
      <c r="AJ16" s="20"/>
      <c r="AK16" s="20">
        <v>0.16767662767612601</v>
      </c>
      <c r="AL16" s="20">
        <v>7.38795919348844E-2</v>
      </c>
      <c r="AM16" s="20">
        <v>0.18713670547553199</v>
      </c>
      <c r="AN16" s="20">
        <v>0.18424039688625801</v>
      </c>
      <c r="AO16" s="20">
        <v>2.28177484852692E-3</v>
      </c>
      <c r="AP16" s="20">
        <v>9.30583510578228E-2</v>
      </c>
      <c r="AQ16" s="20">
        <v>2.9920484545067402E-3</v>
      </c>
      <c r="AR16" s="20"/>
      <c r="AS16" s="20">
        <v>3.15661256148973E-2</v>
      </c>
      <c r="AT16" s="20">
        <v>0.177539139388842</v>
      </c>
      <c r="AU16" s="20"/>
      <c r="AV16" s="20">
        <v>8.1199541269013603E-2</v>
      </c>
      <c r="AW16" s="20">
        <v>1.37052006069518E-2</v>
      </c>
      <c r="AX16" s="20">
        <v>1.7011286687117998E-2</v>
      </c>
      <c r="AY16" s="20"/>
      <c r="AZ16" s="20">
        <v>1.16354809088499E-3</v>
      </c>
      <c r="BA16" s="20">
        <v>0.138960167673125</v>
      </c>
      <c r="BB16" s="20"/>
      <c r="BC16" s="20">
        <v>0.16020913031217601</v>
      </c>
      <c r="BD16" s="20">
        <v>0.11694995940870299</v>
      </c>
      <c r="BE16" s="20"/>
      <c r="BF16" s="20">
        <v>0.137825578910859</v>
      </c>
      <c r="BG16" s="20">
        <v>3.3355506883124199E-2</v>
      </c>
      <c r="BH16" s="20"/>
      <c r="BI16" s="20">
        <v>0.10966409342721301</v>
      </c>
      <c r="BJ16" s="20">
        <v>0.153216015048492</v>
      </c>
      <c r="BK16" s="20"/>
      <c r="BL16" s="20">
        <v>0.23080893944412001</v>
      </c>
      <c r="BM16" s="20">
        <v>0.106419578582698</v>
      </c>
      <c r="BN16" s="20">
        <v>5.8181258611880497E-2</v>
      </c>
      <c r="BO16" s="20">
        <v>4.4651130864318102E-3</v>
      </c>
    </row>
    <row r="17" spans="2:67" x14ac:dyDescent="0.25">
      <c r="B17" s="18" t="s">
        <v>179</v>
      </c>
      <c r="C17" s="21">
        <v>0.24268049339829401</v>
      </c>
      <c r="D17" s="21">
        <v>0.21399210861852699</v>
      </c>
      <c r="E17" s="21">
        <v>0.50083596449687295</v>
      </c>
      <c r="F17" s="21">
        <v>0.25165468342626801</v>
      </c>
      <c r="G17" s="21">
        <v>0.214398002308407</v>
      </c>
      <c r="H17" s="21">
        <v>-0.13107286914726099</v>
      </c>
      <c r="I17" s="21">
        <v>0.40146932660114198</v>
      </c>
      <c r="J17" s="21">
        <v>0.57996439889858498</v>
      </c>
      <c r="K17" s="21">
        <v>0.36716955151337999</v>
      </c>
      <c r="L17" s="21">
        <v>0.171455614303681</v>
      </c>
      <c r="M17" s="21">
        <v>0.34373769885946698</v>
      </c>
      <c r="N17" s="21">
        <v>8.7287732822549202E-2</v>
      </c>
      <c r="O17" s="21">
        <v>0.206187486527173</v>
      </c>
      <c r="P17" s="21">
        <v>0.252931688793683</v>
      </c>
      <c r="Q17" s="21">
        <v>0.25951707958160902</v>
      </c>
      <c r="R17" s="21">
        <v>0.238688343748853</v>
      </c>
      <c r="S17" s="21">
        <v>-2.00112668489888E-3</v>
      </c>
      <c r="T17" s="21">
        <v>0.15561980913123899</v>
      </c>
      <c r="U17" s="21"/>
      <c r="V17" s="21">
        <v>0.22548519443128801</v>
      </c>
      <c r="W17" s="21">
        <v>0.54307647893030697</v>
      </c>
      <c r="X17" s="21">
        <v>0.56515676123523295</v>
      </c>
      <c r="Y17" s="21">
        <v>0.70879410411202703</v>
      </c>
      <c r="Z17" s="21"/>
      <c r="AA17" s="21">
        <v>0.22660020421195001</v>
      </c>
      <c r="AB17" s="21">
        <v>0.38905479074881399</v>
      </c>
      <c r="AC17" s="21">
        <v>0.235993827817712</v>
      </c>
      <c r="AD17" s="21">
        <v>0.50547736114984698</v>
      </c>
      <c r="AE17" s="21">
        <v>0.62026434345145698</v>
      </c>
      <c r="AF17" s="21">
        <v>0.686107952496258</v>
      </c>
      <c r="AG17" s="21">
        <v>0.707294228355829</v>
      </c>
      <c r="AH17" s="21">
        <v>7.3375895341384403E-2</v>
      </c>
      <c r="AI17" s="21">
        <v>0.77260685647261396</v>
      </c>
      <c r="AJ17" s="21"/>
      <c r="AK17" s="21">
        <v>0.17703269445147901</v>
      </c>
      <c r="AL17" s="21">
        <v>0.37585734232689499</v>
      </c>
      <c r="AM17" s="21">
        <v>0.27330373005867797</v>
      </c>
      <c r="AN17" s="21">
        <v>0.18271425453955301</v>
      </c>
      <c r="AO17" s="21">
        <v>0.30656924679029202</v>
      </c>
      <c r="AP17" s="21">
        <v>0.36907547290655301</v>
      </c>
      <c r="AQ17" s="21">
        <v>0.52161349486943098</v>
      </c>
      <c r="AR17" s="21"/>
      <c r="AS17" s="21">
        <v>0.53701265321757397</v>
      </c>
      <c r="AT17" s="21">
        <v>0.13188670828969801</v>
      </c>
      <c r="AU17" s="21"/>
      <c r="AV17" s="21">
        <v>0.443960430139832</v>
      </c>
      <c r="AW17" s="21">
        <v>0.64447484788932796</v>
      </c>
      <c r="AX17" s="21">
        <v>0.554934075371601</v>
      </c>
      <c r="AY17" s="21"/>
      <c r="AZ17" s="21">
        <v>0.57986203582107598</v>
      </c>
      <c r="BA17" s="21">
        <v>0.239365120907892</v>
      </c>
      <c r="BB17" s="21"/>
      <c r="BC17" s="21">
        <v>0.22345625855798601</v>
      </c>
      <c r="BD17" s="21">
        <v>0.26026899898344502</v>
      </c>
      <c r="BE17" s="21"/>
      <c r="BF17" s="21">
        <v>0.241754558883638</v>
      </c>
      <c r="BG17" s="21">
        <v>0.70879410411202703</v>
      </c>
      <c r="BH17" s="21"/>
      <c r="BI17" s="21">
        <v>0.37570290174890802</v>
      </c>
      <c r="BJ17" s="21">
        <v>0.16845866444586499</v>
      </c>
      <c r="BK17" s="21"/>
      <c r="BL17" s="21">
        <v>-4.4733012584404298E-2</v>
      </c>
      <c r="BM17" s="21">
        <v>0.26600764222733098</v>
      </c>
      <c r="BN17" s="21">
        <v>0.60590556281153796</v>
      </c>
      <c r="BO17" s="21">
        <v>0.93657953388960902</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626</v>
      </c>
      <c r="C9" s="17">
        <v>7.1662012946297399E-2</v>
      </c>
      <c r="D9" s="17">
        <v>9.1572900517948294E-2</v>
      </c>
      <c r="E9" s="17">
        <v>0.12760784165292299</v>
      </c>
      <c r="F9" s="17">
        <v>5.5469815531477E-2</v>
      </c>
      <c r="G9" s="17">
        <v>1.88439569951132E-3</v>
      </c>
      <c r="H9" s="17">
        <v>0</v>
      </c>
      <c r="I9" s="17">
        <v>0.10798077954957599</v>
      </c>
      <c r="J9" s="17">
        <v>0</v>
      </c>
      <c r="K9" s="17">
        <v>7.1108793587923602E-2</v>
      </c>
      <c r="L9" s="17">
        <v>8.8305799201968502E-2</v>
      </c>
      <c r="M9" s="17">
        <v>3.4486671205496899E-3</v>
      </c>
      <c r="N9" s="17">
        <v>0.21459640250544701</v>
      </c>
      <c r="O9" s="17">
        <v>1.3875105180493501E-2</v>
      </c>
      <c r="P9" s="17">
        <v>3.5703794312492098E-4</v>
      </c>
      <c r="Q9" s="17">
        <v>6.0241619276924702E-2</v>
      </c>
      <c r="R9" s="17">
        <v>2.2182513850407602E-3</v>
      </c>
      <c r="S9" s="17">
        <v>4.6431960672333399E-2</v>
      </c>
      <c r="T9" s="17">
        <v>9.2531310876033598E-2</v>
      </c>
      <c r="U9" s="17"/>
      <c r="V9" s="17">
        <v>6.8357933977108307E-2</v>
      </c>
      <c r="W9" s="17">
        <v>0.127400107404501</v>
      </c>
      <c r="X9" s="17">
        <v>0.14477825876175399</v>
      </c>
      <c r="Y9" s="17">
        <v>0.15925294720826</v>
      </c>
      <c r="Z9" s="17"/>
      <c r="AA9" s="17">
        <v>6.8505247858378901E-2</v>
      </c>
      <c r="AB9" s="17">
        <v>0.13940275698819801</v>
      </c>
      <c r="AC9" s="17">
        <v>5.0636947771718697E-2</v>
      </c>
      <c r="AD9" s="17">
        <v>0.34719789321198702</v>
      </c>
      <c r="AE9" s="17">
        <v>0.175113493052928</v>
      </c>
      <c r="AF9" s="17">
        <v>7.3587566283695005E-2</v>
      </c>
      <c r="AG9" s="17">
        <v>0.14202424757079299</v>
      </c>
      <c r="AH9" s="17">
        <v>2.8870907680002899E-2</v>
      </c>
      <c r="AI9" s="17">
        <v>0.196217338049887</v>
      </c>
      <c r="AJ9" s="17"/>
      <c r="AK9" s="17">
        <v>7.2749184455384502E-2</v>
      </c>
      <c r="AL9" s="17">
        <v>0.110564728491897</v>
      </c>
      <c r="AM9" s="17">
        <v>4.6910254633620703E-2</v>
      </c>
      <c r="AN9" s="17">
        <v>5.6256574010874603E-2</v>
      </c>
      <c r="AO9" s="17">
        <v>2.90521931406484E-2</v>
      </c>
      <c r="AP9" s="17">
        <v>3.7439629324622102E-2</v>
      </c>
      <c r="AQ9" s="17">
        <v>0.158498543867193</v>
      </c>
      <c r="AR9" s="17"/>
      <c r="AS9" s="17">
        <v>0.105584876820914</v>
      </c>
      <c r="AT9" s="17">
        <v>5.8892621749969801E-2</v>
      </c>
      <c r="AU9" s="17"/>
      <c r="AV9" s="17">
        <v>0.155915030107003</v>
      </c>
      <c r="AW9" s="17">
        <v>7.7478299749906998E-2</v>
      </c>
      <c r="AX9" s="17">
        <v>9.6126422633664402E-2</v>
      </c>
      <c r="AY9" s="17"/>
      <c r="AZ9" s="17">
        <v>0.11737620347773001</v>
      </c>
      <c r="BA9" s="17">
        <v>7.1212523426141899E-2</v>
      </c>
      <c r="BB9" s="17"/>
      <c r="BC9" s="17">
        <v>7.3389511842315805E-2</v>
      </c>
      <c r="BD9" s="17">
        <v>7.0081501459969997E-2</v>
      </c>
      <c r="BE9" s="17"/>
      <c r="BF9" s="17">
        <v>7.1488013587900801E-2</v>
      </c>
      <c r="BG9" s="17">
        <v>0.15925294720826</v>
      </c>
      <c r="BH9" s="17"/>
      <c r="BI9" s="17">
        <v>9.5752809358179397E-2</v>
      </c>
      <c r="BJ9" s="17">
        <v>5.8220195189565803E-2</v>
      </c>
      <c r="BK9" s="17"/>
      <c r="BL9" s="17">
        <v>1.79097722916393E-2</v>
      </c>
      <c r="BM9" s="17">
        <v>8.1010778441240605E-2</v>
      </c>
      <c r="BN9" s="17">
        <v>0.117288047029072</v>
      </c>
      <c r="BO9" s="17">
        <v>0.33730767397875899</v>
      </c>
    </row>
    <row r="10" spans="2:67" x14ac:dyDescent="0.25">
      <c r="B10" s="18" t="s">
        <v>627</v>
      </c>
      <c r="C10" s="17">
        <v>0.271307214247545</v>
      </c>
      <c r="D10" s="17">
        <v>0.200054368528188</v>
      </c>
      <c r="E10" s="17">
        <v>0.26494733915374302</v>
      </c>
      <c r="F10" s="17">
        <v>0.36749738700514401</v>
      </c>
      <c r="G10" s="17">
        <v>0.42052406882922699</v>
      </c>
      <c r="H10" s="17">
        <v>0.34243633299964299</v>
      </c>
      <c r="I10" s="17">
        <v>0.22082199563664601</v>
      </c>
      <c r="J10" s="17">
        <v>0.38531171274461301</v>
      </c>
      <c r="K10" s="17">
        <v>0.30732592854054602</v>
      </c>
      <c r="L10" s="17">
        <v>0.45201251092821998</v>
      </c>
      <c r="M10" s="17">
        <v>0.44534378850308898</v>
      </c>
      <c r="N10" s="17">
        <v>0.23688503316256901</v>
      </c>
      <c r="O10" s="17">
        <v>0.18013750278004201</v>
      </c>
      <c r="P10" s="17">
        <v>0.300513051879571</v>
      </c>
      <c r="Q10" s="17">
        <v>0.27073423871726698</v>
      </c>
      <c r="R10" s="17">
        <v>0.296562462889847</v>
      </c>
      <c r="S10" s="17">
        <v>0.163493039579891</v>
      </c>
      <c r="T10" s="17">
        <v>6.9671861310927494E-2</v>
      </c>
      <c r="U10" s="17"/>
      <c r="V10" s="17">
        <v>0.26123618455752501</v>
      </c>
      <c r="W10" s="17">
        <v>0.44637195472885199</v>
      </c>
      <c r="X10" s="17">
        <v>0.459611180685566</v>
      </c>
      <c r="Y10" s="17">
        <v>0.56533624258621995</v>
      </c>
      <c r="Z10" s="17"/>
      <c r="AA10" s="17">
        <v>0.25851052240918199</v>
      </c>
      <c r="AB10" s="17">
        <v>0.210069799665695</v>
      </c>
      <c r="AC10" s="17">
        <v>0.479144313420306</v>
      </c>
      <c r="AD10" s="17">
        <v>0.35017658461561002</v>
      </c>
      <c r="AE10" s="17">
        <v>0.241495355627139</v>
      </c>
      <c r="AF10" s="17">
        <v>0.30916650456804701</v>
      </c>
      <c r="AG10" s="17">
        <v>0.63662988595113401</v>
      </c>
      <c r="AH10" s="17">
        <v>0.37245438221141502</v>
      </c>
      <c r="AI10" s="17">
        <v>0.55093524575222597</v>
      </c>
      <c r="AJ10" s="17"/>
      <c r="AK10" s="17">
        <v>0.28376505411181602</v>
      </c>
      <c r="AL10" s="17">
        <v>0.20443170005306499</v>
      </c>
      <c r="AM10" s="17">
        <v>0.25282048920530997</v>
      </c>
      <c r="AN10" s="17">
        <v>0.26997511125252399</v>
      </c>
      <c r="AO10" s="17">
        <v>0.29929795129743703</v>
      </c>
      <c r="AP10" s="17">
        <v>0.36354470591835197</v>
      </c>
      <c r="AQ10" s="17">
        <v>0.31724528366451299</v>
      </c>
      <c r="AR10" s="17"/>
      <c r="AS10" s="17">
        <v>0.41996890023733202</v>
      </c>
      <c r="AT10" s="17">
        <v>0.215347339181405</v>
      </c>
      <c r="AU10" s="17"/>
      <c r="AV10" s="17">
        <v>0.39947689867584402</v>
      </c>
      <c r="AW10" s="17">
        <v>0.38700217581802399</v>
      </c>
      <c r="AX10" s="17">
        <v>0.43846632318003098</v>
      </c>
      <c r="AY10" s="17"/>
      <c r="AZ10" s="17">
        <v>0.82950034134419703</v>
      </c>
      <c r="BA10" s="17">
        <v>0.265818722426165</v>
      </c>
      <c r="BB10" s="17"/>
      <c r="BC10" s="17">
        <v>0.26148064599084297</v>
      </c>
      <c r="BD10" s="17">
        <v>0.28029767093419999</v>
      </c>
      <c r="BE10" s="17"/>
      <c r="BF10" s="17">
        <v>0.27072312569189699</v>
      </c>
      <c r="BG10" s="17">
        <v>0.56533624258621995</v>
      </c>
      <c r="BH10" s="17"/>
      <c r="BI10" s="17">
        <v>0.30687133911324199</v>
      </c>
      <c r="BJ10" s="17">
        <v>0.25146368242945299</v>
      </c>
      <c r="BK10" s="17"/>
      <c r="BL10" s="17">
        <v>0.137306016146958</v>
      </c>
      <c r="BM10" s="17">
        <v>0.28749606067922601</v>
      </c>
      <c r="BN10" s="17">
        <v>0.43961047000370801</v>
      </c>
      <c r="BO10" s="17">
        <v>0.49148333885171203</v>
      </c>
    </row>
    <row r="11" spans="2:67" x14ac:dyDescent="0.25">
      <c r="B11" s="18" t="s">
        <v>628</v>
      </c>
      <c r="C11" s="17">
        <v>0.50126418805342898</v>
      </c>
      <c r="D11" s="17">
        <v>0.54543631792366598</v>
      </c>
      <c r="E11" s="17">
        <v>0.49812479140701899</v>
      </c>
      <c r="F11" s="17">
        <v>0.51879917961031197</v>
      </c>
      <c r="G11" s="17">
        <v>0.423700118345476</v>
      </c>
      <c r="H11" s="17">
        <v>0.329810200430598</v>
      </c>
      <c r="I11" s="17">
        <v>0.63295028952209798</v>
      </c>
      <c r="J11" s="17">
        <v>0.61433785481754999</v>
      </c>
      <c r="K11" s="17">
        <v>0.349466427113096</v>
      </c>
      <c r="L11" s="17">
        <v>0.37874796804049099</v>
      </c>
      <c r="M11" s="17">
        <v>0.38805231136879598</v>
      </c>
      <c r="N11" s="17">
        <v>0.29608255246278298</v>
      </c>
      <c r="O11" s="17">
        <v>0.531408940529143</v>
      </c>
      <c r="P11" s="17">
        <v>0.60125401918059795</v>
      </c>
      <c r="Q11" s="17">
        <v>0.36825555209449801</v>
      </c>
      <c r="R11" s="17">
        <v>0.54616759880547805</v>
      </c>
      <c r="S11" s="17">
        <v>0.57697955423868597</v>
      </c>
      <c r="T11" s="17">
        <v>0.70562948033260497</v>
      </c>
      <c r="U11" s="17"/>
      <c r="V11" s="17">
        <v>0.51179655087067499</v>
      </c>
      <c r="W11" s="17">
        <v>0.30989140202086002</v>
      </c>
      <c r="X11" s="17">
        <v>0.34525224711750002</v>
      </c>
      <c r="Y11" s="17">
        <v>0.20831549292836199</v>
      </c>
      <c r="Z11" s="17"/>
      <c r="AA11" s="17">
        <v>0.495908093576654</v>
      </c>
      <c r="AB11" s="17">
        <v>0.61244359555856898</v>
      </c>
      <c r="AC11" s="17">
        <v>0.40399661904606399</v>
      </c>
      <c r="AD11" s="17">
        <v>0.28243291147499699</v>
      </c>
      <c r="AE11" s="17">
        <v>0.56672442805518397</v>
      </c>
      <c r="AF11" s="17">
        <v>0.45031210320867499</v>
      </c>
      <c r="AG11" s="17">
        <v>0.214877602302319</v>
      </c>
      <c r="AH11" s="17">
        <v>0.31070135827991302</v>
      </c>
      <c r="AI11" s="17">
        <v>0.21297529790688599</v>
      </c>
      <c r="AJ11" s="17"/>
      <c r="AK11" s="17">
        <v>0.47268556626973102</v>
      </c>
      <c r="AL11" s="17">
        <v>0.58519731453056101</v>
      </c>
      <c r="AM11" s="17">
        <v>0.51225030627214896</v>
      </c>
      <c r="AN11" s="17">
        <v>0.53609650408906395</v>
      </c>
      <c r="AO11" s="17">
        <v>0.66065187796191904</v>
      </c>
      <c r="AP11" s="17">
        <v>0.45340247825326302</v>
      </c>
      <c r="AQ11" s="17">
        <v>0.43477280520589401</v>
      </c>
      <c r="AR11" s="17"/>
      <c r="AS11" s="17">
        <v>0.429602984280258</v>
      </c>
      <c r="AT11" s="17">
        <v>0.52823920843972605</v>
      </c>
      <c r="AU11" s="17"/>
      <c r="AV11" s="17">
        <v>0.39228257483772</v>
      </c>
      <c r="AW11" s="17">
        <v>0.52939761655290796</v>
      </c>
      <c r="AX11" s="17">
        <v>0.41293427185300102</v>
      </c>
      <c r="AY11" s="17"/>
      <c r="AZ11" s="17">
        <v>4.650634285744E-2</v>
      </c>
      <c r="BA11" s="17">
        <v>0.50573564173658103</v>
      </c>
      <c r="BB11" s="17"/>
      <c r="BC11" s="17">
        <v>0.46938083427054</v>
      </c>
      <c r="BD11" s="17">
        <v>0.53043468824456597</v>
      </c>
      <c r="BE11" s="17"/>
      <c r="BF11" s="17">
        <v>0.50184613052754901</v>
      </c>
      <c r="BG11" s="17">
        <v>0.20831549292836199</v>
      </c>
      <c r="BH11" s="17"/>
      <c r="BI11" s="17">
        <v>0.44439173300389201</v>
      </c>
      <c r="BJ11" s="17">
        <v>0.53299701925932197</v>
      </c>
      <c r="BK11" s="17"/>
      <c r="BL11" s="17">
        <v>0.56045284443328003</v>
      </c>
      <c r="BM11" s="17">
        <v>0.51317819786134</v>
      </c>
      <c r="BN11" s="17">
        <v>0.41211734661581501</v>
      </c>
      <c r="BO11" s="17">
        <v>0.15397941826025099</v>
      </c>
    </row>
    <row r="12" spans="2:67" x14ac:dyDescent="0.25">
      <c r="B12" s="18" t="s">
        <v>629</v>
      </c>
      <c r="C12" s="17">
        <v>2.53900824027831E-2</v>
      </c>
      <c r="D12" s="17">
        <v>0</v>
      </c>
      <c r="E12" s="17">
        <v>3.0067112890136698E-4</v>
      </c>
      <c r="F12" s="17">
        <v>7.9584157828052598E-3</v>
      </c>
      <c r="G12" s="17">
        <v>0</v>
      </c>
      <c r="H12" s="17">
        <v>0.31302573275148698</v>
      </c>
      <c r="I12" s="17">
        <v>4.5354979671123299E-4</v>
      </c>
      <c r="J12" s="17">
        <v>0</v>
      </c>
      <c r="K12" s="17">
        <v>0</v>
      </c>
      <c r="L12" s="17">
        <v>6.9666048390217301E-3</v>
      </c>
      <c r="M12" s="17">
        <v>5.7695976688843499E-2</v>
      </c>
      <c r="N12" s="17">
        <v>7.1177041731213406E-2</v>
      </c>
      <c r="O12" s="17">
        <v>0.131201786471842</v>
      </c>
      <c r="P12" s="17">
        <v>0</v>
      </c>
      <c r="Q12" s="17">
        <v>6.0131742658596499E-2</v>
      </c>
      <c r="R12" s="17">
        <v>8.1012538046573795E-2</v>
      </c>
      <c r="S12" s="17">
        <v>3.7338186827612402E-3</v>
      </c>
      <c r="T12" s="17">
        <v>8.15408590184281E-4</v>
      </c>
      <c r="U12" s="17"/>
      <c r="V12" s="17">
        <v>2.4474593889570202E-2</v>
      </c>
      <c r="W12" s="17">
        <v>4.5948976640408902E-2</v>
      </c>
      <c r="X12" s="17">
        <v>2.4765744797943901E-2</v>
      </c>
      <c r="Y12" s="17">
        <v>2.3204185994670699E-2</v>
      </c>
      <c r="Z12" s="17"/>
      <c r="AA12" s="17">
        <v>2.7620711893892699E-2</v>
      </c>
      <c r="AB12" s="17">
        <v>0</v>
      </c>
      <c r="AC12" s="17">
        <v>0</v>
      </c>
      <c r="AD12" s="17">
        <v>1.65840500877171E-2</v>
      </c>
      <c r="AE12" s="17">
        <v>1.28007086770067E-2</v>
      </c>
      <c r="AF12" s="17">
        <v>2.0675267879044701E-3</v>
      </c>
      <c r="AG12" s="17">
        <v>4.2770406860235801E-3</v>
      </c>
      <c r="AH12" s="17">
        <v>0</v>
      </c>
      <c r="AI12" s="17">
        <v>0</v>
      </c>
      <c r="AJ12" s="17"/>
      <c r="AK12" s="17">
        <v>2.11583336585504E-2</v>
      </c>
      <c r="AL12" s="17">
        <v>1.67094725559614E-4</v>
      </c>
      <c r="AM12" s="17">
        <v>5.3014191609881099E-2</v>
      </c>
      <c r="AN12" s="17">
        <v>2.3635818904360499E-2</v>
      </c>
      <c r="AO12" s="17">
        <v>5.5383028169240104E-3</v>
      </c>
      <c r="AP12" s="17">
        <v>5.3140534326667902E-5</v>
      </c>
      <c r="AQ12" s="17">
        <v>1.2249565393714801E-2</v>
      </c>
      <c r="AR12" s="17"/>
      <c r="AS12" s="17">
        <v>6.55260694028396E-3</v>
      </c>
      <c r="AT12" s="17">
        <v>3.2480966421919999E-2</v>
      </c>
      <c r="AU12" s="17"/>
      <c r="AV12" s="17">
        <v>3.8645770020752299E-3</v>
      </c>
      <c r="AW12" s="17">
        <v>5.8888284438663703E-3</v>
      </c>
      <c r="AX12" s="17">
        <v>8.0523180102901794E-3</v>
      </c>
      <c r="AY12" s="17"/>
      <c r="AZ12" s="17">
        <v>6.6171123206331603E-3</v>
      </c>
      <c r="BA12" s="17">
        <v>2.5574669578363001E-2</v>
      </c>
      <c r="BB12" s="17"/>
      <c r="BC12" s="17">
        <v>4.3250915878174603E-2</v>
      </c>
      <c r="BD12" s="17">
        <v>9.0489706786015204E-3</v>
      </c>
      <c r="BE12" s="17"/>
      <c r="BF12" s="17">
        <v>2.5394424685186399E-2</v>
      </c>
      <c r="BG12" s="17">
        <v>2.3204185994670699E-2</v>
      </c>
      <c r="BH12" s="17"/>
      <c r="BI12" s="17">
        <v>2.7229749439273501E-2</v>
      </c>
      <c r="BJ12" s="17">
        <v>2.4363612849233E-2</v>
      </c>
      <c r="BK12" s="17"/>
      <c r="BL12" s="17">
        <v>4.2951687825433002E-2</v>
      </c>
      <c r="BM12" s="17">
        <v>2.2286918823284201E-2</v>
      </c>
      <c r="BN12" s="17">
        <v>4.9389874371705E-3</v>
      </c>
      <c r="BO12" s="17">
        <v>1.9513527446291101E-4</v>
      </c>
    </row>
    <row r="13" spans="2:67" x14ac:dyDescent="0.25">
      <c r="B13" s="18" t="s">
        <v>630</v>
      </c>
      <c r="C13" s="17">
        <v>2.53834726718302E-2</v>
      </c>
      <c r="D13" s="17">
        <v>4.0771285283909602E-2</v>
      </c>
      <c r="E13" s="17">
        <v>1.7889078486009201E-2</v>
      </c>
      <c r="F13" s="17">
        <v>4.49133813616465E-3</v>
      </c>
      <c r="G13" s="17">
        <v>6.4310156427497198E-3</v>
      </c>
      <c r="H13" s="17">
        <v>0</v>
      </c>
      <c r="I13" s="17">
        <v>0</v>
      </c>
      <c r="J13" s="17">
        <v>0</v>
      </c>
      <c r="K13" s="17">
        <v>0</v>
      </c>
      <c r="L13" s="17">
        <v>0</v>
      </c>
      <c r="M13" s="17">
        <v>0</v>
      </c>
      <c r="N13" s="17">
        <v>0.106668107156651</v>
      </c>
      <c r="O13" s="17">
        <v>0</v>
      </c>
      <c r="P13" s="17">
        <v>0</v>
      </c>
      <c r="Q13" s="17">
        <v>6.0131742658596499E-2</v>
      </c>
      <c r="R13" s="17">
        <v>0</v>
      </c>
      <c r="S13" s="17">
        <v>7.0155794318098694E-2</v>
      </c>
      <c r="T13" s="17">
        <v>0</v>
      </c>
      <c r="U13" s="17"/>
      <c r="V13" s="17">
        <v>2.58986999266408E-2</v>
      </c>
      <c r="W13" s="17">
        <v>1.6325582922401601E-2</v>
      </c>
      <c r="X13" s="17">
        <v>1.52345891114961E-2</v>
      </c>
      <c r="Y13" s="17">
        <v>1.45905653952306E-2</v>
      </c>
      <c r="Z13" s="17"/>
      <c r="AA13" s="17">
        <v>3.4743048707817997E-2</v>
      </c>
      <c r="AB13" s="17">
        <v>1.4071436691645599E-4</v>
      </c>
      <c r="AC13" s="17">
        <v>0</v>
      </c>
      <c r="AD13" s="17">
        <v>3.37188054111596E-3</v>
      </c>
      <c r="AE13" s="17">
        <v>3.61923471071385E-3</v>
      </c>
      <c r="AF13" s="17">
        <v>0</v>
      </c>
      <c r="AG13" s="17">
        <v>0</v>
      </c>
      <c r="AH13" s="17">
        <v>3.9651340912711499E-3</v>
      </c>
      <c r="AI13" s="17">
        <v>1.23378490867009E-2</v>
      </c>
      <c r="AJ13" s="17"/>
      <c r="AK13" s="17">
        <v>3.5699379903353097E-2</v>
      </c>
      <c r="AL13" s="17">
        <v>3.5752204669565697E-2</v>
      </c>
      <c r="AM13" s="17">
        <v>7.3632126482924401E-2</v>
      </c>
      <c r="AN13" s="17">
        <v>2.3356846453753199E-2</v>
      </c>
      <c r="AO13" s="17">
        <v>3.8110033828273998E-4</v>
      </c>
      <c r="AP13" s="17">
        <v>0</v>
      </c>
      <c r="AQ13" s="17">
        <v>5.8124904751629203E-3</v>
      </c>
      <c r="AR13" s="17"/>
      <c r="AS13" s="17">
        <v>1.2865107622448599E-3</v>
      </c>
      <c r="AT13" s="17">
        <v>3.4454155336000797E-2</v>
      </c>
      <c r="AU13" s="17"/>
      <c r="AV13" s="17">
        <v>4.3085991465174204E-3</v>
      </c>
      <c r="AW13" s="17">
        <v>0</v>
      </c>
      <c r="AX13" s="17">
        <v>4.1969102970488301E-4</v>
      </c>
      <c r="AY13" s="17"/>
      <c r="AZ13" s="17">
        <v>0</v>
      </c>
      <c r="BA13" s="17">
        <v>2.56330582998049E-2</v>
      </c>
      <c r="BB13" s="17"/>
      <c r="BC13" s="17">
        <v>2.41526463156214E-2</v>
      </c>
      <c r="BD13" s="17">
        <v>2.6509571911688599E-2</v>
      </c>
      <c r="BE13" s="17"/>
      <c r="BF13" s="17">
        <v>2.5404912778128799E-2</v>
      </c>
      <c r="BG13" s="17">
        <v>1.45905653952306E-2</v>
      </c>
      <c r="BH13" s="17"/>
      <c r="BI13" s="17">
        <v>1.4976825946363599E-2</v>
      </c>
      <c r="BJ13" s="17">
        <v>3.11900158159754E-2</v>
      </c>
      <c r="BK13" s="17"/>
      <c r="BL13" s="17">
        <v>6.36697816564359E-2</v>
      </c>
      <c r="BM13" s="17">
        <v>7.9031106241265602E-4</v>
      </c>
      <c r="BN13" s="17">
        <v>1.3327081912135399E-2</v>
      </c>
      <c r="BO13" s="17">
        <v>2.6227890696562398E-4</v>
      </c>
    </row>
    <row r="14" spans="2:67" x14ac:dyDescent="0.25">
      <c r="B14" s="18" t="s">
        <v>83</v>
      </c>
      <c r="C14" s="19">
        <v>0.104993029678116</v>
      </c>
      <c r="D14" s="19">
        <v>0.122165127746287</v>
      </c>
      <c r="E14" s="19">
        <v>9.1130278171403595E-2</v>
      </c>
      <c r="F14" s="19">
        <v>4.5783863934097099E-2</v>
      </c>
      <c r="G14" s="19">
        <v>0.14746040148303599</v>
      </c>
      <c r="H14" s="19">
        <v>1.4727733818272E-2</v>
      </c>
      <c r="I14" s="19">
        <v>3.77933854949698E-2</v>
      </c>
      <c r="J14" s="19">
        <v>3.5043243783718401E-4</v>
      </c>
      <c r="K14" s="19">
        <v>0.27209885075843399</v>
      </c>
      <c r="L14" s="19">
        <v>7.3967116990298995E-2</v>
      </c>
      <c r="M14" s="19">
        <v>0.10545925631872199</v>
      </c>
      <c r="N14" s="19">
        <v>7.4590862981336395E-2</v>
      </c>
      <c r="O14" s="19">
        <v>0.14337666503848001</v>
      </c>
      <c r="P14" s="19">
        <v>9.7875890996705697E-2</v>
      </c>
      <c r="Q14" s="19">
        <v>0.180505104594118</v>
      </c>
      <c r="R14" s="19">
        <v>7.40391488730609E-2</v>
      </c>
      <c r="S14" s="19">
        <v>0.13920583250822999</v>
      </c>
      <c r="T14" s="19">
        <v>0.13135193889024999</v>
      </c>
      <c r="U14" s="19"/>
      <c r="V14" s="19">
        <v>0.108236036778481</v>
      </c>
      <c r="W14" s="19">
        <v>5.4061976282976501E-2</v>
      </c>
      <c r="X14" s="19">
        <v>1.03579795257398E-2</v>
      </c>
      <c r="Y14" s="19">
        <v>2.9300565887256901E-2</v>
      </c>
      <c r="Z14" s="19"/>
      <c r="AA14" s="19">
        <v>0.114712375554074</v>
      </c>
      <c r="AB14" s="19">
        <v>3.7943133420621299E-2</v>
      </c>
      <c r="AC14" s="19">
        <v>6.62221197619106E-2</v>
      </c>
      <c r="AD14" s="19">
        <v>2.3668006857352399E-4</v>
      </c>
      <c r="AE14" s="19">
        <v>2.4677987702801199E-4</v>
      </c>
      <c r="AF14" s="19">
        <v>0.164866299151678</v>
      </c>
      <c r="AG14" s="19">
        <v>2.1912234897303999E-3</v>
      </c>
      <c r="AH14" s="19">
        <v>0.28400821773739798</v>
      </c>
      <c r="AI14" s="19">
        <v>2.75342692042993E-2</v>
      </c>
      <c r="AJ14" s="19"/>
      <c r="AK14" s="19">
        <v>0.113942481601165</v>
      </c>
      <c r="AL14" s="19">
        <v>6.3886957529351598E-2</v>
      </c>
      <c r="AM14" s="19">
        <v>6.1372631796114401E-2</v>
      </c>
      <c r="AN14" s="19">
        <v>9.0679145289423196E-2</v>
      </c>
      <c r="AO14" s="19">
        <v>5.0785744447885998E-3</v>
      </c>
      <c r="AP14" s="19">
        <v>0.145560045969436</v>
      </c>
      <c r="AQ14" s="19">
        <v>7.1421311393522105E-2</v>
      </c>
      <c r="AR14" s="19"/>
      <c r="AS14" s="19">
        <v>3.7004120958967199E-2</v>
      </c>
      <c r="AT14" s="19">
        <v>0.13058570887097901</v>
      </c>
      <c r="AU14" s="19"/>
      <c r="AV14" s="19">
        <v>4.4152320230839301E-2</v>
      </c>
      <c r="AW14" s="19">
        <v>2.33079435294591E-4</v>
      </c>
      <c r="AX14" s="19">
        <v>4.4000973293308598E-2</v>
      </c>
      <c r="AY14" s="19"/>
      <c r="AZ14" s="19">
        <v>0</v>
      </c>
      <c r="BA14" s="19">
        <v>0.10602538453294399</v>
      </c>
      <c r="BB14" s="19"/>
      <c r="BC14" s="19">
        <v>0.128345445702505</v>
      </c>
      <c r="BD14" s="19">
        <v>8.3627596770973603E-2</v>
      </c>
      <c r="BE14" s="19"/>
      <c r="BF14" s="19">
        <v>0.10514339272933799</v>
      </c>
      <c r="BG14" s="19">
        <v>2.9300565887256901E-2</v>
      </c>
      <c r="BH14" s="19"/>
      <c r="BI14" s="19">
        <v>0.11077754313905</v>
      </c>
      <c r="BJ14" s="19">
        <v>0.10176547445645</v>
      </c>
      <c r="BK14" s="19"/>
      <c r="BL14" s="19">
        <v>0.177709897646254</v>
      </c>
      <c r="BM14" s="19">
        <v>9.5237733132496297E-2</v>
      </c>
      <c r="BN14" s="19">
        <v>1.27180670020988E-2</v>
      </c>
      <c r="BO14" s="19">
        <v>1.6772154727849799E-2</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v>
      </c>
      <c r="C9" s="17">
        <v>0.32885668941486601</v>
      </c>
      <c r="D9" s="17">
        <v>0.412275639667605</v>
      </c>
      <c r="E9" s="17">
        <v>0.45100909044376503</v>
      </c>
      <c r="F9" s="17">
        <v>0.34053506700498698</v>
      </c>
      <c r="G9" s="17">
        <v>0.22625663966168899</v>
      </c>
      <c r="H9" s="17">
        <v>0.33832286527796401</v>
      </c>
      <c r="I9" s="17">
        <v>0.35751786406635999</v>
      </c>
      <c r="J9" s="17">
        <v>4.0400258735757297E-2</v>
      </c>
      <c r="K9" s="17">
        <v>0.25278701141168902</v>
      </c>
      <c r="L9" s="17">
        <v>0.53321654777995797</v>
      </c>
      <c r="M9" s="17">
        <v>0.29478001614104599</v>
      </c>
      <c r="N9" s="17">
        <v>0.19783732959178099</v>
      </c>
      <c r="O9" s="17">
        <v>0.20836011722432601</v>
      </c>
      <c r="P9" s="17">
        <v>0.49515833979211599</v>
      </c>
      <c r="Q9" s="17">
        <v>0.20652080321094701</v>
      </c>
      <c r="R9" s="17">
        <v>0.54670875533561603</v>
      </c>
      <c r="S9" s="17">
        <v>0.28710349482785402</v>
      </c>
      <c r="T9" s="17">
        <v>0.23974862565517199</v>
      </c>
      <c r="U9" s="17"/>
      <c r="V9" s="17">
        <v>0.313459499759209</v>
      </c>
      <c r="W9" s="17">
        <v>0.61219810779929595</v>
      </c>
      <c r="X9" s="17">
        <v>0.55468738182542998</v>
      </c>
      <c r="Y9" s="17">
        <v>0.689199257131202</v>
      </c>
      <c r="Z9" s="17"/>
      <c r="AA9" s="17">
        <v>0.30694983172284701</v>
      </c>
      <c r="AB9" s="17">
        <v>0.48273422863547599</v>
      </c>
      <c r="AC9" s="17">
        <v>0.405412794088301</v>
      </c>
      <c r="AD9" s="17">
        <v>0.53258850509392996</v>
      </c>
      <c r="AE9" s="17">
        <v>0.48858131455456599</v>
      </c>
      <c r="AF9" s="17">
        <v>0.619599618706416</v>
      </c>
      <c r="AG9" s="17">
        <v>0.62543498931188402</v>
      </c>
      <c r="AH9" s="17">
        <v>0.60433283323951603</v>
      </c>
      <c r="AI9" s="17">
        <v>0.72929679816089199</v>
      </c>
      <c r="AJ9" s="17"/>
      <c r="AK9" s="17">
        <v>0.286829147774603</v>
      </c>
      <c r="AL9" s="17">
        <v>0.22769039424093199</v>
      </c>
      <c r="AM9" s="17">
        <v>0.40677989143480098</v>
      </c>
      <c r="AN9" s="17">
        <v>0.36452537296749998</v>
      </c>
      <c r="AO9" s="17">
        <v>0.28994783803238</v>
      </c>
      <c r="AP9" s="17">
        <v>0.30439657293891698</v>
      </c>
      <c r="AQ9" s="17">
        <v>0.389815071817528</v>
      </c>
      <c r="AR9" s="17"/>
      <c r="AS9" s="17">
        <v>0.52965480098085604</v>
      </c>
      <c r="AT9" s="17">
        <v>0.25327139545068</v>
      </c>
      <c r="AU9" s="17"/>
      <c r="AV9" s="17">
        <v>0.67013858392754799</v>
      </c>
      <c r="AW9" s="17">
        <v>0.437341592606797</v>
      </c>
      <c r="AX9" s="17">
        <v>0.513322134460797</v>
      </c>
      <c r="AY9" s="17"/>
      <c r="AZ9" s="17">
        <v>0.94412243461372602</v>
      </c>
      <c r="BA9" s="17">
        <v>0.32280702515607601</v>
      </c>
      <c r="BB9" s="17"/>
      <c r="BC9" s="17">
        <v>0.32791370646971502</v>
      </c>
      <c r="BD9" s="17">
        <v>0.32971943692785</v>
      </c>
      <c r="BE9" s="17"/>
      <c r="BF9" s="17">
        <v>0.32814086903786099</v>
      </c>
      <c r="BG9" s="17">
        <v>0.689199257131202</v>
      </c>
      <c r="BH9" s="17"/>
      <c r="BI9" s="17">
        <v>0.419355374060777</v>
      </c>
      <c r="BJ9" s="17">
        <v>0.27836160384624298</v>
      </c>
      <c r="BK9" s="17"/>
      <c r="BL9" s="17">
        <v>0.15236293645514101</v>
      </c>
      <c r="BM9" s="17">
        <v>0.33077737009024899</v>
      </c>
      <c r="BN9" s="17">
        <v>0.55816043644215996</v>
      </c>
      <c r="BO9" s="17">
        <v>0.95452449952559004</v>
      </c>
    </row>
    <row r="10" spans="2:67" x14ac:dyDescent="0.25">
      <c r="B10" s="18" t="s">
        <v>57</v>
      </c>
      <c r="C10" s="17">
        <v>0.219801822176974</v>
      </c>
      <c r="D10" s="17">
        <v>9.17959926761103E-2</v>
      </c>
      <c r="E10" s="17">
        <v>0.150924103033511</v>
      </c>
      <c r="F10" s="17">
        <v>0.269573022157991</v>
      </c>
      <c r="G10" s="17">
        <v>0.142032779772504</v>
      </c>
      <c r="H10" s="17">
        <v>0.17344019875685901</v>
      </c>
      <c r="I10" s="17">
        <v>0.147726869589027</v>
      </c>
      <c r="J10" s="17">
        <v>0.38390998299326501</v>
      </c>
      <c r="K10" s="17">
        <v>0.228228468253416</v>
      </c>
      <c r="L10" s="17">
        <v>0.23680744977392701</v>
      </c>
      <c r="M10" s="17">
        <v>0.16850698551648999</v>
      </c>
      <c r="N10" s="17">
        <v>0.42860807236988002</v>
      </c>
      <c r="O10" s="17">
        <v>1.7002266138558099E-3</v>
      </c>
      <c r="P10" s="17">
        <v>0.151414657862744</v>
      </c>
      <c r="Q10" s="17">
        <v>0.366783603683556</v>
      </c>
      <c r="R10" s="17">
        <v>0.23117379804520199</v>
      </c>
      <c r="S10" s="17">
        <v>0.29083340479071501</v>
      </c>
      <c r="T10" s="17">
        <v>0.27348848801227199</v>
      </c>
      <c r="U10" s="17"/>
      <c r="V10" s="17">
        <v>0.22140664468538099</v>
      </c>
      <c r="W10" s="17">
        <v>0.19127231120451299</v>
      </c>
      <c r="X10" s="17">
        <v>0.19817637183272899</v>
      </c>
      <c r="Y10" s="17">
        <v>0.15302562662015901</v>
      </c>
      <c r="Z10" s="17"/>
      <c r="AA10" s="17">
        <v>0.21667892565604699</v>
      </c>
      <c r="AB10" s="17">
        <v>9.5060578278504101E-2</v>
      </c>
      <c r="AC10" s="17">
        <v>0.44678353971871598</v>
      </c>
      <c r="AD10" s="17">
        <v>0.43402031678333097</v>
      </c>
      <c r="AE10" s="17">
        <v>8.9180325964160298E-2</v>
      </c>
      <c r="AF10" s="17">
        <v>0.23723975501987499</v>
      </c>
      <c r="AG10" s="17">
        <v>0.19363761071098701</v>
      </c>
      <c r="AH10" s="17">
        <v>5.2980530754283398E-2</v>
      </c>
      <c r="AI10" s="17">
        <v>9.2240753328167696E-2</v>
      </c>
      <c r="AJ10" s="17"/>
      <c r="AK10" s="17">
        <v>0.21028214940289</v>
      </c>
      <c r="AL10" s="17">
        <v>0.349915322558496</v>
      </c>
      <c r="AM10" s="17">
        <v>0.36364372850036902</v>
      </c>
      <c r="AN10" s="17">
        <v>0.149343442342255</v>
      </c>
      <c r="AO10" s="17">
        <v>0.331132272372962</v>
      </c>
      <c r="AP10" s="17">
        <v>0.31155409149593699</v>
      </c>
      <c r="AQ10" s="17">
        <v>0.21115847996073001</v>
      </c>
      <c r="AR10" s="17"/>
      <c r="AS10" s="17">
        <v>0.12201584616312899</v>
      </c>
      <c r="AT10" s="17">
        <v>0.256610842366152</v>
      </c>
      <c r="AU10" s="17"/>
      <c r="AV10" s="17">
        <v>0.128868420943482</v>
      </c>
      <c r="AW10" s="17">
        <v>1.38507708952713E-2</v>
      </c>
      <c r="AX10" s="17">
        <v>0.14897852491480501</v>
      </c>
      <c r="AY10" s="17"/>
      <c r="AZ10" s="17">
        <v>2.0854994664783001E-2</v>
      </c>
      <c r="BA10" s="17">
        <v>0.22175798749446801</v>
      </c>
      <c r="BB10" s="17"/>
      <c r="BC10" s="17">
        <v>0.183231186840593</v>
      </c>
      <c r="BD10" s="17">
        <v>0.25326077797987601</v>
      </c>
      <c r="BE10" s="17"/>
      <c r="BF10" s="17">
        <v>0.21993447306465999</v>
      </c>
      <c r="BG10" s="17">
        <v>0.15302562662015901</v>
      </c>
      <c r="BH10" s="17"/>
      <c r="BI10" s="17">
        <v>0.20159408330518899</v>
      </c>
      <c r="BJ10" s="17">
        <v>0.22996110057907701</v>
      </c>
      <c r="BK10" s="17"/>
      <c r="BL10" s="17">
        <v>0.247118005419494</v>
      </c>
      <c r="BM10" s="17">
        <v>0.21788830151253999</v>
      </c>
      <c r="BN10" s="17">
        <v>0.19835071708597701</v>
      </c>
      <c r="BO10" s="17">
        <v>4.5788104103152098E-3</v>
      </c>
    </row>
    <row r="11" spans="2:67" x14ac:dyDescent="0.25">
      <c r="B11" s="18" t="s">
        <v>113</v>
      </c>
      <c r="C11" s="19">
        <v>0.45134148840816002</v>
      </c>
      <c r="D11" s="19">
        <v>0.49592836765628501</v>
      </c>
      <c r="E11" s="19">
        <v>0.39806680652272403</v>
      </c>
      <c r="F11" s="19">
        <v>0.38989191083702102</v>
      </c>
      <c r="G11" s="19">
        <v>0.63171058056580798</v>
      </c>
      <c r="H11" s="19">
        <v>0.48823693596517598</v>
      </c>
      <c r="I11" s="19">
        <v>0.49475526634461298</v>
      </c>
      <c r="J11" s="19">
        <v>0.57568975827097801</v>
      </c>
      <c r="K11" s="19">
        <v>0.51898452033489495</v>
      </c>
      <c r="L11" s="19">
        <v>0.22997600244611399</v>
      </c>
      <c r="M11" s="19">
        <v>0.536712998342464</v>
      </c>
      <c r="N11" s="19">
        <v>0.37355459803833901</v>
      </c>
      <c r="O11" s="19">
        <v>0.78993965616181805</v>
      </c>
      <c r="P11" s="19">
        <v>0.35342700234514002</v>
      </c>
      <c r="Q11" s="19">
        <v>0.42669559310549698</v>
      </c>
      <c r="R11" s="19">
        <v>0.22211744661918301</v>
      </c>
      <c r="S11" s="19">
        <v>0.42206310038143102</v>
      </c>
      <c r="T11" s="19">
        <v>0.48676288633255599</v>
      </c>
      <c r="U11" s="19"/>
      <c r="V11" s="19">
        <v>0.46513385555540998</v>
      </c>
      <c r="W11" s="19">
        <v>0.196529580996191</v>
      </c>
      <c r="X11" s="19">
        <v>0.247136246341842</v>
      </c>
      <c r="Y11" s="19">
        <v>0.15777511624863899</v>
      </c>
      <c r="Z11" s="19"/>
      <c r="AA11" s="19">
        <v>0.47637124262110597</v>
      </c>
      <c r="AB11" s="19">
        <v>0.42220519308602</v>
      </c>
      <c r="AC11" s="19">
        <v>0.14780366619298299</v>
      </c>
      <c r="AD11" s="19">
        <v>3.33911781227385E-2</v>
      </c>
      <c r="AE11" s="19">
        <v>0.42223835948127397</v>
      </c>
      <c r="AF11" s="19">
        <v>0.14316062627370901</v>
      </c>
      <c r="AG11" s="19">
        <v>0.18092739997712901</v>
      </c>
      <c r="AH11" s="19">
        <v>0.34268663600619997</v>
      </c>
      <c r="AI11" s="19">
        <v>0.17846244851094001</v>
      </c>
      <c r="AJ11" s="19"/>
      <c r="AK11" s="19">
        <v>0.50288870282250597</v>
      </c>
      <c r="AL11" s="19">
        <v>0.42239428320057298</v>
      </c>
      <c r="AM11" s="19">
        <v>0.229576380064831</v>
      </c>
      <c r="AN11" s="19">
        <v>0.48613118469024502</v>
      </c>
      <c r="AO11" s="19">
        <v>0.378919889594659</v>
      </c>
      <c r="AP11" s="19">
        <v>0.38404933556514598</v>
      </c>
      <c r="AQ11" s="19">
        <v>0.39902644822174099</v>
      </c>
      <c r="AR11" s="19"/>
      <c r="AS11" s="19">
        <v>0.34832935285601602</v>
      </c>
      <c r="AT11" s="19">
        <v>0.49011776218316699</v>
      </c>
      <c r="AU11" s="19"/>
      <c r="AV11" s="19">
        <v>0.20099299512897001</v>
      </c>
      <c r="AW11" s="19">
        <v>0.54880763649793196</v>
      </c>
      <c r="AX11" s="19">
        <v>0.33769934062439799</v>
      </c>
      <c r="AY11" s="19"/>
      <c r="AZ11" s="19">
        <v>3.5022570721491598E-2</v>
      </c>
      <c r="BA11" s="19">
        <v>0.45543498734945598</v>
      </c>
      <c r="BB11" s="19"/>
      <c r="BC11" s="19">
        <v>0.48885510668969201</v>
      </c>
      <c r="BD11" s="19">
        <v>0.417019785092274</v>
      </c>
      <c r="BE11" s="19"/>
      <c r="BF11" s="19">
        <v>0.45192465789747899</v>
      </c>
      <c r="BG11" s="19">
        <v>0.15777511624863899</v>
      </c>
      <c r="BH11" s="19"/>
      <c r="BI11" s="19">
        <v>0.37905054263403398</v>
      </c>
      <c r="BJ11" s="19">
        <v>0.49167729557467998</v>
      </c>
      <c r="BK11" s="19"/>
      <c r="BL11" s="19">
        <v>0.60051905812536399</v>
      </c>
      <c r="BM11" s="19">
        <v>0.45133432839721099</v>
      </c>
      <c r="BN11" s="19">
        <v>0.243488846471863</v>
      </c>
      <c r="BO11" s="19">
        <v>4.0896690064095E-2</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O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57</v>
      </c>
      <c r="C9" s="17">
        <v>0.50697451161429097</v>
      </c>
      <c r="D9" s="17">
        <v>0.55012852186652395</v>
      </c>
      <c r="E9" s="17">
        <v>0.51668706669243603</v>
      </c>
      <c r="F9" s="17">
        <v>0.40700107199239799</v>
      </c>
      <c r="G9" s="17">
        <v>0.41562949133306298</v>
      </c>
      <c r="H9" s="17">
        <v>6.4559309865271199E-3</v>
      </c>
      <c r="I9" s="17">
        <v>0.50203185135460604</v>
      </c>
      <c r="J9" s="17">
        <v>0.59375256732505399</v>
      </c>
      <c r="K9" s="17">
        <v>0.56201997289432204</v>
      </c>
      <c r="L9" s="17">
        <v>0.59967642988640002</v>
      </c>
      <c r="M9" s="17">
        <v>0.446538191591631</v>
      </c>
      <c r="N9" s="17">
        <v>0.55489141477810799</v>
      </c>
      <c r="O9" s="17">
        <v>0.41771891450715398</v>
      </c>
      <c r="P9" s="17">
        <v>0.64459159884192696</v>
      </c>
      <c r="Q9" s="17">
        <v>0.4811638178871</v>
      </c>
      <c r="R9" s="17">
        <v>0.75531210363762002</v>
      </c>
      <c r="S9" s="17">
        <v>0.54592780540538899</v>
      </c>
      <c r="T9" s="17">
        <v>0.57467732257011195</v>
      </c>
      <c r="U9" s="17"/>
      <c r="V9" s="17">
        <v>0.51528688033411396</v>
      </c>
      <c r="W9" s="17">
        <v>0.37371610352801998</v>
      </c>
      <c r="X9" s="17">
        <v>0.31406257023656697</v>
      </c>
      <c r="Y9" s="17">
        <v>0.17264699295057301</v>
      </c>
      <c r="Z9" s="17"/>
      <c r="AA9" s="17">
        <v>0.53433491354525398</v>
      </c>
      <c r="AB9" s="17">
        <v>0.48929419767624099</v>
      </c>
      <c r="AC9" s="17">
        <v>0.45535868602257001</v>
      </c>
      <c r="AD9" s="17">
        <v>0.46514497515303299</v>
      </c>
      <c r="AE9" s="17">
        <v>0.383098572726637</v>
      </c>
      <c r="AF9" s="17">
        <v>0.26978671650206298</v>
      </c>
      <c r="AG9" s="17">
        <v>0.333049557665826</v>
      </c>
      <c r="AH9" s="17">
        <v>7.5858314982678601E-2</v>
      </c>
      <c r="AI9" s="17">
        <v>0.23175701162680301</v>
      </c>
      <c r="AJ9" s="17"/>
      <c r="AK9" s="17">
        <v>0.51755325027394605</v>
      </c>
      <c r="AL9" s="17">
        <v>0.52475942596584402</v>
      </c>
      <c r="AM9" s="17">
        <v>0.56917882983103196</v>
      </c>
      <c r="AN9" s="17">
        <v>0.51785308549292697</v>
      </c>
      <c r="AO9" s="17">
        <v>0.34490864929730802</v>
      </c>
      <c r="AP9" s="17">
        <v>0.55308698117395905</v>
      </c>
      <c r="AQ9" s="17">
        <v>0.45654351146790301</v>
      </c>
      <c r="AR9" s="17"/>
      <c r="AS9" s="17">
        <v>0.44233431297972098</v>
      </c>
      <c r="AT9" s="17">
        <v>0.531306654867997</v>
      </c>
      <c r="AU9" s="17"/>
      <c r="AV9" s="17">
        <v>0.44084610677908798</v>
      </c>
      <c r="AW9" s="17">
        <v>0.41082308758198499</v>
      </c>
      <c r="AX9" s="17">
        <v>0.42740055884878198</v>
      </c>
      <c r="AY9" s="17"/>
      <c r="AZ9" s="17">
        <v>0.145344236215599</v>
      </c>
      <c r="BA9" s="17">
        <v>0.51053027880765001</v>
      </c>
      <c r="BB9" s="17"/>
      <c r="BC9" s="17">
        <v>0.49457952353982998</v>
      </c>
      <c r="BD9" s="17">
        <v>0.51831484941116501</v>
      </c>
      <c r="BE9" s="17"/>
      <c r="BF9" s="17">
        <v>0.50763865310600997</v>
      </c>
      <c r="BG9" s="17">
        <v>0.17264699295057301</v>
      </c>
      <c r="BH9" s="17"/>
      <c r="BI9" s="17">
        <v>0.44016592117937697</v>
      </c>
      <c r="BJ9" s="17">
        <v>0.54425135717209505</v>
      </c>
      <c r="BK9" s="17"/>
      <c r="BL9" s="17">
        <v>0.58719451005320999</v>
      </c>
      <c r="BM9" s="17">
        <v>0.43041954046174602</v>
      </c>
      <c r="BN9" s="17">
        <v>0.56618509751213497</v>
      </c>
      <c r="BO9" s="17">
        <v>7.2409501539300203E-2</v>
      </c>
    </row>
    <row r="10" spans="2:67" ht="30" x14ac:dyDescent="0.25">
      <c r="B10" s="18" t="s">
        <v>633</v>
      </c>
      <c r="C10" s="17">
        <v>3.6083512729465798E-2</v>
      </c>
      <c r="D10" s="17">
        <v>4.13809357408777E-2</v>
      </c>
      <c r="E10" s="17">
        <v>3.95793519192328E-2</v>
      </c>
      <c r="F10" s="17">
        <v>5.38067317315266E-2</v>
      </c>
      <c r="G10" s="17">
        <v>6.7103468544968597E-2</v>
      </c>
      <c r="H10" s="17">
        <v>0</v>
      </c>
      <c r="I10" s="17">
        <v>3.5062192583395602E-2</v>
      </c>
      <c r="J10" s="17">
        <v>3.5043243783718401E-4</v>
      </c>
      <c r="K10" s="17">
        <v>5.4238528211470304E-3</v>
      </c>
      <c r="L10" s="17">
        <v>1.3515751120869501E-4</v>
      </c>
      <c r="M10" s="17">
        <v>1.4834560731235701E-3</v>
      </c>
      <c r="N10" s="17">
        <v>3.99051936939218E-2</v>
      </c>
      <c r="O10" s="17">
        <v>0.12973776189963501</v>
      </c>
      <c r="P10" s="17">
        <v>0.102476712364391</v>
      </c>
      <c r="Q10" s="17">
        <v>7.1788408267566897E-2</v>
      </c>
      <c r="R10" s="17">
        <v>1.3946778347025899E-2</v>
      </c>
      <c r="S10" s="17">
        <v>1.1693185719664199E-3</v>
      </c>
      <c r="T10" s="17">
        <v>4.3997196231553702E-2</v>
      </c>
      <c r="U10" s="17"/>
      <c r="V10" s="17">
        <v>3.4227165795061999E-2</v>
      </c>
      <c r="W10" s="17">
        <v>6.2338752594422703E-2</v>
      </c>
      <c r="X10" s="17">
        <v>0.101542330449545</v>
      </c>
      <c r="Y10" s="17">
        <v>9.6584015026685094E-2</v>
      </c>
      <c r="Z10" s="17"/>
      <c r="AA10" s="17">
        <v>3.00114649136403E-2</v>
      </c>
      <c r="AB10" s="17">
        <v>7.1463351738823497E-3</v>
      </c>
      <c r="AC10" s="17">
        <v>0.106204448883256</v>
      </c>
      <c r="AD10" s="17">
        <v>9.4715289919824502E-2</v>
      </c>
      <c r="AE10" s="17">
        <v>0.24308937666510999</v>
      </c>
      <c r="AF10" s="17">
        <v>8.0689338848975695E-2</v>
      </c>
      <c r="AG10" s="17">
        <v>8.9678009240902398E-2</v>
      </c>
      <c r="AH10" s="17">
        <v>3.1313268712855599E-2</v>
      </c>
      <c r="AI10" s="17">
        <v>2.8835974525976301E-2</v>
      </c>
      <c r="AJ10" s="17"/>
      <c r="AK10" s="17">
        <v>3.6215829875300698E-2</v>
      </c>
      <c r="AL10" s="17">
        <v>7.3965961054039006E-2</v>
      </c>
      <c r="AM10" s="17">
        <v>4.2453323789028503E-2</v>
      </c>
      <c r="AN10" s="17">
        <v>2.73578179271452E-3</v>
      </c>
      <c r="AO10" s="17">
        <v>9.4365892640651899E-2</v>
      </c>
      <c r="AP10" s="17">
        <v>6.0312620243121597E-2</v>
      </c>
      <c r="AQ10" s="17">
        <v>5.5285556586699501E-2</v>
      </c>
      <c r="AR10" s="17"/>
      <c r="AS10" s="17">
        <v>5.3077489312006197E-2</v>
      </c>
      <c r="AT10" s="17">
        <v>2.9686566535130299E-2</v>
      </c>
      <c r="AU10" s="17"/>
      <c r="AV10" s="17">
        <v>0.119794895176564</v>
      </c>
      <c r="AW10" s="17">
        <v>9.5800676039865303E-3</v>
      </c>
      <c r="AX10" s="17">
        <v>3.8358398935982099E-2</v>
      </c>
      <c r="AY10" s="17"/>
      <c r="AZ10" s="17">
        <v>0.29435055335979499</v>
      </c>
      <c r="BA10" s="17">
        <v>3.35440752634324E-2</v>
      </c>
      <c r="BB10" s="17"/>
      <c r="BC10" s="17">
        <v>5.1537694655349797E-2</v>
      </c>
      <c r="BD10" s="17">
        <v>2.1944278196842099E-2</v>
      </c>
      <c r="BE10" s="17"/>
      <c r="BF10" s="17">
        <v>3.5963328504110902E-2</v>
      </c>
      <c r="BG10" s="17">
        <v>9.6584015026685094E-2</v>
      </c>
      <c r="BH10" s="17"/>
      <c r="BI10" s="17">
        <v>6.0586238825124997E-2</v>
      </c>
      <c r="BJ10" s="17">
        <v>2.2411852685943302E-2</v>
      </c>
      <c r="BK10" s="17"/>
      <c r="BL10" s="17">
        <v>1.1815378957909701E-2</v>
      </c>
      <c r="BM10" s="17">
        <v>5.8452558291315002E-2</v>
      </c>
      <c r="BN10" s="17">
        <v>2.2039997894243699E-2</v>
      </c>
      <c r="BO10" s="17">
        <v>0.14237070290963799</v>
      </c>
    </row>
    <row r="11" spans="2:67" ht="30" x14ac:dyDescent="0.25">
      <c r="B11" s="18" t="s">
        <v>634</v>
      </c>
      <c r="C11" s="17">
        <v>1.14092761951435E-2</v>
      </c>
      <c r="D11" s="17">
        <v>2.8847861441964602E-3</v>
      </c>
      <c r="E11" s="17">
        <v>2.28622799916016E-3</v>
      </c>
      <c r="F11" s="17">
        <v>9.9917837258418195E-3</v>
      </c>
      <c r="G11" s="17">
        <v>9.0740209446311705E-3</v>
      </c>
      <c r="H11" s="17">
        <v>2.8572940400927002E-4</v>
      </c>
      <c r="I11" s="17">
        <v>3.1504443907473702E-4</v>
      </c>
      <c r="J11" s="17">
        <v>3.2233433140951202E-3</v>
      </c>
      <c r="K11" s="17">
        <v>6.6565400942391103E-3</v>
      </c>
      <c r="L11" s="17">
        <v>0</v>
      </c>
      <c r="M11" s="17">
        <v>1.86886005256561E-3</v>
      </c>
      <c r="N11" s="17">
        <v>3.6686283324136697E-2</v>
      </c>
      <c r="O11" s="17">
        <v>2.4585959174923899E-2</v>
      </c>
      <c r="P11" s="17">
        <v>4.9294983441477799E-2</v>
      </c>
      <c r="Q11" s="17">
        <v>6.57952605355894E-2</v>
      </c>
      <c r="R11" s="17">
        <v>2.7057826506893398E-4</v>
      </c>
      <c r="S11" s="17">
        <v>5.4116368067184803E-3</v>
      </c>
      <c r="T11" s="17">
        <v>7.8943553338849705E-3</v>
      </c>
      <c r="U11" s="17"/>
      <c r="V11" s="17">
        <v>7.1287748051061398E-3</v>
      </c>
      <c r="W11" s="17">
        <v>7.2578865676554E-2</v>
      </c>
      <c r="X11" s="17">
        <v>0.14857093266577101</v>
      </c>
      <c r="Y11" s="17">
        <v>0.192532396268285</v>
      </c>
      <c r="Z11" s="17"/>
      <c r="AA11" s="17">
        <v>5.0824648374712704E-3</v>
      </c>
      <c r="AB11" s="17">
        <v>1.8136065589188E-2</v>
      </c>
      <c r="AC11" s="17">
        <v>7.2055786873863395E-2</v>
      </c>
      <c r="AD11" s="17">
        <v>9.8132116983403704E-3</v>
      </c>
      <c r="AE11" s="17">
        <v>5.6950593715521802E-2</v>
      </c>
      <c r="AF11" s="17">
        <v>4.5772748623813198E-2</v>
      </c>
      <c r="AG11" s="17">
        <v>9.1973172125940694E-2</v>
      </c>
      <c r="AH11" s="17">
        <v>0.12697317093097599</v>
      </c>
      <c r="AI11" s="17">
        <v>0.10759906327433399</v>
      </c>
      <c r="AJ11" s="17"/>
      <c r="AK11" s="17">
        <v>1.0167105111008899E-2</v>
      </c>
      <c r="AL11" s="17">
        <v>6.1202472294847503E-3</v>
      </c>
      <c r="AM11" s="17">
        <v>4.9123083793098299E-3</v>
      </c>
      <c r="AN11" s="17">
        <v>2.0857815769235498E-3</v>
      </c>
      <c r="AO11" s="17">
        <v>2.5126798709419002E-2</v>
      </c>
      <c r="AP11" s="17">
        <v>3.86583027524844E-2</v>
      </c>
      <c r="AQ11" s="17">
        <v>3.0969094805330499E-2</v>
      </c>
      <c r="AR11" s="17"/>
      <c r="AS11" s="17">
        <v>3.1164681495869699E-2</v>
      </c>
      <c r="AT11" s="17">
        <v>3.9728610546240998E-3</v>
      </c>
      <c r="AU11" s="17"/>
      <c r="AV11" s="17">
        <v>2.6663566857253899E-2</v>
      </c>
      <c r="AW11" s="17">
        <v>6.4769601155607995E-2</v>
      </c>
      <c r="AX11" s="17">
        <v>2.65730679908419E-2</v>
      </c>
      <c r="AY11" s="17"/>
      <c r="AZ11" s="17">
        <v>5.2648745473655299E-2</v>
      </c>
      <c r="BA11" s="17">
        <v>1.1003784835852799E-2</v>
      </c>
      <c r="BB11" s="17"/>
      <c r="BC11" s="17">
        <v>2.4513141677203502E-3</v>
      </c>
      <c r="BD11" s="17">
        <v>1.96050336055008E-2</v>
      </c>
      <c r="BE11" s="17"/>
      <c r="BF11" s="17">
        <v>1.10494751843531E-2</v>
      </c>
      <c r="BG11" s="17">
        <v>0.192532396268285</v>
      </c>
      <c r="BH11" s="17"/>
      <c r="BI11" s="17">
        <v>1.13009777019358E-2</v>
      </c>
      <c r="BJ11" s="17">
        <v>1.1469702948337501E-2</v>
      </c>
      <c r="BK11" s="17"/>
      <c r="BL11" s="17">
        <v>1.9459932586999001E-3</v>
      </c>
      <c r="BM11" s="17">
        <v>8.8041888513548695E-3</v>
      </c>
      <c r="BN11" s="17">
        <v>1.8454895605287801E-2</v>
      </c>
      <c r="BO11" s="17">
        <v>0.16075720689770401</v>
      </c>
    </row>
    <row r="12" spans="2:67" ht="30" x14ac:dyDescent="0.25">
      <c r="B12" s="18" t="s">
        <v>635</v>
      </c>
      <c r="C12" s="17">
        <v>5.0083115783748397E-2</v>
      </c>
      <c r="D12" s="17">
        <v>1.4532652512104E-2</v>
      </c>
      <c r="E12" s="17">
        <v>3.96447280870319E-2</v>
      </c>
      <c r="F12" s="17">
        <v>9.3524637779115294E-2</v>
      </c>
      <c r="G12" s="17">
        <v>8.0706270124136694E-3</v>
      </c>
      <c r="H12" s="17">
        <v>2.0567338608392799E-3</v>
      </c>
      <c r="I12" s="17">
        <v>7.4216227468499096E-2</v>
      </c>
      <c r="J12" s="17">
        <v>0.20984258433178901</v>
      </c>
      <c r="K12" s="17">
        <v>2.0899896629586402E-2</v>
      </c>
      <c r="L12" s="17">
        <v>7.4102274501507595E-2</v>
      </c>
      <c r="M12" s="17">
        <v>0.116181856911679</v>
      </c>
      <c r="N12" s="17">
        <v>3.6737024239068602E-3</v>
      </c>
      <c r="O12" s="17">
        <v>0.143140462996832</v>
      </c>
      <c r="P12" s="17">
        <v>9.1028498355827402E-4</v>
      </c>
      <c r="Q12" s="17">
        <v>7.4161145811470999E-2</v>
      </c>
      <c r="R12" s="17">
        <v>1.2444148250548501E-3</v>
      </c>
      <c r="S12" s="17">
        <v>4.2281591690713702E-2</v>
      </c>
      <c r="T12" s="17">
        <v>6.4076042699490396E-3</v>
      </c>
      <c r="U12" s="17"/>
      <c r="V12" s="17">
        <v>4.4092819411092297E-2</v>
      </c>
      <c r="W12" s="17">
        <v>0.15211896383703899</v>
      </c>
      <c r="X12" s="17">
        <v>0.17839879955388199</v>
      </c>
      <c r="Y12" s="17">
        <v>0.20473221734621699</v>
      </c>
      <c r="Z12" s="17"/>
      <c r="AA12" s="17">
        <v>4.4718247581836297E-2</v>
      </c>
      <c r="AB12" s="17">
        <v>0.16606423364988601</v>
      </c>
      <c r="AC12" s="17">
        <v>4.94389506252138E-2</v>
      </c>
      <c r="AD12" s="17">
        <v>6.7423450636162993E-2</v>
      </c>
      <c r="AE12" s="17">
        <v>4.0815237037156601E-2</v>
      </c>
      <c r="AF12" s="17">
        <v>0.18660903397161999</v>
      </c>
      <c r="AG12" s="17">
        <v>0.30651626563191198</v>
      </c>
      <c r="AH12" s="17">
        <v>0.116875493636776</v>
      </c>
      <c r="AI12" s="17">
        <v>0.37694208134308399</v>
      </c>
      <c r="AJ12" s="17"/>
      <c r="AK12" s="17">
        <v>6.9090757187845506E-2</v>
      </c>
      <c r="AL12" s="17">
        <v>7.2090487548163801E-2</v>
      </c>
      <c r="AM12" s="17">
        <v>4.9003120929434499E-2</v>
      </c>
      <c r="AN12" s="17">
        <v>4.0604412523987297E-2</v>
      </c>
      <c r="AO12" s="17">
        <v>7.7311759627577303E-2</v>
      </c>
      <c r="AP12" s="17">
        <v>5.8522155122106498E-2</v>
      </c>
      <c r="AQ12" s="17">
        <v>1.03508406137914E-2</v>
      </c>
      <c r="AR12" s="17"/>
      <c r="AS12" s="17">
        <v>8.94574753754247E-2</v>
      </c>
      <c r="AT12" s="17">
        <v>3.5261648982202499E-2</v>
      </c>
      <c r="AU12" s="17"/>
      <c r="AV12" s="17">
        <v>0.15388120386618401</v>
      </c>
      <c r="AW12" s="17">
        <v>8.3031392954692404E-2</v>
      </c>
      <c r="AX12" s="17">
        <v>6.8702448725643697E-2</v>
      </c>
      <c r="AY12" s="17"/>
      <c r="AZ12" s="17">
        <v>8.3979741097874996E-2</v>
      </c>
      <c r="BA12" s="17">
        <v>4.9749823699382099E-2</v>
      </c>
      <c r="BB12" s="17"/>
      <c r="BC12" s="17">
        <v>5.73453413005851E-2</v>
      </c>
      <c r="BD12" s="17">
        <v>4.3438810035064397E-2</v>
      </c>
      <c r="BE12" s="17"/>
      <c r="BF12" s="17">
        <v>4.9775905400902001E-2</v>
      </c>
      <c r="BG12" s="17">
        <v>0.20473221734621699</v>
      </c>
      <c r="BH12" s="17"/>
      <c r="BI12" s="17">
        <v>8.3049527409398999E-2</v>
      </c>
      <c r="BJ12" s="17">
        <v>3.1689016660199402E-2</v>
      </c>
      <c r="BK12" s="17"/>
      <c r="BL12" s="17">
        <v>1.7613728648352402E-2</v>
      </c>
      <c r="BM12" s="17">
        <v>5.2466085973146302E-2</v>
      </c>
      <c r="BN12" s="17">
        <v>9.1940378666090103E-2</v>
      </c>
      <c r="BO12" s="17">
        <v>0.12493197157291699</v>
      </c>
    </row>
    <row r="13" spans="2:67" ht="30" x14ac:dyDescent="0.25">
      <c r="B13" s="18" t="s">
        <v>636</v>
      </c>
      <c r="C13" s="17">
        <v>6.5328116201061298E-2</v>
      </c>
      <c r="D13" s="17">
        <v>4.5823632285334502E-2</v>
      </c>
      <c r="E13" s="17">
        <v>7.4045148820399795E-2</v>
      </c>
      <c r="F13" s="17">
        <v>0.129469634051601</v>
      </c>
      <c r="G13" s="17">
        <v>0.20194662307235201</v>
      </c>
      <c r="H13" s="17">
        <v>0.17344019875685901</v>
      </c>
      <c r="I13" s="17">
        <v>0.104027442605505</v>
      </c>
      <c r="J13" s="17">
        <v>0</v>
      </c>
      <c r="K13" s="17">
        <v>5.5334431783858599E-2</v>
      </c>
      <c r="L13" s="17">
        <v>7.2369198614391202E-3</v>
      </c>
      <c r="M13" s="17">
        <v>5.7792327683704001E-2</v>
      </c>
      <c r="N13" s="17">
        <v>3.8982176067579399E-4</v>
      </c>
      <c r="O13" s="17">
        <v>0</v>
      </c>
      <c r="P13" s="17">
        <v>1.78518971562461E-4</v>
      </c>
      <c r="Q13" s="17">
        <v>3.29629854984488E-4</v>
      </c>
      <c r="R13" s="17">
        <v>7.1086783060474099E-3</v>
      </c>
      <c r="S13" s="17">
        <v>4.5974426274347897E-2</v>
      </c>
      <c r="T13" s="17">
        <v>9.5917149461899803E-2</v>
      </c>
      <c r="U13" s="17"/>
      <c r="V13" s="17">
        <v>6.4316043532389996E-2</v>
      </c>
      <c r="W13" s="17">
        <v>8.7690937946743402E-2</v>
      </c>
      <c r="X13" s="17">
        <v>5.7951717338765897E-2</v>
      </c>
      <c r="Y13" s="17">
        <v>9.7516621747978094E-2</v>
      </c>
      <c r="Z13" s="17"/>
      <c r="AA13" s="17">
        <v>5.8417504850928198E-2</v>
      </c>
      <c r="AB13" s="17">
        <v>8.5256726169466904E-2</v>
      </c>
      <c r="AC13" s="17">
        <v>0.20886667556285399</v>
      </c>
      <c r="AD13" s="17">
        <v>3.2434383753774498E-2</v>
      </c>
      <c r="AE13" s="17">
        <v>2.5226909014660799E-2</v>
      </c>
      <c r="AF13" s="17">
        <v>7.4878401767411201E-2</v>
      </c>
      <c r="AG13" s="17">
        <v>4.60802805910051E-2</v>
      </c>
      <c r="AH13" s="17">
        <v>9.2572450342136195E-2</v>
      </c>
      <c r="AI13" s="17">
        <v>8.6336098657771199E-2</v>
      </c>
      <c r="AJ13" s="17"/>
      <c r="AK13" s="17">
        <v>4.1148606963833101E-2</v>
      </c>
      <c r="AL13" s="17">
        <v>0.14256525824010399</v>
      </c>
      <c r="AM13" s="17">
        <v>7.5347702325138405E-2</v>
      </c>
      <c r="AN13" s="17">
        <v>9.0908568023230205E-2</v>
      </c>
      <c r="AO13" s="17">
        <v>2.9497092644406499E-3</v>
      </c>
      <c r="AP13" s="17">
        <v>7.9729733523244695E-2</v>
      </c>
      <c r="AQ13" s="17">
        <v>6.5045713644675804E-2</v>
      </c>
      <c r="AR13" s="17"/>
      <c r="AS13" s="17">
        <v>7.6925283349148901E-2</v>
      </c>
      <c r="AT13" s="17">
        <v>6.0962660364829897E-2</v>
      </c>
      <c r="AU13" s="17"/>
      <c r="AV13" s="17">
        <v>0.129787938581821</v>
      </c>
      <c r="AW13" s="17">
        <v>1.55058782990547E-2</v>
      </c>
      <c r="AX13" s="17">
        <v>7.2884921599828997E-2</v>
      </c>
      <c r="AY13" s="17"/>
      <c r="AZ13" s="17">
        <v>0.40603075069727201</v>
      </c>
      <c r="BA13" s="17">
        <v>6.19781222076181E-2</v>
      </c>
      <c r="BB13" s="17"/>
      <c r="BC13" s="17">
        <v>4.1052644908104799E-2</v>
      </c>
      <c r="BD13" s="17">
        <v>8.7538064527488399E-2</v>
      </c>
      <c r="BE13" s="17"/>
      <c r="BF13" s="17">
        <v>6.5264173746741094E-2</v>
      </c>
      <c r="BG13" s="17">
        <v>9.7516621747978094E-2</v>
      </c>
      <c r="BH13" s="17"/>
      <c r="BI13" s="17">
        <v>6.9890383602127307E-2</v>
      </c>
      <c r="BJ13" s="17">
        <v>6.2782531326483995E-2</v>
      </c>
      <c r="BK13" s="17"/>
      <c r="BL13" s="17">
        <v>4.5611821097842002E-2</v>
      </c>
      <c r="BM13" s="17">
        <v>6.0996863686970201E-2</v>
      </c>
      <c r="BN13" s="17">
        <v>0.10037091040769899</v>
      </c>
      <c r="BO13" s="17">
        <v>0.130454905624555</v>
      </c>
    </row>
    <row r="14" spans="2:67" ht="30" x14ac:dyDescent="0.25">
      <c r="B14" s="18" t="s">
        <v>637</v>
      </c>
      <c r="C14" s="17">
        <v>7.2894132403878806E-2</v>
      </c>
      <c r="D14" s="17">
        <v>4.4426965444568202E-3</v>
      </c>
      <c r="E14" s="17">
        <v>0.12528892556986401</v>
      </c>
      <c r="F14" s="17">
        <v>1.5291606423092501E-4</v>
      </c>
      <c r="G14" s="17">
        <v>0.14115177800521</v>
      </c>
      <c r="H14" s="17">
        <v>0.15637000167373899</v>
      </c>
      <c r="I14" s="17">
        <v>0.176177435335899</v>
      </c>
      <c r="J14" s="17">
        <v>0</v>
      </c>
      <c r="K14" s="17">
        <v>0.114263393124521</v>
      </c>
      <c r="L14" s="17">
        <v>0</v>
      </c>
      <c r="M14" s="17">
        <v>5.3519531693353099E-2</v>
      </c>
      <c r="N14" s="17">
        <v>7.1774650680562796E-2</v>
      </c>
      <c r="O14" s="17">
        <v>0</v>
      </c>
      <c r="P14" s="17">
        <v>4.91164644699153E-2</v>
      </c>
      <c r="Q14" s="17">
        <v>0.120263485317193</v>
      </c>
      <c r="R14" s="17">
        <v>0</v>
      </c>
      <c r="S14" s="17">
        <v>7.7102334841636797E-2</v>
      </c>
      <c r="T14" s="17">
        <v>8.7514655109798903E-2</v>
      </c>
      <c r="U14" s="17"/>
      <c r="V14" s="17">
        <v>7.4424408419226901E-2</v>
      </c>
      <c r="W14" s="17">
        <v>4.63457475508618E-2</v>
      </c>
      <c r="X14" s="17">
        <v>3.9899070737990698E-2</v>
      </c>
      <c r="Y14" s="17">
        <v>4.4625917245454401E-2</v>
      </c>
      <c r="Z14" s="17"/>
      <c r="AA14" s="17">
        <v>7.0727806529166895E-2</v>
      </c>
      <c r="AB14" s="17">
        <v>6.7956220055029803E-4</v>
      </c>
      <c r="AC14" s="17">
        <v>9.47556878523476E-2</v>
      </c>
      <c r="AD14" s="17">
        <v>0.273705585302145</v>
      </c>
      <c r="AE14" s="17">
        <v>0.11250270533569701</v>
      </c>
      <c r="AF14" s="17">
        <v>0.18798339793633601</v>
      </c>
      <c r="AG14" s="17">
        <v>0</v>
      </c>
      <c r="AH14" s="17">
        <v>1.6358619627949999E-2</v>
      </c>
      <c r="AI14" s="17">
        <v>3.5445655473078798E-2</v>
      </c>
      <c r="AJ14" s="17"/>
      <c r="AK14" s="17">
        <v>8.87017606449063E-2</v>
      </c>
      <c r="AL14" s="17">
        <v>0</v>
      </c>
      <c r="AM14" s="17">
        <v>6.9546002672445498E-2</v>
      </c>
      <c r="AN14" s="17">
        <v>7.1148464291509006E-2</v>
      </c>
      <c r="AO14" s="17">
        <v>0.115406590478669</v>
      </c>
      <c r="AP14" s="17">
        <v>8.4503500388661598E-2</v>
      </c>
      <c r="AQ14" s="17">
        <v>0.10966960492823399</v>
      </c>
      <c r="AR14" s="17"/>
      <c r="AS14" s="17">
        <v>5.38897062824156E-2</v>
      </c>
      <c r="AT14" s="17">
        <v>8.0047860712420996E-2</v>
      </c>
      <c r="AU14" s="17"/>
      <c r="AV14" s="17">
        <v>3.3461947446615299E-2</v>
      </c>
      <c r="AW14" s="17">
        <v>1.4976919076139499E-3</v>
      </c>
      <c r="AX14" s="17">
        <v>7.6271233898469001E-2</v>
      </c>
      <c r="AY14" s="17"/>
      <c r="AZ14" s="17">
        <v>1.48507505173909E-2</v>
      </c>
      <c r="BA14" s="17">
        <v>7.3464849976891899E-2</v>
      </c>
      <c r="BB14" s="17"/>
      <c r="BC14" s="17">
        <v>6.6210286061528706E-2</v>
      </c>
      <c r="BD14" s="17">
        <v>7.9009271430178302E-2</v>
      </c>
      <c r="BE14" s="17"/>
      <c r="BF14" s="17">
        <v>7.2950287202797504E-2</v>
      </c>
      <c r="BG14" s="17">
        <v>4.4625917245454401E-2</v>
      </c>
      <c r="BH14" s="17"/>
      <c r="BI14" s="17">
        <v>5.7205407842361299E-2</v>
      </c>
      <c r="BJ14" s="17">
        <v>8.1647889348479594E-2</v>
      </c>
      <c r="BK14" s="17"/>
      <c r="BL14" s="17">
        <v>7.1256787947681602E-2</v>
      </c>
      <c r="BM14" s="17">
        <v>8.5464551105850703E-2</v>
      </c>
      <c r="BN14" s="17">
        <v>4.57581481886878E-2</v>
      </c>
      <c r="BO14" s="17">
        <v>0.12715206343740601</v>
      </c>
    </row>
    <row r="15" spans="2:67" x14ac:dyDescent="0.25">
      <c r="B15" s="18" t="s">
        <v>83</v>
      </c>
      <c r="C15" s="19">
        <v>0.25722733507241102</v>
      </c>
      <c r="D15" s="19">
        <v>0.34080677490650702</v>
      </c>
      <c r="E15" s="19">
        <v>0.20246855091187599</v>
      </c>
      <c r="F15" s="19">
        <v>0.306053224655286</v>
      </c>
      <c r="G15" s="19">
        <v>0.15702399108736201</v>
      </c>
      <c r="H15" s="19">
        <v>0.66139140531802598</v>
      </c>
      <c r="I15" s="19">
        <v>0.108169806213021</v>
      </c>
      <c r="J15" s="19">
        <v>0.19283107259122501</v>
      </c>
      <c r="K15" s="19">
        <v>0.23540191265232599</v>
      </c>
      <c r="L15" s="19">
        <v>0.31884921823944401</v>
      </c>
      <c r="M15" s="19">
        <v>0.32261577599394398</v>
      </c>
      <c r="N15" s="19">
        <v>0.292678933338688</v>
      </c>
      <c r="O15" s="19">
        <v>0.28481690142145599</v>
      </c>
      <c r="P15" s="19">
        <v>0.15343143692716901</v>
      </c>
      <c r="Q15" s="19">
        <v>0.18649825232609499</v>
      </c>
      <c r="R15" s="19">
        <v>0.22211744661918301</v>
      </c>
      <c r="S15" s="19">
        <v>0.28213288640922701</v>
      </c>
      <c r="T15" s="19">
        <v>0.183591717022802</v>
      </c>
      <c r="U15" s="19"/>
      <c r="V15" s="19">
        <v>0.26052390770300898</v>
      </c>
      <c r="W15" s="19">
        <v>0.20521062886635899</v>
      </c>
      <c r="X15" s="19">
        <v>0.15957457901747801</v>
      </c>
      <c r="Y15" s="19">
        <v>0.191361839414808</v>
      </c>
      <c r="Z15" s="19"/>
      <c r="AA15" s="19">
        <v>0.25670759774170299</v>
      </c>
      <c r="AB15" s="19">
        <v>0.233422879540785</v>
      </c>
      <c r="AC15" s="19">
        <v>1.33197641798951E-2</v>
      </c>
      <c r="AD15" s="19">
        <v>5.6763103536719699E-2</v>
      </c>
      <c r="AE15" s="19">
        <v>0.13831660550521699</v>
      </c>
      <c r="AF15" s="19">
        <v>0.15428036234977999</v>
      </c>
      <c r="AG15" s="19">
        <v>0.132702714744414</v>
      </c>
      <c r="AH15" s="19">
        <v>0.54004868176662701</v>
      </c>
      <c r="AI15" s="19">
        <v>0.13308411509895199</v>
      </c>
      <c r="AJ15" s="19"/>
      <c r="AK15" s="19">
        <v>0.23712268994315999</v>
      </c>
      <c r="AL15" s="19">
        <v>0.18049861996236399</v>
      </c>
      <c r="AM15" s="19">
        <v>0.189558712073611</v>
      </c>
      <c r="AN15" s="19">
        <v>0.27466390629870802</v>
      </c>
      <c r="AO15" s="19">
        <v>0.33993059998193398</v>
      </c>
      <c r="AP15" s="19">
        <v>0.12518670679642199</v>
      </c>
      <c r="AQ15" s="19">
        <v>0.27213567795336602</v>
      </c>
      <c r="AR15" s="19"/>
      <c r="AS15" s="19">
        <v>0.25315105120541398</v>
      </c>
      <c r="AT15" s="19">
        <v>0.25876174748279501</v>
      </c>
      <c r="AU15" s="19"/>
      <c r="AV15" s="19">
        <v>9.5564341292474306E-2</v>
      </c>
      <c r="AW15" s="19">
        <v>0.41479228049705902</v>
      </c>
      <c r="AX15" s="19">
        <v>0.28980937000045198</v>
      </c>
      <c r="AY15" s="19"/>
      <c r="AZ15" s="19">
        <v>2.7952226384117102E-3</v>
      </c>
      <c r="BA15" s="19">
        <v>0.25972906520917199</v>
      </c>
      <c r="BB15" s="19"/>
      <c r="BC15" s="19">
        <v>0.286823195366881</v>
      </c>
      <c r="BD15" s="19">
        <v>0.23014969279376099</v>
      </c>
      <c r="BE15" s="19"/>
      <c r="BF15" s="19">
        <v>0.257358176855085</v>
      </c>
      <c r="BG15" s="19">
        <v>0.191361839414808</v>
      </c>
      <c r="BH15" s="19"/>
      <c r="BI15" s="19">
        <v>0.277801543439675</v>
      </c>
      <c r="BJ15" s="19">
        <v>0.24574764985846101</v>
      </c>
      <c r="BK15" s="19"/>
      <c r="BL15" s="19">
        <v>0.26456178003630398</v>
      </c>
      <c r="BM15" s="19">
        <v>0.303396211629617</v>
      </c>
      <c r="BN15" s="19">
        <v>0.15525057172585699</v>
      </c>
      <c r="BO15" s="19">
        <v>0.24192364801847999</v>
      </c>
    </row>
    <row r="16" spans="2:67" x14ac:dyDescent="0.25">
      <c r="B16" s="16"/>
    </row>
    <row r="17" spans="2:2" x14ac:dyDescent="0.25">
      <c r="B17" t="s">
        <v>86</v>
      </c>
    </row>
    <row r="18" spans="2:2" x14ac:dyDescent="0.25">
      <c r="B18" t="s">
        <v>87</v>
      </c>
    </row>
    <row r="20" spans="2:2" x14ac:dyDescent="0.25">
      <c r="B20"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O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639</v>
      </c>
      <c r="C9" s="17">
        <v>1.0281914627471401E-2</v>
      </c>
      <c r="D9" s="17">
        <v>5.3528640424739895E-4</v>
      </c>
      <c r="E9" s="17">
        <v>1.9606652311266199E-2</v>
      </c>
      <c r="F9" s="17">
        <v>0</v>
      </c>
      <c r="G9" s="17">
        <v>0</v>
      </c>
      <c r="H9" s="17">
        <v>0</v>
      </c>
      <c r="I9" s="17">
        <v>3.5452733492291902E-2</v>
      </c>
      <c r="J9" s="17">
        <v>3.5043243783718401E-4</v>
      </c>
      <c r="K9" s="17">
        <v>1.9887866375043099E-4</v>
      </c>
      <c r="L9" s="17">
        <v>1.3515751120869501E-4</v>
      </c>
      <c r="M9" s="17">
        <v>8.86254528852551E-4</v>
      </c>
      <c r="N9" s="17">
        <v>6.4970293445965697E-5</v>
      </c>
      <c r="O9" s="17">
        <v>0</v>
      </c>
      <c r="P9" s="17">
        <v>2.67778457343691E-4</v>
      </c>
      <c r="Q9" s="17">
        <v>0</v>
      </c>
      <c r="R9" s="17">
        <v>1.94767311997182E-3</v>
      </c>
      <c r="S9" s="17">
        <v>5.0302621427253703E-3</v>
      </c>
      <c r="T9" s="17">
        <v>8.7834480012004598E-2</v>
      </c>
      <c r="U9" s="17"/>
      <c r="V9" s="17">
        <v>9.6550934215983396E-3</v>
      </c>
      <c r="W9" s="17">
        <v>1.4709472784709399E-2</v>
      </c>
      <c r="X9" s="17">
        <v>4.8382187150500001E-2</v>
      </c>
      <c r="Y9" s="17">
        <v>6.2151738295503502E-2</v>
      </c>
      <c r="Z9" s="17"/>
      <c r="AA9" s="17">
        <v>2.91248146569026E-3</v>
      </c>
      <c r="AB9" s="17">
        <v>3.2812742415055298E-3</v>
      </c>
      <c r="AC9" s="17">
        <v>0.10808899899058599</v>
      </c>
      <c r="AD9" s="17">
        <v>1.31338104775414E-3</v>
      </c>
      <c r="AE9" s="17">
        <v>2.6799661602733699E-2</v>
      </c>
      <c r="AF9" s="17">
        <v>2.45712634027058E-3</v>
      </c>
      <c r="AG9" s="17">
        <v>0.113029453128587</v>
      </c>
      <c r="AH9" s="17">
        <v>6.5208948925891798E-3</v>
      </c>
      <c r="AI9" s="17">
        <v>7.5200029011173494E-2</v>
      </c>
      <c r="AJ9" s="17"/>
      <c r="AK9" s="17">
        <v>1.5119259896002E-2</v>
      </c>
      <c r="AL9" s="17">
        <v>4.7456810856997596E-3</v>
      </c>
      <c r="AM9" s="17">
        <v>5.7425369129792399E-5</v>
      </c>
      <c r="AN9" s="17">
        <v>2.4649436579552201E-5</v>
      </c>
      <c r="AO9" s="17">
        <v>4.4586381258387604E-3</v>
      </c>
      <c r="AP9" s="17">
        <v>6.3359072543149701E-3</v>
      </c>
      <c r="AQ9" s="17">
        <v>6.1399599497444599E-2</v>
      </c>
      <c r="AR9" s="17"/>
      <c r="AS9" s="17">
        <v>2.1087526028900801E-2</v>
      </c>
      <c r="AT9" s="17">
        <v>6.2144196302816998E-3</v>
      </c>
      <c r="AU9" s="17"/>
      <c r="AV9" s="17">
        <v>6.9780592614400398E-3</v>
      </c>
      <c r="AW9" s="17">
        <v>6.7134676797215402E-3</v>
      </c>
      <c r="AX9" s="17">
        <v>3.0901578099827302E-2</v>
      </c>
      <c r="AY9" s="17"/>
      <c r="AZ9" s="17">
        <v>1.87774958089004E-2</v>
      </c>
      <c r="BA9" s="17">
        <v>1.01983809442914E-2</v>
      </c>
      <c r="BB9" s="17"/>
      <c r="BC9" s="17">
        <v>1.5561346699855301E-2</v>
      </c>
      <c r="BD9" s="17">
        <v>5.4516927089972803E-3</v>
      </c>
      <c r="BE9" s="17"/>
      <c r="BF9" s="17">
        <v>1.01788752420095E-2</v>
      </c>
      <c r="BG9" s="17">
        <v>6.2151738295503502E-2</v>
      </c>
      <c r="BH9" s="17"/>
      <c r="BI9" s="17">
        <v>2.1906636397763801E-3</v>
      </c>
      <c r="BJ9" s="17">
        <v>1.47965483216455E-2</v>
      </c>
      <c r="BK9" s="17"/>
      <c r="BL9" s="17">
        <v>5.9438642249341096E-3</v>
      </c>
      <c r="BM9" s="17">
        <v>6.25397717038858E-3</v>
      </c>
      <c r="BN9" s="17">
        <v>2.42498626343443E-2</v>
      </c>
      <c r="BO9" s="17">
        <v>2.2687129591642902E-2</v>
      </c>
    </row>
    <row r="10" spans="2:67" x14ac:dyDescent="0.25">
      <c r="B10" s="18" t="s">
        <v>640</v>
      </c>
      <c r="C10" s="17">
        <v>4.4612621220211202E-2</v>
      </c>
      <c r="D10" s="17">
        <v>1.33016743931316E-2</v>
      </c>
      <c r="E10" s="17">
        <v>5.5946985083382299E-2</v>
      </c>
      <c r="F10" s="17">
        <v>7.39605050449432E-3</v>
      </c>
      <c r="G10" s="17">
        <v>0.14115177800521</v>
      </c>
      <c r="H10" s="17">
        <v>0.160769198799427</v>
      </c>
      <c r="I10" s="17">
        <v>0.10421646926894899</v>
      </c>
      <c r="J10" s="17">
        <v>2.0935719930333201E-2</v>
      </c>
      <c r="K10" s="17">
        <v>0.119905832254713</v>
      </c>
      <c r="L10" s="17">
        <v>1.3515751120869501E-4</v>
      </c>
      <c r="M10" s="17">
        <v>5.3307734128524201E-2</v>
      </c>
      <c r="N10" s="17">
        <v>3.7478803153824E-2</v>
      </c>
      <c r="O10" s="17">
        <v>1.21748785666377E-2</v>
      </c>
      <c r="P10" s="17">
        <v>1.2673229266832E-3</v>
      </c>
      <c r="Q10" s="17">
        <v>5.8832711136492799E-3</v>
      </c>
      <c r="R10" s="17">
        <v>8.1012538046573795E-2</v>
      </c>
      <c r="S10" s="17">
        <v>1.3057364214243999E-2</v>
      </c>
      <c r="T10" s="17">
        <v>4.7354633152512399E-2</v>
      </c>
      <c r="U10" s="17"/>
      <c r="V10" s="17">
        <v>4.0115492322537603E-2</v>
      </c>
      <c r="W10" s="17">
        <v>0.105088791251872</v>
      </c>
      <c r="X10" s="17">
        <v>0.20360734048085499</v>
      </c>
      <c r="Y10" s="17">
        <v>0.25681241669055199</v>
      </c>
      <c r="Z10" s="17"/>
      <c r="AA10" s="17">
        <v>3.0294535683205899E-2</v>
      </c>
      <c r="AB10" s="17">
        <v>0.18829574493897799</v>
      </c>
      <c r="AC10" s="17">
        <v>8.0622052777358302E-2</v>
      </c>
      <c r="AD10" s="17">
        <v>8.8375198559705395E-2</v>
      </c>
      <c r="AE10" s="17">
        <v>0.15654810371969</v>
      </c>
      <c r="AF10" s="17">
        <v>8.3638498090948796E-2</v>
      </c>
      <c r="AG10" s="17">
        <v>0.30289273831479702</v>
      </c>
      <c r="AH10" s="17">
        <v>0.12890080832883399</v>
      </c>
      <c r="AI10" s="17">
        <v>0.172257569060181</v>
      </c>
      <c r="AJ10" s="17"/>
      <c r="AK10" s="17">
        <v>7.3647565906206594E-2</v>
      </c>
      <c r="AL10" s="17">
        <v>7.6294488732068705E-2</v>
      </c>
      <c r="AM10" s="17">
        <v>8.4947960223569499E-2</v>
      </c>
      <c r="AN10" s="17">
        <v>1.2411700377369101E-2</v>
      </c>
      <c r="AO10" s="17">
        <v>1.7296465712662301E-2</v>
      </c>
      <c r="AP10" s="17">
        <v>4.7813300142213001E-2</v>
      </c>
      <c r="AQ10" s="17">
        <v>4.3585285066884201E-2</v>
      </c>
      <c r="AR10" s="17"/>
      <c r="AS10" s="17">
        <v>0.11705998782487199</v>
      </c>
      <c r="AT10" s="17">
        <v>1.7341670019333601E-2</v>
      </c>
      <c r="AU10" s="17"/>
      <c r="AV10" s="17">
        <v>0.19972891865329401</v>
      </c>
      <c r="AW10" s="17">
        <v>0.23499217795698901</v>
      </c>
      <c r="AX10" s="17">
        <v>6.1724276272585601E-2</v>
      </c>
      <c r="AY10" s="17"/>
      <c r="AZ10" s="17">
        <v>0.42418395046055402</v>
      </c>
      <c r="BA10" s="17">
        <v>4.0880446753997803E-2</v>
      </c>
      <c r="BB10" s="17"/>
      <c r="BC10" s="17">
        <v>3.3031763252237098E-2</v>
      </c>
      <c r="BD10" s="17">
        <v>5.5208100662829697E-2</v>
      </c>
      <c r="BE10" s="17"/>
      <c r="BF10" s="17">
        <v>4.41910864052803E-2</v>
      </c>
      <c r="BG10" s="17">
        <v>0.25681241669055199</v>
      </c>
      <c r="BH10" s="17"/>
      <c r="BI10" s="17">
        <v>7.7725423985989306E-2</v>
      </c>
      <c r="BJ10" s="17">
        <v>2.61368409852057E-2</v>
      </c>
      <c r="BK10" s="17"/>
      <c r="BL10" s="17">
        <v>1.32882694657086E-2</v>
      </c>
      <c r="BM10" s="17">
        <v>4.5627427401509497E-2</v>
      </c>
      <c r="BN10" s="17">
        <v>7.8556046903447405E-2</v>
      </c>
      <c r="BO10" s="17">
        <v>0.214849277016501</v>
      </c>
    </row>
    <row r="11" spans="2:67" ht="30" x14ac:dyDescent="0.25">
      <c r="B11" s="18" t="s">
        <v>641</v>
      </c>
      <c r="C11" s="17">
        <v>9.4177902314714304E-2</v>
      </c>
      <c r="D11" s="17">
        <v>6.8665603371265696E-3</v>
      </c>
      <c r="E11" s="17">
        <v>9.3782553467264204E-2</v>
      </c>
      <c r="F11" s="17">
        <v>9.4304371136281401E-2</v>
      </c>
      <c r="G11" s="17">
        <v>2.8877896317288198E-3</v>
      </c>
      <c r="H11" s="17">
        <v>1.94126603479691E-2</v>
      </c>
      <c r="I11" s="17">
        <v>2.1292436259196701E-3</v>
      </c>
      <c r="J11" s="17">
        <v>0.191779775277714</v>
      </c>
      <c r="K11" s="17">
        <v>6.7414824699244702E-2</v>
      </c>
      <c r="L11" s="17">
        <v>0.23610487567135799</v>
      </c>
      <c r="M11" s="17">
        <v>0.171377546667877</v>
      </c>
      <c r="N11" s="17">
        <v>4.0165074867705597E-2</v>
      </c>
      <c r="O11" s="17">
        <v>0.16796262421340399</v>
      </c>
      <c r="P11" s="17">
        <v>0.107809299744072</v>
      </c>
      <c r="Q11" s="17">
        <v>0.19238152343974399</v>
      </c>
      <c r="R11" s="17">
        <v>0.14821358687865599</v>
      </c>
      <c r="S11" s="17">
        <v>0.16282902833076901</v>
      </c>
      <c r="T11" s="17">
        <v>5.42062665497961E-2</v>
      </c>
      <c r="U11" s="17"/>
      <c r="V11" s="17">
        <v>8.7955246395321193E-2</v>
      </c>
      <c r="W11" s="17">
        <v>0.20055909958062099</v>
      </c>
      <c r="X11" s="17">
        <v>0.22647351182067799</v>
      </c>
      <c r="Y11" s="17">
        <v>0.25048316422912797</v>
      </c>
      <c r="Z11" s="17"/>
      <c r="AA11" s="17">
        <v>7.4707986812763597E-2</v>
      </c>
      <c r="AB11" s="17">
        <v>0.30158365517054803</v>
      </c>
      <c r="AC11" s="17">
        <v>5.2934231094152302E-2</v>
      </c>
      <c r="AD11" s="17">
        <v>0.25478754430822398</v>
      </c>
      <c r="AE11" s="17">
        <v>3.1483852272493798E-2</v>
      </c>
      <c r="AF11" s="17">
        <v>0.118406690455874</v>
      </c>
      <c r="AG11" s="17">
        <v>0.116382400695956</v>
      </c>
      <c r="AH11" s="17">
        <v>0.13730318682068801</v>
      </c>
      <c r="AI11" s="17">
        <v>0.30335042087180297</v>
      </c>
      <c r="AJ11" s="17"/>
      <c r="AK11" s="17">
        <v>7.2294889998163706E-2</v>
      </c>
      <c r="AL11" s="17">
        <v>0.16311533378462401</v>
      </c>
      <c r="AM11" s="17">
        <v>0.121075191851689</v>
      </c>
      <c r="AN11" s="17">
        <v>8.7202552434229294E-2</v>
      </c>
      <c r="AO11" s="17">
        <v>0.11676005796397899</v>
      </c>
      <c r="AP11" s="17">
        <v>0.12595247076646099</v>
      </c>
      <c r="AQ11" s="17">
        <v>6.7203153140011199E-2</v>
      </c>
      <c r="AR11" s="17"/>
      <c r="AS11" s="17">
        <v>0.17484351224076999</v>
      </c>
      <c r="AT11" s="17">
        <v>6.3813404404296697E-2</v>
      </c>
      <c r="AU11" s="17"/>
      <c r="AV11" s="17">
        <v>0.146023342688962</v>
      </c>
      <c r="AW11" s="17">
        <v>0.225735090937663</v>
      </c>
      <c r="AX11" s="17">
        <v>0.17927814322815799</v>
      </c>
      <c r="AY11" s="17"/>
      <c r="AZ11" s="17">
        <v>9.1888950265859901E-2</v>
      </c>
      <c r="BA11" s="17">
        <v>9.4200408673158695E-2</v>
      </c>
      <c r="BB11" s="17"/>
      <c r="BC11" s="17">
        <v>5.5535715129011801E-2</v>
      </c>
      <c r="BD11" s="17">
        <v>0.129532148181141</v>
      </c>
      <c r="BE11" s="17"/>
      <c r="BF11" s="17">
        <v>9.3867401969943601E-2</v>
      </c>
      <c r="BG11" s="17">
        <v>0.25048316422912797</v>
      </c>
      <c r="BH11" s="17"/>
      <c r="BI11" s="17">
        <v>0.106311244923631</v>
      </c>
      <c r="BJ11" s="17">
        <v>8.7407923550184896E-2</v>
      </c>
      <c r="BK11" s="17"/>
      <c r="BL11" s="17">
        <v>8.6365762210589695E-4</v>
      </c>
      <c r="BM11" s="17">
        <v>0.107582264603101</v>
      </c>
      <c r="BN11" s="17">
        <v>0.178031241189648</v>
      </c>
      <c r="BO11" s="17">
        <v>0.56561774397639097</v>
      </c>
    </row>
    <row r="12" spans="2:67" x14ac:dyDescent="0.25">
      <c r="B12" s="18" t="s">
        <v>642</v>
      </c>
      <c r="C12" s="17">
        <v>0.23875269629852899</v>
      </c>
      <c r="D12" s="17">
        <v>0.23297762275440001</v>
      </c>
      <c r="E12" s="17">
        <v>0.31549818776751098</v>
      </c>
      <c r="F12" s="17">
        <v>0.37010827326250301</v>
      </c>
      <c r="G12" s="17">
        <v>0.14440674413171001</v>
      </c>
      <c r="H12" s="17">
        <v>1.8841201539950499E-2</v>
      </c>
      <c r="I12" s="17">
        <v>0.143559530817498</v>
      </c>
      <c r="J12" s="17">
        <v>0.21019301676962601</v>
      </c>
      <c r="K12" s="17">
        <v>0.18620711665803599</v>
      </c>
      <c r="L12" s="17">
        <v>0.237915496410123</v>
      </c>
      <c r="M12" s="17">
        <v>0.28815660512382701</v>
      </c>
      <c r="N12" s="17">
        <v>0.23367899910112</v>
      </c>
      <c r="O12" s="17">
        <v>0.405780237982165</v>
      </c>
      <c r="P12" s="17">
        <v>0.29860322242667298</v>
      </c>
      <c r="Q12" s="17">
        <v>0.37413882320814701</v>
      </c>
      <c r="R12" s="17">
        <v>0.23633480323127701</v>
      </c>
      <c r="S12" s="17">
        <v>0.15306373792044101</v>
      </c>
      <c r="T12" s="17">
        <v>0.101189520239459</v>
      </c>
      <c r="U12" s="17"/>
      <c r="V12" s="17">
        <v>0.23274475781041301</v>
      </c>
      <c r="W12" s="17">
        <v>0.36034074479249301</v>
      </c>
      <c r="X12" s="17">
        <v>0.30649476343987803</v>
      </c>
      <c r="Y12" s="17">
        <v>0.22367465310734699</v>
      </c>
      <c r="Z12" s="17"/>
      <c r="AA12" s="17">
        <v>0.24844829048060199</v>
      </c>
      <c r="AB12" s="17">
        <v>0.140284049533697</v>
      </c>
      <c r="AC12" s="17">
        <v>0.28133447833687403</v>
      </c>
      <c r="AD12" s="17">
        <v>0.40696435488761601</v>
      </c>
      <c r="AE12" s="17">
        <v>0.42312190770130198</v>
      </c>
      <c r="AF12" s="17">
        <v>0.49294052494479901</v>
      </c>
      <c r="AG12" s="17">
        <v>0.39843547390178302</v>
      </c>
      <c r="AH12" s="17">
        <v>0.11233285357587799</v>
      </c>
      <c r="AI12" s="17">
        <v>0.25090516562496701</v>
      </c>
      <c r="AJ12" s="17"/>
      <c r="AK12" s="17">
        <v>0.21913772755050401</v>
      </c>
      <c r="AL12" s="17">
        <v>0.44084046371695601</v>
      </c>
      <c r="AM12" s="17">
        <v>0.30139288043283302</v>
      </c>
      <c r="AN12" s="17">
        <v>0.23417483851505599</v>
      </c>
      <c r="AO12" s="17">
        <v>0.27020888753170502</v>
      </c>
      <c r="AP12" s="17">
        <v>0.21621533062547599</v>
      </c>
      <c r="AQ12" s="17">
        <v>0.229210806854798</v>
      </c>
      <c r="AR12" s="17"/>
      <c r="AS12" s="17">
        <v>0.28141203296355899</v>
      </c>
      <c r="AT12" s="17">
        <v>0.22269468421367</v>
      </c>
      <c r="AU12" s="17"/>
      <c r="AV12" s="17">
        <v>0.29481122019449701</v>
      </c>
      <c r="AW12" s="17">
        <v>0.140362674094965</v>
      </c>
      <c r="AX12" s="17">
        <v>0.31955862917375399</v>
      </c>
      <c r="AY12" s="17"/>
      <c r="AZ12" s="17">
        <v>0.11758330938473401</v>
      </c>
      <c r="BA12" s="17">
        <v>0.239944106863788</v>
      </c>
      <c r="BB12" s="17"/>
      <c r="BC12" s="17">
        <v>0.247560648590362</v>
      </c>
      <c r="BD12" s="17">
        <v>0.23069418477047399</v>
      </c>
      <c r="BE12" s="17"/>
      <c r="BF12" s="17">
        <v>0.238782648825731</v>
      </c>
      <c r="BG12" s="17">
        <v>0.22367465310734699</v>
      </c>
      <c r="BH12" s="17"/>
      <c r="BI12" s="17">
        <v>0.29596320938975701</v>
      </c>
      <c r="BJ12" s="17">
        <v>0.206831240586002</v>
      </c>
      <c r="BK12" s="17"/>
      <c r="BL12" s="17">
        <v>0.154053402048589</v>
      </c>
      <c r="BM12" s="17">
        <v>0.284918756932377</v>
      </c>
      <c r="BN12" s="17">
        <v>0.29145902052040701</v>
      </c>
      <c r="BO12" s="17">
        <v>0.18800588801038801</v>
      </c>
    </row>
    <row r="13" spans="2:67" x14ac:dyDescent="0.25">
      <c r="B13" s="18" t="s">
        <v>643</v>
      </c>
      <c r="C13" s="19">
        <v>0.61217486553907396</v>
      </c>
      <c r="D13" s="19">
        <v>0.74631885611109405</v>
      </c>
      <c r="E13" s="19">
        <v>0.51516562137057598</v>
      </c>
      <c r="F13" s="19">
        <v>0.52819130509672096</v>
      </c>
      <c r="G13" s="19">
        <v>0.71155368823135201</v>
      </c>
      <c r="H13" s="19">
        <v>0.80097693931265401</v>
      </c>
      <c r="I13" s="19">
        <v>0.71464202279534095</v>
      </c>
      <c r="J13" s="19">
        <v>0.57674105558448996</v>
      </c>
      <c r="K13" s="19">
        <v>0.62627334772425602</v>
      </c>
      <c r="L13" s="19">
        <v>0.52570931289610201</v>
      </c>
      <c r="M13" s="19">
        <v>0.48627185955092</v>
      </c>
      <c r="N13" s="19">
        <v>0.68861215258390496</v>
      </c>
      <c r="O13" s="19">
        <v>0.41408225923779401</v>
      </c>
      <c r="P13" s="19">
        <v>0.59205237644522801</v>
      </c>
      <c r="Q13" s="19">
        <v>0.42759638223845903</v>
      </c>
      <c r="R13" s="19">
        <v>0.53249139872352103</v>
      </c>
      <c r="S13" s="19">
        <v>0.66601960739182098</v>
      </c>
      <c r="T13" s="19">
        <v>0.70941510004622799</v>
      </c>
      <c r="U13" s="19"/>
      <c r="V13" s="19">
        <v>0.62952941005012997</v>
      </c>
      <c r="W13" s="19">
        <v>0.31930189159030498</v>
      </c>
      <c r="X13" s="19">
        <v>0.215042197108089</v>
      </c>
      <c r="Y13" s="19">
        <v>0.20687802767747099</v>
      </c>
      <c r="Z13" s="19"/>
      <c r="AA13" s="19">
        <v>0.643636705557739</v>
      </c>
      <c r="AB13" s="19">
        <v>0.366555276115272</v>
      </c>
      <c r="AC13" s="19">
        <v>0.47702023880103001</v>
      </c>
      <c r="AD13" s="19">
        <v>0.2485595211967</v>
      </c>
      <c r="AE13" s="19">
        <v>0.36204647470377999</v>
      </c>
      <c r="AF13" s="19">
        <v>0.30255716016810802</v>
      </c>
      <c r="AG13" s="19">
        <v>6.9259933958876405E-2</v>
      </c>
      <c r="AH13" s="19">
        <v>0.61494225638201205</v>
      </c>
      <c r="AI13" s="19">
        <v>0.19828681543187501</v>
      </c>
      <c r="AJ13" s="19"/>
      <c r="AK13" s="19">
        <v>0.61980055664912403</v>
      </c>
      <c r="AL13" s="19">
        <v>0.31500403268065202</v>
      </c>
      <c r="AM13" s="19">
        <v>0.49252654212277802</v>
      </c>
      <c r="AN13" s="19">
        <v>0.666186259236766</v>
      </c>
      <c r="AO13" s="19">
        <v>0.59127595066581395</v>
      </c>
      <c r="AP13" s="19">
        <v>0.60368299121153501</v>
      </c>
      <c r="AQ13" s="19">
        <v>0.59860115544086201</v>
      </c>
      <c r="AR13" s="19"/>
      <c r="AS13" s="19">
        <v>0.40559694094189802</v>
      </c>
      <c r="AT13" s="19">
        <v>0.68993582173241796</v>
      </c>
      <c r="AU13" s="19"/>
      <c r="AV13" s="19">
        <v>0.35245845920180702</v>
      </c>
      <c r="AW13" s="19">
        <v>0.39219658933066198</v>
      </c>
      <c r="AX13" s="19">
        <v>0.40853737322567502</v>
      </c>
      <c r="AY13" s="19"/>
      <c r="AZ13" s="19">
        <v>0.34756629407995199</v>
      </c>
      <c r="BA13" s="19">
        <v>0.61477665676476401</v>
      </c>
      <c r="BB13" s="19"/>
      <c r="BC13" s="19">
        <v>0.64831052632853303</v>
      </c>
      <c r="BD13" s="19">
        <v>0.57911387367655798</v>
      </c>
      <c r="BE13" s="19"/>
      <c r="BF13" s="19">
        <v>0.61297998755703598</v>
      </c>
      <c r="BG13" s="19">
        <v>0.20687802767747099</v>
      </c>
      <c r="BH13" s="19"/>
      <c r="BI13" s="19">
        <v>0.51780945806084699</v>
      </c>
      <c r="BJ13" s="19">
        <v>0.66482744655696202</v>
      </c>
      <c r="BK13" s="19"/>
      <c r="BL13" s="19">
        <v>0.82585080663866195</v>
      </c>
      <c r="BM13" s="19">
        <v>0.55561757389262501</v>
      </c>
      <c r="BN13" s="19">
        <v>0.42770382875215301</v>
      </c>
      <c r="BO13" s="19">
        <v>8.8399614050771406E-3</v>
      </c>
    </row>
    <row r="14" spans="2:67" x14ac:dyDescent="0.25">
      <c r="B14" s="16"/>
    </row>
    <row r="15" spans="2:67" x14ac:dyDescent="0.25">
      <c r="B15" t="s">
        <v>86</v>
      </c>
    </row>
    <row r="16" spans="2:67" x14ac:dyDescent="0.25">
      <c r="B16" t="s">
        <v>87</v>
      </c>
    </row>
    <row r="18" spans="2:2" x14ac:dyDescent="0.25">
      <c r="B18"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O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56</v>
      </c>
      <c r="C9" s="17">
        <v>1.56334799714433E-2</v>
      </c>
      <c r="D9" s="17">
        <v>1.97767947634563E-3</v>
      </c>
      <c r="E9" s="17">
        <v>1.8183271241105099E-2</v>
      </c>
      <c r="F9" s="17">
        <v>2.29374096346388E-4</v>
      </c>
      <c r="G9" s="17">
        <v>2.6430053018814499E-3</v>
      </c>
      <c r="H9" s="17">
        <v>0.15637000167373899</v>
      </c>
      <c r="I9" s="17">
        <v>9.70108481237413E-4</v>
      </c>
      <c r="J9" s="17">
        <v>2.8729108762579302E-3</v>
      </c>
      <c r="K9" s="17">
        <v>8.1522230029647095E-4</v>
      </c>
      <c r="L9" s="17">
        <v>0</v>
      </c>
      <c r="M9" s="17">
        <v>5.4001286667655697E-2</v>
      </c>
      <c r="N9" s="17">
        <v>3.6478496135463001E-2</v>
      </c>
      <c r="O9" s="17">
        <v>1.21748785666377E-2</v>
      </c>
      <c r="P9" s="17">
        <v>4.4629742890615198E-4</v>
      </c>
      <c r="Q9" s="17">
        <v>6.4544303916276597E-3</v>
      </c>
      <c r="R9" s="17">
        <v>8.1012538046573795E-2</v>
      </c>
      <c r="S9" s="17">
        <v>7.3563019966646796E-3</v>
      </c>
      <c r="T9" s="17">
        <v>1.6149708456983799E-3</v>
      </c>
      <c r="U9" s="17"/>
      <c r="V9" s="17">
        <v>1.38900664261807E-2</v>
      </c>
      <c r="W9" s="17">
        <v>2.6568475233463801E-2</v>
      </c>
      <c r="X9" s="17">
        <v>0.115344783882964</v>
      </c>
      <c r="Y9" s="17">
        <v>0.214620224454424</v>
      </c>
      <c r="Z9" s="17"/>
      <c r="AA9" s="17">
        <v>5.5230674544301198E-3</v>
      </c>
      <c r="AB9" s="17">
        <v>5.8163855582051102E-2</v>
      </c>
      <c r="AC9" s="17">
        <v>6.0081671856388803E-2</v>
      </c>
      <c r="AD9" s="17">
        <v>2.9130398619814701E-2</v>
      </c>
      <c r="AE9" s="17">
        <v>0.166028523983589</v>
      </c>
      <c r="AF9" s="17">
        <v>4.0701844982339502E-2</v>
      </c>
      <c r="AG9" s="17">
        <v>0.122858265065482</v>
      </c>
      <c r="AH9" s="17">
        <v>5.7152865802706801E-2</v>
      </c>
      <c r="AI9" s="17">
        <v>0.13440415346321399</v>
      </c>
      <c r="AJ9" s="17"/>
      <c r="AK9" s="17">
        <v>3.0247391332699498E-2</v>
      </c>
      <c r="AL9" s="17">
        <v>1.5699843450792199E-3</v>
      </c>
      <c r="AM9" s="17">
        <v>4.0240532492766899E-2</v>
      </c>
      <c r="AN9" s="17">
        <v>6.4862985149597404E-3</v>
      </c>
      <c r="AO9" s="17">
        <v>1.3982308678764601E-2</v>
      </c>
      <c r="AP9" s="17">
        <v>9.8823727072102803E-3</v>
      </c>
      <c r="AQ9" s="17">
        <v>4.1265338885210804E-3</v>
      </c>
      <c r="AR9" s="17"/>
      <c r="AS9" s="17">
        <v>5.13926246698828E-2</v>
      </c>
      <c r="AT9" s="17">
        <v>2.1728680022357698E-3</v>
      </c>
      <c r="AU9" s="17"/>
      <c r="AV9" s="17">
        <v>0.160996080194242</v>
      </c>
      <c r="AW9" s="17">
        <v>2.5669739149585199E-2</v>
      </c>
      <c r="AX9" s="17">
        <v>1.5366686305550501E-2</v>
      </c>
      <c r="AY9" s="17"/>
      <c r="AZ9" s="17">
        <v>0.43247102294388301</v>
      </c>
      <c r="BA9" s="17">
        <v>1.1534881593229599E-2</v>
      </c>
      <c r="BB9" s="17"/>
      <c r="BC9" s="17">
        <v>4.8534645321537196E-3</v>
      </c>
      <c r="BD9" s="17">
        <v>2.54962580396975E-2</v>
      </c>
      <c r="BE9" s="17"/>
      <c r="BF9" s="17">
        <v>1.52381928773939E-2</v>
      </c>
      <c r="BG9" s="17">
        <v>0.214620224454424</v>
      </c>
      <c r="BH9" s="17"/>
      <c r="BI9" s="17">
        <v>2.45816050544134E-2</v>
      </c>
      <c r="BJ9" s="17">
        <v>1.0640740645880799E-2</v>
      </c>
      <c r="BK9" s="17"/>
      <c r="BL9" s="17">
        <v>1.1018746915128099E-2</v>
      </c>
      <c r="BM9" s="17">
        <v>9.4535128099973997E-3</v>
      </c>
      <c r="BN9" s="17">
        <v>2.2047580806058099E-2</v>
      </c>
      <c r="BO9" s="17">
        <v>0.16196713970882601</v>
      </c>
    </row>
    <row r="10" spans="2:67" x14ac:dyDescent="0.25">
      <c r="B10" s="18" t="s">
        <v>57</v>
      </c>
      <c r="C10" s="17">
        <v>0.71517242846259199</v>
      </c>
      <c r="D10" s="17">
        <v>0.68621665166794699</v>
      </c>
      <c r="E10" s="17">
        <v>0.66704251555204297</v>
      </c>
      <c r="F10" s="17">
        <v>0.84730909494642104</v>
      </c>
      <c r="G10" s="17">
        <v>0.84072443671835595</v>
      </c>
      <c r="H10" s="17">
        <v>0.18400959746506501</v>
      </c>
      <c r="I10" s="17">
        <v>0.74177515977728103</v>
      </c>
      <c r="J10" s="17">
        <v>0.80359515165684203</v>
      </c>
      <c r="K10" s="17">
        <v>0.80203051606749898</v>
      </c>
      <c r="L10" s="17">
        <v>0.83675419468274503</v>
      </c>
      <c r="M10" s="17">
        <v>0.60899987206006501</v>
      </c>
      <c r="N10" s="17">
        <v>0.73406172215156296</v>
      </c>
      <c r="O10" s="17">
        <v>0.80674281048672702</v>
      </c>
      <c r="P10" s="17">
        <v>0.895077901268024</v>
      </c>
      <c r="Q10" s="17">
        <v>0.67898910596718098</v>
      </c>
      <c r="R10" s="17">
        <v>0.74985370755423097</v>
      </c>
      <c r="S10" s="17">
        <v>0.66237583821782997</v>
      </c>
      <c r="T10" s="17">
        <v>0.59362455847733098</v>
      </c>
      <c r="U10" s="17"/>
      <c r="V10" s="17">
        <v>0.72275273410811602</v>
      </c>
      <c r="W10" s="17">
        <v>0.59568712798413004</v>
      </c>
      <c r="X10" s="17">
        <v>0.53856976254289202</v>
      </c>
      <c r="Y10" s="17">
        <v>0.36919537676926401</v>
      </c>
      <c r="Z10" s="17"/>
      <c r="AA10" s="17">
        <v>0.77774334275486601</v>
      </c>
      <c r="AB10" s="17">
        <v>0.64272421318789896</v>
      </c>
      <c r="AC10" s="17">
        <v>0.62900578488081704</v>
      </c>
      <c r="AD10" s="17">
        <v>0.85481574603927102</v>
      </c>
      <c r="AE10" s="17">
        <v>0.52947712632851096</v>
      </c>
      <c r="AF10" s="17">
        <v>0.70838476586514898</v>
      </c>
      <c r="AG10" s="17">
        <v>0.58517271073394195</v>
      </c>
      <c r="AH10" s="17">
        <v>0.324868654789992</v>
      </c>
      <c r="AI10" s="17">
        <v>0.46862598298292701</v>
      </c>
      <c r="AJ10" s="17"/>
      <c r="AK10" s="17">
        <v>0.77961432700474098</v>
      </c>
      <c r="AL10" s="17">
        <v>0.77895392659011597</v>
      </c>
      <c r="AM10" s="17">
        <v>0.54834403769329099</v>
      </c>
      <c r="AN10" s="17">
        <v>0.74254684101788104</v>
      </c>
      <c r="AO10" s="17">
        <v>0.63258589324497905</v>
      </c>
      <c r="AP10" s="17">
        <v>0.78118828543267405</v>
      </c>
      <c r="AQ10" s="17">
        <v>0.773399089181105</v>
      </c>
      <c r="AR10" s="17"/>
      <c r="AS10" s="17">
        <v>0.62726107949530197</v>
      </c>
      <c r="AT10" s="17">
        <v>0.74826439881360296</v>
      </c>
      <c r="AU10" s="17"/>
      <c r="AV10" s="17">
        <v>0.60174516320971005</v>
      </c>
      <c r="AW10" s="17">
        <v>0.64677166970706101</v>
      </c>
      <c r="AX10" s="17">
        <v>0.63469708104265699</v>
      </c>
      <c r="AY10" s="17"/>
      <c r="AZ10" s="17">
        <v>0.47687198823697302</v>
      </c>
      <c r="BA10" s="17">
        <v>0.71751554225908798</v>
      </c>
      <c r="BB10" s="17"/>
      <c r="BC10" s="17">
        <v>0.69149561893129696</v>
      </c>
      <c r="BD10" s="17">
        <v>0.73683465326056397</v>
      </c>
      <c r="BE10" s="17"/>
      <c r="BF10" s="17">
        <v>0.71585971174734997</v>
      </c>
      <c r="BG10" s="17">
        <v>0.36919537676926401</v>
      </c>
      <c r="BH10" s="17"/>
      <c r="BI10" s="17">
        <v>0.70019343637297304</v>
      </c>
      <c r="BJ10" s="17">
        <v>0.72353017963053901</v>
      </c>
      <c r="BK10" s="17"/>
      <c r="BL10" s="17">
        <v>0.76912980793256303</v>
      </c>
      <c r="BM10" s="17">
        <v>0.70822890339997002</v>
      </c>
      <c r="BN10" s="17">
        <v>0.65592592195061605</v>
      </c>
      <c r="BO10" s="17">
        <v>0.54262482359540798</v>
      </c>
    </row>
    <row r="11" spans="2:67" x14ac:dyDescent="0.25">
      <c r="B11" s="18" t="s">
        <v>83</v>
      </c>
      <c r="C11" s="19">
        <v>0.26919409156596502</v>
      </c>
      <c r="D11" s="19">
        <v>0.31180566885570699</v>
      </c>
      <c r="E11" s="19">
        <v>0.314774213206852</v>
      </c>
      <c r="F11" s="19">
        <v>0.152461530957233</v>
      </c>
      <c r="G11" s="19">
        <v>0.156632557979763</v>
      </c>
      <c r="H11" s="19">
        <v>0.659620400861196</v>
      </c>
      <c r="I11" s="19">
        <v>0.257254731741482</v>
      </c>
      <c r="J11" s="19">
        <v>0.19353193746690001</v>
      </c>
      <c r="K11" s="19">
        <v>0.19715426163220501</v>
      </c>
      <c r="L11" s="19">
        <v>0.16324580531725499</v>
      </c>
      <c r="M11" s="19">
        <v>0.33699884127227903</v>
      </c>
      <c r="N11" s="19">
        <v>0.22945978171297399</v>
      </c>
      <c r="O11" s="19">
        <v>0.18108231094663499</v>
      </c>
      <c r="P11" s="19">
        <v>0.10447580130307001</v>
      </c>
      <c r="Q11" s="19">
        <v>0.314556463641191</v>
      </c>
      <c r="R11" s="19">
        <v>0.16913375439919501</v>
      </c>
      <c r="S11" s="19">
        <v>0.33026785978550499</v>
      </c>
      <c r="T11" s="19">
        <v>0.40476047067697002</v>
      </c>
      <c r="U11" s="19"/>
      <c r="V11" s="19">
        <v>0.26335719946570302</v>
      </c>
      <c r="W11" s="19">
        <v>0.37774439678240601</v>
      </c>
      <c r="X11" s="19">
        <v>0.346085453574144</v>
      </c>
      <c r="Y11" s="19">
        <v>0.41618439877631103</v>
      </c>
      <c r="Z11" s="19"/>
      <c r="AA11" s="19">
        <v>0.21673358979070401</v>
      </c>
      <c r="AB11" s="19">
        <v>0.29911193123004998</v>
      </c>
      <c r="AC11" s="19">
        <v>0.31091254326279399</v>
      </c>
      <c r="AD11" s="19">
        <v>0.116053855340914</v>
      </c>
      <c r="AE11" s="19">
        <v>0.30449434968790001</v>
      </c>
      <c r="AF11" s="19">
        <v>0.25091338915251199</v>
      </c>
      <c r="AG11" s="19">
        <v>0.29196902420057702</v>
      </c>
      <c r="AH11" s="19">
        <v>0.617978479407301</v>
      </c>
      <c r="AI11" s="19">
        <v>0.39696986355385899</v>
      </c>
      <c r="AJ11" s="19"/>
      <c r="AK11" s="19">
        <v>0.190138281662559</v>
      </c>
      <c r="AL11" s="19">
        <v>0.21947608906480501</v>
      </c>
      <c r="AM11" s="19">
        <v>0.41141542981394202</v>
      </c>
      <c r="AN11" s="19">
        <v>0.25096686046715999</v>
      </c>
      <c r="AO11" s="19">
        <v>0.35343179807625602</v>
      </c>
      <c r="AP11" s="19">
        <v>0.208929341860116</v>
      </c>
      <c r="AQ11" s="19">
        <v>0.222474376930374</v>
      </c>
      <c r="AR11" s="19"/>
      <c r="AS11" s="19">
        <v>0.321346295834815</v>
      </c>
      <c r="AT11" s="19">
        <v>0.249562733184161</v>
      </c>
      <c r="AU11" s="19"/>
      <c r="AV11" s="19">
        <v>0.237258756596048</v>
      </c>
      <c r="AW11" s="19">
        <v>0.32755859114335401</v>
      </c>
      <c r="AX11" s="19">
        <v>0.34993623265179302</v>
      </c>
      <c r="AY11" s="19"/>
      <c r="AZ11" s="19">
        <v>9.0656988819144302E-2</v>
      </c>
      <c r="BA11" s="19">
        <v>0.270949576147682</v>
      </c>
      <c r="BB11" s="19"/>
      <c r="BC11" s="19">
        <v>0.30365091653654902</v>
      </c>
      <c r="BD11" s="19">
        <v>0.23766908869973899</v>
      </c>
      <c r="BE11" s="19"/>
      <c r="BF11" s="19">
        <v>0.268902095375256</v>
      </c>
      <c r="BG11" s="19">
        <v>0.41618439877631103</v>
      </c>
      <c r="BH11" s="19"/>
      <c r="BI11" s="19">
        <v>0.27522495857261298</v>
      </c>
      <c r="BJ11" s="19">
        <v>0.26582907972358</v>
      </c>
      <c r="BK11" s="19"/>
      <c r="BL11" s="19">
        <v>0.21985144515230801</v>
      </c>
      <c r="BM11" s="19">
        <v>0.28231758379003202</v>
      </c>
      <c r="BN11" s="19">
        <v>0.32202649724332599</v>
      </c>
      <c r="BO11" s="19">
        <v>0.29540803669576599</v>
      </c>
    </row>
    <row r="12" spans="2:67" x14ac:dyDescent="0.25">
      <c r="B12" s="16"/>
    </row>
    <row r="13" spans="2:67" x14ac:dyDescent="0.25">
      <c r="B13" t="s">
        <v>86</v>
      </c>
    </row>
    <row r="14" spans="2:67" x14ac:dyDescent="0.25">
      <c r="B14" t="s">
        <v>87</v>
      </c>
    </row>
    <row r="16" spans="2:67" x14ac:dyDescent="0.25">
      <c r="B16"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646</v>
      </c>
      <c r="C9" s="17">
        <v>0.20525960622105799</v>
      </c>
      <c r="D9" s="17">
        <v>0.17399616251337899</v>
      </c>
      <c r="E9" s="17">
        <v>0.23985973908364699</v>
      </c>
      <c r="F9" s="17">
        <v>0.142595504242119</v>
      </c>
      <c r="G9" s="17">
        <v>0.15387219818393999</v>
      </c>
      <c r="H9" s="17">
        <v>0.186396928118301</v>
      </c>
      <c r="I9" s="17">
        <v>0.331873987700884</v>
      </c>
      <c r="J9" s="17">
        <v>0.19430225371613399</v>
      </c>
      <c r="K9" s="17">
        <v>0.16979670357213</v>
      </c>
      <c r="L9" s="17">
        <v>0.229273428343545</v>
      </c>
      <c r="M9" s="17">
        <v>0.228360875242481</v>
      </c>
      <c r="N9" s="17">
        <v>0.18540034092435201</v>
      </c>
      <c r="O9" s="17">
        <v>4.0161290969273199E-2</v>
      </c>
      <c r="P9" s="17">
        <v>0.14761717186709</v>
      </c>
      <c r="Q9" s="17">
        <v>0.18783854793237101</v>
      </c>
      <c r="R9" s="17">
        <v>0.44423489323836501</v>
      </c>
      <c r="S9" s="17">
        <v>0.181462229618956</v>
      </c>
      <c r="T9" s="17">
        <v>0.31665442931897098</v>
      </c>
      <c r="U9" s="17"/>
      <c r="V9" s="17">
        <v>0.203883826170245</v>
      </c>
      <c r="W9" s="17">
        <v>0.206377767049649</v>
      </c>
      <c r="X9" s="17">
        <v>0.30146569703244702</v>
      </c>
      <c r="Y9" s="17">
        <v>0.45372682487389798</v>
      </c>
      <c r="Z9" s="17"/>
      <c r="AA9" s="17">
        <v>0.20442713424587799</v>
      </c>
      <c r="AB9" s="17">
        <v>0.27370233332083499</v>
      </c>
      <c r="AC9" s="17">
        <v>0.25100914394249801</v>
      </c>
      <c r="AD9" s="17">
        <v>6.7438753893629202E-2</v>
      </c>
      <c r="AE9" s="17">
        <v>0.189267317733848</v>
      </c>
      <c r="AF9" s="17">
        <v>0.54554154018926104</v>
      </c>
      <c r="AG9" s="17">
        <v>0.43336665892912102</v>
      </c>
      <c r="AH9" s="17">
        <v>0.19763283219973199</v>
      </c>
      <c r="AI9" s="17">
        <v>0.65065303341803704</v>
      </c>
      <c r="AJ9" s="17"/>
      <c r="AK9" s="17">
        <v>0.217174109674071</v>
      </c>
      <c r="AL9" s="17">
        <v>0.254447532188248</v>
      </c>
      <c r="AM9" s="17">
        <v>0.19123132273433099</v>
      </c>
      <c r="AN9" s="17">
        <v>0.19228975114132901</v>
      </c>
      <c r="AO9" s="17">
        <v>0.16539826292594001</v>
      </c>
      <c r="AP9" s="17">
        <v>0.23079308822469</v>
      </c>
      <c r="AQ9" s="17">
        <v>0.27663882612182</v>
      </c>
      <c r="AR9" s="17"/>
      <c r="AS9" s="17">
        <v>0.26465356687721298</v>
      </c>
      <c r="AT9" s="17">
        <v>0.182902274566484</v>
      </c>
      <c r="AU9" s="17"/>
      <c r="AV9" s="17">
        <v>0.26161805359603901</v>
      </c>
      <c r="AW9" s="17">
        <v>0.223310779810131</v>
      </c>
      <c r="AX9" s="17">
        <v>0.27185681248287402</v>
      </c>
      <c r="AY9" s="17"/>
      <c r="AZ9" s="17">
        <v>0.46726926889130799</v>
      </c>
      <c r="BA9" s="17">
        <v>0.20268336903560899</v>
      </c>
      <c r="BB9" s="17"/>
      <c r="BC9" s="17">
        <v>0.13792577243698501</v>
      </c>
      <c r="BD9" s="17">
        <v>0.26686421734959198</v>
      </c>
      <c r="BE9" s="17"/>
      <c r="BF9" s="17">
        <v>0.204766026183438</v>
      </c>
      <c r="BG9" s="17">
        <v>0.45372682487389798</v>
      </c>
      <c r="BH9" s="17"/>
      <c r="BI9" s="17">
        <v>0.29381889611616502</v>
      </c>
      <c r="BJ9" s="17">
        <v>0.15584663476576399</v>
      </c>
      <c r="BK9" s="17"/>
      <c r="BL9" s="17">
        <v>0.148121953081959</v>
      </c>
      <c r="BM9" s="17">
        <v>0.22043488669000399</v>
      </c>
      <c r="BN9" s="17">
        <v>0.27922774253118599</v>
      </c>
      <c r="BO9" s="17">
        <v>9.6425488999578299E-2</v>
      </c>
    </row>
    <row r="10" spans="2:67" x14ac:dyDescent="0.25">
      <c r="B10" s="18" t="s">
        <v>647</v>
      </c>
      <c r="C10" s="17">
        <v>0.134141577523401</v>
      </c>
      <c r="D10" s="17">
        <v>2.2751356872283799E-3</v>
      </c>
      <c r="E10" s="17">
        <v>0.197374727230099</v>
      </c>
      <c r="F10" s="17">
        <v>0.21952719418407601</v>
      </c>
      <c r="G10" s="17">
        <v>0.22363789097263601</v>
      </c>
      <c r="H10" s="17">
        <v>0</v>
      </c>
      <c r="I10" s="17">
        <v>0.21784866130511801</v>
      </c>
      <c r="J10" s="17">
        <v>0.19248064015338801</v>
      </c>
      <c r="K10" s="17">
        <v>6.7315385367369501E-2</v>
      </c>
      <c r="L10" s="17">
        <v>4.0547253362608601E-4</v>
      </c>
      <c r="M10" s="17">
        <v>0.21655931813095</v>
      </c>
      <c r="N10" s="17">
        <v>0.14348433106767999</v>
      </c>
      <c r="O10" s="17">
        <v>0.15725177021897399</v>
      </c>
      <c r="P10" s="17">
        <v>4.9580452024567401E-2</v>
      </c>
      <c r="Q10" s="17">
        <v>0.18140589372708099</v>
      </c>
      <c r="R10" s="17">
        <v>0.229496703190299</v>
      </c>
      <c r="S10" s="17">
        <v>4.2484876312703701E-2</v>
      </c>
      <c r="T10" s="17">
        <v>0.13726395947222</v>
      </c>
      <c r="U10" s="17"/>
      <c r="V10" s="17">
        <v>0.134663409131416</v>
      </c>
      <c r="W10" s="17">
        <v>0.108410126135768</v>
      </c>
      <c r="X10" s="17">
        <v>0.18366870530615401</v>
      </c>
      <c r="Y10" s="17">
        <v>0.240027818332993</v>
      </c>
      <c r="Z10" s="17"/>
      <c r="AA10" s="17">
        <v>0.116424981443503</v>
      </c>
      <c r="AB10" s="17">
        <v>0.26657062953147498</v>
      </c>
      <c r="AC10" s="17">
        <v>0.21237719785193099</v>
      </c>
      <c r="AD10" s="17">
        <v>0.107839233432725</v>
      </c>
      <c r="AE10" s="17">
        <v>0.14495124712197799</v>
      </c>
      <c r="AF10" s="17">
        <v>0.127014153039335</v>
      </c>
      <c r="AG10" s="17">
        <v>0.55454158420437805</v>
      </c>
      <c r="AH10" s="17">
        <v>0.152187488987053</v>
      </c>
      <c r="AI10" s="17">
        <v>0.27737637979882701</v>
      </c>
      <c r="AJ10" s="17"/>
      <c r="AK10" s="17">
        <v>0.14100136788090301</v>
      </c>
      <c r="AL10" s="17">
        <v>0.286381355067933</v>
      </c>
      <c r="AM10" s="17">
        <v>0.105495287799953</v>
      </c>
      <c r="AN10" s="17">
        <v>8.4086028137613497E-2</v>
      </c>
      <c r="AO10" s="17">
        <v>6.7198838401781702E-2</v>
      </c>
      <c r="AP10" s="17">
        <v>0.16292818534217501</v>
      </c>
      <c r="AQ10" s="17">
        <v>0.15476380551181901</v>
      </c>
      <c r="AR10" s="17"/>
      <c r="AS10" s="17">
        <v>0.23916026183713801</v>
      </c>
      <c r="AT10" s="17">
        <v>9.4609989981666295E-2</v>
      </c>
      <c r="AU10" s="17"/>
      <c r="AV10" s="17">
        <v>0.30524220013097397</v>
      </c>
      <c r="AW10" s="17">
        <v>1.8987083673988301E-2</v>
      </c>
      <c r="AX10" s="17">
        <v>0.27266611374197602</v>
      </c>
      <c r="AY10" s="17"/>
      <c r="AZ10" s="17">
        <v>0.334000689878379</v>
      </c>
      <c r="BA10" s="17">
        <v>0.13217644207056201</v>
      </c>
      <c r="BB10" s="17"/>
      <c r="BC10" s="17">
        <v>0.12587137877097401</v>
      </c>
      <c r="BD10" s="17">
        <v>0.141708091257533</v>
      </c>
      <c r="BE10" s="17"/>
      <c r="BF10" s="17">
        <v>0.13393123454533901</v>
      </c>
      <c r="BG10" s="17">
        <v>0.240027818332993</v>
      </c>
      <c r="BH10" s="17"/>
      <c r="BI10" s="17">
        <v>0.16489383217591999</v>
      </c>
      <c r="BJ10" s="17">
        <v>0.116982900177064</v>
      </c>
      <c r="BK10" s="17"/>
      <c r="BL10" s="17">
        <v>7.8443156688311394E-2</v>
      </c>
      <c r="BM10" s="17">
        <v>0.116266969766432</v>
      </c>
      <c r="BN10" s="17">
        <v>0.25655392687801898</v>
      </c>
      <c r="BO10" s="17">
        <v>0.18420468893928399</v>
      </c>
    </row>
    <row r="11" spans="2:67" x14ac:dyDescent="0.25">
      <c r="B11" s="18" t="s">
        <v>648</v>
      </c>
      <c r="C11" s="17">
        <v>0.117784629047385</v>
      </c>
      <c r="D11" s="17">
        <v>4.7340389410153401E-2</v>
      </c>
      <c r="E11" s="17">
        <v>0.18110515831764801</v>
      </c>
      <c r="F11" s="17">
        <v>0.13292470568075099</v>
      </c>
      <c r="G11" s="17">
        <v>0.15477241889307899</v>
      </c>
      <c r="H11" s="17">
        <v>2.08979354007898E-2</v>
      </c>
      <c r="I11" s="17">
        <v>0.147988799271594</v>
      </c>
      <c r="J11" s="17">
        <v>3.5043243783718401E-4</v>
      </c>
      <c r="K11" s="17">
        <v>7.0611596928547501E-2</v>
      </c>
      <c r="L11" s="17">
        <v>0.148204549003015</v>
      </c>
      <c r="M11" s="17">
        <v>0.158574288457525</v>
      </c>
      <c r="N11" s="17">
        <v>4.6602895607275797E-2</v>
      </c>
      <c r="O11" s="17">
        <v>0.129501559857986</v>
      </c>
      <c r="P11" s="17">
        <v>0.14772412147861699</v>
      </c>
      <c r="Q11" s="17">
        <v>0.246410241748035</v>
      </c>
      <c r="R11" s="17">
        <v>7.5148274565581194E-2</v>
      </c>
      <c r="S11" s="17">
        <v>8.02163186035494E-2</v>
      </c>
      <c r="T11" s="17">
        <v>0.14253633024977899</v>
      </c>
      <c r="U11" s="17"/>
      <c r="V11" s="17">
        <v>0.11622655627142101</v>
      </c>
      <c r="W11" s="17">
        <v>0.13549830242487701</v>
      </c>
      <c r="X11" s="17">
        <v>0.18945332578851201</v>
      </c>
      <c r="Y11" s="17">
        <v>0.19460956099250001</v>
      </c>
      <c r="Z11" s="17"/>
      <c r="AA11" s="17">
        <v>0.12719846726032699</v>
      </c>
      <c r="AB11" s="17">
        <v>0.15271264898980699</v>
      </c>
      <c r="AC11" s="17">
        <v>0.131000114341215</v>
      </c>
      <c r="AD11" s="17">
        <v>3.9566196390424302E-2</v>
      </c>
      <c r="AE11" s="17">
        <v>3.3593918864523502E-2</v>
      </c>
      <c r="AF11" s="17">
        <v>0.30737256325835399</v>
      </c>
      <c r="AG11" s="17">
        <v>9.4522857017393894E-2</v>
      </c>
      <c r="AH11" s="17">
        <v>4.72640008089108E-2</v>
      </c>
      <c r="AI11" s="17">
        <v>0.129909897879605</v>
      </c>
      <c r="AJ11" s="17"/>
      <c r="AK11" s="17">
        <v>0.16039335496359899</v>
      </c>
      <c r="AL11" s="17">
        <v>4.5768387612336502E-2</v>
      </c>
      <c r="AM11" s="17">
        <v>9.2613964537473198E-2</v>
      </c>
      <c r="AN11" s="17">
        <v>0.107594587400758</v>
      </c>
      <c r="AO11" s="17">
        <v>0.12031769663441701</v>
      </c>
      <c r="AP11" s="17">
        <v>0.119167334849484</v>
      </c>
      <c r="AQ11" s="17">
        <v>0.166994843370082</v>
      </c>
      <c r="AR11" s="17"/>
      <c r="AS11" s="17">
        <v>0.20196933865747499</v>
      </c>
      <c r="AT11" s="17">
        <v>8.60954564075464E-2</v>
      </c>
      <c r="AU11" s="17"/>
      <c r="AV11" s="17">
        <v>0.175817747814799</v>
      </c>
      <c r="AW11" s="17">
        <v>9.9110877523096094E-3</v>
      </c>
      <c r="AX11" s="17">
        <v>0.24349362586600201</v>
      </c>
      <c r="AY11" s="17"/>
      <c r="AZ11" s="17">
        <v>5.5733869790604303E-2</v>
      </c>
      <c r="BA11" s="17">
        <v>0.118394749574062</v>
      </c>
      <c r="BB11" s="17"/>
      <c r="BC11" s="17">
        <v>0.107755496291724</v>
      </c>
      <c r="BD11" s="17">
        <v>0.12696041466135</v>
      </c>
      <c r="BE11" s="17"/>
      <c r="BF11" s="17">
        <v>0.11763201634859501</v>
      </c>
      <c r="BG11" s="17">
        <v>0.19460956099250001</v>
      </c>
      <c r="BH11" s="17"/>
      <c r="BI11" s="17">
        <v>0.11711202576157601</v>
      </c>
      <c r="BJ11" s="17">
        <v>0.118159918043061</v>
      </c>
      <c r="BK11" s="17"/>
      <c r="BL11" s="17">
        <v>9.3913216382744302E-2</v>
      </c>
      <c r="BM11" s="17">
        <v>7.3454915884054395E-2</v>
      </c>
      <c r="BN11" s="17">
        <v>0.25040135717557999</v>
      </c>
      <c r="BO11" s="17">
        <v>5.5915308148276797E-2</v>
      </c>
    </row>
    <row r="12" spans="2:67" x14ac:dyDescent="0.25">
      <c r="B12" s="18" t="s">
        <v>649</v>
      </c>
      <c r="C12" s="17">
        <v>0.107902811931521</v>
      </c>
      <c r="D12" s="17">
        <v>0.168821502646752</v>
      </c>
      <c r="E12" s="17">
        <v>0.11332382961073099</v>
      </c>
      <c r="F12" s="17">
        <v>9.8642793208215104E-2</v>
      </c>
      <c r="G12" s="17">
        <v>8.9553346047621996E-2</v>
      </c>
      <c r="H12" s="17">
        <v>0.15871246493858701</v>
      </c>
      <c r="I12" s="17">
        <v>0.143559530817498</v>
      </c>
      <c r="J12" s="17">
        <v>3.5043243783718401E-4</v>
      </c>
      <c r="K12" s="17">
        <v>8.1777328211761993E-2</v>
      </c>
      <c r="L12" s="17">
        <v>1.40683671892521E-2</v>
      </c>
      <c r="M12" s="17">
        <v>0.164137838531279</v>
      </c>
      <c r="N12" s="17">
        <v>0.121128788295166</v>
      </c>
      <c r="O12" s="17">
        <v>0.40384380932665997</v>
      </c>
      <c r="P12" s="17">
        <v>4.6008213676851503E-3</v>
      </c>
      <c r="Q12" s="17">
        <v>7.9143627792157403E-2</v>
      </c>
      <c r="R12" s="17">
        <v>0.15043183826369699</v>
      </c>
      <c r="S12" s="17">
        <v>5.2834826009015297E-2</v>
      </c>
      <c r="T12" s="17">
        <v>4.9989173039075498E-2</v>
      </c>
      <c r="U12" s="17"/>
      <c r="V12" s="17">
        <v>0.10174569544987599</v>
      </c>
      <c r="W12" s="17">
        <v>0.21656104842747001</v>
      </c>
      <c r="X12" s="17">
        <v>0.23207824012912801</v>
      </c>
      <c r="Y12" s="17">
        <v>0.21640398660003099</v>
      </c>
      <c r="Z12" s="17"/>
      <c r="AA12" s="17">
        <v>9.4015032053261699E-2</v>
      </c>
      <c r="AB12" s="17">
        <v>0.14415464254819901</v>
      </c>
      <c r="AC12" s="17">
        <v>0.192649257620359</v>
      </c>
      <c r="AD12" s="17">
        <v>0.13650910292861501</v>
      </c>
      <c r="AE12" s="17">
        <v>0.174439668445622</v>
      </c>
      <c r="AF12" s="17">
        <v>0.14141248768554199</v>
      </c>
      <c r="AG12" s="17">
        <v>0.51283772331262301</v>
      </c>
      <c r="AH12" s="17">
        <v>8.03011413689525E-2</v>
      </c>
      <c r="AI12" s="17">
        <v>0.196099464602637</v>
      </c>
      <c r="AJ12" s="17"/>
      <c r="AK12" s="17">
        <v>0.16807860888837001</v>
      </c>
      <c r="AL12" s="17">
        <v>1.3711448429516901E-2</v>
      </c>
      <c r="AM12" s="17">
        <v>6.1297158584460901E-2</v>
      </c>
      <c r="AN12" s="17">
        <v>5.8986623354657597E-2</v>
      </c>
      <c r="AO12" s="17">
        <v>6.8855082404370105E-2</v>
      </c>
      <c r="AP12" s="17">
        <v>0.171933208882943</v>
      </c>
      <c r="AQ12" s="17">
        <v>8.6525871984899902E-2</v>
      </c>
      <c r="AR12" s="17"/>
      <c r="AS12" s="17">
        <v>0.23580687343460399</v>
      </c>
      <c r="AT12" s="17">
        <v>5.9756611688265099E-2</v>
      </c>
      <c r="AU12" s="17"/>
      <c r="AV12" s="17">
        <v>0.25394574455035002</v>
      </c>
      <c r="AW12" s="17">
        <v>0.18076468390172401</v>
      </c>
      <c r="AX12" s="17">
        <v>0.25076833458682002</v>
      </c>
      <c r="AY12" s="17"/>
      <c r="AZ12" s="17">
        <v>0.42881394804648498</v>
      </c>
      <c r="BA12" s="17">
        <v>0.104747419898807</v>
      </c>
      <c r="BB12" s="17"/>
      <c r="BC12" s="17">
        <v>8.7475269763038405E-2</v>
      </c>
      <c r="BD12" s="17">
        <v>0.126592239235433</v>
      </c>
      <c r="BE12" s="17"/>
      <c r="BF12" s="17">
        <v>0.107687274388319</v>
      </c>
      <c r="BG12" s="17">
        <v>0.21640398660003099</v>
      </c>
      <c r="BH12" s="17"/>
      <c r="BI12" s="17">
        <v>0.142337352264154</v>
      </c>
      <c r="BJ12" s="17">
        <v>8.8689548585035305E-2</v>
      </c>
      <c r="BK12" s="17"/>
      <c r="BL12" s="17">
        <v>3.37629358823478E-2</v>
      </c>
      <c r="BM12" s="17">
        <v>0.113014407154819</v>
      </c>
      <c r="BN12" s="17">
        <v>0.21202287631459099</v>
      </c>
      <c r="BO12" s="17">
        <v>0.19263343426497401</v>
      </c>
    </row>
    <row r="13" spans="2:67" x14ac:dyDescent="0.25">
      <c r="B13" s="18" t="s">
        <v>650</v>
      </c>
      <c r="C13" s="17">
        <v>5.4764288575622599E-2</v>
      </c>
      <c r="D13" s="17">
        <v>8.39811723956915E-2</v>
      </c>
      <c r="E13" s="17">
        <v>7.27263103757428E-2</v>
      </c>
      <c r="F13" s="17">
        <v>4.2546160383802899E-2</v>
      </c>
      <c r="G13" s="17">
        <v>7.3289699857870996E-2</v>
      </c>
      <c r="H13" s="17">
        <v>0.15665573107774799</v>
      </c>
      <c r="I13" s="17">
        <v>3.8952520639652002E-2</v>
      </c>
      <c r="J13" s="17">
        <v>2.8729108762579302E-3</v>
      </c>
      <c r="K13" s="17">
        <v>1.9887866375043099E-4</v>
      </c>
      <c r="L13" s="17">
        <v>7.3967116990298995E-2</v>
      </c>
      <c r="M13" s="17">
        <v>1.86886005256561E-3</v>
      </c>
      <c r="N13" s="17">
        <v>4.0230045161151598E-2</v>
      </c>
      <c r="O13" s="17">
        <v>1.5575331794349299E-2</v>
      </c>
      <c r="P13" s="17">
        <v>5.3717285837600499E-2</v>
      </c>
      <c r="Q13" s="17">
        <v>7.2359567545545303E-2</v>
      </c>
      <c r="R13" s="17">
        <v>0</v>
      </c>
      <c r="S13" s="17">
        <v>8.0419603225539496E-2</v>
      </c>
      <c r="T13" s="17">
        <v>5.3310901734060397E-2</v>
      </c>
      <c r="U13" s="17"/>
      <c r="V13" s="17">
        <v>5.2959178897650998E-2</v>
      </c>
      <c r="W13" s="17">
        <v>6.9992473202435498E-2</v>
      </c>
      <c r="X13" s="17">
        <v>0.16480949896163999</v>
      </c>
      <c r="Y13" s="17">
        <v>0.14954659440306201</v>
      </c>
      <c r="Z13" s="17"/>
      <c r="AA13" s="17">
        <v>4.5533346498789803E-2</v>
      </c>
      <c r="AB13" s="17">
        <v>4.5799453461600199E-2</v>
      </c>
      <c r="AC13" s="17">
        <v>6.4126879693487099E-2</v>
      </c>
      <c r="AD13" s="17">
        <v>2.5823757919060102E-2</v>
      </c>
      <c r="AE13" s="17">
        <v>0.169295365946871</v>
      </c>
      <c r="AF13" s="17">
        <v>0.15979773265778199</v>
      </c>
      <c r="AG13" s="17">
        <v>0.33724521130343899</v>
      </c>
      <c r="AH13" s="17">
        <v>9.2501994505745394E-2</v>
      </c>
      <c r="AI13" s="17">
        <v>0.26474677724680101</v>
      </c>
      <c r="AJ13" s="17"/>
      <c r="AK13" s="17">
        <v>7.0219989723430395E-2</v>
      </c>
      <c r="AL13" s="17">
        <v>1.01205206463734E-2</v>
      </c>
      <c r="AM13" s="17">
        <v>8.4543252533886993E-3</v>
      </c>
      <c r="AN13" s="17">
        <v>3.0367086638808102E-2</v>
      </c>
      <c r="AO13" s="17">
        <v>1.45329407289791E-2</v>
      </c>
      <c r="AP13" s="17">
        <v>4.4446361823865403E-2</v>
      </c>
      <c r="AQ13" s="17">
        <v>0.18180035064640801</v>
      </c>
      <c r="AR13" s="17"/>
      <c r="AS13" s="17">
        <v>9.0229406545900198E-2</v>
      </c>
      <c r="AT13" s="17">
        <v>4.1414355419617702E-2</v>
      </c>
      <c r="AU13" s="17"/>
      <c r="AV13" s="17">
        <v>0.109796054675526</v>
      </c>
      <c r="AW13" s="17">
        <v>0.12463305177917899</v>
      </c>
      <c r="AX13" s="17">
        <v>6.4002714203329494E-2</v>
      </c>
      <c r="AY13" s="17"/>
      <c r="AZ13" s="17">
        <v>0.44679719732791401</v>
      </c>
      <c r="BA13" s="17">
        <v>5.0909584336266703E-2</v>
      </c>
      <c r="BB13" s="17"/>
      <c r="BC13" s="17">
        <v>2.37153695669165E-2</v>
      </c>
      <c r="BD13" s="17">
        <v>8.3171353404673604E-2</v>
      </c>
      <c r="BE13" s="17"/>
      <c r="BF13" s="17">
        <v>5.4576003560280702E-2</v>
      </c>
      <c r="BG13" s="17">
        <v>0.14954659440306201</v>
      </c>
      <c r="BH13" s="17"/>
      <c r="BI13" s="17">
        <v>9.7934557600656003E-2</v>
      </c>
      <c r="BJ13" s="17">
        <v>3.0676795625104399E-2</v>
      </c>
      <c r="BK13" s="17"/>
      <c r="BL13" s="17">
        <v>3.1740239700585503E-2</v>
      </c>
      <c r="BM13" s="17">
        <v>7.1169127230113996E-2</v>
      </c>
      <c r="BN13" s="17">
        <v>6.1779218637098697E-2</v>
      </c>
      <c r="BO13" s="17">
        <v>3.7556333888799198E-2</v>
      </c>
    </row>
    <row r="14" spans="2:67" x14ac:dyDescent="0.25">
      <c r="B14" s="18" t="s">
        <v>123</v>
      </c>
      <c r="C14" s="19">
        <v>0.62312454250134997</v>
      </c>
      <c r="D14" s="19">
        <v>0.73420784481051005</v>
      </c>
      <c r="E14" s="19">
        <v>0.56155637079684295</v>
      </c>
      <c r="F14" s="19">
        <v>0.50785730826138298</v>
      </c>
      <c r="G14" s="19">
        <v>0.691232990758057</v>
      </c>
      <c r="H14" s="19">
        <v>0.80509040703433199</v>
      </c>
      <c r="I14" s="19">
        <v>0.4229328056353</v>
      </c>
      <c r="J14" s="19">
        <v>0.61286667369264003</v>
      </c>
      <c r="K14" s="19">
        <v>0.79168000708458097</v>
      </c>
      <c r="L14" s="19">
        <v>0.60885912799781405</v>
      </c>
      <c r="M14" s="19">
        <v>0.56043155913549303</v>
      </c>
      <c r="N14" s="19">
        <v>0.65612200821355005</v>
      </c>
      <c r="O14" s="19">
        <v>0.440604647068222</v>
      </c>
      <c r="P14" s="19">
        <v>0.74466278787462004</v>
      </c>
      <c r="Q14" s="19">
        <v>0.55273247291801098</v>
      </c>
      <c r="R14" s="19">
        <v>0.54630288793801196</v>
      </c>
      <c r="S14" s="19">
        <v>0.72273795531646701</v>
      </c>
      <c r="T14" s="19">
        <v>0.67134577073131496</v>
      </c>
      <c r="U14" s="19"/>
      <c r="V14" s="19">
        <v>0.62873941314958603</v>
      </c>
      <c r="W14" s="19">
        <v>0.55282107925304602</v>
      </c>
      <c r="X14" s="19">
        <v>0.41479526231678099</v>
      </c>
      <c r="Y14" s="19">
        <v>0.28554053594719703</v>
      </c>
      <c r="Z14" s="19"/>
      <c r="AA14" s="19">
        <v>0.62063486020623304</v>
      </c>
      <c r="AB14" s="19">
        <v>0.47094624994293399</v>
      </c>
      <c r="AC14" s="19">
        <v>0.644405193495449</v>
      </c>
      <c r="AD14" s="19">
        <v>0.79269764247542196</v>
      </c>
      <c r="AE14" s="19">
        <v>0.63317987777032503</v>
      </c>
      <c r="AF14" s="19">
        <v>0.24451633358484701</v>
      </c>
      <c r="AG14" s="19">
        <v>0.14129547674752899</v>
      </c>
      <c r="AH14" s="19">
        <v>0.65689440813605404</v>
      </c>
      <c r="AI14" s="19">
        <v>0.243677150004737</v>
      </c>
      <c r="AJ14" s="19"/>
      <c r="AK14" s="19">
        <v>0.57662438600105204</v>
      </c>
      <c r="AL14" s="19">
        <v>0.461118587551891</v>
      </c>
      <c r="AM14" s="19">
        <v>0.71531967247763495</v>
      </c>
      <c r="AN14" s="19">
        <v>0.69107262857637397</v>
      </c>
      <c r="AO14" s="19">
        <v>0.659317277067625</v>
      </c>
      <c r="AP14" s="19">
        <v>0.54490787718386002</v>
      </c>
      <c r="AQ14" s="19">
        <v>0.55144009458180798</v>
      </c>
      <c r="AR14" s="19"/>
      <c r="AS14" s="19">
        <v>0.42738527896054601</v>
      </c>
      <c r="AT14" s="19">
        <v>0.69680556300339203</v>
      </c>
      <c r="AU14" s="19"/>
      <c r="AV14" s="19">
        <v>0.41639814251019602</v>
      </c>
      <c r="AW14" s="19">
        <v>0.76423606398506505</v>
      </c>
      <c r="AX14" s="19">
        <v>0.36685258526228198</v>
      </c>
      <c r="AY14" s="19"/>
      <c r="AZ14" s="19">
        <v>0.17128029013042601</v>
      </c>
      <c r="BA14" s="19">
        <v>0.62756734798083402</v>
      </c>
      <c r="BB14" s="19"/>
      <c r="BC14" s="19">
        <v>0.70190170054946099</v>
      </c>
      <c r="BD14" s="19">
        <v>0.55105028332686401</v>
      </c>
      <c r="BE14" s="19"/>
      <c r="BF14" s="19">
        <v>0.62379515300505495</v>
      </c>
      <c r="BG14" s="19">
        <v>0.28554053594719703</v>
      </c>
      <c r="BH14" s="19"/>
      <c r="BI14" s="19">
        <v>0.52311218294085604</v>
      </c>
      <c r="BJ14" s="19">
        <v>0.678927924326029</v>
      </c>
      <c r="BK14" s="19"/>
      <c r="BL14" s="19">
        <v>0.75583143405615105</v>
      </c>
      <c r="BM14" s="19">
        <v>0.60405601801889897</v>
      </c>
      <c r="BN14" s="19">
        <v>0.43601563125789999</v>
      </c>
      <c r="BO14" s="19">
        <v>0.69373630847807299</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230</v>
      </c>
      <c r="C9" s="17">
        <v>7.2621893095749498E-2</v>
      </c>
      <c r="D9" s="17">
        <v>9.1260706271862904E-2</v>
      </c>
      <c r="E9" s="17">
        <v>3.7927154261774898E-2</v>
      </c>
      <c r="F9" s="17">
        <v>9.4472440236523805E-2</v>
      </c>
      <c r="G9" s="17">
        <v>1.7620035345876301E-3</v>
      </c>
      <c r="H9" s="17">
        <v>0</v>
      </c>
      <c r="I9" s="17">
        <v>0.17675700290824001</v>
      </c>
      <c r="J9" s="17">
        <v>1.8062809054075299E-2</v>
      </c>
      <c r="K9" s="17">
        <v>0.109953080599296</v>
      </c>
      <c r="L9" s="17">
        <v>8.1204036851738104E-2</v>
      </c>
      <c r="M9" s="17">
        <v>5.4694839206787201E-2</v>
      </c>
      <c r="N9" s="17">
        <v>0.114561026968704</v>
      </c>
      <c r="O9" s="17">
        <v>2.3620204164844099E-4</v>
      </c>
      <c r="P9" s="17">
        <v>9.8143669454049398E-2</v>
      </c>
      <c r="Q9" s="17">
        <v>5.8832711136492799E-3</v>
      </c>
      <c r="R9" s="17">
        <v>8.1147827179108303E-2</v>
      </c>
      <c r="S9" s="17">
        <v>1.5570899171033501E-2</v>
      </c>
      <c r="T9" s="17">
        <v>0.17576476258423099</v>
      </c>
      <c r="U9" s="17"/>
      <c r="V9" s="17">
        <v>6.9736520630559004E-2</v>
      </c>
      <c r="W9" s="17">
        <v>0.120780085084766</v>
      </c>
      <c r="X9" s="17">
        <v>0.135849644013671</v>
      </c>
      <c r="Y9" s="17">
        <v>0.16271527779970099</v>
      </c>
      <c r="Z9" s="17"/>
      <c r="AA9" s="17">
        <v>7.7599737264931704E-2</v>
      </c>
      <c r="AB9" s="17">
        <v>7.5907891073797806E-2</v>
      </c>
      <c r="AC9" s="17">
        <v>7.2325265412869599E-2</v>
      </c>
      <c r="AD9" s="17">
        <v>0.20948050915215999</v>
      </c>
      <c r="AE9" s="17">
        <v>3.0772762313145598E-2</v>
      </c>
      <c r="AF9" s="17">
        <v>3.4138386477079098E-2</v>
      </c>
      <c r="AG9" s="17">
        <v>8.9068808234079297E-2</v>
      </c>
      <c r="AH9" s="17">
        <v>5.5500568334743199E-2</v>
      </c>
      <c r="AI9" s="17">
        <v>0.22977169248873899</v>
      </c>
      <c r="AJ9" s="17"/>
      <c r="AK9" s="17">
        <v>3.3627218684090299E-2</v>
      </c>
      <c r="AL9" s="17">
        <v>7.5677256113091104E-2</v>
      </c>
      <c r="AM9" s="17">
        <v>1.0099678077468401E-2</v>
      </c>
      <c r="AN9" s="17">
        <v>0.115201704770675</v>
      </c>
      <c r="AO9" s="17">
        <v>0.143647634051077</v>
      </c>
      <c r="AP9" s="17">
        <v>2.0282479479243901E-2</v>
      </c>
      <c r="AQ9" s="17">
        <v>0.109161759600054</v>
      </c>
      <c r="AR9" s="17"/>
      <c r="AS9" s="17">
        <v>7.6191241549532704E-2</v>
      </c>
      <c r="AT9" s="17">
        <v>7.1278303507004107E-2</v>
      </c>
      <c r="AU9" s="17"/>
      <c r="AV9" s="17">
        <v>6.8524605846486605E-2</v>
      </c>
      <c r="AW9" s="17">
        <v>6.0345521680736598E-2</v>
      </c>
      <c r="AX9" s="17">
        <v>8.3375554107461197E-2</v>
      </c>
      <c r="AY9" s="17"/>
      <c r="AZ9" s="17">
        <v>0.122340809995776</v>
      </c>
      <c r="BA9" s="17">
        <v>7.2133026688180099E-2</v>
      </c>
      <c r="BB9" s="17"/>
      <c r="BC9" s="17">
        <v>7.9806066363619199E-2</v>
      </c>
      <c r="BD9" s="17">
        <v>6.6048998377376697E-2</v>
      </c>
      <c r="BE9" s="17"/>
      <c r="BF9" s="17">
        <v>7.24429226204788E-2</v>
      </c>
      <c r="BG9" s="17">
        <v>0.16271527779970099</v>
      </c>
      <c r="BH9" s="17"/>
      <c r="BI9" s="17">
        <v>0.12385101442912599</v>
      </c>
      <c r="BJ9" s="17">
        <v>4.4037843775524103E-2</v>
      </c>
      <c r="BK9" s="17"/>
      <c r="BL9" s="17">
        <v>7.3159269476678696E-2</v>
      </c>
      <c r="BM9" s="17">
        <v>6.8849225112243895E-2</v>
      </c>
      <c r="BN9" s="17">
        <v>6.6650138028135894E-2</v>
      </c>
      <c r="BO9" s="17">
        <v>0.20964782359064901</v>
      </c>
    </row>
    <row r="10" spans="2:67" x14ac:dyDescent="0.25">
      <c r="B10" s="18" t="s">
        <v>231</v>
      </c>
      <c r="C10" s="17">
        <v>0.43747802614661901</v>
      </c>
      <c r="D10" s="17">
        <v>0.34866954399940697</v>
      </c>
      <c r="E10" s="17">
        <v>0.54059171358321501</v>
      </c>
      <c r="F10" s="17">
        <v>0.41587698416058899</v>
      </c>
      <c r="G10" s="17">
        <v>0.57140530415835999</v>
      </c>
      <c r="H10" s="17">
        <v>0.35539306236108498</v>
      </c>
      <c r="I10" s="17">
        <v>0.183091619029491</v>
      </c>
      <c r="J10" s="17">
        <v>0.59767677551482301</v>
      </c>
      <c r="K10" s="17">
        <v>0.25137515312014103</v>
      </c>
      <c r="L10" s="17">
        <v>0.60802139638403596</v>
      </c>
      <c r="M10" s="17">
        <v>0.50679658087217205</v>
      </c>
      <c r="N10" s="17">
        <v>0.30437817034384701</v>
      </c>
      <c r="O10" s="17">
        <v>0.19401260796053499</v>
      </c>
      <c r="P10" s="17">
        <v>0.31394078791375601</v>
      </c>
      <c r="Q10" s="17">
        <v>0.48340490262633901</v>
      </c>
      <c r="R10" s="17">
        <v>0.53932949876449898</v>
      </c>
      <c r="S10" s="17">
        <v>0.71640446088804599</v>
      </c>
      <c r="T10" s="17">
        <v>0.242399011876405</v>
      </c>
      <c r="U10" s="17"/>
      <c r="V10" s="17">
        <v>0.43502029272447301</v>
      </c>
      <c r="W10" s="17">
        <v>0.47671142196363098</v>
      </c>
      <c r="X10" s="17">
        <v>0.49500199883622098</v>
      </c>
      <c r="Y10" s="17">
        <v>0.53798694866688401</v>
      </c>
      <c r="Z10" s="17"/>
      <c r="AA10" s="17">
        <v>0.43249368692457302</v>
      </c>
      <c r="AB10" s="17">
        <v>0.557345665162715</v>
      </c>
      <c r="AC10" s="17">
        <v>0.343934550483047</v>
      </c>
      <c r="AD10" s="17">
        <v>0.494756700507959</v>
      </c>
      <c r="AE10" s="17">
        <v>0.71418583403365099</v>
      </c>
      <c r="AF10" s="17">
        <v>0.65019075132933002</v>
      </c>
      <c r="AG10" s="17">
        <v>0.44150425607528898</v>
      </c>
      <c r="AH10" s="17">
        <v>0.77936128421183903</v>
      </c>
      <c r="AI10" s="17">
        <v>0.35321304252025598</v>
      </c>
      <c r="AJ10" s="17"/>
      <c r="AK10" s="17">
        <v>0.41099652242574802</v>
      </c>
      <c r="AL10" s="17">
        <v>0.39242553407080499</v>
      </c>
      <c r="AM10" s="17">
        <v>0.48198978233498102</v>
      </c>
      <c r="AN10" s="17">
        <v>0.39160008336708502</v>
      </c>
      <c r="AO10" s="17">
        <v>0.36930551237497999</v>
      </c>
      <c r="AP10" s="17">
        <v>0.70579697832649602</v>
      </c>
      <c r="AQ10" s="17">
        <v>0.43544759343177197</v>
      </c>
      <c r="AR10" s="17"/>
      <c r="AS10" s="17">
        <v>0.53550931414241898</v>
      </c>
      <c r="AT10" s="17">
        <v>0.40057666455978402</v>
      </c>
      <c r="AU10" s="17"/>
      <c r="AV10" s="17">
        <v>0.60904164743795597</v>
      </c>
      <c r="AW10" s="17">
        <v>0.58537333501961797</v>
      </c>
      <c r="AX10" s="17">
        <v>0.49952487263231599</v>
      </c>
      <c r="AY10" s="17"/>
      <c r="AZ10" s="17">
        <v>0.77922612928302404</v>
      </c>
      <c r="BA10" s="17">
        <v>0.43411775247432899</v>
      </c>
      <c r="BB10" s="17"/>
      <c r="BC10" s="17">
        <v>0.36667853636254499</v>
      </c>
      <c r="BD10" s="17">
        <v>0.50225341158261405</v>
      </c>
      <c r="BE10" s="17"/>
      <c r="BF10" s="17">
        <v>0.43727836520934299</v>
      </c>
      <c r="BG10" s="17">
        <v>0.53798694866688401</v>
      </c>
      <c r="BH10" s="17"/>
      <c r="BI10" s="17">
        <v>0.52561325528648695</v>
      </c>
      <c r="BJ10" s="17">
        <v>0.38830166568966201</v>
      </c>
      <c r="BK10" s="17"/>
      <c r="BL10" s="17">
        <v>0.30129197461814</v>
      </c>
      <c r="BM10" s="17">
        <v>0.435125143117989</v>
      </c>
      <c r="BN10" s="17">
        <v>0.64105866824688196</v>
      </c>
      <c r="BO10" s="17">
        <v>0.71212369367836403</v>
      </c>
    </row>
    <row r="11" spans="2:67" ht="30" x14ac:dyDescent="0.25">
      <c r="B11" s="18" t="s">
        <v>652</v>
      </c>
      <c r="C11" s="17">
        <v>0.36632202352901799</v>
      </c>
      <c r="D11" s="17">
        <v>0.392765004206797</v>
      </c>
      <c r="E11" s="17">
        <v>0.27836850426693599</v>
      </c>
      <c r="F11" s="17">
        <v>0.35561314538300598</v>
      </c>
      <c r="G11" s="17">
        <v>0.42595169053975901</v>
      </c>
      <c r="H11" s="17">
        <v>0.33186693429143699</v>
      </c>
      <c r="I11" s="17">
        <v>0.60515219436668899</v>
      </c>
      <c r="J11" s="17">
        <v>0.38426041543110201</v>
      </c>
      <c r="K11" s="17">
        <v>0.52460725181979295</v>
      </c>
      <c r="L11" s="17">
        <v>0.23680744977392701</v>
      </c>
      <c r="M11" s="17">
        <v>0.33216306907346599</v>
      </c>
      <c r="N11" s="17">
        <v>0.438174080569118</v>
      </c>
      <c r="O11" s="17">
        <v>0.66067429834548097</v>
      </c>
      <c r="P11" s="17">
        <v>0.53906685661962295</v>
      </c>
      <c r="Q11" s="17">
        <v>0.330316598284223</v>
      </c>
      <c r="R11" s="17">
        <v>0.30450968862334599</v>
      </c>
      <c r="S11" s="17">
        <v>9.36392679626466E-2</v>
      </c>
      <c r="T11" s="17">
        <v>0.49366607429048398</v>
      </c>
      <c r="U11" s="17"/>
      <c r="V11" s="17">
        <v>0.367265493461923</v>
      </c>
      <c r="W11" s="17">
        <v>0.36026304712878798</v>
      </c>
      <c r="X11" s="17">
        <v>0.311455226054282</v>
      </c>
      <c r="Y11" s="17">
        <v>0.265306785952025</v>
      </c>
      <c r="Z11" s="17"/>
      <c r="AA11" s="17">
        <v>0.373753043395461</v>
      </c>
      <c r="AB11" s="17">
        <v>0.24633204371249601</v>
      </c>
      <c r="AC11" s="17">
        <v>0.37676290142768099</v>
      </c>
      <c r="AD11" s="17">
        <v>0.27297451066089301</v>
      </c>
      <c r="AE11" s="17">
        <v>0.25415716308738401</v>
      </c>
      <c r="AF11" s="17">
        <v>0.311604210585884</v>
      </c>
      <c r="AG11" s="17">
        <v>0.25752911435960602</v>
      </c>
      <c r="AH11" s="17">
        <v>0.15632386914620999</v>
      </c>
      <c r="AI11" s="17">
        <v>0.32534042130338697</v>
      </c>
      <c r="AJ11" s="17"/>
      <c r="AK11" s="17">
        <v>0.43087964837751103</v>
      </c>
      <c r="AL11" s="17">
        <v>0.45511776695609502</v>
      </c>
      <c r="AM11" s="17">
        <v>0.341371119466367</v>
      </c>
      <c r="AN11" s="17">
        <v>0.35089305330902798</v>
      </c>
      <c r="AO11" s="17">
        <v>0.39649532844986501</v>
      </c>
      <c r="AP11" s="17">
        <v>0.240131848212118</v>
      </c>
      <c r="AQ11" s="17">
        <v>0.34492116727363997</v>
      </c>
      <c r="AR11" s="17"/>
      <c r="AS11" s="17">
        <v>0.29749171950683301</v>
      </c>
      <c r="AT11" s="17">
        <v>0.39223142438237901</v>
      </c>
      <c r="AU11" s="17"/>
      <c r="AV11" s="17">
        <v>0.212677771406863</v>
      </c>
      <c r="AW11" s="17">
        <v>0.25007936087821497</v>
      </c>
      <c r="AX11" s="17">
        <v>0.33323612070672598</v>
      </c>
      <c r="AY11" s="17"/>
      <c r="AZ11" s="17">
        <v>9.7515588187080796E-2</v>
      </c>
      <c r="BA11" s="17">
        <v>0.36896509068676397</v>
      </c>
      <c r="BB11" s="17"/>
      <c r="BC11" s="17">
        <v>0.40774477104199602</v>
      </c>
      <c r="BD11" s="17">
        <v>0.32842380640691399</v>
      </c>
      <c r="BE11" s="17"/>
      <c r="BF11" s="17">
        <v>0.36652269026096701</v>
      </c>
      <c r="BG11" s="17">
        <v>0.265306785952025</v>
      </c>
      <c r="BH11" s="17"/>
      <c r="BI11" s="17">
        <v>0.28993602657545797</v>
      </c>
      <c r="BJ11" s="17">
        <v>0.40894272533817799</v>
      </c>
      <c r="BK11" s="17"/>
      <c r="BL11" s="17">
        <v>0.406676270191206</v>
      </c>
      <c r="BM11" s="17">
        <v>0.40667858031505799</v>
      </c>
      <c r="BN11" s="17">
        <v>0.246492306740696</v>
      </c>
      <c r="BO11" s="17">
        <v>7.8228482730986398E-2</v>
      </c>
    </row>
    <row r="12" spans="2:67" x14ac:dyDescent="0.25">
      <c r="B12" s="18" t="s">
        <v>233</v>
      </c>
      <c r="C12" s="17">
        <v>5.5135165319774297E-2</v>
      </c>
      <c r="D12" s="17">
        <v>8.2003492919345902E-2</v>
      </c>
      <c r="E12" s="17">
        <v>3.5778156972018499E-2</v>
      </c>
      <c r="F12" s="17">
        <v>8.7703207024964702E-2</v>
      </c>
      <c r="G12" s="17">
        <v>0</v>
      </c>
      <c r="H12" s="17">
        <v>0</v>
      </c>
      <c r="I12" s="17">
        <v>3.4936174807765702E-2</v>
      </c>
      <c r="J12" s="17">
        <v>0</v>
      </c>
      <c r="K12" s="17">
        <v>5.4419770151686898E-2</v>
      </c>
      <c r="L12" s="17">
        <v>7.3967116990298995E-2</v>
      </c>
      <c r="M12" s="17">
        <v>5.2825979154221603E-2</v>
      </c>
      <c r="N12" s="17">
        <v>3.6153644668233197E-2</v>
      </c>
      <c r="O12" s="17">
        <v>1.7002266138558099E-3</v>
      </c>
      <c r="P12" s="17">
        <v>4.8848686012571599E-2</v>
      </c>
      <c r="Q12" s="17">
        <v>6.0131742658596499E-2</v>
      </c>
      <c r="R12" s="17">
        <v>9.7383655998591198E-4</v>
      </c>
      <c r="S12" s="17">
        <v>0.104356702548173</v>
      </c>
      <c r="T12" s="17">
        <v>4.3837283780450903E-2</v>
      </c>
      <c r="U12" s="17"/>
      <c r="V12" s="17">
        <v>5.7508888181643202E-2</v>
      </c>
      <c r="W12" s="17">
        <v>1.0167275154289199E-2</v>
      </c>
      <c r="X12" s="17">
        <v>2.2816102632215202E-2</v>
      </c>
      <c r="Y12" s="17">
        <v>1.7259539165956E-2</v>
      </c>
      <c r="Z12" s="17"/>
      <c r="AA12" s="17">
        <v>4.6529219759489003E-2</v>
      </c>
      <c r="AB12" s="17">
        <v>8.1353388862924203E-2</v>
      </c>
      <c r="AC12" s="17">
        <v>0.206977282676402</v>
      </c>
      <c r="AD12" s="17">
        <v>3.9215678458118502E-3</v>
      </c>
      <c r="AE12" s="17">
        <v>8.8424056581963605E-4</v>
      </c>
      <c r="AF12" s="17">
        <v>0</v>
      </c>
      <c r="AG12" s="17">
        <v>1.22448595255809E-2</v>
      </c>
      <c r="AH12" s="17">
        <v>3.3076057276965301E-3</v>
      </c>
      <c r="AI12" s="17">
        <v>9.1674843687617802E-2</v>
      </c>
      <c r="AJ12" s="17"/>
      <c r="AK12" s="17">
        <v>5.6745359768861602E-2</v>
      </c>
      <c r="AL12" s="17">
        <v>7.1771331688868997E-2</v>
      </c>
      <c r="AM12" s="17">
        <v>0.113585240895916</v>
      </c>
      <c r="AN12" s="17">
        <v>4.7671673569049201E-2</v>
      </c>
      <c r="AO12" s="17">
        <v>8.9716028237520506E-2</v>
      </c>
      <c r="AP12" s="17">
        <v>2.6103159114401898E-2</v>
      </c>
      <c r="AQ12" s="17">
        <v>4.4952659511691397E-2</v>
      </c>
      <c r="AR12" s="17"/>
      <c r="AS12" s="17">
        <v>1.14044184435229E-2</v>
      </c>
      <c r="AT12" s="17">
        <v>7.1596482272093406E-2</v>
      </c>
      <c r="AU12" s="17"/>
      <c r="AV12" s="17">
        <v>3.9110339498981198E-2</v>
      </c>
      <c r="AW12" s="17">
        <v>3.3862942827206702E-4</v>
      </c>
      <c r="AX12" s="17">
        <v>3.2751163736722401E-3</v>
      </c>
      <c r="AY12" s="17"/>
      <c r="AZ12" s="17">
        <v>0</v>
      </c>
      <c r="BA12" s="17">
        <v>5.5677287551737301E-2</v>
      </c>
      <c r="BB12" s="17"/>
      <c r="BC12" s="17">
        <v>4.2440412111663002E-2</v>
      </c>
      <c r="BD12" s="17">
        <v>6.6749762184499406E-2</v>
      </c>
      <c r="BE12" s="17"/>
      <c r="BF12" s="17">
        <v>5.5210405237069E-2</v>
      </c>
      <c r="BG12" s="17">
        <v>1.7259539165956E-2</v>
      </c>
      <c r="BH12" s="17"/>
      <c r="BI12" s="17">
        <v>2.5578839373440999E-2</v>
      </c>
      <c r="BJ12" s="17">
        <v>7.1626556477487197E-2</v>
      </c>
      <c r="BK12" s="17"/>
      <c r="BL12" s="17">
        <v>9.6889396945098197E-2</v>
      </c>
      <c r="BM12" s="17">
        <v>5.0362435509768398E-2</v>
      </c>
      <c r="BN12" s="17">
        <v>9.2163037162225705E-4</v>
      </c>
      <c r="BO12" s="17">
        <v>0</v>
      </c>
    </row>
    <row r="13" spans="2:67" x14ac:dyDescent="0.25">
      <c r="B13" s="18" t="s">
        <v>234</v>
      </c>
      <c r="C13" s="17">
        <v>1.4852347494525299E-2</v>
      </c>
      <c r="D13" s="17">
        <v>4.0696921231188898E-2</v>
      </c>
      <c r="E13" s="17">
        <v>3.5778156972018499E-2</v>
      </c>
      <c r="F13" s="17">
        <v>5.5035926081974898E-4</v>
      </c>
      <c r="G13" s="17">
        <v>0</v>
      </c>
      <c r="H13" s="17">
        <v>0</v>
      </c>
      <c r="I13" s="17">
        <v>6.3008887814947404E-5</v>
      </c>
      <c r="J13" s="17">
        <v>0</v>
      </c>
      <c r="K13" s="17">
        <v>5.1255348255213901E-3</v>
      </c>
      <c r="L13" s="17">
        <v>0</v>
      </c>
      <c r="M13" s="17">
        <v>0</v>
      </c>
      <c r="N13" s="17">
        <v>7.1177041731213406E-2</v>
      </c>
      <c r="O13" s="17">
        <v>1.21748785666377E-2</v>
      </c>
      <c r="P13" s="17">
        <v>0</v>
      </c>
      <c r="Q13" s="17">
        <v>0</v>
      </c>
      <c r="R13" s="17">
        <v>7.40391488730609E-2</v>
      </c>
      <c r="S13" s="17">
        <v>0</v>
      </c>
      <c r="T13" s="17">
        <v>0</v>
      </c>
      <c r="U13" s="17"/>
      <c r="V13" s="17">
        <v>1.5001689767558999E-2</v>
      </c>
      <c r="W13" s="17">
        <v>1.33584017669227E-2</v>
      </c>
      <c r="X13" s="17">
        <v>7.6321492927645699E-3</v>
      </c>
      <c r="Y13" s="17">
        <v>4.50594204876741E-3</v>
      </c>
      <c r="Z13" s="17"/>
      <c r="AA13" s="17">
        <v>1.9575385085212501E-2</v>
      </c>
      <c r="AB13" s="17">
        <v>0</v>
      </c>
      <c r="AC13" s="17">
        <v>0</v>
      </c>
      <c r="AD13" s="17">
        <v>1.69513670713217E-2</v>
      </c>
      <c r="AE13" s="17">
        <v>0</v>
      </c>
      <c r="AF13" s="17">
        <v>0</v>
      </c>
      <c r="AG13" s="17">
        <v>0.19965296180544501</v>
      </c>
      <c r="AH13" s="17">
        <v>0</v>
      </c>
      <c r="AI13" s="17">
        <v>0</v>
      </c>
      <c r="AJ13" s="17"/>
      <c r="AK13" s="17">
        <v>3.8668947309252903E-2</v>
      </c>
      <c r="AL13" s="17">
        <v>5.0081111711394698E-3</v>
      </c>
      <c r="AM13" s="17">
        <v>0</v>
      </c>
      <c r="AN13" s="17">
        <v>7.8603280496223598E-3</v>
      </c>
      <c r="AO13" s="17">
        <v>0</v>
      </c>
      <c r="AP13" s="17">
        <v>3.0489308814474901E-3</v>
      </c>
      <c r="AQ13" s="17">
        <v>0</v>
      </c>
      <c r="AR13" s="17"/>
      <c r="AS13" s="17">
        <v>2.29674388155914E-2</v>
      </c>
      <c r="AT13" s="17">
        <v>1.1797629707264499E-2</v>
      </c>
      <c r="AU13" s="17"/>
      <c r="AV13" s="17">
        <v>0</v>
      </c>
      <c r="AW13" s="17">
        <v>2.38930296873395E-4</v>
      </c>
      <c r="AX13" s="17">
        <v>3.8323976840924902E-2</v>
      </c>
      <c r="AY13" s="17"/>
      <c r="AZ13" s="17">
        <v>9.1747253411886601E-4</v>
      </c>
      <c r="BA13" s="17">
        <v>1.4989363597983901E-2</v>
      </c>
      <c r="BB13" s="17"/>
      <c r="BC13" s="17">
        <v>1.5806664365590299E-2</v>
      </c>
      <c r="BD13" s="17">
        <v>1.39792304234865E-2</v>
      </c>
      <c r="BE13" s="17"/>
      <c r="BF13" s="17">
        <v>1.48729006251026E-2</v>
      </c>
      <c r="BG13" s="17">
        <v>4.50594204876741E-3</v>
      </c>
      <c r="BH13" s="17"/>
      <c r="BI13" s="17">
        <v>1.09937941275634E-2</v>
      </c>
      <c r="BJ13" s="17">
        <v>1.7005284669227599E-2</v>
      </c>
      <c r="BK13" s="17"/>
      <c r="BL13" s="17">
        <v>2.3666127845834498E-2</v>
      </c>
      <c r="BM13" s="17">
        <v>1.4919234420393E-2</v>
      </c>
      <c r="BN13" s="17">
        <v>1.57812407599628E-3</v>
      </c>
      <c r="BO13" s="17">
        <v>0</v>
      </c>
    </row>
    <row r="14" spans="2:67" x14ac:dyDescent="0.25">
      <c r="B14" s="18" t="s">
        <v>83</v>
      </c>
      <c r="C14" s="17">
        <v>5.3590544414314101E-2</v>
      </c>
      <c r="D14" s="17">
        <v>4.4604331371398298E-2</v>
      </c>
      <c r="E14" s="17">
        <v>7.1556313944036901E-2</v>
      </c>
      <c r="F14" s="17">
        <v>4.5783863934097099E-2</v>
      </c>
      <c r="G14" s="17">
        <v>8.8100176729381601E-4</v>
      </c>
      <c r="H14" s="17">
        <v>0.31274000334747798</v>
      </c>
      <c r="I14" s="17">
        <v>0</v>
      </c>
      <c r="J14" s="17">
        <v>0</v>
      </c>
      <c r="K14" s="17">
        <v>5.4519209483562099E-2</v>
      </c>
      <c r="L14" s="17">
        <v>0</v>
      </c>
      <c r="M14" s="17">
        <v>5.3519531693353099E-2</v>
      </c>
      <c r="N14" s="17">
        <v>3.5556035718883702E-2</v>
      </c>
      <c r="O14" s="17">
        <v>0.131201786471842</v>
      </c>
      <c r="P14" s="17">
        <v>0</v>
      </c>
      <c r="Q14" s="17">
        <v>0.120263485317193</v>
      </c>
      <c r="R14" s="17">
        <v>0</v>
      </c>
      <c r="S14" s="17">
        <v>7.0028669430100998E-2</v>
      </c>
      <c r="T14" s="17">
        <v>4.4332867468429502E-2</v>
      </c>
      <c r="U14" s="17"/>
      <c r="V14" s="17">
        <v>5.54671152338434E-2</v>
      </c>
      <c r="W14" s="17">
        <v>1.87197689016027E-2</v>
      </c>
      <c r="X14" s="17">
        <v>2.7244879170845698E-2</v>
      </c>
      <c r="Y14" s="17">
        <v>1.2225506366665501E-2</v>
      </c>
      <c r="Z14" s="17"/>
      <c r="AA14" s="17">
        <v>5.00489275703331E-2</v>
      </c>
      <c r="AB14" s="17">
        <v>3.90610111880672E-2</v>
      </c>
      <c r="AC14" s="17">
        <v>0</v>
      </c>
      <c r="AD14" s="17">
        <v>1.91534476185427E-3</v>
      </c>
      <c r="AE14" s="17">
        <v>0</v>
      </c>
      <c r="AF14" s="17">
        <v>4.0666516077073299E-3</v>
      </c>
      <c r="AG14" s="17">
        <v>0</v>
      </c>
      <c r="AH14" s="17">
        <v>5.5066725795113102E-3</v>
      </c>
      <c r="AI14" s="17">
        <v>0</v>
      </c>
      <c r="AJ14" s="17"/>
      <c r="AK14" s="17">
        <v>2.9082303434536098E-2</v>
      </c>
      <c r="AL14" s="17">
        <v>0</v>
      </c>
      <c r="AM14" s="17">
        <v>5.2954179225267101E-2</v>
      </c>
      <c r="AN14" s="17">
        <v>8.6773156934539394E-2</v>
      </c>
      <c r="AO14" s="17">
        <v>8.3549688655722501E-4</v>
      </c>
      <c r="AP14" s="17">
        <v>4.6366039862930399E-3</v>
      </c>
      <c r="AQ14" s="17">
        <v>6.55168201828428E-2</v>
      </c>
      <c r="AR14" s="17"/>
      <c r="AS14" s="17">
        <v>5.6435867542101698E-2</v>
      </c>
      <c r="AT14" s="17">
        <v>5.2519495571475602E-2</v>
      </c>
      <c r="AU14" s="17"/>
      <c r="AV14" s="17">
        <v>7.0645635809713406E-2</v>
      </c>
      <c r="AW14" s="17">
        <v>0.103624222696285</v>
      </c>
      <c r="AX14" s="17">
        <v>4.2264359338898903E-2</v>
      </c>
      <c r="AY14" s="17"/>
      <c r="AZ14" s="17">
        <v>0</v>
      </c>
      <c r="BA14" s="17">
        <v>5.4117479001006601E-2</v>
      </c>
      <c r="BB14" s="17"/>
      <c r="BC14" s="17">
        <v>8.7523549754587093E-2</v>
      </c>
      <c r="BD14" s="17">
        <v>2.2544791025109701E-2</v>
      </c>
      <c r="BE14" s="17"/>
      <c r="BF14" s="17">
        <v>5.3672716047040603E-2</v>
      </c>
      <c r="BG14" s="17">
        <v>1.2225506366665501E-2</v>
      </c>
      <c r="BH14" s="17"/>
      <c r="BI14" s="17">
        <v>2.4027070207925098E-2</v>
      </c>
      <c r="BJ14" s="17">
        <v>7.0085924049921394E-2</v>
      </c>
      <c r="BK14" s="17"/>
      <c r="BL14" s="17">
        <v>9.8316960923042096E-2</v>
      </c>
      <c r="BM14" s="17">
        <v>2.40653815245482E-2</v>
      </c>
      <c r="BN14" s="17">
        <v>4.32991325366682E-2</v>
      </c>
      <c r="BO14" s="17">
        <v>0</v>
      </c>
    </row>
    <row r="15" spans="2:67" x14ac:dyDescent="0.25">
      <c r="B15" s="18" t="s">
        <v>235</v>
      </c>
      <c r="C15" s="20">
        <v>0.51009991924236897</v>
      </c>
      <c r="D15" s="20">
        <v>0.43993025027126997</v>
      </c>
      <c r="E15" s="20">
        <v>0.57851886784498996</v>
      </c>
      <c r="F15" s="20">
        <v>0.51034942439711295</v>
      </c>
      <c r="G15" s="20">
        <v>0.57316730769294699</v>
      </c>
      <c r="H15" s="20">
        <v>0.35539306236108498</v>
      </c>
      <c r="I15" s="20">
        <v>0.35984862193773098</v>
      </c>
      <c r="J15" s="20">
        <v>0.61573958456889799</v>
      </c>
      <c r="K15" s="20">
        <v>0.36132823371943701</v>
      </c>
      <c r="L15" s="20">
        <v>0.68922543323577401</v>
      </c>
      <c r="M15" s="20">
        <v>0.56149142007895902</v>
      </c>
      <c r="N15" s="20">
        <v>0.41893919731255103</v>
      </c>
      <c r="O15" s="20">
        <v>0.194248810002184</v>
      </c>
      <c r="P15" s="20">
        <v>0.41208445736780502</v>
      </c>
      <c r="Q15" s="20">
        <v>0.48928817373998801</v>
      </c>
      <c r="R15" s="20">
        <v>0.62047732594360805</v>
      </c>
      <c r="S15" s="20">
        <v>0.73197536005907904</v>
      </c>
      <c r="T15" s="20">
        <v>0.41816377446063602</v>
      </c>
      <c r="U15" s="20"/>
      <c r="V15" s="20">
        <v>0.50475681335503197</v>
      </c>
      <c r="W15" s="20">
        <v>0.59749150704839804</v>
      </c>
      <c r="X15" s="20">
        <v>0.63085164284989204</v>
      </c>
      <c r="Y15" s="20">
        <v>0.70070222646658598</v>
      </c>
      <c r="Z15" s="20"/>
      <c r="AA15" s="20">
        <v>0.51009342418950399</v>
      </c>
      <c r="AB15" s="20">
        <v>0.63325355623651303</v>
      </c>
      <c r="AC15" s="20">
        <v>0.41625981589591698</v>
      </c>
      <c r="AD15" s="20">
        <v>0.70423720966011905</v>
      </c>
      <c r="AE15" s="20">
        <v>0.74495859634679695</v>
      </c>
      <c r="AF15" s="20">
        <v>0.68432913780640903</v>
      </c>
      <c r="AG15" s="20">
        <v>0.53057306430936801</v>
      </c>
      <c r="AH15" s="20">
        <v>0.83486185254658196</v>
      </c>
      <c r="AI15" s="20">
        <v>0.58298473500899495</v>
      </c>
      <c r="AJ15" s="20"/>
      <c r="AK15" s="20">
        <v>0.44462374110983899</v>
      </c>
      <c r="AL15" s="20">
        <v>0.468102790183897</v>
      </c>
      <c r="AM15" s="20">
        <v>0.492089460412449</v>
      </c>
      <c r="AN15" s="20">
        <v>0.506801788137761</v>
      </c>
      <c r="AO15" s="20">
        <v>0.51295314642605705</v>
      </c>
      <c r="AP15" s="20">
        <v>0.72607945780574001</v>
      </c>
      <c r="AQ15" s="20">
        <v>0.544609353031826</v>
      </c>
      <c r="AR15" s="20"/>
      <c r="AS15" s="20">
        <v>0.61170055569195103</v>
      </c>
      <c r="AT15" s="20">
        <v>0.47185496806678801</v>
      </c>
      <c r="AU15" s="20"/>
      <c r="AV15" s="20">
        <v>0.67756625328444298</v>
      </c>
      <c r="AW15" s="20">
        <v>0.645718856700355</v>
      </c>
      <c r="AX15" s="20">
        <v>0.58290042673977704</v>
      </c>
      <c r="AY15" s="20"/>
      <c r="AZ15" s="20">
        <v>0.90156693927880005</v>
      </c>
      <c r="BA15" s="20">
        <v>0.50625077916250905</v>
      </c>
      <c r="BB15" s="20"/>
      <c r="BC15" s="20">
        <v>0.44648460272616403</v>
      </c>
      <c r="BD15" s="20">
        <v>0.56830240995999104</v>
      </c>
      <c r="BE15" s="20"/>
      <c r="BF15" s="20">
        <v>0.50972128782982096</v>
      </c>
      <c r="BG15" s="20">
        <v>0.70070222646658598</v>
      </c>
      <c r="BH15" s="20"/>
      <c r="BI15" s="20">
        <v>0.649464269715613</v>
      </c>
      <c r="BJ15" s="20">
        <v>0.43233950946518601</v>
      </c>
      <c r="BK15" s="20"/>
      <c r="BL15" s="20">
        <v>0.374451244094819</v>
      </c>
      <c r="BM15" s="20">
        <v>0.50397436823023301</v>
      </c>
      <c r="BN15" s="20">
        <v>0.70770880627501798</v>
      </c>
      <c r="BO15" s="20">
        <v>0.92177151726901396</v>
      </c>
    </row>
    <row r="16" spans="2:67" x14ac:dyDescent="0.25">
      <c r="B16" s="18" t="s">
        <v>236</v>
      </c>
      <c r="C16" s="20">
        <v>6.9987512814299602E-2</v>
      </c>
      <c r="D16" s="20">
        <v>0.12270041415053499</v>
      </c>
      <c r="E16" s="20">
        <v>7.1556313944036901E-2</v>
      </c>
      <c r="F16" s="20">
        <v>8.8253566285784499E-2</v>
      </c>
      <c r="G16" s="20">
        <v>0</v>
      </c>
      <c r="H16" s="20">
        <v>0</v>
      </c>
      <c r="I16" s="20">
        <v>3.49991836955807E-2</v>
      </c>
      <c r="J16" s="20">
        <v>0</v>
      </c>
      <c r="K16" s="20">
        <v>5.9545304977208301E-2</v>
      </c>
      <c r="L16" s="20">
        <v>7.3967116990298995E-2</v>
      </c>
      <c r="M16" s="20">
        <v>5.2825979154221603E-2</v>
      </c>
      <c r="N16" s="20">
        <v>0.107330686399447</v>
      </c>
      <c r="O16" s="20">
        <v>1.3875105180493501E-2</v>
      </c>
      <c r="P16" s="20">
        <v>4.8848686012571599E-2</v>
      </c>
      <c r="Q16" s="20">
        <v>6.0131742658596499E-2</v>
      </c>
      <c r="R16" s="20">
        <v>7.5012985433046797E-2</v>
      </c>
      <c r="S16" s="20">
        <v>0.104356702548173</v>
      </c>
      <c r="T16" s="20">
        <v>4.3837283780450903E-2</v>
      </c>
      <c r="U16" s="20"/>
      <c r="V16" s="20">
        <v>7.2510577949202196E-2</v>
      </c>
      <c r="W16" s="20">
        <v>2.3525676921211901E-2</v>
      </c>
      <c r="X16" s="20">
        <v>3.04482519249798E-2</v>
      </c>
      <c r="Y16" s="20">
        <v>2.1765481214723399E-2</v>
      </c>
      <c r="Z16" s="20"/>
      <c r="AA16" s="20">
        <v>6.6104604844701501E-2</v>
      </c>
      <c r="AB16" s="20">
        <v>8.1353388862924203E-2</v>
      </c>
      <c r="AC16" s="20">
        <v>0.206977282676402</v>
      </c>
      <c r="AD16" s="20">
        <v>2.0872934917133601E-2</v>
      </c>
      <c r="AE16" s="20">
        <v>8.8424056581963605E-4</v>
      </c>
      <c r="AF16" s="20">
        <v>0</v>
      </c>
      <c r="AG16" s="20">
        <v>0.211897821331026</v>
      </c>
      <c r="AH16" s="20">
        <v>3.3076057276965301E-3</v>
      </c>
      <c r="AI16" s="20">
        <v>9.1674843687617802E-2</v>
      </c>
      <c r="AJ16" s="20"/>
      <c r="AK16" s="20">
        <v>9.5414307078114505E-2</v>
      </c>
      <c r="AL16" s="20">
        <v>7.6779442860008498E-2</v>
      </c>
      <c r="AM16" s="20">
        <v>0.113585240895916</v>
      </c>
      <c r="AN16" s="20">
        <v>5.5532001618671598E-2</v>
      </c>
      <c r="AO16" s="20">
        <v>8.9716028237520506E-2</v>
      </c>
      <c r="AP16" s="20">
        <v>2.9152089995849399E-2</v>
      </c>
      <c r="AQ16" s="20">
        <v>4.4952659511691397E-2</v>
      </c>
      <c r="AR16" s="20"/>
      <c r="AS16" s="20">
        <v>3.4371857259114201E-2</v>
      </c>
      <c r="AT16" s="20">
        <v>8.3394111979357893E-2</v>
      </c>
      <c r="AU16" s="20"/>
      <c r="AV16" s="20">
        <v>3.9110339498981198E-2</v>
      </c>
      <c r="AW16" s="20">
        <v>5.7755972514546196E-4</v>
      </c>
      <c r="AX16" s="20">
        <v>4.1599093214597198E-2</v>
      </c>
      <c r="AY16" s="20"/>
      <c r="AZ16" s="20">
        <v>9.1747253411886601E-4</v>
      </c>
      <c r="BA16" s="20">
        <v>7.0666651149721094E-2</v>
      </c>
      <c r="BB16" s="20"/>
      <c r="BC16" s="20">
        <v>5.8247076477253398E-2</v>
      </c>
      <c r="BD16" s="20">
        <v>8.0728992607985897E-2</v>
      </c>
      <c r="BE16" s="20"/>
      <c r="BF16" s="20">
        <v>7.0083305862171597E-2</v>
      </c>
      <c r="BG16" s="20">
        <v>2.1765481214723399E-2</v>
      </c>
      <c r="BH16" s="20"/>
      <c r="BI16" s="20">
        <v>3.6572633501004398E-2</v>
      </c>
      <c r="BJ16" s="20">
        <v>8.8631841146714796E-2</v>
      </c>
      <c r="BK16" s="20"/>
      <c r="BL16" s="20">
        <v>0.120555524790933</v>
      </c>
      <c r="BM16" s="20">
        <v>6.5281669930161296E-2</v>
      </c>
      <c r="BN16" s="20">
        <v>2.4997544476185402E-3</v>
      </c>
      <c r="BO16" s="20">
        <v>0</v>
      </c>
    </row>
    <row r="17" spans="2:67" x14ac:dyDescent="0.25">
      <c r="B17" s="18" t="s">
        <v>179</v>
      </c>
      <c r="C17" s="21">
        <v>0.44011240642806898</v>
      </c>
      <c r="D17" s="21">
        <v>0.31722983612073502</v>
      </c>
      <c r="E17" s="21">
        <v>0.50696255390095302</v>
      </c>
      <c r="F17" s="21">
        <v>0.42209585811132799</v>
      </c>
      <c r="G17" s="21">
        <v>0.57316730769294699</v>
      </c>
      <c r="H17" s="21">
        <v>0.35539306236108498</v>
      </c>
      <c r="I17" s="21">
        <v>0.32484943824215001</v>
      </c>
      <c r="J17" s="21">
        <v>0.61573958456889799</v>
      </c>
      <c r="K17" s="21">
        <v>0.30178292874222901</v>
      </c>
      <c r="L17" s="21">
        <v>0.615258316245475</v>
      </c>
      <c r="M17" s="21">
        <v>0.50866544092473698</v>
      </c>
      <c r="N17" s="21">
        <v>0.31160851091310499</v>
      </c>
      <c r="O17" s="21">
        <v>0.18037370482168999</v>
      </c>
      <c r="P17" s="21">
        <v>0.36323577135523299</v>
      </c>
      <c r="Q17" s="21">
        <v>0.42915643108139101</v>
      </c>
      <c r="R17" s="21">
        <v>0.54546434051056103</v>
      </c>
      <c r="S17" s="21">
        <v>0.62761865751090595</v>
      </c>
      <c r="T17" s="21">
        <v>0.37432649068018498</v>
      </c>
      <c r="U17" s="21"/>
      <c r="V17" s="21">
        <v>0.43224623540583001</v>
      </c>
      <c r="W17" s="21">
        <v>0.57396583012718605</v>
      </c>
      <c r="X17" s="21">
        <v>0.60040339092491202</v>
      </c>
      <c r="Y17" s="21">
        <v>0.67893674525186198</v>
      </c>
      <c r="Z17" s="21"/>
      <c r="AA17" s="21">
        <v>0.443988819344803</v>
      </c>
      <c r="AB17" s="21">
        <v>0.55190016737358905</v>
      </c>
      <c r="AC17" s="21">
        <v>0.20928253321951401</v>
      </c>
      <c r="AD17" s="21">
        <v>0.683364274742985</v>
      </c>
      <c r="AE17" s="21">
        <v>0.74407435578097703</v>
      </c>
      <c r="AF17" s="21">
        <v>0.68432913780640903</v>
      </c>
      <c r="AG17" s="21">
        <v>0.31867524297834199</v>
      </c>
      <c r="AH17" s="21">
        <v>0.83155424681888601</v>
      </c>
      <c r="AI17" s="21">
        <v>0.49130989132137698</v>
      </c>
      <c r="AJ17" s="21"/>
      <c r="AK17" s="21">
        <v>0.349209434031724</v>
      </c>
      <c r="AL17" s="21">
        <v>0.39132334732388802</v>
      </c>
      <c r="AM17" s="21">
        <v>0.37850421951653301</v>
      </c>
      <c r="AN17" s="21">
        <v>0.451269786519089</v>
      </c>
      <c r="AO17" s="21">
        <v>0.42323711818853699</v>
      </c>
      <c r="AP17" s="21">
        <v>0.69692736780989095</v>
      </c>
      <c r="AQ17" s="21">
        <v>0.49965669352013398</v>
      </c>
      <c r="AR17" s="21"/>
      <c r="AS17" s="21">
        <v>0.57732869843283696</v>
      </c>
      <c r="AT17" s="21">
        <v>0.38846085608742997</v>
      </c>
      <c r="AU17" s="21"/>
      <c r="AV17" s="21">
        <v>0.63845591378546196</v>
      </c>
      <c r="AW17" s="21">
        <v>0.64514129697520906</v>
      </c>
      <c r="AX17" s="21">
        <v>0.54130133352517995</v>
      </c>
      <c r="AY17" s="21"/>
      <c r="AZ17" s="21">
        <v>0.90064946674468105</v>
      </c>
      <c r="BA17" s="21">
        <v>0.43558412801278801</v>
      </c>
      <c r="BB17" s="21"/>
      <c r="BC17" s="21">
        <v>0.388237526248911</v>
      </c>
      <c r="BD17" s="21">
        <v>0.48757341735200499</v>
      </c>
      <c r="BE17" s="21"/>
      <c r="BF17" s="21">
        <v>0.43963798196765003</v>
      </c>
      <c r="BG17" s="21">
        <v>0.67893674525186198</v>
      </c>
      <c r="BH17" s="21"/>
      <c r="BI17" s="21">
        <v>0.61289163621460796</v>
      </c>
      <c r="BJ17" s="21">
        <v>0.34370766831847099</v>
      </c>
      <c r="BK17" s="21"/>
      <c r="BL17" s="21">
        <v>0.25389571930388599</v>
      </c>
      <c r="BM17" s="21">
        <v>0.43869269830007201</v>
      </c>
      <c r="BN17" s="21">
        <v>0.70520905182739901</v>
      </c>
      <c r="BO17" s="21">
        <v>0.92177151726901396</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O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311</v>
      </c>
      <c r="D7" s="10">
        <v>37</v>
      </c>
      <c r="E7" s="10">
        <v>32</v>
      </c>
      <c r="F7" s="10">
        <v>17</v>
      </c>
      <c r="G7" s="10">
        <v>10</v>
      </c>
      <c r="H7" s="10">
        <v>6</v>
      </c>
      <c r="I7" s="10">
        <v>23</v>
      </c>
      <c r="J7" s="10">
        <v>4</v>
      </c>
      <c r="K7" s="10">
        <v>15</v>
      </c>
      <c r="L7" s="10">
        <v>7</v>
      </c>
      <c r="M7" s="10">
        <v>18</v>
      </c>
      <c r="N7" s="10">
        <v>21</v>
      </c>
      <c r="O7" s="10">
        <v>10</v>
      </c>
      <c r="P7" s="10">
        <v>18</v>
      </c>
      <c r="Q7" s="10">
        <v>13</v>
      </c>
      <c r="R7" s="10">
        <v>2</v>
      </c>
      <c r="S7" s="10">
        <v>57</v>
      </c>
      <c r="T7" s="10">
        <v>21</v>
      </c>
      <c r="U7" s="10"/>
      <c r="V7" s="10">
        <v>31</v>
      </c>
      <c r="W7" s="10">
        <v>32</v>
      </c>
      <c r="X7" s="10">
        <v>73</v>
      </c>
      <c r="Y7" s="10">
        <v>175</v>
      </c>
      <c r="Z7" s="10"/>
      <c r="AA7" s="10">
        <v>45</v>
      </c>
      <c r="AB7" s="10">
        <v>15</v>
      </c>
      <c r="AC7" s="10">
        <v>24</v>
      </c>
      <c r="AD7" s="10">
        <v>42</v>
      </c>
      <c r="AE7" s="10">
        <v>34</v>
      </c>
      <c r="AF7" s="10">
        <v>27</v>
      </c>
      <c r="AG7" s="10">
        <v>32</v>
      </c>
      <c r="AH7" s="10">
        <v>36</v>
      </c>
      <c r="AI7" s="10">
        <v>42</v>
      </c>
      <c r="AJ7" s="10"/>
      <c r="AK7" s="10">
        <v>37</v>
      </c>
      <c r="AL7" s="10">
        <v>18</v>
      </c>
      <c r="AM7" s="10">
        <v>26</v>
      </c>
      <c r="AN7" s="10">
        <v>64</v>
      </c>
      <c r="AO7" s="10">
        <v>59</v>
      </c>
      <c r="AP7" s="10">
        <v>57</v>
      </c>
      <c r="AQ7" s="10">
        <v>43</v>
      </c>
      <c r="AR7" s="10"/>
      <c r="AS7" s="10">
        <v>311</v>
      </c>
      <c r="AT7" s="10" t="s">
        <v>106</v>
      </c>
      <c r="AU7" s="10"/>
      <c r="AV7" s="10">
        <v>188</v>
      </c>
      <c r="AW7" s="10">
        <v>123</v>
      </c>
      <c r="AX7" s="10" t="s">
        <v>106</v>
      </c>
      <c r="AY7" s="10"/>
      <c r="AZ7" s="10">
        <v>70</v>
      </c>
      <c r="BA7" s="10">
        <v>241</v>
      </c>
      <c r="BB7" s="10"/>
      <c r="BC7" s="10">
        <v>108</v>
      </c>
      <c r="BD7" s="10">
        <v>203</v>
      </c>
      <c r="BE7" s="10"/>
      <c r="BF7" s="10">
        <v>136</v>
      </c>
      <c r="BG7" s="10">
        <v>175</v>
      </c>
      <c r="BH7" s="10"/>
      <c r="BI7" s="10">
        <v>184</v>
      </c>
      <c r="BJ7" s="10">
        <v>127</v>
      </c>
      <c r="BK7" s="10"/>
      <c r="BL7" s="10">
        <v>9</v>
      </c>
      <c r="BM7" s="10">
        <v>40</v>
      </c>
      <c r="BN7" s="10">
        <v>179</v>
      </c>
      <c r="BO7" s="10">
        <v>83</v>
      </c>
    </row>
    <row r="8" spans="2:67" ht="30" customHeight="1" x14ac:dyDescent="0.25">
      <c r="B8" s="11" t="s">
        <v>35</v>
      </c>
      <c r="C8" s="11">
        <v>104</v>
      </c>
      <c r="D8" s="11">
        <v>13</v>
      </c>
      <c r="E8" s="11">
        <v>5</v>
      </c>
      <c r="F8" s="11">
        <v>6</v>
      </c>
      <c r="G8" s="11">
        <v>3</v>
      </c>
      <c r="H8" s="11">
        <v>8</v>
      </c>
      <c r="I8" s="11">
        <v>9</v>
      </c>
      <c r="J8" s="11">
        <v>0</v>
      </c>
      <c r="K8" s="11">
        <v>6</v>
      </c>
      <c r="L8" s="11">
        <v>5</v>
      </c>
      <c r="M8" s="11">
        <v>8</v>
      </c>
      <c r="N8" s="11">
        <v>3</v>
      </c>
      <c r="O8" s="11">
        <v>1</v>
      </c>
      <c r="P8" s="11">
        <v>8</v>
      </c>
      <c r="Q8" s="11">
        <v>6</v>
      </c>
      <c r="R8" s="11">
        <v>2</v>
      </c>
      <c r="S8" s="11">
        <v>17</v>
      </c>
      <c r="T8" s="11">
        <v>5</v>
      </c>
      <c r="U8" s="11"/>
      <c r="V8" s="11">
        <v>90</v>
      </c>
      <c r="W8" s="11">
        <v>9</v>
      </c>
      <c r="X8" s="11">
        <v>3</v>
      </c>
      <c r="Y8" s="11">
        <v>1</v>
      </c>
      <c r="Z8" s="11"/>
      <c r="AA8" s="11">
        <v>63</v>
      </c>
      <c r="AB8" s="11">
        <v>16</v>
      </c>
      <c r="AC8" s="11">
        <v>8</v>
      </c>
      <c r="AD8" s="11">
        <v>2</v>
      </c>
      <c r="AE8" s="11">
        <v>5</v>
      </c>
      <c r="AF8" s="11">
        <v>0</v>
      </c>
      <c r="AG8" s="11">
        <v>1</v>
      </c>
      <c r="AH8" s="11">
        <v>0</v>
      </c>
      <c r="AI8" s="11">
        <v>0</v>
      </c>
      <c r="AJ8" s="11"/>
      <c r="AK8" s="11">
        <v>29</v>
      </c>
      <c r="AL8" s="11">
        <v>11</v>
      </c>
      <c r="AM8" s="11">
        <v>8</v>
      </c>
      <c r="AN8" s="11">
        <v>18</v>
      </c>
      <c r="AO8" s="11">
        <v>3</v>
      </c>
      <c r="AP8" s="11">
        <v>13</v>
      </c>
      <c r="AQ8" s="11">
        <v>18</v>
      </c>
      <c r="AR8" s="11"/>
      <c r="AS8" s="11">
        <v>104</v>
      </c>
      <c r="AT8" s="11" t="s">
        <v>106</v>
      </c>
      <c r="AU8" s="11"/>
      <c r="AV8" s="11">
        <v>66</v>
      </c>
      <c r="AW8" s="11">
        <v>38</v>
      </c>
      <c r="AX8" s="11" t="s">
        <v>106</v>
      </c>
      <c r="AY8" s="11"/>
      <c r="AZ8" s="11">
        <v>10</v>
      </c>
      <c r="BA8" s="11">
        <v>94</v>
      </c>
      <c r="BB8" s="11"/>
      <c r="BC8" s="11">
        <v>33</v>
      </c>
      <c r="BD8" s="11">
        <v>71</v>
      </c>
      <c r="BE8" s="11"/>
      <c r="BF8" s="11">
        <v>103</v>
      </c>
      <c r="BG8" s="11">
        <v>1</v>
      </c>
      <c r="BH8" s="11"/>
      <c r="BI8" s="11">
        <v>48</v>
      </c>
      <c r="BJ8" s="11">
        <v>56</v>
      </c>
      <c r="BK8" s="11"/>
      <c r="BL8" s="11">
        <v>11</v>
      </c>
      <c r="BM8" s="11">
        <v>27</v>
      </c>
      <c r="BN8" s="11">
        <v>59</v>
      </c>
      <c r="BO8" s="11">
        <v>7</v>
      </c>
    </row>
    <row r="9" spans="2:67" x14ac:dyDescent="0.25">
      <c r="B9" s="18" t="s">
        <v>230</v>
      </c>
      <c r="C9" s="17">
        <v>0.23787868961622499</v>
      </c>
      <c r="D9" s="17">
        <v>7.8266776092931808E-3</v>
      </c>
      <c r="E9" s="17">
        <v>6.0912735731893297E-3</v>
      </c>
      <c r="F9" s="17">
        <v>0.93447214512555199</v>
      </c>
      <c r="G9" s="17">
        <v>0</v>
      </c>
      <c r="H9" s="17">
        <v>0.50737958189281096</v>
      </c>
      <c r="I9" s="17">
        <v>8.8897087150487698E-3</v>
      </c>
      <c r="J9" s="17">
        <v>9.8056638737813701E-2</v>
      </c>
      <c r="K9" s="17">
        <v>9.9397287716423005E-3</v>
      </c>
      <c r="L9" s="17">
        <v>0.47672139901177302</v>
      </c>
      <c r="M9" s="17">
        <v>5.7476381016980202E-2</v>
      </c>
      <c r="N9" s="17">
        <v>1.41772022445039E-2</v>
      </c>
      <c r="O9" s="17">
        <v>0</v>
      </c>
      <c r="P9" s="17">
        <v>8.8261062165029605E-4</v>
      </c>
      <c r="Q9" s="17">
        <v>0.43397338292911702</v>
      </c>
      <c r="R9" s="17">
        <v>0.913922099693951</v>
      </c>
      <c r="S9" s="17">
        <v>0.33760934012870097</v>
      </c>
      <c r="T9" s="17">
        <v>0.43060649405719698</v>
      </c>
      <c r="U9" s="17"/>
      <c r="V9" s="17">
        <v>0.23896059716243201</v>
      </c>
      <c r="W9" s="17">
        <v>0.22266949312638101</v>
      </c>
      <c r="X9" s="17">
        <v>0.237178879632927</v>
      </c>
      <c r="Y9" s="17">
        <v>0.28198412253882799</v>
      </c>
      <c r="Z9" s="17"/>
      <c r="AA9" s="17">
        <v>0.22794929020568899</v>
      </c>
      <c r="AB9" s="17">
        <v>0.28174525983505</v>
      </c>
      <c r="AC9" s="17">
        <v>0.57192038924971</v>
      </c>
      <c r="AD9" s="17">
        <v>0.15356126567166201</v>
      </c>
      <c r="AE9" s="17">
        <v>0.134936492645472</v>
      </c>
      <c r="AF9" s="17">
        <v>4.3985642437451698E-2</v>
      </c>
      <c r="AG9" s="17">
        <v>0.29731954947629002</v>
      </c>
      <c r="AH9" s="17">
        <v>0.17743327001667999</v>
      </c>
      <c r="AI9" s="17">
        <v>0.28609963068433902</v>
      </c>
      <c r="AJ9" s="17"/>
      <c r="AK9" s="17">
        <v>0.49100887236746299</v>
      </c>
      <c r="AL9" s="17">
        <v>1.4675731260106E-3</v>
      </c>
      <c r="AM9" s="17">
        <v>1.8931253844108101E-2</v>
      </c>
      <c r="AN9" s="17">
        <v>3.0817178839548699E-2</v>
      </c>
      <c r="AO9" s="17">
        <v>0.65943464396929397</v>
      </c>
      <c r="AP9" s="17">
        <v>0.56370028718588705</v>
      </c>
      <c r="AQ9" s="17">
        <v>7.8817942552343104E-3</v>
      </c>
      <c r="AR9" s="17"/>
      <c r="AS9" s="17">
        <v>0.23787868961622499</v>
      </c>
      <c r="AT9" s="17" t="s">
        <v>107</v>
      </c>
      <c r="AU9" s="17"/>
      <c r="AV9" s="17">
        <v>0.30327828504486998</v>
      </c>
      <c r="AW9" s="17">
        <v>0.12292839949155</v>
      </c>
      <c r="AX9" s="17" t="s">
        <v>107</v>
      </c>
      <c r="AY9" s="17"/>
      <c r="AZ9" s="17">
        <v>0.50480017803076205</v>
      </c>
      <c r="BA9" s="17">
        <v>0.210043017958709</v>
      </c>
      <c r="BB9" s="17"/>
      <c r="BC9" s="17">
        <v>0.23773862370649601</v>
      </c>
      <c r="BD9" s="17">
        <v>0.237943868032018</v>
      </c>
      <c r="BE9" s="17"/>
      <c r="BF9" s="17">
        <v>0.23743809554856901</v>
      </c>
      <c r="BG9" s="17">
        <v>0.28198412253882799</v>
      </c>
      <c r="BH9" s="17"/>
      <c r="BI9" s="17">
        <v>0.25005352497583799</v>
      </c>
      <c r="BJ9" s="17">
        <v>0.22727219759172701</v>
      </c>
      <c r="BK9" s="17"/>
      <c r="BL9" s="17">
        <v>0.20515576645014599</v>
      </c>
      <c r="BM9" s="17">
        <v>0.25558790653900298</v>
      </c>
      <c r="BN9" s="17">
        <v>0.24555388897219399</v>
      </c>
      <c r="BO9" s="17">
        <v>0.16253575361146899</v>
      </c>
    </row>
    <row r="10" spans="2:67" x14ac:dyDescent="0.25">
      <c r="B10" s="18" t="s">
        <v>231</v>
      </c>
      <c r="C10" s="17">
        <v>0.47886295691645098</v>
      </c>
      <c r="D10" s="17">
        <v>0.974205737922058</v>
      </c>
      <c r="E10" s="17">
        <v>0.93517445563244395</v>
      </c>
      <c r="F10" s="17">
        <v>5.55322936817167E-2</v>
      </c>
      <c r="G10" s="17">
        <v>0.88487739174136903</v>
      </c>
      <c r="H10" s="17">
        <v>0</v>
      </c>
      <c r="I10" s="17">
        <v>0.36420681760002099</v>
      </c>
      <c r="J10" s="17">
        <v>0.90194336126218599</v>
      </c>
      <c r="K10" s="17">
        <v>0.50048817334186402</v>
      </c>
      <c r="L10" s="17">
        <v>0.47846041386020499</v>
      </c>
      <c r="M10" s="17">
        <v>0.48687204165875703</v>
      </c>
      <c r="N10" s="17">
        <v>0.95284448163796798</v>
      </c>
      <c r="O10" s="17">
        <v>0.94714578267396399</v>
      </c>
      <c r="P10" s="17">
        <v>0.99549948563905899</v>
      </c>
      <c r="Q10" s="17">
        <v>0.13205323414176701</v>
      </c>
      <c r="R10" s="17">
        <v>8.6077900306048505E-2</v>
      </c>
      <c r="S10" s="17">
        <v>8.2692157199577301E-2</v>
      </c>
      <c r="T10" s="17">
        <v>0.55590750328002403</v>
      </c>
      <c r="U10" s="17"/>
      <c r="V10" s="17">
        <v>0.46498375134596998</v>
      </c>
      <c r="W10" s="17">
        <v>0.60587315499606098</v>
      </c>
      <c r="X10" s="17">
        <v>0.49748980851770003</v>
      </c>
      <c r="Y10" s="17">
        <v>0.49607732814655597</v>
      </c>
      <c r="Z10" s="17"/>
      <c r="AA10" s="17">
        <v>0.493546266174961</v>
      </c>
      <c r="AB10" s="17">
        <v>0.53118720790432705</v>
      </c>
      <c r="AC10" s="17">
        <v>0.40972706591907798</v>
      </c>
      <c r="AD10" s="17">
        <v>0.64922042523553602</v>
      </c>
      <c r="AE10" s="17">
        <v>0.76432584045573704</v>
      </c>
      <c r="AF10" s="17">
        <v>0.93609115481965</v>
      </c>
      <c r="AG10" s="17">
        <v>0.39379427089974001</v>
      </c>
      <c r="AH10" s="17">
        <v>0.30904965288493003</v>
      </c>
      <c r="AI10" s="17">
        <v>0.44404944156137499</v>
      </c>
      <c r="AJ10" s="17"/>
      <c r="AK10" s="17">
        <v>0.31814845679551002</v>
      </c>
      <c r="AL10" s="17">
        <v>0.30557967940469999</v>
      </c>
      <c r="AM10" s="17">
        <v>0.61148442284837501</v>
      </c>
      <c r="AN10" s="17">
        <v>0.442582835095925</v>
      </c>
      <c r="AO10" s="17">
        <v>0.30123210018757002</v>
      </c>
      <c r="AP10" s="17">
        <v>0.426248918772128</v>
      </c>
      <c r="AQ10" s="17">
        <v>0.98661042208818495</v>
      </c>
      <c r="AR10" s="17"/>
      <c r="AS10" s="17">
        <v>0.47886295691645098</v>
      </c>
      <c r="AT10" s="17" t="s">
        <v>107</v>
      </c>
      <c r="AU10" s="17"/>
      <c r="AV10" s="17">
        <v>0.42802899895839103</v>
      </c>
      <c r="AW10" s="17">
        <v>0.56821180039423402</v>
      </c>
      <c r="AX10" s="17" t="s">
        <v>107</v>
      </c>
      <c r="AY10" s="17"/>
      <c r="AZ10" s="17">
        <v>0.43496350960180402</v>
      </c>
      <c r="BA10" s="17">
        <v>0.48344097200491398</v>
      </c>
      <c r="BB10" s="17"/>
      <c r="BC10" s="17">
        <v>0.38477203507780799</v>
      </c>
      <c r="BD10" s="17">
        <v>0.52264732413206205</v>
      </c>
      <c r="BE10" s="17"/>
      <c r="BF10" s="17">
        <v>0.47869099284445699</v>
      </c>
      <c r="BG10" s="17">
        <v>0.49607732814655597</v>
      </c>
      <c r="BH10" s="17"/>
      <c r="BI10" s="17">
        <v>0.56668824420096697</v>
      </c>
      <c r="BJ10" s="17">
        <v>0.40235118639817402</v>
      </c>
      <c r="BK10" s="17"/>
      <c r="BL10" s="17">
        <v>0.55689996634176298</v>
      </c>
      <c r="BM10" s="17">
        <v>0.19679158478025</v>
      </c>
      <c r="BN10" s="17">
        <v>0.54904925399696203</v>
      </c>
      <c r="BO10" s="17">
        <v>0.82079380299911797</v>
      </c>
    </row>
    <row r="11" spans="2:67" ht="30" x14ac:dyDescent="0.25">
      <c r="B11" s="18" t="s">
        <v>652</v>
      </c>
      <c r="C11" s="17">
        <v>0.17468031289241501</v>
      </c>
      <c r="D11" s="17">
        <v>1.74163396327261E-2</v>
      </c>
      <c r="E11" s="17">
        <v>5.32535045353544E-2</v>
      </c>
      <c r="F11" s="17">
        <v>9.9955611927314003E-3</v>
      </c>
      <c r="G11" s="17">
        <v>0.10239249364983601</v>
      </c>
      <c r="H11" s="17">
        <v>0</v>
      </c>
      <c r="I11" s="17">
        <v>0.329647196772893</v>
      </c>
      <c r="J11" s="17">
        <v>0</v>
      </c>
      <c r="K11" s="17">
        <v>0.48957209788649297</v>
      </c>
      <c r="L11" s="17">
        <v>4.4818187128021998E-2</v>
      </c>
      <c r="M11" s="17">
        <v>0.44973619931268299</v>
      </c>
      <c r="N11" s="17">
        <v>1.8801113873023901E-2</v>
      </c>
      <c r="O11" s="17">
        <v>5.2854217326035999E-2</v>
      </c>
      <c r="P11" s="17">
        <v>3.6179037392908399E-3</v>
      </c>
      <c r="Q11" s="17">
        <v>0.43397338292911702</v>
      </c>
      <c r="R11" s="17">
        <v>0</v>
      </c>
      <c r="S11" s="17">
        <v>0.308668514609861</v>
      </c>
      <c r="T11" s="17">
        <v>1.34860026627784E-2</v>
      </c>
      <c r="U11" s="17"/>
      <c r="V11" s="17">
        <v>0.173133049808532</v>
      </c>
      <c r="W11" s="17">
        <v>0.17145735187755701</v>
      </c>
      <c r="X11" s="17">
        <v>0.222386134736068</v>
      </c>
      <c r="Y11" s="17">
        <v>0.18886180666361099</v>
      </c>
      <c r="Z11" s="17"/>
      <c r="AA11" s="17">
        <v>0.164475148049502</v>
      </c>
      <c r="AB11" s="17">
        <v>0.18655197081148001</v>
      </c>
      <c r="AC11" s="17">
        <v>1.3594553772309999E-2</v>
      </c>
      <c r="AD11" s="17">
        <v>0.167710653972834</v>
      </c>
      <c r="AE11" s="17">
        <v>9.9799407951259703E-2</v>
      </c>
      <c r="AF11" s="17">
        <v>1.9923202742898001E-2</v>
      </c>
      <c r="AG11" s="17">
        <v>0.29966989397982502</v>
      </c>
      <c r="AH11" s="17">
        <v>0.50040982583994498</v>
      </c>
      <c r="AI11" s="17">
        <v>0.24454055156181501</v>
      </c>
      <c r="AJ11" s="17"/>
      <c r="AK11" s="17">
        <v>0.100073930533945</v>
      </c>
      <c r="AL11" s="17">
        <v>0.69295274746928903</v>
      </c>
      <c r="AM11" s="17">
        <v>0.368943021338976</v>
      </c>
      <c r="AN11" s="17">
        <v>4.8298408119787403E-2</v>
      </c>
      <c r="AO11" s="17">
        <v>3.6785626616075297E-2</v>
      </c>
      <c r="AP11" s="17">
        <v>4.6603207868555103E-3</v>
      </c>
      <c r="AQ11" s="17">
        <v>5.5077836565804198E-3</v>
      </c>
      <c r="AR11" s="17"/>
      <c r="AS11" s="17">
        <v>0.17468031289241501</v>
      </c>
      <c r="AT11" s="17" t="s">
        <v>107</v>
      </c>
      <c r="AU11" s="17"/>
      <c r="AV11" s="17">
        <v>0.15791203984976299</v>
      </c>
      <c r="AW11" s="17">
        <v>0.20415324523257899</v>
      </c>
      <c r="AX11" s="17" t="s">
        <v>107</v>
      </c>
      <c r="AY11" s="17"/>
      <c r="AZ11" s="17">
        <v>5.9318839833314797E-2</v>
      </c>
      <c r="BA11" s="17">
        <v>0.18671068221589701</v>
      </c>
      <c r="BB11" s="17"/>
      <c r="BC11" s="17">
        <v>4.0582992442874902E-2</v>
      </c>
      <c r="BD11" s="17">
        <v>0.237081299156116</v>
      </c>
      <c r="BE11" s="17"/>
      <c r="BF11" s="17">
        <v>0.174538645945464</v>
      </c>
      <c r="BG11" s="17">
        <v>0.18886180666361099</v>
      </c>
      <c r="BH11" s="17"/>
      <c r="BI11" s="17">
        <v>0.18154768465316201</v>
      </c>
      <c r="BJ11" s="17">
        <v>0.16869758526956199</v>
      </c>
      <c r="BK11" s="17"/>
      <c r="BL11" s="17">
        <v>0</v>
      </c>
      <c r="BM11" s="17">
        <v>0.39968361534885899</v>
      </c>
      <c r="BN11" s="17">
        <v>0.12545233577532899</v>
      </c>
      <c r="BO11" s="17">
        <v>1.5980537729795099E-2</v>
      </c>
    </row>
    <row r="12" spans="2:67" x14ac:dyDescent="0.25">
      <c r="B12" s="18" t="s">
        <v>233</v>
      </c>
      <c r="C12" s="17">
        <v>2.59081218195902E-2</v>
      </c>
      <c r="D12" s="17">
        <v>0</v>
      </c>
      <c r="E12" s="17">
        <v>5.4807662590124796E-3</v>
      </c>
      <c r="F12" s="17">
        <v>0</v>
      </c>
      <c r="G12" s="17">
        <v>1.2730114608795201E-2</v>
      </c>
      <c r="H12" s="17">
        <v>0</v>
      </c>
      <c r="I12" s="17">
        <v>0.29671410167046902</v>
      </c>
      <c r="J12" s="17">
        <v>0</v>
      </c>
      <c r="K12" s="17">
        <v>0</v>
      </c>
      <c r="L12" s="17">
        <v>0</v>
      </c>
      <c r="M12" s="17">
        <v>0</v>
      </c>
      <c r="N12" s="17">
        <v>1.41772022445039E-2</v>
      </c>
      <c r="O12" s="17">
        <v>0</v>
      </c>
      <c r="P12" s="17">
        <v>0</v>
      </c>
      <c r="Q12" s="17">
        <v>0</v>
      </c>
      <c r="R12" s="17">
        <v>0</v>
      </c>
      <c r="S12" s="17">
        <v>0</v>
      </c>
      <c r="T12" s="17">
        <v>0</v>
      </c>
      <c r="U12" s="17"/>
      <c r="V12" s="17">
        <v>2.8583359438083499E-2</v>
      </c>
      <c r="W12" s="17">
        <v>0</v>
      </c>
      <c r="X12" s="17">
        <v>2.93083610144203E-2</v>
      </c>
      <c r="Y12" s="17">
        <v>1.3330371039219699E-2</v>
      </c>
      <c r="Z12" s="17"/>
      <c r="AA12" s="17">
        <v>4.0930107587282598E-2</v>
      </c>
      <c r="AB12" s="17">
        <v>0</v>
      </c>
      <c r="AC12" s="17">
        <v>4.7579910589016297E-3</v>
      </c>
      <c r="AD12" s="17">
        <v>2.9507655119967599E-2</v>
      </c>
      <c r="AE12" s="17">
        <v>9.38258947531297E-4</v>
      </c>
      <c r="AF12" s="17">
        <v>0</v>
      </c>
      <c r="AG12" s="17">
        <v>0</v>
      </c>
      <c r="AH12" s="17">
        <v>1.3107251258443999E-2</v>
      </c>
      <c r="AI12" s="17">
        <v>0</v>
      </c>
      <c r="AJ12" s="17"/>
      <c r="AK12" s="17">
        <v>9.0605400517864504E-2</v>
      </c>
      <c r="AL12" s="17">
        <v>0</v>
      </c>
      <c r="AM12" s="17">
        <v>6.4130196854006298E-4</v>
      </c>
      <c r="AN12" s="17">
        <v>2.40160601656749E-4</v>
      </c>
      <c r="AO12" s="17">
        <v>0</v>
      </c>
      <c r="AP12" s="17">
        <v>4.8535397068802397E-3</v>
      </c>
      <c r="AQ12" s="17">
        <v>0</v>
      </c>
      <c r="AR12" s="17"/>
      <c r="AS12" s="17">
        <v>2.59081218195902E-2</v>
      </c>
      <c r="AT12" s="17" t="s">
        <v>107</v>
      </c>
      <c r="AU12" s="17"/>
      <c r="AV12" s="17">
        <v>4.0103726710312003E-2</v>
      </c>
      <c r="AW12" s="17">
        <v>9.5706684763555497E-4</v>
      </c>
      <c r="AX12" s="17" t="s">
        <v>107</v>
      </c>
      <c r="AY12" s="17"/>
      <c r="AZ12" s="17">
        <v>4.3646402102670697E-4</v>
      </c>
      <c r="BA12" s="17">
        <v>2.8564411154948101E-2</v>
      </c>
      <c r="BB12" s="17"/>
      <c r="BC12" s="17">
        <v>7.8540515610834194E-2</v>
      </c>
      <c r="BD12" s="17">
        <v>1.4161090710653999E-3</v>
      </c>
      <c r="BE12" s="17"/>
      <c r="BF12" s="17">
        <v>2.6033768072467999E-2</v>
      </c>
      <c r="BG12" s="17">
        <v>1.3330371039219699E-2</v>
      </c>
      <c r="BH12" s="17"/>
      <c r="BI12" s="17">
        <v>1.4384438264275E-3</v>
      </c>
      <c r="BJ12" s="17">
        <v>4.7225653992343603E-2</v>
      </c>
      <c r="BK12" s="17"/>
      <c r="BL12" s="17">
        <v>0.23317993540010101</v>
      </c>
      <c r="BM12" s="17">
        <v>1.38462697408342E-3</v>
      </c>
      <c r="BN12" s="17">
        <v>1.13959512742464E-3</v>
      </c>
      <c r="BO12" s="17">
        <v>6.8990565961735205E-4</v>
      </c>
    </row>
    <row r="13" spans="2:67" x14ac:dyDescent="0.25">
      <c r="B13" s="18" t="s">
        <v>234</v>
      </c>
      <c r="C13" s="17">
        <v>1.9530662502795701E-4</v>
      </c>
      <c r="D13" s="17">
        <v>5.51244835923035E-4</v>
      </c>
      <c r="E13" s="17">
        <v>0</v>
      </c>
      <c r="F13" s="17">
        <v>0</v>
      </c>
      <c r="G13" s="17">
        <v>0</v>
      </c>
      <c r="H13" s="17">
        <v>0</v>
      </c>
      <c r="I13" s="17">
        <v>5.4217524156800799E-4</v>
      </c>
      <c r="J13" s="17">
        <v>0</v>
      </c>
      <c r="K13" s="17">
        <v>0</v>
      </c>
      <c r="L13" s="17">
        <v>0</v>
      </c>
      <c r="M13" s="17">
        <v>0</v>
      </c>
      <c r="N13" s="17">
        <v>0</v>
      </c>
      <c r="O13" s="17">
        <v>0</v>
      </c>
      <c r="P13" s="17">
        <v>0</v>
      </c>
      <c r="Q13" s="17">
        <v>0</v>
      </c>
      <c r="R13" s="17">
        <v>0</v>
      </c>
      <c r="S13" s="17">
        <v>4.9434027357174004E-4</v>
      </c>
      <c r="T13" s="17">
        <v>0</v>
      </c>
      <c r="U13" s="17"/>
      <c r="V13" s="17">
        <v>0</v>
      </c>
      <c r="W13" s="17">
        <v>0</v>
      </c>
      <c r="X13" s="17">
        <v>0</v>
      </c>
      <c r="Y13" s="17">
        <v>1.9746371611785E-2</v>
      </c>
      <c r="Z13" s="17"/>
      <c r="AA13" s="17">
        <v>0</v>
      </c>
      <c r="AB13" s="17">
        <v>5.1556144914298495E-4</v>
      </c>
      <c r="AC13" s="17">
        <v>0</v>
      </c>
      <c r="AD13" s="17">
        <v>0</v>
      </c>
      <c r="AE13" s="17">
        <v>0</v>
      </c>
      <c r="AF13" s="17">
        <v>0</v>
      </c>
      <c r="AG13" s="17">
        <v>9.2162856441452105E-3</v>
      </c>
      <c r="AH13" s="17">
        <v>0</v>
      </c>
      <c r="AI13" s="17">
        <v>2.53103761924705E-2</v>
      </c>
      <c r="AJ13" s="17"/>
      <c r="AK13" s="17">
        <v>1.6333978521755499E-4</v>
      </c>
      <c r="AL13" s="17">
        <v>0</v>
      </c>
      <c r="AM13" s="17">
        <v>0</v>
      </c>
      <c r="AN13" s="17">
        <v>0</v>
      </c>
      <c r="AO13" s="17">
        <v>2.5476292270609599E-3</v>
      </c>
      <c r="AP13" s="17">
        <v>5.3693354824927298E-4</v>
      </c>
      <c r="AQ13" s="17">
        <v>0</v>
      </c>
      <c r="AR13" s="17"/>
      <c r="AS13" s="17">
        <v>1.9530662502795701E-4</v>
      </c>
      <c r="AT13" s="17" t="s">
        <v>107</v>
      </c>
      <c r="AU13" s="17"/>
      <c r="AV13" s="17">
        <v>2.3515577937565E-4</v>
      </c>
      <c r="AW13" s="17">
        <v>1.2526533771620201E-4</v>
      </c>
      <c r="AX13" s="17" t="s">
        <v>107</v>
      </c>
      <c r="AY13" s="17"/>
      <c r="AZ13" s="17">
        <v>4.8100851309215898E-4</v>
      </c>
      <c r="BA13" s="17">
        <v>1.6551245598100199E-4</v>
      </c>
      <c r="BB13" s="17"/>
      <c r="BC13" s="17">
        <v>0</v>
      </c>
      <c r="BD13" s="17">
        <v>2.86190812606973E-4</v>
      </c>
      <c r="BE13" s="17"/>
      <c r="BF13" s="17">
        <v>0</v>
      </c>
      <c r="BG13" s="17">
        <v>1.9746371611785E-2</v>
      </c>
      <c r="BH13" s="17"/>
      <c r="BI13" s="17">
        <v>2.7210234360646298E-4</v>
      </c>
      <c r="BJ13" s="17">
        <v>1.2840361134774101E-4</v>
      </c>
      <c r="BK13" s="17"/>
      <c r="BL13" s="17">
        <v>7.6222260350649099E-4</v>
      </c>
      <c r="BM13" s="17">
        <v>2.6714127906075501E-4</v>
      </c>
      <c r="BN13" s="17">
        <v>8.0412271548108098E-5</v>
      </c>
      <c r="BO13" s="17">
        <v>0</v>
      </c>
    </row>
    <row r="14" spans="2:67" x14ac:dyDescent="0.25">
      <c r="B14" s="18" t="s">
        <v>83</v>
      </c>
      <c r="C14" s="17">
        <v>8.2474612130291905E-2</v>
      </c>
      <c r="D14" s="17">
        <v>0</v>
      </c>
      <c r="E14" s="17">
        <v>0</v>
      </c>
      <c r="F14" s="17">
        <v>0</v>
      </c>
      <c r="G14" s="17">
        <v>0</v>
      </c>
      <c r="H14" s="17">
        <v>0.49262041810718799</v>
      </c>
      <c r="I14" s="17">
        <v>0</v>
      </c>
      <c r="J14" s="17">
        <v>0</v>
      </c>
      <c r="K14" s="17">
        <v>0</v>
      </c>
      <c r="L14" s="17">
        <v>0</v>
      </c>
      <c r="M14" s="17">
        <v>5.9153780115799798E-3</v>
      </c>
      <c r="N14" s="17">
        <v>0</v>
      </c>
      <c r="O14" s="17">
        <v>0</v>
      </c>
      <c r="P14" s="17">
        <v>0</v>
      </c>
      <c r="Q14" s="17">
        <v>0</v>
      </c>
      <c r="R14" s="17">
        <v>0</v>
      </c>
      <c r="S14" s="17">
        <v>0.27053564778828898</v>
      </c>
      <c r="T14" s="17">
        <v>0</v>
      </c>
      <c r="U14" s="17"/>
      <c r="V14" s="17">
        <v>9.4339242244982996E-2</v>
      </c>
      <c r="W14" s="17">
        <v>0</v>
      </c>
      <c r="X14" s="17">
        <v>1.3636816098885099E-2</v>
      </c>
      <c r="Y14" s="17">
        <v>0</v>
      </c>
      <c r="Z14" s="17"/>
      <c r="AA14" s="17">
        <v>7.3099187982565705E-2</v>
      </c>
      <c r="AB14" s="17">
        <v>0</v>
      </c>
      <c r="AC14" s="17">
        <v>0</v>
      </c>
      <c r="AD14" s="17">
        <v>0</v>
      </c>
      <c r="AE14" s="17">
        <v>0</v>
      </c>
      <c r="AF14" s="17">
        <v>0</v>
      </c>
      <c r="AG14" s="17">
        <v>0</v>
      </c>
      <c r="AH14" s="17">
        <v>0</v>
      </c>
      <c r="AI14" s="17">
        <v>0</v>
      </c>
      <c r="AJ14" s="17"/>
      <c r="AK14" s="17">
        <v>0</v>
      </c>
      <c r="AL14" s="17">
        <v>0</v>
      </c>
      <c r="AM14" s="17">
        <v>0</v>
      </c>
      <c r="AN14" s="17">
        <v>0.478061417343082</v>
      </c>
      <c r="AO14" s="17">
        <v>0</v>
      </c>
      <c r="AP14" s="17">
        <v>0</v>
      </c>
      <c r="AQ14" s="17">
        <v>0</v>
      </c>
      <c r="AR14" s="17"/>
      <c r="AS14" s="17">
        <v>8.2474612130291905E-2</v>
      </c>
      <c r="AT14" s="17" t="s">
        <v>107</v>
      </c>
      <c r="AU14" s="17"/>
      <c r="AV14" s="17">
        <v>7.0441793657287796E-2</v>
      </c>
      <c r="AW14" s="17">
        <v>0.103624222696285</v>
      </c>
      <c r="AX14" s="17" t="s">
        <v>107</v>
      </c>
      <c r="AY14" s="17"/>
      <c r="AZ14" s="17">
        <v>0</v>
      </c>
      <c r="BA14" s="17">
        <v>9.1075404209550806E-2</v>
      </c>
      <c r="BB14" s="17"/>
      <c r="BC14" s="17">
        <v>0.25836583316198702</v>
      </c>
      <c r="BD14" s="17">
        <v>6.25208796131892E-4</v>
      </c>
      <c r="BE14" s="17"/>
      <c r="BF14" s="17">
        <v>8.3298497589041398E-2</v>
      </c>
      <c r="BG14" s="17">
        <v>0</v>
      </c>
      <c r="BH14" s="17"/>
      <c r="BI14" s="17">
        <v>0</v>
      </c>
      <c r="BJ14" s="17">
        <v>0.15432497313684501</v>
      </c>
      <c r="BK14" s="17"/>
      <c r="BL14" s="17">
        <v>4.00210920448308E-3</v>
      </c>
      <c r="BM14" s="17">
        <v>0.146285125078745</v>
      </c>
      <c r="BN14" s="17">
        <v>7.8724513856542305E-2</v>
      </c>
      <c r="BO14" s="17">
        <v>0</v>
      </c>
    </row>
    <row r="15" spans="2:67" x14ac:dyDescent="0.25">
      <c r="B15" s="18" t="s">
        <v>235</v>
      </c>
      <c r="C15" s="20">
        <v>0.71674164653267503</v>
      </c>
      <c r="D15" s="20">
        <v>0.98203241553135101</v>
      </c>
      <c r="E15" s="20">
        <v>0.94126572920563301</v>
      </c>
      <c r="F15" s="20">
        <v>0.99000443880726896</v>
      </c>
      <c r="G15" s="20">
        <v>0.88487739174136903</v>
      </c>
      <c r="H15" s="20">
        <v>0.50737958189281096</v>
      </c>
      <c r="I15" s="20">
        <v>0.37309652631507001</v>
      </c>
      <c r="J15" s="20">
        <v>1</v>
      </c>
      <c r="K15" s="20">
        <v>0.51042790211350697</v>
      </c>
      <c r="L15" s="20">
        <v>0.95518181287197801</v>
      </c>
      <c r="M15" s="20">
        <v>0.54434842267573702</v>
      </c>
      <c r="N15" s="20">
        <v>0.96702168388247201</v>
      </c>
      <c r="O15" s="20">
        <v>0.94714578267396399</v>
      </c>
      <c r="P15" s="20">
        <v>0.99638209626070895</v>
      </c>
      <c r="Q15" s="20">
        <v>0.56602661707088298</v>
      </c>
      <c r="R15" s="20">
        <v>1</v>
      </c>
      <c r="S15" s="20">
        <v>0.42030149732827798</v>
      </c>
      <c r="T15" s="20">
        <v>0.986513997337222</v>
      </c>
      <c r="U15" s="20"/>
      <c r="V15" s="20">
        <v>0.70394434850840204</v>
      </c>
      <c r="W15" s="20">
        <v>0.82854264812244305</v>
      </c>
      <c r="X15" s="20">
        <v>0.73466868815062703</v>
      </c>
      <c r="Y15" s="20">
        <v>0.77806145068538402</v>
      </c>
      <c r="Z15" s="20"/>
      <c r="AA15" s="20">
        <v>0.72149555638064899</v>
      </c>
      <c r="AB15" s="20">
        <v>0.812932467739377</v>
      </c>
      <c r="AC15" s="20">
        <v>0.98164745516878804</v>
      </c>
      <c r="AD15" s="20">
        <v>0.80278169090719798</v>
      </c>
      <c r="AE15" s="20">
        <v>0.89926233310120895</v>
      </c>
      <c r="AF15" s="20">
        <v>0.98007679725710195</v>
      </c>
      <c r="AG15" s="20">
        <v>0.69111382037602997</v>
      </c>
      <c r="AH15" s="20">
        <v>0.48648292290161099</v>
      </c>
      <c r="AI15" s="20">
        <v>0.73014907224571401</v>
      </c>
      <c r="AJ15" s="20"/>
      <c r="AK15" s="20">
        <v>0.809157329162973</v>
      </c>
      <c r="AL15" s="20">
        <v>0.30704725253071102</v>
      </c>
      <c r="AM15" s="20">
        <v>0.630415676692483</v>
      </c>
      <c r="AN15" s="20">
        <v>0.47340001393547398</v>
      </c>
      <c r="AO15" s="20">
        <v>0.96066674415686404</v>
      </c>
      <c r="AP15" s="20">
        <v>0.98994920595801505</v>
      </c>
      <c r="AQ15" s="20">
        <v>0.99449221634342</v>
      </c>
      <c r="AR15" s="20"/>
      <c r="AS15" s="20">
        <v>0.71674164653267503</v>
      </c>
      <c r="AT15" s="20" t="s">
        <v>107</v>
      </c>
      <c r="AU15" s="20"/>
      <c r="AV15" s="20">
        <v>0.73130728400326195</v>
      </c>
      <c r="AW15" s="20">
        <v>0.69114019988578401</v>
      </c>
      <c r="AX15" s="20" t="s">
        <v>107</v>
      </c>
      <c r="AY15" s="20"/>
      <c r="AZ15" s="20">
        <v>0.93976368763256601</v>
      </c>
      <c r="BA15" s="20">
        <v>0.69348398996362304</v>
      </c>
      <c r="BB15" s="20"/>
      <c r="BC15" s="20">
        <v>0.62251065878430401</v>
      </c>
      <c r="BD15" s="20">
        <v>0.76059119216408</v>
      </c>
      <c r="BE15" s="20"/>
      <c r="BF15" s="20">
        <v>0.71612908839302702</v>
      </c>
      <c r="BG15" s="20">
        <v>0.77806145068538402</v>
      </c>
      <c r="BH15" s="20"/>
      <c r="BI15" s="20">
        <v>0.81674176917680397</v>
      </c>
      <c r="BJ15" s="20">
        <v>0.62962338398990103</v>
      </c>
      <c r="BK15" s="20"/>
      <c r="BL15" s="20">
        <v>0.76205573279190997</v>
      </c>
      <c r="BM15" s="20">
        <v>0.45237949131925198</v>
      </c>
      <c r="BN15" s="20">
        <v>0.79460314296915602</v>
      </c>
      <c r="BO15" s="20">
        <v>0.98332955661058796</v>
      </c>
    </row>
    <row r="16" spans="2:67" x14ac:dyDescent="0.25">
      <c r="B16" s="18" t="s">
        <v>236</v>
      </c>
      <c r="C16" s="20">
        <v>2.6103428444618101E-2</v>
      </c>
      <c r="D16" s="20">
        <v>5.51244835923035E-4</v>
      </c>
      <c r="E16" s="20">
        <v>5.4807662590124796E-3</v>
      </c>
      <c r="F16" s="20">
        <v>0</v>
      </c>
      <c r="G16" s="20">
        <v>1.2730114608795201E-2</v>
      </c>
      <c r="H16" s="20">
        <v>0</v>
      </c>
      <c r="I16" s="20">
        <v>0.29725627691203699</v>
      </c>
      <c r="J16" s="20">
        <v>0</v>
      </c>
      <c r="K16" s="20">
        <v>0</v>
      </c>
      <c r="L16" s="20">
        <v>0</v>
      </c>
      <c r="M16" s="20">
        <v>0</v>
      </c>
      <c r="N16" s="20">
        <v>1.41772022445039E-2</v>
      </c>
      <c r="O16" s="20">
        <v>0</v>
      </c>
      <c r="P16" s="20">
        <v>0</v>
      </c>
      <c r="Q16" s="20">
        <v>0</v>
      </c>
      <c r="R16" s="20">
        <v>0</v>
      </c>
      <c r="S16" s="20">
        <v>4.9434027357174004E-4</v>
      </c>
      <c r="T16" s="20">
        <v>0</v>
      </c>
      <c r="U16" s="20"/>
      <c r="V16" s="20">
        <v>2.8583359438083499E-2</v>
      </c>
      <c r="W16" s="20">
        <v>0</v>
      </c>
      <c r="X16" s="20">
        <v>2.93083610144203E-2</v>
      </c>
      <c r="Y16" s="20">
        <v>3.3076742651004798E-2</v>
      </c>
      <c r="Z16" s="20"/>
      <c r="AA16" s="20">
        <v>4.0930107587282598E-2</v>
      </c>
      <c r="AB16" s="20">
        <v>5.1556144914298495E-4</v>
      </c>
      <c r="AC16" s="20">
        <v>4.7579910589016297E-3</v>
      </c>
      <c r="AD16" s="20">
        <v>2.9507655119967599E-2</v>
      </c>
      <c r="AE16" s="20">
        <v>9.38258947531297E-4</v>
      </c>
      <c r="AF16" s="20">
        <v>0</v>
      </c>
      <c r="AG16" s="20">
        <v>9.2162856441452105E-3</v>
      </c>
      <c r="AH16" s="20">
        <v>1.3107251258443999E-2</v>
      </c>
      <c r="AI16" s="20">
        <v>2.53103761924705E-2</v>
      </c>
      <c r="AJ16" s="20"/>
      <c r="AK16" s="20">
        <v>9.0768740303082004E-2</v>
      </c>
      <c r="AL16" s="20">
        <v>0</v>
      </c>
      <c r="AM16" s="20">
        <v>6.4130196854006298E-4</v>
      </c>
      <c r="AN16" s="20">
        <v>2.40160601656749E-4</v>
      </c>
      <c r="AO16" s="20">
        <v>2.5476292270609599E-3</v>
      </c>
      <c r="AP16" s="20">
        <v>5.3904732551295197E-3</v>
      </c>
      <c r="AQ16" s="20">
        <v>0</v>
      </c>
      <c r="AR16" s="20"/>
      <c r="AS16" s="20">
        <v>2.6103428444618101E-2</v>
      </c>
      <c r="AT16" s="20" t="s">
        <v>107</v>
      </c>
      <c r="AU16" s="20"/>
      <c r="AV16" s="20">
        <v>4.0338882489687602E-2</v>
      </c>
      <c r="AW16" s="20">
        <v>1.0823321853517601E-3</v>
      </c>
      <c r="AX16" s="20" t="s">
        <v>107</v>
      </c>
      <c r="AY16" s="20"/>
      <c r="AZ16" s="20">
        <v>9.1747253411886601E-4</v>
      </c>
      <c r="BA16" s="20">
        <v>2.87299236109291E-2</v>
      </c>
      <c r="BB16" s="20"/>
      <c r="BC16" s="20">
        <v>7.8540515610834194E-2</v>
      </c>
      <c r="BD16" s="20">
        <v>1.7022998836723701E-3</v>
      </c>
      <c r="BE16" s="20"/>
      <c r="BF16" s="20">
        <v>2.6033768072467999E-2</v>
      </c>
      <c r="BG16" s="20">
        <v>3.3076742651004798E-2</v>
      </c>
      <c r="BH16" s="20"/>
      <c r="BI16" s="20">
        <v>1.71054617003397E-3</v>
      </c>
      <c r="BJ16" s="20">
        <v>4.7354057603691303E-2</v>
      </c>
      <c r="BK16" s="20"/>
      <c r="BL16" s="20">
        <v>0.23394215800360699</v>
      </c>
      <c r="BM16" s="20">
        <v>1.65176825314417E-3</v>
      </c>
      <c r="BN16" s="20">
        <v>1.22000739897275E-3</v>
      </c>
      <c r="BO16" s="20">
        <v>6.8990565961735205E-4</v>
      </c>
    </row>
    <row r="17" spans="2:67" x14ac:dyDescent="0.25">
      <c r="B17" s="18" t="s">
        <v>179</v>
      </c>
      <c r="C17" s="21">
        <v>0.69063821808805703</v>
      </c>
      <c r="D17" s="21">
        <v>0.98148117069542795</v>
      </c>
      <c r="E17" s="21">
        <v>0.93578496294662095</v>
      </c>
      <c r="F17" s="21">
        <v>0.99000443880726896</v>
      </c>
      <c r="G17" s="21">
        <v>0.87214727713257401</v>
      </c>
      <c r="H17" s="21">
        <v>0.50737958189281096</v>
      </c>
      <c r="I17" s="21">
        <v>7.5840249403032495E-2</v>
      </c>
      <c r="J17" s="21">
        <v>1</v>
      </c>
      <c r="K17" s="21">
        <v>0.51042790211350697</v>
      </c>
      <c r="L17" s="21">
        <v>0.95518181287197801</v>
      </c>
      <c r="M17" s="21">
        <v>0.54434842267573702</v>
      </c>
      <c r="N17" s="21">
        <v>0.95284448163796798</v>
      </c>
      <c r="O17" s="21">
        <v>0.94714578267396399</v>
      </c>
      <c r="P17" s="21">
        <v>0.99638209626070895</v>
      </c>
      <c r="Q17" s="21">
        <v>0.56602661707088298</v>
      </c>
      <c r="R17" s="21">
        <v>1</v>
      </c>
      <c r="S17" s="21">
        <v>0.419807157054707</v>
      </c>
      <c r="T17" s="21">
        <v>0.986513997337222</v>
      </c>
      <c r="U17" s="21"/>
      <c r="V17" s="21">
        <v>0.67536098907031805</v>
      </c>
      <c r="W17" s="21">
        <v>0.82854264812244305</v>
      </c>
      <c r="X17" s="21">
        <v>0.705360327136206</v>
      </c>
      <c r="Y17" s="21">
        <v>0.744984708034379</v>
      </c>
      <c r="Z17" s="21"/>
      <c r="AA17" s="21">
        <v>0.680565448793367</v>
      </c>
      <c r="AB17" s="21">
        <v>0.812416906290234</v>
      </c>
      <c r="AC17" s="21">
        <v>0.97688946410988697</v>
      </c>
      <c r="AD17" s="21">
        <v>0.77327403578723097</v>
      </c>
      <c r="AE17" s="21">
        <v>0.89832407415367799</v>
      </c>
      <c r="AF17" s="21">
        <v>0.98007679725710195</v>
      </c>
      <c r="AG17" s="21">
        <v>0.68189753473188397</v>
      </c>
      <c r="AH17" s="21">
        <v>0.47337567164316702</v>
      </c>
      <c r="AI17" s="21">
        <v>0.70483869605324401</v>
      </c>
      <c r="AJ17" s="21"/>
      <c r="AK17" s="21">
        <v>0.71838858885989099</v>
      </c>
      <c r="AL17" s="21">
        <v>0.30704725253071102</v>
      </c>
      <c r="AM17" s="21">
        <v>0.62977437472394304</v>
      </c>
      <c r="AN17" s="21">
        <v>0.47315985333381699</v>
      </c>
      <c r="AO17" s="21">
        <v>0.95811911492980295</v>
      </c>
      <c r="AP17" s="21">
        <v>0.98455873270288496</v>
      </c>
      <c r="AQ17" s="21">
        <v>0.99449221634342</v>
      </c>
      <c r="AR17" s="21"/>
      <c r="AS17" s="21">
        <v>0.69063821808805703</v>
      </c>
      <c r="AT17" s="21" t="s">
        <v>107</v>
      </c>
      <c r="AU17" s="21"/>
      <c r="AV17" s="21">
        <v>0.69096840151357397</v>
      </c>
      <c r="AW17" s="21">
        <v>0.69005786770043198</v>
      </c>
      <c r="AX17" s="21" t="s">
        <v>107</v>
      </c>
      <c r="AY17" s="21"/>
      <c r="AZ17" s="21">
        <v>0.93884621509844701</v>
      </c>
      <c r="BA17" s="21">
        <v>0.66475406635269396</v>
      </c>
      <c r="BB17" s="21"/>
      <c r="BC17" s="21">
        <v>0.54397014317347003</v>
      </c>
      <c r="BD17" s="21">
        <v>0.75888889228040701</v>
      </c>
      <c r="BE17" s="21"/>
      <c r="BF17" s="21">
        <v>0.69009532032055898</v>
      </c>
      <c r="BG17" s="21">
        <v>0.744984708034379</v>
      </c>
      <c r="BH17" s="21"/>
      <c r="BI17" s="21">
        <v>0.81503122300677</v>
      </c>
      <c r="BJ17" s="21">
        <v>0.58226932638620899</v>
      </c>
      <c r="BK17" s="21"/>
      <c r="BL17" s="21">
        <v>0.52811357478830201</v>
      </c>
      <c r="BM17" s="21">
        <v>0.45072772306610798</v>
      </c>
      <c r="BN17" s="21">
        <v>0.79338313557018303</v>
      </c>
      <c r="BO17" s="21">
        <v>0.98263965095096995</v>
      </c>
    </row>
    <row r="18" spans="2:67" x14ac:dyDescent="0.25">
      <c r="B18" s="16" t="s">
        <v>716</v>
      </c>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O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655</v>
      </c>
      <c r="C9" s="17">
        <v>0.608702779765526</v>
      </c>
      <c r="D9" s="17">
        <v>0.56548223978872203</v>
      </c>
      <c r="E9" s="17">
        <v>0.65008166016283198</v>
      </c>
      <c r="F9" s="17">
        <v>0.84304713090660199</v>
      </c>
      <c r="G9" s="17">
        <v>0.64606557444321899</v>
      </c>
      <c r="H9" s="17">
        <v>0.66579060244371402</v>
      </c>
      <c r="I9" s="17">
        <v>0.61428101228732801</v>
      </c>
      <c r="J9" s="17">
        <v>0.59445343220072799</v>
      </c>
      <c r="K9" s="17">
        <v>0.37313001628449199</v>
      </c>
      <c r="L9" s="17">
        <v>0.54226408838016305</v>
      </c>
      <c r="M9" s="17">
        <v>0.51642112937144702</v>
      </c>
      <c r="N9" s="17">
        <v>0.66227419516266495</v>
      </c>
      <c r="O9" s="17">
        <v>0.46278177350434502</v>
      </c>
      <c r="P9" s="17">
        <v>0.354230337717171</v>
      </c>
      <c r="Q9" s="17">
        <v>0.56107658200755495</v>
      </c>
      <c r="R9" s="17">
        <v>0.68238208045708004</v>
      </c>
      <c r="S9" s="17">
        <v>0.60031332465036402</v>
      </c>
      <c r="T9" s="17">
        <v>0.64099174696008099</v>
      </c>
      <c r="U9" s="17"/>
      <c r="V9" s="17">
        <v>0.60582190073719799</v>
      </c>
      <c r="W9" s="17">
        <v>0.66503318210422602</v>
      </c>
      <c r="X9" s="17">
        <v>0.65311278264480199</v>
      </c>
      <c r="Y9" s="17">
        <v>0.59617506417616395</v>
      </c>
      <c r="Z9" s="17"/>
      <c r="AA9" s="17">
        <v>0.58311141830907498</v>
      </c>
      <c r="AB9" s="17">
        <v>0.72427432981659001</v>
      </c>
      <c r="AC9" s="17">
        <v>0.64918086809727404</v>
      </c>
      <c r="AD9" s="17">
        <v>0.78699766691973505</v>
      </c>
      <c r="AE9" s="17">
        <v>0.63239867107834602</v>
      </c>
      <c r="AF9" s="17">
        <v>0.691122351316107</v>
      </c>
      <c r="AG9" s="17">
        <v>0.65194375899699797</v>
      </c>
      <c r="AH9" s="17">
        <v>0.47261075792625601</v>
      </c>
      <c r="AI9" s="17">
        <v>0.57985607896288305</v>
      </c>
      <c r="AJ9" s="17"/>
      <c r="AK9" s="17">
        <v>0.55616707836105095</v>
      </c>
      <c r="AL9" s="17">
        <v>0.63605243032574099</v>
      </c>
      <c r="AM9" s="17">
        <v>0.60519974887759997</v>
      </c>
      <c r="AN9" s="17">
        <v>0.62608405953507995</v>
      </c>
      <c r="AO9" s="17">
        <v>0.71792075309808001</v>
      </c>
      <c r="AP9" s="17">
        <v>0.66650625715227496</v>
      </c>
      <c r="AQ9" s="17">
        <v>0.69737210816408901</v>
      </c>
      <c r="AR9" s="17"/>
      <c r="AS9" s="17">
        <v>0.63445362213044498</v>
      </c>
      <c r="AT9" s="17">
        <v>0.59900953626438802</v>
      </c>
      <c r="AU9" s="17"/>
      <c r="AV9" s="17">
        <v>0.69120216030636095</v>
      </c>
      <c r="AW9" s="17">
        <v>0.61271436122543499</v>
      </c>
      <c r="AX9" s="17">
        <v>0.62287397990340898</v>
      </c>
      <c r="AY9" s="17"/>
      <c r="AZ9" s="17">
        <v>0.61664774309471504</v>
      </c>
      <c r="BA9" s="17">
        <v>0.60862466008949201</v>
      </c>
      <c r="BB9" s="17"/>
      <c r="BC9" s="17">
        <v>0.55014189502909805</v>
      </c>
      <c r="BD9" s="17">
        <v>0.66228090429500897</v>
      </c>
      <c r="BE9" s="17"/>
      <c r="BF9" s="17">
        <v>0.60872766606789397</v>
      </c>
      <c r="BG9" s="17">
        <v>0.59617506417616395</v>
      </c>
      <c r="BH9" s="17"/>
      <c r="BI9" s="17">
        <v>0.62345547225089704</v>
      </c>
      <c r="BJ9" s="17">
        <v>0.60047129582373104</v>
      </c>
      <c r="BK9" s="17"/>
      <c r="BL9" s="17">
        <v>0.54620080375161095</v>
      </c>
      <c r="BM9" s="17">
        <v>0.59859682430894701</v>
      </c>
      <c r="BN9" s="17">
        <v>0.72596766812385105</v>
      </c>
      <c r="BO9" s="17">
        <v>0.66944028375643005</v>
      </c>
    </row>
    <row r="10" spans="2:67" ht="30" x14ac:dyDescent="0.25">
      <c r="B10" s="18" t="s">
        <v>656</v>
      </c>
      <c r="C10" s="17">
        <v>0.35279053651422498</v>
      </c>
      <c r="D10" s="17">
        <v>0.30606930734459298</v>
      </c>
      <c r="E10" s="17">
        <v>0.38761667751164602</v>
      </c>
      <c r="F10" s="17">
        <v>0.32533351678191902</v>
      </c>
      <c r="G10" s="17">
        <v>0.42734651757957498</v>
      </c>
      <c r="H10" s="17">
        <v>0.33569467260910701</v>
      </c>
      <c r="I10" s="17">
        <v>0.39662137764565503</v>
      </c>
      <c r="J10" s="17">
        <v>0.42073646597708902</v>
      </c>
      <c r="K10" s="17">
        <v>0.25075880948359502</v>
      </c>
      <c r="L10" s="17">
        <v>0.22327971262950999</v>
      </c>
      <c r="M10" s="17">
        <v>0.32379108350737801</v>
      </c>
      <c r="N10" s="17">
        <v>0.233406241619</v>
      </c>
      <c r="O10" s="17">
        <v>0.52923630983198999</v>
      </c>
      <c r="P10" s="17">
        <v>0.348362193422803</v>
      </c>
      <c r="Q10" s="17">
        <v>0.42248224745310697</v>
      </c>
      <c r="R10" s="17">
        <v>0.45329124466438397</v>
      </c>
      <c r="S10" s="17">
        <v>0.36890177358232801</v>
      </c>
      <c r="T10" s="17">
        <v>0.40540012048138202</v>
      </c>
      <c r="U10" s="17"/>
      <c r="V10" s="17">
        <v>0.35308286184360299</v>
      </c>
      <c r="W10" s="17">
        <v>0.343592538957815</v>
      </c>
      <c r="X10" s="17">
        <v>0.35414826393628501</v>
      </c>
      <c r="Y10" s="17">
        <v>0.405491585811804</v>
      </c>
      <c r="Z10" s="17"/>
      <c r="AA10" s="17">
        <v>0.36574290724542702</v>
      </c>
      <c r="AB10" s="17">
        <v>0.35547258470013698</v>
      </c>
      <c r="AC10" s="17">
        <v>0.28915527504186</v>
      </c>
      <c r="AD10" s="17">
        <v>0.25783074297720499</v>
      </c>
      <c r="AE10" s="17">
        <v>0.44238660293033999</v>
      </c>
      <c r="AF10" s="17">
        <v>0.60317117860663105</v>
      </c>
      <c r="AG10" s="17">
        <v>0.26973298790442701</v>
      </c>
      <c r="AH10" s="17">
        <v>0.40018973170093602</v>
      </c>
      <c r="AI10" s="17">
        <v>0.46703668242080099</v>
      </c>
      <c r="AJ10" s="17"/>
      <c r="AK10" s="17">
        <v>0.38237140674722297</v>
      </c>
      <c r="AL10" s="17">
        <v>0.25774818502688801</v>
      </c>
      <c r="AM10" s="17">
        <v>0.19999793490794501</v>
      </c>
      <c r="AN10" s="17">
        <v>0.33632067827405698</v>
      </c>
      <c r="AO10" s="17">
        <v>0.40015619059847601</v>
      </c>
      <c r="AP10" s="17">
        <v>0.415904488723016</v>
      </c>
      <c r="AQ10" s="17">
        <v>0.37857072423819699</v>
      </c>
      <c r="AR10" s="17"/>
      <c r="AS10" s="17">
        <v>0.43616750227310502</v>
      </c>
      <c r="AT10" s="17">
        <v>0.32140541830978597</v>
      </c>
      <c r="AU10" s="17"/>
      <c r="AV10" s="17">
        <v>0.415793888147936</v>
      </c>
      <c r="AW10" s="17">
        <v>0.41406851002668799</v>
      </c>
      <c r="AX10" s="17">
        <v>0.42921466693753602</v>
      </c>
      <c r="AY10" s="17"/>
      <c r="AZ10" s="17">
        <v>0.80802244226570596</v>
      </c>
      <c r="BA10" s="17">
        <v>0.34831442158148901</v>
      </c>
      <c r="BB10" s="17"/>
      <c r="BC10" s="17">
        <v>0.353854039521452</v>
      </c>
      <c r="BD10" s="17">
        <v>0.351817523609535</v>
      </c>
      <c r="BE10" s="17"/>
      <c r="BF10" s="17">
        <v>0.35268584589935897</v>
      </c>
      <c r="BG10" s="17">
        <v>0.405491585811804</v>
      </c>
      <c r="BH10" s="17"/>
      <c r="BI10" s="17">
        <v>0.443560424375116</v>
      </c>
      <c r="BJ10" s="17">
        <v>0.30214412908274302</v>
      </c>
      <c r="BK10" s="17"/>
      <c r="BL10" s="17">
        <v>0.27107456278516101</v>
      </c>
      <c r="BM10" s="17">
        <v>0.40579786793583</v>
      </c>
      <c r="BN10" s="17">
        <v>0.39537210121330002</v>
      </c>
      <c r="BO10" s="17">
        <v>0.21125759599437699</v>
      </c>
    </row>
    <row r="11" spans="2:67" ht="30" x14ac:dyDescent="0.25">
      <c r="B11" s="18" t="s">
        <v>657</v>
      </c>
      <c r="C11" s="17">
        <v>0.33943401457540801</v>
      </c>
      <c r="D11" s="17">
        <v>0.35871155115457298</v>
      </c>
      <c r="E11" s="17">
        <v>0.38858406706614901</v>
      </c>
      <c r="F11" s="17">
        <v>0.34646011484475597</v>
      </c>
      <c r="G11" s="17">
        <v>0.50630862347782601</v>
      </c>
      <c r="H11" s="17">
        <v>0.348365672566539</v>
      </c>
      <c r="I11" s="17">
        <v>0.293614564827196</v>
      </c>
      <c r="J11" s="17">
        <v>0.42325894441550999</v>
      </c>
      <c r="K11" s="17">
        <v>0.43225785628890501</v>
      </c>
      <c r="L11" s="17">
        <v>0.15725208960322001</v>
      </c>
      <c r="M11" s="17">
        <v>0.14225103273157599</v>
      </c>
      <c r="N11" s="17">
        <v>0.306453956800044</v>
      </c>
      <c r="O11" s="17">
        <v>0.181837729393897</v>
      </c>
      <c r="P11" s="17">
        <v>0.198018649389434</v>
      </c>
      <c r="Q11" s="17">
        <v>0.21095390209999301</v>
      </c>
      <c r="R11" s="17">
        <v>0.45315595553185001</v>
      </c>
      <c r="S11" s="17">
        <v>0.38281064414854399</v>
      </c>
      <c r="T11" s="17">
        <v>0.509639808069831</v>
      </c>
      <c r="U11" s="17"/>
      <c r="V11" s="17">
        <v>0.32594582769165598</v>
      </c>
      <c r="W11" s="17">
        <v>0.59557618253411204</v>
      </c>
      <c r="X11" s="17">
        <v>0.51346231252489405</v>
      </c>
      <c r="Y11" s="17">
        <v>0.57977257433210405</v>
      </c>
      <c r="Z11" s="17"/>
      <c r="AA11" s="17">
        <v>0.31010652213884998</v>
      </c>
      <c r="AB11" s="17">
        <v>0.387011560071711</v>
      </c>
      <c r="AC11" s="17">
        <v>0.42759239340724298</v>
      </c>
      <c r="AD11" s="17">
        <v>0.506110270100669</v>
      </c>
      <c r="AE11" s="17">
        <v>0.58603555795384399</v>
      </c>
      <c r="AF11" s="17">
        <v>0.65489125450256103</v>
      </c>
      <c r="AG11" s="17">
        <v>0.495496261002842</v>
      </c>
      <c r="AH11" s="17">
        <v>0.55169810526719998</v>
      </c>
      <c r="AI11" s="17">
        <v>0.409588985406871</v>
      </c>
      <c r="AJ11" s="17"/>
      <c r="AK11" s="17">
        <v>0.27695741643037503</v>
      </c>
      <c r="AL11" s="17">
        <v>0.44640723495082002</v>
      </c>
      <c r="AM11" s="17">
        <v>0.29089603608652098</v>
      </c>
      <c r="AN11" s="17">
        <v>0.33070870436611</v>
      </c>
      <c r="AO11" s="17">
        <v>0.42933376721331601</v>
      </c>
      <c r="AP11" s="17">
        <v>0.43219473179927398</v>
      </c>
      <c r="AQ11" s="17">
        <v>0.27398061236763599</v>
      </c>
      <c r="AR11" s="17"/>
      <c r="AS11" s="17">
        <v>0.44772982853245002</v>
      </c>
      <c r="AT11" s="17">
        <v>0.29866883571393399</v>
      </c>
      <c r="AU11" s="17"/>
      <c r="AV11" s="17">
        <v>0.47797092063663699</v>
      </c>
      <c r="AW11" s="17">
        <v>0.35970108280747898</v>
      </c>
      <c r="AX11" s="17">
        <v>0.47370413583830001</v>
      </c>
      <c r="AY11" s="17"/>
      <c r="AZ11" s="17">
        <v>0.43140087858852499</v>
      </c>
      <c r="BA11" s="17">
        <v>0.33852974084563398</v>
      </c>
      <c r="BB11" s="17"/>
      <c r="BC11" s="17">
        <v>0.32584110580516501</v>
      </c>
      <c r="BD11" s="17">
        <v>0.35187034579013998</v>
      </c>
      <c r="BE11" s="17"/>
      <c r="BF11" s="17">
        <v>0.33895658211566798</v>
      </c>
      <c r="BG11" s="17">
        <v>0.57977257433210405</v>
      </c>
      <c r="BH11" s="17"/>
      <c r="BI11" s="17">
        <v>0.39538696231600301</v>
      </c>
      <c r="BJ11" s="17">
        <v>0.308214236132963</v>
      </c>
      <c r="BK11" s="17"/>
      <c r="BL11" s="17">
        <v>0.245919417931801</v>
      </c>
      <c r="BM11" s="17">
        <v>0.33364849161148502</v>
      </c>
      <c r="BN11" s="17">
        <v>0.51292223906790702</v>
      </c>
      <c r="BO11" s="17">
        <v>0.25013864563808302</v>
      </c>
    </row>
    <row r="12" spans="2:67" x14ac:dyDescent="0.25">
      <c r="B12" s="18" t="s">
        <v>658</v>
      </c>
      <c r="C12" s="17">
        <v>0.26936012725391201</v>
      </c>
      <c r="D12" s="17">
        <v>0.174096941806339</v>
      </c>
      <c r="E12" s="17">
        <v>0.27654638781617502</v>
      </c>
      <c r="F12" s="17">
        <v>0.18643761130130701</v>
      </c>
      <c r="G12" s="17">
        <v>0.27672928552213599</v>
      </c>
      <c r="H12" s="17">
        <v>0.17372592816086899</v>
      </c>
      <c r="I12" s="17">
        <v>0.280658427738115</v>
      </c>
      <c r="J12" s="17">
        <v>7.0086487567436802E-4</v>
      </c>
      <c r="K12" s="17">
        <v>0.34342623065540301</v>
      </c>
      <c r="L12" s="17">
        <v>0.44407301696421098</v>
      </c>
      <c r="M12" s="17">
        <v>0.53522954226934105</v>
      </c>
      <c r="N12" s="17">
        <v>0.26193972395729997</v>
      </c>
      <c r="O12" s="17">
        <v>0.428193566459936</v>
      </c>
      <c r="P12" s="17">
        <v>0.25462313623913002</v>
      </c>
      <c r="Q12" s="17">
        <v>0.203488805957074</v>
      </c>
      <c r="R12" s="17">
        <v>0.377304422671352</v>
      </c>
      <c r="S12" s="17">
        <v>0.25322908738786698</v>
      </c>
      <c r="T12" s="17">
        <v>0.23343682394544399</v>
      </c>
      <c r="U12" s="17"/>
      <c r="V12" s="17">
        <v>0.27154291129188401</v>
      </c>
      <c r="W12" s="17">
        <v>0.22831064433227</v>
      </c>
      <c r="X12" s="17">
        <v>0.241402826486358</v>
      </c>
      <c r="Y12" s="17">
        <v>0.22100108950881001</v>
      </c>
      <c r="Z12" s="17"/>
      <c r="AA12" s="17">
        <v>0.27985136766638002</v>
      </c>
      <c r="AB12" s="17">
        <v>0.16448221076712199</v>
      </c>
      <c r="AC12" s="17">
        <v>0.199852992164163</v>
      </c>
      <c r="AD12" s="17">
        <v>0.53857685168696501</v>
      </c>
      <c r="AE12" s="17">
        <v>0.203527070245615</v>
      </c>
      <c r="AF12" s="17">
        <v>9.8490108159232204E-2</v>
      </c>
      <c r="AG12" s="17">
        <v>0.43251203660048998</v>
      </c>
      <c r="AH12" s="17">
        <v>0.13764910531508501</v>
      </c>
      <c r="AI12" s="17">
        <v>0.18243432721393399</v>
      </c>
      <c r="AJ12" s="17"/>
      <c r="AK12" s="17">
        <v>0.26207652420649802</v>
      </c>
      <c r="AL12" s="17">
        <v>0.18418094498437501</v>
      </c>
      <c r="AM12" s="17">
        <v>0.32589334790520502</v>
      </c>
      <c r="AN12" s="17">
        <v>0.32432651665288798</v>
      </c>
      <c r="AO12" s="17">
        <v>0.17267025257211199</v>
      </c>
      <c r="AP12" s="17">
        <v>0.22778601853665201</v>
      </c>
      <c r="AQ12" s="17">
        <v>0.23222350840503</v>
      </c>
      <c r="AR12" s="17"/>
      <c r="AS12" s="17">
        <v>0.29187465287702502</v>
      </c>
      <c r="AT12" s="17">
        <v>0.26088511210354298</v>
      </c>
      <c r="AU12" s="17"/>
      <c r="AV12" s="17">
        <v>0.15437196130105099</v>
      </c>
      <c r="AW12" s="17">
        <v>0.19369085486794901</v>
      </c>
      <c r="AX12" s="17">
        <v>0.36723322630362998</v>
      </c>
      <c r="AY12" s="17"/>
      <c r="AZ12" s="17">
        <v>8.74056712845383E-2</v>
      </c>
      <c r="BA12" s="17">
        <v>0.271149213315659</v>
      </c>
      <c r="BB12" s="17"/>
      <c r="BC12" s="17">
        <v>0.29925887601418499</v>
      </c>
      <c r="BD12" s="17">
        <v>0.24200536832969699</v>
      </c>
      <c r="BE12" s="17"/>
      <c r="BF12" s="17">
        <v>0.26945619246444102</v>
      </c>
      <c r="BG12" s="17">
        <v>0.22100108950881001</v>
      </c>
      <c r="BH12" s="17"/>
      <c r="BI12" s="17">
        <v>0.25493097484738098</v>
      </c>
      <c r="BJ12" s="17">
        <v>0.27741108720212798</v>
      </c>
      <c r="BK12" s="17"/>
      <c r="BL12" s="17">
        <v>0.264831036604256</v>
      </c>
      <c r="BM12" s="17">
        <v>0.25596227078074701</v>
      </c>
      <c r="BN12" s="17">
        <v>0.27808834070260602</v>
      </c>
      <c r="BO12" s="17">
        <v>0.54476149064455404</v>
      </c>
    </row>
    <row r="13" spans="2:67" ht="30" x14ac:dyDescent="0.25">
      <c r="B13" s="18" t="s">
        <v>659</v>
      </c>
      <c r="C13" s="17">
        <v>0.22720814997682101</v>
      </c>
      <c r="D13" s="17">
        <v>0.30424035597368898</v>
      </c>
      <c r="E13" s="17">
        <v>0.20088172942221699</v>
      </c>
      <c r="F13" s="17">
        <v>8.96481109183946E-2</v>
      </c>
      <c r="G13" s="17">
        <v>0.20596019880122199</v>
      </c>
      <c r="H13" s="17">
        <v>1.8841201539950499E-2</v>
      </c>
      <c r="I13" s="17">
        <v>0.31259888650104001</v>
      </c>
      <c r="J13" s="17">
        <v>0.38713332630736003</v>
      </c>
      <c r="K13" s="17">
        <v>0.35067940674089398</v>
      </c>
      <c r="L13" s="17">
        <v>0.29697651459739199</v>
      </c>
      <c r="M13" s="17">
        <v>0.222527367759254</v>
      </c>
      <c r="N13" s="17">
        <v>0.117691888610679</v>
      </c>
      <c r="O13" s="17">
        <v>1.5575331794349299E-2</v>
      </c>
      <c r="P13" s="17">
        <v>0.30274005623970601</v>
      </c>
      <c r="Q13" s="17">
        <v>0.24153763638567699</v>
      </c>
      <c r="R13" s="17">
        <v>0.148078297746122</v>
      </c>
      <c r="S13" s="17">
        <v>0.32474488760992898</v>
      </c>
      <c r="T13" s="17">
        <v>0.180861374576017</v>
      </c>
      <c r="U13" s="17"/>
      <c r="V13" s="17">
        <v>0.23008110422186301</v>
      </c>
      <c r="W13" s="17">
        <v>0.14149808034514899</v>
      </c>
      <c r="X13" s="17">
        <v>0.32775292492213898</v>
      </c>
      <c r="Y13" s="17">
        <v>0.29541551639515601</v>
      </c>
      <c r="Z13" s="17"/>
      <c r="AA13" s="17">
        <v>0.26398754650645401</v>
      </c>
      <c r="AB13" s="17">
        <v>0.122984108636468</v>
      </c>
      <c r="AC13" s="17">
        <v>0.15136317896447499</v>
      </c>
      <c r="AD13" s="17">
        <v>7.3107150127514203E-2</v>
      </c>
      <c r="AE13" s="17">
        <v>5.4870703742887397E-2</v>
      </c>
      <c r="AF13" s="17">
        <v>0.18280661790546099</v>
      </c>
      <c r="AG13" s="17">
        <v>0.13893926280941199</v>
      </c>
      <c r="AH13" s="17">
        <v>0.32501776628127799</v>
      </c>
      <c r="AI13" s="17">
        <v>0.387326014159312</v>
      </c>
      <c r="AJ13" s="17"/>
      <c r="AK13" s="17">
        <v>0.22473127638748699</v>
      </c>
      <c r="AL13" s="17">
        <v>0.34408719839209201</v>
      </c>
      <c r="AM13" s="17">
        <v>0.22413720205124499</v>
      </c>
      <c r="AN13" s="17">
        <v>0.288720729279558</v>
      </c>
      <c r="AO13" s="17">
        <v>2.17929504459775E-2</v>
      </c>
      <c r="AP13" s="17">
        <v>8.3064292294370901E-2</v>
      </c>
      <c r="AQ13" s="17">
        <v>0.32065867162052297</v>
      </c>
      <c r="AR13" s="17"/>
      <c r="AS13" s="17">
        <v>0.25341764341442902</v>
      </c>
      <c r="AT13" s="17">
        <v>0.21734225905442101</v>
      </c>
      <c r="AU13" s="17"/>
      <c r="AV13" s="17">
        <v>0.293046155218043</v>
      </c>
      <c r="AW13" s="17">
        <v>0.39040338188239998</v>
      </c>
      <c r="AX13" s="17">
        <v>0.21634412563414801</v>
      </c>
      <c r="AY13" s="17"/>
      <c r="AZ13" s="17">
        <v>0.34648551239731401</v>
      </c>
      <c r="BA13" s="17">
        <v>0.226035342938645</v>
      </c>
      <c r="BB13" s="17"/>
      <c r="BC13" s="17">
        <v>0.223181415923417</v>
      </c>
      <c r="BD13" s="17">
        <v>0.230892261983179</v>
      </c>
      <c r="BE13" s="17"/>
      <c r="BF13" s="17">
        <v>0.22707265606874999</v>
      </c>
      <c r="BG13" s="17">
        <v>0.29541551639515601</v>
      </c>
      <c r="BH13" s="17"/>
      <c r="BI13" s="17">
        <v>0.20294510106139901</v>
      </c>
      <c r="BJ13" s="17">
        <v>0.24074607857692801</v>
      </c>
      <c r="BK13" s="17"/>
      <c r="BL13" s="17">
        <v>0.19427205609384601</v>
      </c>
      <c r="BM13" s="17">
        <v>0.22502327284409099</v>
      </c>
      <c r="BN13" s="17">
        <v>0.28191151596758302</v>
      </c>
      <c r="BO13" s="17">
        <v>0.26881690997584601</v>
      </c>
    </row>
    <row r="14" spans="2:67" ht="45" x14ac:dyDescent="0.25">
      <c r="B14" s="18" t="s">
        <v>660</v>
      </c>
      <c r="C14" s="17">
        <v>0.110644548683298</v>
      </c>
      <c r="D14" s="17">
        <v>0.135641945485099</v>
      </c>
      <c r="E14" s="17">
        <v>7.8218869438120106E-2</v>
      </c>
      <c r="F14" s="17">
        <v>0.13836069925580399</v>
      </c>
      <c r="G14" s="17">
        <v>1.3743033052793299E-2</v>
      </c>
      <c r="H14" s="17">
        <v>0.160769198799427</v>
      </c>
      <c r="I14" s="17">
        <v>0.21442437062757999</v>
      </c>
      <c r="J14" s="17">
        <v>0.192130207715551</v>
      </c>
      <c r="K14" s="17">
        <v>7.0611596928547501E-2</v>
      </c>
      <c r="L14" s="17">
        <v>0.22900311332112699</v>
      </c>
      <c r="M14" s="17">
        <v>0.111408210371918</v>
      </c>
      <c r="N14" s="17">
        <v>0.11074450764957</v>
      </c>
      <c r="O14" s="17">
        <v>2.4585959174923899E-2</v>
      </c>
      <c r="P14" s="17">
        <v>0.15196790490317699</v>
      </c>
      <c r="Q14" s="17">
        <v>6.8939368649403102E-3</v>
      </c>
      <c r="R14" s="17">
        <v>1.40820674795603E-2</v>
      </c>
      <c r="S14" s="17">
        <v>0.113514755327646</v>
      </c>
      <c r="T14" s="17">
        <v>4.5308188509716601E-2</v>
      </c>
      <c r="U14" s="17"/>
      <c r="V14" s="17">
        <v>0.107200288233972</v>
      </c>
      <c r="W14" s="17">
        <v>0.18004301024693201</v>
      </c>
      <c r="X14" s="17">
        <v>0.140024848540241</v>
      </c>
      <c r="Y14" s="17">
        <v>0.146418293989032</v>
      </c>
      <c r="Z14" s="17"/>
      <c r="AA14" s="17">
        <v>0.110044616133029</v>
      </c>
      <c r="AB14" s="17">
        <v>0.13277682722334699</v>
      </c>
      <c r="AC14" s="17">
        <v>7.1092250419678205E-2</v>
      </c>
      <c r="AD14" s="17">
        <v>5.2754139400286899E-2</v>
      </c>
      <c r="AE14" s="17">
        <v>0.20076273706247999</v>
      </c>
      <c r="AF14" s="17">
        <v>8.1134790292412204E-2</v>
      </c>
      <c r="AG14" s="17">
        <v>0.24207420476914701</v>
      </c>
      <c r="AH14" s="17">
        <v>0.13586894858144399</v>
      </c>
      <c r="AI14" s="17">
        <v>6.53710162529825E-2</v>
      </c>
      <c r="AJ14" s="17"/>
      <c r="AK14" s="17">
        <v>0.123180360576232</v>
      </c>
      <c r="AL14" s="17">
        <v>0.109459763271703</v>
      </c>
      <c r="AM14" s="17">
        <v>0.117513498144368</v>
      </c>
      <c r="AN14" s="17">
        <v>5.5982175206842601E-2</v>
      </c>
      <c r="AO14" s="17">
        <v>0.142085666273574</v>
      </c>
      <c r="AP14" s="17">
        <v>0.19199063567880301</v>
      </c>
      <c r="AQ14" s="17">
        <v>0.121957796752391</v>
      </c>
      <c r="AR14" s="17"/>
      <c r="AS14" s="17">
        <v>0.123292740820013</v>
      </c>
      <c r="AT14" s="17">
        <v>0.105883461473298</v>
      </c>
      <c r="AU14" s="17"/>
      <c r="AV14" s="17">
        <v>0.167081512278595</v>
      </c>
      <c r="AW14" s="17">
        <v>2.0098696273108799E-2</v>
      </c>
      <c r="AX14" s="17">
        <v>0.131678984076844</v>
      </c>
      <c r="AY14" s="17"/>
      <c r="AZ14" s="17">
        <v>0.143320763848446</v>
      </c>
      <c r="BA14" s="17">
        <v>0.11032325640831001</v>
      </c>
      <c r="BB14" s="17"/>
      <c r="BC14" s="17">
        <v>0.102628209392452</v>
      </c>
      <c r="BD14" s="17">
        <v>0.117978803053406</v>
      </c>
      <c r="BE14" s="17"/>
      <c r="BF14" s="17">
        <v>0.110573484151528</v>
      </c>
      <c r="BG14" s="17">
        <v>0.146418293989032</v>
      </c>
      <c r="BH14" s="17"/>
      <c r="BI14" s="17">
        <v>0.101821055017613</v>
      </c>
      <c r="BJ14" s="17">
        <v>0.11556774805803199</v>
      </c>
      <c r="BK14" s="17"/>
      <c r="BL14" s="17">
        <v>9.8734820074687896E-2</v>
      </c>
      <c r="BM14" s="17">
        <v>0.112352719825816</v>
      </c>
      <c r="BN14" s="17">
        <v>0.117406222744288</v>
      </c>
      <c r="BO14" s="17">
        <v>0.213899642813865</v>
      </c>
    </row>
    <row r="15" spans="2:67" ht="45" x14ac:dyDescent="0.25">
      <c r="B15" s="18" t="s">
        <v>661</v>
      </c>
      <c r="C15" s="17">
        <v>0.10548196639931399</v>
      </c>
      <c r="D15" s="17">
        <v>5.0712513146115398E-2</v>
      </c>
      <c r="E15" s="17">
        <v>5.41313470064268E-2</v>
      </c>
      <c r="F15" s="17">
        <v>0.134740705544932</v>
      </c>
      <c r="G15" s="17">
        <v>6.3086234778260402E-3</v>
      </c>
      <c r="H15" s="17">
        <v>2.0567338608392799E-3</v>
      </c>
      <c r="I15" s="17">
        <v>0.14304297213297101</v>
      </c>
      <c r="J15" s="17">
        <v>0.19500311859180899</v>
      </c>
      <c r="K15" s="17">
        <v>0.125230245743985</v>
      </c>
      <c r="L15" s="17">
        <v>8.8873215793329602E-2</v>
      </c>
      <c r="M15" s="17">
        <v>0.112988017439902</v>
      </c>
      <c r="N15" s="17">
        <v>0.151247310292841</v>
      </c>
      <c r="O15" s="17">
        <v>0.28505310346310397</v>
      </c>
      <c r="P15" s="17">
        <v>9.7965150482486996E-2</v>
      </c>
      <c r="Q15" s="17">
        <v>0.186959534985745</v>
      </c>
      <c r="R15" s="17">
        <v>8.12831163116427E-2</v>
      </c>
      <c r="S15" s="17">
        <v>8.2069034540363295E-2</v>
      </c>
      <c r="T15" s="17">
        <v>0.140985469294962</v>
      </c>
      <c r="U15" s="17"/>
      <c r="V15" s="17">
        <v>0.102527674711655</v>
      </c>
      <c r="W15" s="17">
        <v>0.15789274805978301</v>
      </c>
      <c r="X15" s="17">
        <v>0.15890978744227699</v>
      </c>
      <c r="Y15" s="17">
        <v>0.176258140369392</v>
      </c>
      <c r="Z15" s="17"/>
      <c r="AA15" s="17">
        <v>9.7746295126197702E-2</v>
      </c>
      <c r="AB15" s="17">
        <v>6.2397563041511603E-2</v>
      </c>
      <c r="AC15" s="17">
        <v>0.310961325578679</v>
      </c>
      <c r="AD15" s="17">
        <v>5.5898037383907501E-2</v>
      </c>
      <c r="AE15" s="17">
        <v>4.8205571219067801E-2</v>
      </c>
      <c r="AF15" s="17">
        <v>0.182316556338188</v>
      </c>
      <c r="AG15" s="17">
        <v>0.33008193916519901</v>
      </c>
      <c r="AH15" s="17">
        <v>7.3222246511708999E-2</v>
      </c>
      <c r="AI15" s="17">
        <v>0.29563660457232099</v>
      </c>
      <c r="AJ15" s="17"/>
      <c r="AK15" s="17">
        <v>9.1446643978315006E-2</v>
      </c>
      <c r="AL15" s="17">
        <v>0.19092342325137099</v>
      </c>
      <c r="AM15" s="17">
        <v>0.225664608870915</v>
      </c>
      <c r="AN15" s="17">
        <v>7.4272921250895296E-2</v>
      </c>
      <c r="AO15" s="17">
        <v>6.9583520564551402E-2</v>
      </c>
      <c r="AP15" s="17">
        <v>0.18210175758140801</v>
      </c>
      <c r="AQ15" s="17">
        <v>0.142860391233496</v>
      </c>
      <c r="AR15" s="17"/>
      <c r="AS15" s="17">
        <v>0.120827628815007</v>
      </c>
      <c r="AT15" s="17">
        <v>9.9705485755550494E-2</v>
      </c>
      <c r="AU15" s="17"/>
      <c r="AV15" s="17">
        <v>0.106624922868438</v>
      </c>
      <c r="AW15" s="17">
        <v>0.20341548771256901</v>
      </c>
      <c r="AX15" s="17">
        <v>0.112618507621987</v>
      </c>
      <c r="AY15" s="17"/>
      <c r="AZ15" s="17">
        <v>5.4277846233866001E-2</v>
      </c>
      <c r="BA15" s="17">
        <v>0.105985436222045</v>
      </c>
      <c r="BB15" s="17"/>
      <c r="BC15" s="17">
        <v>9.8811128602650705E-2</v>
      </c>
      <c r="BD15" s="17">
        <v>0.111585203735879</v>
      </c>
      <c r="BE15" s="17"/>
      <c r="BF15" s="17">
        <v>0.105341369555996</v>
      </c>
      <c r="BG15" s="17">
        <v>0.176258140369392</v>
      </c>
      <c r="BH15" s="17"/>
      <c r="BI15" s="17">
        <v>7.9722673025123397E-2</v>
      </c>
      <c r="BJ15" s="17">
        <v>0.119854746823762</v>
      </c>
      <c r="BK15" s="17"/>
      <c r="BL15" s="17">
        <v>8.5849169680225795E-2</v>
      </c>
      <c r="BM15" s="17">
        <v>0.116353106416295</v>
      </c>
      <c r="BN15" s="17">
        <v>0.119172109737187</v>
      </c>
      <c r="BO15" s="17">
        <v>7.3959743064129502E-2</v>
      </c>
    </row>
    <row r="16" spans="2:67" ht="30" x14ac:dyDescent="0.25">
      <c r="B16" s="18" t="s">
        <v>662</v>
      </c>
      <c r="C16" s="17">
        <v>9.5122890316442402E-2</v>
      </c>
      <c r="D16" s="17">
        <v>0.17204489827727301</v>
      </c>
      <c r="E16" s="17">
        <v>7.3875230027096603E-2</v>
      </c>
      <c r="F16" s="17">
        <v>8.9828186036128299E-2</v>
      </c>
      <c r="G16" s="17">
        <v>9.0740209446311705E-3</v>
      </c>
      <c r="H16" s="17">
        <v>0.15899819434259699</v>
      </c>
      <c r="I16" s="17">
        <v>0.138636085392189</v>
      </c>
      <c r="J16" s="17">
        <v>0.19248064015338801</v>
      </c>
      <c r="K16" s="17">
        <v>5.4817527479187701E-2</v>
      </c>
      <c r="L16" s="17">
        <v>0.161867443658641</v>
      </c>
      <c r="M16" s="17">
        <v>0.111812709926468</v>
      </c>
      <c r="N16" s="17">
        <v>0.107265716106001</v>
      </c>
      <c r="O16" s="17">
        <v>1.6047735877646199E-2</v>
      </c>
      <c r="P16" s="17">
        <v>5.0490737008125702E-2</v>
      </c>
      <c r="Q16" s="17">
        <v>0.12636650966749899</v>
      </c>
      <c r="R16" s="17">
        <v>1.3528913253446699E-4</v>
      </c>
      <c r="S16" s="17">
        <v>7.8589465633597505E-2</v>
      </c>
      <c r="T16" s="17">
        <v>4.5228232284165198E-2</v>
      </c>
      <c r="U16" s="17"/>
      <c r="V16" s="17">
        <v>9.4902450524733603E-2</v>
      </c>
      <c r="W16" s="17">
        <v>8.8083673677476895E-2</v>
      </c>
      <c r="X16" s="17">
        <v>0.14567669327854699</v>
      </c>
      <c r="Y16" s="17">
        <v>0.14958706993569201</v>
      </c>
      <c r="Z16" s="17"/>
      <c r="AA16" s="17">
        <v>7.4112663976621404E-2</v>
      </c>
      <c r="AB16" s="17">
        <v>0.15672402368822799</v>
      </c>
      <c r="AC16" s="17">
        <v>0.20177406792323199</v>
      </c>
      <c r="AD16" s="17">
        <v>8.5049761780774294E-2</v>
      </c>
      <c r="AE16" s="17">
        <v>0.37109297055657597</v>
      </c>
      <c r="AF16" s="17">
        <v>3.2246551344563702E-2</v>
      </c>
      <c r="AG16" s="17">
        <v>9.5839954650379006E-2</v>
      </c>
      <c r="AH16" s="17">
        <v>0.11903353046566401</v>
      </c>
      <c r="AI16" s="17">
        <v>0.166716647435665</v>
      </c>
      <c r="AJ16" s="17"/>
      <c r="AK16" s="17">
        <v>9.9217846394651504E-2</v>
      </c>
      <c r="AL16" s="17">
        <v>0.105284635135228</v>
      </c>
      <c r="AM16" s="17">
        <v>0.18286392991808201</v>
      </c>
      <c r="AN16" s="17">
        <v>6.0279687801092899E-2</v>
      </c>
      <c r="AO16" s="17">
        <v>0.19146922425192101</v>
      </c>
      <c r="AP16" s="17">
        <v>7.1732050204754802E-2</v>
      </c>
      <c r="AQ16" s="17">
        <v>0.136442871386835</v>
      </c>
      <c r="AR16" s="17"/>
      <c r="AS16" s="17">
        <v>0.12246643847460199</v>
      </c>
      <c r="AT16" s="17">
        <v>8.4830113609331098E-2</v>
      </c>
      <c r="AU16" s="17"/>
      <c r="AV16" s="17">
        <v>0.288917233623259</v>
      </c>
      <c r="AW16" s="17">
        <v>0.15354483973303501</v>
      </c>
      <c r="AX16" s="17">
        <v>5.0913893558525901E-2</v>
      </c>
      <c r="AY16" s="17"/>
      <c r="AZ16" s="17">
        <v>0.450288204099142</v>
      </c>
      <c r="BA16" s="17">
        <v>9.1630690528757303E-2</v>
      </c>
      <c r="BB16" s="17"/>
      <c r="BC16" s="17">
        <v>8.8793212736907906E-2</v>
      </c>
      <c r="BD16" s="17">
        <v>0.100913995678224</v>
      </c>
      <c r="BE16" s="17"/>
      <c r="BF16" s="17">
        <v>9.5014697243846397E-2</v>
      </c>
      <c r="BG16" s="17">
        <v>0.14958706993569201</v>
      </c>
      <c r="BH16" s="17"/>
      <c r="BI16" s="17">
        <v>0.13330549622190599</v>
      </c>
      <c r="BJ16" s="17">
        <v>7.3818338101423006E-2</v>
      </c>
      <c r="BK16" s="17"/>
      <c r="BL16" s="17">
        <v>5.1812162337791602E-2</v>
      </c>
      <c r="BM16" s="17">
        <v>0.111273158547106</v>
      </c>
      <c r="BN16" s="17">
        <v>0.11625563426645801</v>
      </c>
      <c r="BO16" s="17">
        <v>0.293737737535958</v>
      </c>
    </row>
    <row r="17" spans="2:67" x14ac:dyDescent="0.25">
      <c r="B17" s="18" t="s">
        <v>105</v>
      </c>
      <c r="C17" s="17">
        <v>8.5385645890866894E-3</v>
      </c>
      <c r="D17" s="17">
        <v>4.0696921231188898E-2</v>
      </c>
      <c r="E17" s="17">
        <v>1.7921766569908799E-2</v>
      </c>
      <c r="F17" s="17">
        <v>0</v>
      </c>
      <c r="G17" s="17">
        <v>6.3086234778260402E-3</v>
      </c>
      <c r="H17" s="17">
        <v>0</v>
      </c>
      <c r="I17" s="17">
        <v>0</v>
      </c>
      <c r="J17" s="17">
        <v>0</v>
      </c>
      <c r="K17" s="17">
        <v>0</v>
      </c>
      <c r="L17" s="17">
        <v>0</v>
      </c>
      <c r="M17" s="17">
        <v>0</v>
      </c>
      <c r="N17" s="17">
        <v>3.5556035718883702E-2</v>
      </c>
      <c r="O17" s="17">
        <v>0</v>
      </c>
      <c r="P17" s="17">
        <v>0</v>
      </c>
      <c r="Q17" s="17">
        <v>0</v>
      </c>
      <c r="R17" s="17">
        <v>0</v>
      </c>
      <c r="S17" s="17">
        <v>0</v>
      </c>
      <c r="T17" s="17">
        <v>0</v>
      </c>
      <c r="U17" s="17"/>
      <c r="V17" s="17">
        <v>8.7310518663407995E-3</v>
      </c>
      <c r="W17" s="17">
        <v>6.1583077681124296E-3</v>
      </c>
      <c r="X17" s="17">
        <v>0</v>
      </c>
      <c r="Y17" s="17">
        <v>1.91186640234067E-3</v>
      </c>
      <c r="Z17" s="17"/>
      <c r="AA17" s="17">
        <v>8.53348165348051E-3</v>
      </c>
      <c r="AB17" s="17">
        <v>3.4838547801539298E-2</v>
      </c>
      <c r="AC17" s="17">
        <v>0</v>
      </c>
      <c r="AD17" s="17">
        <v>0</v>
      </c>
      <c r="AE17" s="17">
        <v>1.38366375417054E-2</v>
      </c>
      <c r="AF17" s="17">
        <v>0</v>
      </c>
      <c r="AG17" s="17">
        <v>2.28993820733806E-3</v>
      </c>
      <c r="AH17" s="17">
        <v>0</v>
      </c>
      <c r="AI17" s="17">
        <v>0</v>
      </c>
      <c r="AJ17" s="17"/>
      <c r="AK17" s="17">
        <v>2.0043829116135E-2</v>
      </c>
      <c r="AL17" s="17">
        <v>5.8266762009913503E-5</v>
      </c>
      <c r="AM17" s="17">
        <v>0</v>
      </c>
      <c r="AN17" s="17">
        <v>7.0106330113697997E-3</v>
      </c>
      <c r="AO17" s="17">
        <v>0</v>
      </c>
      <c r="AP17" s="17">
        <v>3.2836060813683701E-3</v>
      </c>
      <c r="AQ17" s="17">
        <v>0</v>
      </c>
      <c r="AR17" s="17"/>
      <c r="AS17" s="17">
        <v>0</v>
      </c>
      <c r="AT17" s="17">
        <v>1.1752688016169899E-2</v>
      </c>
      <c r="AU17" s="17"/>
      <c r="AV17" s="17">
        <v>0</v>
      </c>
      <c r="AW17" s="17">
        <v>0</v>
      </c>
      <c r="AX17" s="17">
        <v>0</v>
      </c>
      <c r="AY17" s="17"/>
      <c r="AZ17" s="17">
        <v>0</v>
      </c>
      <c r="BA17" s="17">
        <v>8.62252091108099E-3</v>
      </c>
      <c r="BB17" s="17"/>
      <c r="BC17" s="17">
        <v>8.1042126830999095E-3</v>
      </c>
      <c r="BD17" s="17">
        <v>8.9359588670816503E-3</v>
      </c>
      <c r="BE17" s="17"/>
      <c r="BF17" s="17">
        <v>8.5517285225747593E-3</v>
      </c>
      <c r="BG17" s="17">
        <v>1.91186640234067E-3</v>
      </c>
      <c r="BH17" s="17"/>
      <c r="BI17" s="17">
        <v>5.7920656585014199E-3</v>
      </c>
      <c r="BJ17" s="17">
        <v>1.0071014470061901E-2</v>
      </c>
      <c r="BK17" s="17"/>
      <c r="BL17" s="17">
        <v>1.10950135696376E-2</v>
      </c>
      <c r="BM17" s="17">
        <v>1.11244247025675E-2</v>
      </c>
      <c r="BN17" s="17">
        <v>0</v>
      </c>
      <c r="BO17" s="17">
        <v>0</v>
      </c>
    </row>
    <row r="18" spans="2:67" x14ac:dyDescent="0.25">
      <c r="B18" s="18" t="s">
        <v>111</v>
      </c>
      <c r="C18" s="19">
        <v>8.6132186108652503E-2</v>
      </c>
      <c r="D18" s="19">
        <v>8.1542570567819106E-2</v>
      </c>
      <c r="E18" s="19">
        <v>8.96806873911484E-2</v>
      </c>
      <c r="F18" s="19">
        <v>4.0174369074603604E-3</v>
      </c>
      <c r="G18" s="19">
        <v>0.13572415629467799</v>
      </c>
      <c r="H18" s="19">
        <v>2.0567338608392799E-3</v>
      </c>
      <c r="I18" s="19">
        <v>3.4936174807765702E-2</v>
      </c>
      <c r="J18" s="19">
        <v>0</v>
      </c>
      <c r="K18" s="19">
        <v>0.16335874978693599</v>
      </c>
      <c r="L18" s="19">
        <v>0</v>
      </c>
      <c r="M18" s="19">
        <v>0.15897878801207499</v>
      </c>
      <c r="N18" s="19">
        <v>0.14557299383221201</v>
      </c>
      <c r="O18" s="19">
        <v>0.13096558443019399</v>
      </c>
      <c r="P18" s="19">
        <v>0.14663531752349601</v>
      </c>
      <c r="Q18" s="19">
        <v>6.0131742658596499E-2</v>
      </c>
      <c r="R18" s="19">
        <v>8.1012538046573795E-2</v>
      </c>
      <c r="S18" s="19">
        <v>0.104356702548173</v>
      </c>
      <c r="T18" s="19">
        <v>8.7514655109798903E-2</v>
      </c>
      <c r="U18" s="19"/>
      <c r="V18" s="19">
        <v>8.9739032097312793E-2</v>
      </c>
      <c r="W18" s="19">
        <v>1.8707983039627899E-2</v>
      </c>
      <c r="X18" s="19">
        <v>3.4639172981828399E-2</v>
      </c>
      <c r="Y18" s="19">
        <v>1.8678189091899899E-2</v>
      </c>
      <c r="Z18" s="19"/>
      <c r="AA18" s="19">
        <v>0.104492382401768</v>
      </c>
      <c r="AB18" s="19">
        <v>2.4375268618914898E-3</v>
      </c>
      <c r="AC18" s="19">
        <v>0</v>
      </c>
      <c r="AD18" s="19">
        <v>2.6345252032012001E-4</v>
      </c>
      <c r="AE18" s="19">
        <v>2.2844084185777401E-2</v>
      </c>
      <c r="AF18" s="19">
        <v>1.9991248198028598E-3</v>
      </c>
      <c r="AG18" s="19">
        <v>2.0367357084558901E-2</v>
      </c>
      <c r="AH18" s="19">
        <v>0</v>
      </c>
      <c r="AI18" s="19">
        <v>2.46756981734019E-2</v>
      </c>
      <c r="AJ18" s="19"/>
      <c r="AK18" s="19">
        <v>0.120033606490574</v>
      </c>
      <c r="AL18" s="19">
        <v>3.1887420563540998E-2</v>
      </c>
      <c r="AM18" s="19">
        <v>8.0183386812981206E-2</v>
      </c>
      <c r="AN18" s="19">
        <v>8.2389027120409797E-2</v>
      </c>
      <c r="AO18" s="19">
        <v>4.9819213256619898E-3</v>
      </c>
      <c r="AP18" s="19">
        <v>2.9158429547587499E-2</v>
      </c>
      <c r="AQ18" s="19">
        <v>3.4756907876879503E-2</v>
      </c>
      <c r="AR18" s="19"/>
      <c r="AS18" s="19">
        <v>1.45680993329876E-2</v>
      </c>
      <c r="AT18" s="19">
        <v>0.11307064929454499</v>
      </c>
      <c r="AU18" s="19"/>
      <c r="AV18" s="19">
        <v>7.7707311144182601E-4</v>
      </c>
      <c r="AW18" s="19">
        <v>0</v>
      </c>
      <c r="AX18" s="19">
        <v>2.4009089228539799E-2</v>
      </c>
      <c r="AY18" s="19"/>
      <c r="AZ18" s="19">
        <v>0</v>
      </c>
      <c r="BA18" s="19">
        <v>8.6979089762722506E-2</v>
      </c>
      <c r="BB18" s="19"/>
      <c r="BC18" s="19">
        <v>0.110915372511782</v>
      </c>
      <c r="BD18" s="19">
        <v>6.3457722542730993E-2</v>
      </c>
      <c r="BE18" s="19"/>
      <c r="BF18" s="19">
        <v>8.6266183448686598E-2</v>
      </c>
      <c r="BG18" s="19">
        <v>1.8678189091899899E-2</v>
      </c>
      <c r="BH18" s="19"/>
      <c r="BI18" s="19">
        <v>6.44295164753447E-2</v>
      </c>
      <c r="BJ18" s="19">
        <v>9.8241513050687304E-2</v>
      </c>
      <c r="BK18" s="19"/>
      <c r="BL18" s="19">
        <v>0.148811754308938</v>
      </c>
      <c r="BM18" s="19">
        <v>8.0896714823856797E-2</v>
      </c>
      <c r="BN18" s="19">
        <v>1.0832297573290101E-3</v>
      </c>
      <c r="BO18" s="19">
        <v>1.7355882364177601E-3</v>
      </c>
    </row>
    <row r="19" spans="2:67" x14ac:dyDescent="0.25">
      <c r="B19" s="16"/>
    </row>
    <row r="20" spans="2:67" x14ac:dyDescent="0.25">
      <c r="B20" t="s">
        <v>86</v>
      </c>
    </row>
    <row r="21" spans="2:67" x14ac:dyDescent="0.25">
      <c r="B21" t="s">
        <v>87</v>
      </c>
    </row>
    <row r="23" spans="2:67" x14ac:dyDescent="0.25">
      <c r="B23"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664</v>
      </c>
      <c r="C9" s="17">
        <v>0.18291110760059301</v>
      </c>
      <c r="D9" s="17">
        <v>0.25878854395195799</v>
      </c>
      <c r="E9" s="17">
        <v>0.14798575501529601</v>
      </c>
      <c r="F9" s="17">
        <v>0.35593098352895902</v>
      </c>
      <c r="G9" s="17">
        <v>0.13672755022689501</v>
      </c>
      <c r="H9" s="17">
        <v>0.17521120321368899</v>
      </c>
      <c r="I9" s="17">
        <v>0.31551910607605899</v>
      </c>
      <c r="J9" s="17">
        <v>7.0086487567436802E-4</v>
      </c>
      <c r="K9" s="17">
        <v>7.0909914924173104E-2</v>
      </c>
      <c r="L9" s="17">
        <v>7.2369198614391202E-3</v>
      </c>
      <c r="M9" s="17">
        <v>0.22508978035095101</v>
      </c>
      <c r="N9" s="17">
        <v>0.19008722667495601</v>
      </c>
      <c r="O9" s="17">
        <v>3.84610643554174E-2</v>
      </c>
      <c r="P9" s="17">
        <v>0.147813380964398</v>
      </c>
      <c r="Q9" s="17">
        <v>0.186718005562751</v>
      </c>
      <c r="R9" s="17">
        <v>0.15002597086609401</v>
      </c>
      <c r="S9" s="17">
        <v>8.4128227328313696E-2</v>
      </c>
      <c r="T9" s="17">
        <v>0.18135695826399501</v>
      </c>
      <c r="U9" s="17"/>
      <c r="V9" s="17">
        <v>0.18082851819441201</v>
      </c>
      <c r="W9" s="17">
        <v>0.215594452741382</v>
      </c>
      <c r="X9" s="17">
        <v>0.223621112088699</v>
      </c>
      <c r="Y9" s="17">
        <v>0.31230131898903302</v>
      </c>
      <c r="Z9" s="17"/>
      <c r="AA9" s="17">
        <v>0.16415034839859899</v>
      </c>
      <c r="AB9" s="17">
        <v>0.308023963177117</v>
      </c>
      <c r="AC9" s="17">
        <v>0.31663845288901099</v>
      </c>
      <c r="AD9" s="17">
        <v>0.72923335175124204</v>
      </c>
      <c r="AE9" s="17">
        <v>0.35134681958909803</v>
      </c>
      <c r="AF9" s="17">
        <v>0.131462618241692</v>
      </c>
      <c r="AG9" s="17">
        <v>0.41991784395598802</v>
      </c>
      <c r="AH9" s="17">
        <v>0.14306230887563501</v>
      </c>
      <c r="AI9" s="17">
        <v>0.27533944702968199</v>
      </c>
      <c r="AJ9" s="17"/>
      <c r="AK9" s="17">
        <v>0.236734568935689</v>
      </c>
      <c r="AL9" s="17">
        <v>7.7297386410966507E-2</v>
      </c>
      <c r="AM9" s="17">
        <v>0.232686468720739</v>
      </c>
      <c r="AN9" s="17">
        <v>0.146878805775946</v>
      </c>
      <c r="AO9" s="17">
        <v>0.16516496108607201</v>
      </c>
      <c r="AP9" s="17">
        <v>0.172798436766194</v>
      </c>
      <c r="AQ9" s="17">
        <v>0.30299489522059297</v>
      </c>
      <c r="AR9" s="17"/>
      <c r="AS9" s="17">
        <v>0.25571091810435198</v>
      </c>
      <c r="AT9" s="17">
        <v>0.15550748794227101</v>
      </c>
      <c r="AU9" s="17"/>
      <c r="AV9" s="17">
        <v>0.24802333590978101</v>
      </c>
      <c r="AW9" s="17">
        <v>0.24791751019915301</v>
      </c>
      <c r="AX9" s="17">
        <v>0.27102172485778098</v>
      </c>
      <c r="AY9" s="17"/>
      <c r="AZ9" s="17">
        <v>0.18644039162863599</v>
      </c>
      <c r="BA9" s="17">
        <v>0.18287640554930801</v>
      </c>
      <c r="BB9" s="17"/>
      <c r="BC9" s="17">
        <v>0.12938200559735999</v>
      </c>
      <c r="BD9" s="17">
        <v>0.23188558785287899</v>
      </c>
      <c r="BE9" s="17"/>
      <c r="BF9" s="17">
        <v>0.18265407399370101</v>
      </c>
      <c r="BG9" s="17">
        <v>0.31230131898903302</v>
      </c>
      <c r="BH9" s="17"/>
      <c r="BI9" s="17">
        <v>0.236897554493846</v>
      </c>
      <c r="BJ9" s="17">
        <v>0.152788567520736</v>
      </c>
      <c r="BK9" s="17"/>
      <c r="BL9" s="17">
        <v>0.17694054621906699</v>
      </c>
      <c r="BM9" s="17">
        <v>0.118496903798311</v>
      </c>
      <c r="BN9" s="17">
        <v>0.29376580234671701</v>
      </c>
      <c r="BO9" s="17">
        <v>0.47078899533435098</v>
      </c>
    </row>
    <row r="10" spans="2:67" x14ac:dyDescent="0.25">
      <c r="B10" s="18" t="s">
        <v>665</v>
      </c>
      <c r="C10" s="17">
        <v>0.30438977663517303</v>
      </c>
      <c r="D10" s="17">
        <v>0.305459656887625</v>
      </c>
      <c r="E10" s="17">
        <v>0.33596768700777702</v>
      </c>
      <c r="F10" s="17">
        <v>0.28019162317676799</v>
      </c>
      <c r="G10" s="17">
        <v>0.43301892361995498</v>
      </c>
      <c r="H10" s="17">
        <v>0.163683120872294</v>
      </c>
      <c r="I10" s="17">
        <v>0.25647624337438901</v>
      </c>
      <c r="J10" s="17">
        <v>0.38713332630736003</v>
      </c>
      <c r="K10" s="17">
        <v>0.20883689722009</v>
      </c>
      <c r="L10" s="17">
        <v>0.45995200489222898</v>
      </c>
      <c r="M10" s="17">
        <v>0.38834136435337702</v>
      </c>
      <c r="N10" s="17">
        <v>0.152975166847443</v>
      </c>
      <c r="O10" s="17">
        <v>0.28505310346310397</v>
      </c>
      <c r="P10" s="17">
        <v>0.30347182225170199</v>
      </c>
      <c r="Q10" s="17">
        <v>0.259538855767947</v>
      </c>
      <c r="R10" s="17">
        <v>0.39165706841598102</v>
      </c>
      <c r="S10" s="17">
        <v>0.26008948712253399</v>
      </c>
      <c r="T10" s="17">
        <v>0.49695611031612802</v>
      </c>
      <c r="U10" s="17"/>
      <c r="V10" s="17">
        <v>0.30084670589728602</v>
      </c>
      <c r="W10" s="17">
        <v>0.35225335397863</v>
      </c>
      <c r="X10" s="17">
        <v>0.44679499588969601</v>
      </c>
      <c r="Y10" s="17">
        <v>0.39831086113691999</v>
      </c>
      <c r="Z10" s="17"/>
      <c r="AA10" s="17">
        <v>0.29775178505068101</v>
      </c>
      <c r="AB10" s="17">
        <v>0.169991566968859</v>
      </c>
      <c r="AC10" s="17">
        <v>0.47160346818153998</v>
      </c>
      <c r="AD10" s="17">
        <v>0.122950500329849</v>
      </c>
      <c r="AE10" s="17">
        <v>0.27462327662591401</v>
      </c>
      <c r="AF10" s="17">
        <v>0.21421745854229601</v>
      </c>
      <c r="AG10" s="17">
        <v>0.41932217000885402</v>
      </c>
      <c r="AH10" s="17">
        <v>0.213942976923468</v>
      </c>
      <c r="AI10" s="17">
        <v>0.41706869063024798</v>
      </c>
      <c r="AJ10" s="17"/>
      <c r="AK10" s="17">
        <v>0.22294969910745199</v>
      </c>
      <c r="AL10" s="17">
        <v>0.42594002382311702</v>
      </c>
      <c r="AM10" s="17">
        <v>0.35648733728412502</v>
      </c>
      <c r="AN10" s="17">
        <v>0.32932215476694898</v>
      </c>
      <c r="AO10" s="17">
        <v>0.219084098831139</v>
      </c>
      <c r="AP10" s="17">
        <v>0.376035804466125</v>
      </c>
      <c r="AQ10" s="17">
        <v>0.263196936377186</v>
      </c>
      <c r="AR10" s="17"/>
      <c r="AS10" s="17">
        <v>0.43604845318138202</v>
      </c>
      <c r="AT10" s="17">
        <v>0.25483024795200399</v>
      </c>
      <c r="AU10" s="17"/>
      <c r="AV10" s="17">
        <v>0.47973359851217701</v>
      </c>
      <c r="AW10" s="17">
        <v>0.30683379233591301</v>
      </c>
      <c r="AX10" s="17">
        <v>0.46300639042023101</v>
      </c>
      <c r="AY10" s="17"/>
      <c r="AZ10" s="17">
        <v>0.76945141753644197</v>
      </c>
      <c r="BA10" s="17">
        <v>0.29981700981197601</v>
      </c>
      <c r="BB10" s="17"/>
      <c r="BC10" s="17">
        <v>0.35113004095240002</v>
      </c>
      <c r="BD10" s="17">
        <v>0.26162649337194099</v>
      </c>
      <c r="BE10" s="17"/>
      <c r="BF10" s="17">
        <v>0.304203202435675</v>
      </c>
      <c r="BG10" s="17">
        <v>0.39831086113691999</v>
      </c>
      <c r="BH10" s="17"/>
      <c r="BI10" s="17">
        <v>0.28705250792926801</v>
      </c>
      <c r="BJ10" s="17">
        <v>0.31406336327630702</v>
      </c>
      <c r="BK10" s="17"/>
      <c r="BL10" s="17">
        <v>0.20597847353219301</v>
      </c>
      <c r="BM10" s="17">
        <v>0.33176629035870098</v>
      </c>
      <c r="BN10" s="17">
        <v>0.39768816222418701</v>
      </c>
      <c r="BO10" s="17">
        <v>0.46253516292998498</v>
      </c>
    </row>
    <row r="11" spans="2:67" x14ac:dyDescent="0.25">
      <c r="B11" s="18" t="s">
        <v>666</v>
      </c>
      <c r="C11" s="17">
        <v>0.30768805361906898</v>
      </c>
      <c r="D11" s="17">
        <v>0.13754526090872399</v>
      </c>
      <c r="E11" s="17">
        <v>0.29895415743625298</v>
      </c>
      <c r="F11" s="17">
        <v>0.30895793702361601</v>
      </c>
      <c r="G11" s="17">
        <v>0.14870857974510099</v>
      </c>
      <c r="H11" s="17">
        <v>0.17521120321368899</v>
      </c>
      <c r="I11" s="17">
        <v>0.38930416546115998</v>
      </c>
      <c r="J11" s="17">
        <v>0.42038603353925202</v>
      </c>
      <c r="K11" s="17">
        <v>0.44221357997148503</v>
      </c>
      <c r="L11" s="17">
        <v>0.45787106913104603</v>
      </c>
      <c r="M11" s="17">
        <v>0.218350922763763</v>
      </c>
      <c r="N11" s="17">
        <v>0.368672801407397</v>
      </c>
      <c r="O11" s="17">
        <v>0.53310916714299805</v>
      </c>
      <c r="P11" s="17">
        <v>0.49968759179976602</v>
      </c>
      <c r="Q11" s="17">
        <v>0.31231537890195299</v>
      </c>
      <c r="R11" s="17">
        <v>0.23606422496620799</v>
      </c>
      <c r="S11" s="17">
        <v>0.36682998350438401</v>
      </c>
      <c r="T11" s="17">
        <v>9.7803681653592794E-2</v>
      </c>
      <c r="U11" s="17"/>
      <c r="V11" s="17">
        <v>0.30993484983130198</v>
      </c>
      <c r="W11" s="17">
        <v>0.27624103673003297</v>
      </c>
      <c r="X11" s="17">
        <v>0.23239406436389601</v>
      </c>
      <c r="Y11" s="17">
        <v>0.21161608217974201</v>
      </c>
      <c r="Z11" s="17"/>
      <c r="AA11" s="17">
        <v>0.31579104189366097</v>
      </c>
      <c r="AB11" s="17">
        <v>0.470999570387933</v>
      </c>
      <c r="AC11" s="17">
        <v>0.149293519539861</v>
      </c>
      <c r="AD11" s="17">
        <v>9.8350451551143803E-2</v>
      </c>
      <c r="AE11" s="17">
        <v>0.369165629364888</v>
      </c>
      <c r="AF11" s="17">
        <v>0.65033937985907897</v>
      </c>
      <c r="AG11" s="17">
        <v>0.12531084001300999</v>
      </c>
      <c r="AH11" s="17">
        <v>0.124551475542666</v>
      </c>
      <c r="AI11" s="17">
        <v>0.266499994401734</v>
      </c>
      <c r="AJ11" s="17"/>
      <c r="AK11" s="17">
        <v>0.31743584804422698</v>
      </c>
      <c r="AL11" s="17">
        <v>0.33422012147790803</v>
      </c>
      <c r="AM11" s="17">
        <v>0.35218009775402098</v>
      </c>
      <c r="AN11" s="17">
        <v>0.28735265309767</v>
      </c>
      <c r="AO11" s="17">
        <v>0.45135291137851202</v>
      </c>
      <c r="AP11" s="17">
        <v>0.29971274487178901</v>
      </c>
      <c r="AQ11" s="17">
        <v>0.27603939190284499</v>
      </c>
      <c r="AR11" s="17"/>
      <c r="AS11" s="17">
        <v>0.21068269505116399</v>
      </c>
      <c r="AT11" s="17">
        <v>0.34420323041168899</v>
      </c>
      <c r="AU11" s="17"/>
      <c r="AV11" s="17">
        <v>0.266262248509751</v>
      </c>
      <c r="AW11" s="17">
        <v>0.34020564311440099</v>
      </c>
      <c r="AX11" s="17">
        <v>0.14620081203436899</v>
      </c>
      <c r="AY11" s="17"/>
      <c r="AZ11" s="17">
        <v>4.0105958672767901E-2</v>
      </c>
      <c r="BA11" s="17">
        <v>0.31031908232287903</v>
      </c>
      <c r="BB11" s="17"/>
      <c r="BC11" s="17">
        <v>0.28354059480235599</v>
      </c>
      <c r="BD11" s="17">
        <v>0.32978088164541203</v>
      </c>
      <c r="BE11" s="17"/>
      <c r="BF11" s="17">
        <v>0.30787890055466999</v>
      </c>
      <c r="BG11" s="17">
        <v>0.21161608217974201</v>
      </c>
      <c r="BH11" s="17"/>
      <c r="BI11" s="17">
        <v>0.34848968411283898</v>
      </c>
      <c r="BJ11" s="17">
        <v>0.28492217772613898</v>
      </c>
      <c r="BK11" s="17"/>
      <c r="BL11" s="17">
        <v>0.33290837357603298</v>
      </c>
      <c r="BM11" s="17">
        <v>0.34152816835437799</v>
      </c>
      <c r="BN11" s="17">
        <v>0.22141671108218899</v>
      </c>
      <c r="BO11" s="17">
        <v>6.5791257285061397E-2</v>
      </c>
    </row>
    <row r="12" spans="2:67" x14ac:dyDescent="0.25">
      <c r="B12" s="18" t="s">
        <v>667</v>
      </c>
      <c r="C12" s="17">
        <v>1.53854011812679E-2</v>
      </c>
      <c r="D12" s="17">
        <v>4.9036188959835298E-3</v>
      </c>
      <c r="E12" s="17">
        <v>3.5778156972018499E-2</v>
      </c>
      <c r="F12" s="17">
        <v>7.9584157828052598E-3</v>
      </c>
      <c r="G12" s="17">
        <v>6.3086234778260402E-3</v>
      </c>
      <c r="H12" s="17">
        <v>0.15637000167373899</v>
      </c>
      <c r="I12" s="17">
        <v>3.8183926403866003E-2</v>
      </c>
      <c r="J12" s="17">
        <v>0</v>
      </c>
      <c r="K12" s="17">
        <v>0</v>
      </c>
      <c r="L12" s="17">
        <v>0</v>
      </c>
      <c r="M12" s="17">
        <v>0</v>
      </c>
      <c r="N12" s="17">
        <v>3.6023704081341201E-2</v>
      </c>
      <c r="O12" s="17">
        <v>1.7002266138558099E-3</v>
      </c>
      <c r="P12" s="17">
        <v>0</v>
      </c>
      <c r="Q12" s="17">
        <v>9.0078913296286602E-4</v>
      </c>
      <c r="R12" s="17">
        <v>1.3528913253446699E-4</v>
      </c>
      <c r="S12" s="17">
        <v>3.3398467287745902E-3</v>
      </c>
      <c r="T12" s="17">
        <v>7.3545236463287104E-4</v>
      </c>
      <c r="U12" s="17"/>
      <c r="V12" s="17">
        <v>1.36282389315083E-2</v>
      </c>
      <c r="W12" s="17">
        <v>5.0834419347886503E-2</v>
      </c>
      <c r="X12" s="17">
        <v>3.4471415558312402E-2</v>
      </c>
      <c r="Y12" s="17">
        <v>1.6297758824950201E-2</v>
      </c>
      <c r="Z12" s="17"/>
      <c r="AA12" s="17">
        <v>1.6134313776199002E-2</v>
      </c>
      <c r="AB12" s="17">
        <v>4.9815558457803205E-4</v>
      </c>
      <c r="AC12" s="17">
        <v>6.5149700186086096E-3</v>
      </c>
      <c r="AD12" s="17">
        <v>8.1343456197568095E-3</v>
      </c>
      <c r="AE12" s="17">
        <v>1.3370351032806101E-3</v>
      </c>
      <c r="AF12" s="17">
        <v>0</v>
      </c>
      <c r="AG12" s="17">
        <v>0</v>
      </c>
      <c r="AH12" s="17">
        <v>2.1914783185892199E-3</v>
      </c>
      <c r="AI12" s="17">
        <v>0</v>
      </c>
      <c r="AJ12" s="17"/>
      <c r="AK12" s="17">
        <v>2.1682666062466601E-2</v>
      </c>
      <c r="AL12" s="17">
        <v>7.1205353170217802E-3</v>
      </c>
      <c r="AM12" s="17">
        <v>0</v>
      </c>
      <c r="AN12" s="17">
        <v>2.2335346277692101E-2</v>
      </c>
      <c r="AO12" s="17">
        <v>1.1723990215405799E-2</v>
      </c>
      <c r="AP12" s="17">
        <v>5.1970162286937103E-3</v>
      </c>
      <c r="AQ12" s="17">
        <v>5.8502405116170903E-3</v>
      </c>
      <c r="AR12" s="17"/>
      <c r="AS12" s="17">
        <v>1.0932937074001E-2</v>
      </c>
      <c r="AT12" s="17">
        <v>1.7061416985341599E-2</v>
      </c>
      <c r="AU12" s="17"/>
      <c r="AV12" s="17">
        <v>5.2819773270977198E-4</v>
      </c>
      <c r="AW12" s="17">
        <v>1.1947428986171999E-3</v>
      </c>
      <c r="AX12" s="17">
        <v>1.7783892785432201E-2</v>
      </c>
      <c r="AY12" s="17"/>
      <c r="AZ12" s="17">
        <v>3.1417499161359398E-3</v>
      </c>
      <c r="BA12" s="17">
        <v>1.5505788152318701E-2</v>
      </c>
      <c r="BB12" s="17"/>
      <c r="BC12" s="17">
        <v>1.62436586008365E-2</v>
      </c>
      <c r="BD12" s="17">
        <v>1.46001701672393E-2</v>
      </c>
      <c r="BE12" s="17"/>
      <c r="BF12" s="17">
        <v>1.5383588783147399E-2</v>
      </c>
      <c r="BG12" s="17">
        <v>1.6297758824950201E-2</v>
      </c>
      <c r="BH12" s="17"/>
      <c r="BI12" s="17">
        <v>9.1865482426865298E-3</v>
      </c>
      <c r="BJ12" s="17">
        <v>1.8844143270014099E-2</v>
      </c>
      <c r="BK12" s="17"/>
      <c r="BL12" s="17">
        <v>2.9738660277915299E-2</v>
      </c>
      <c r="BM12" s="17">
        <v>1.0691656551230101E-2</v>
      </c>
      <c r="BN12" s="17">
        <v>2.44126488917481E-3</v>
      </c>
      <c r="BO12" s="17">
        <v>2.1213683542830499E-4</v>
      </c>
    </row>
    <row r="13" spans="2:67" x14ac:dyDescent="0.25">
      <c r="B13" s="18" t="s">
        <v>668</v>
      </c>
      <c r="C13" s="17">
        <v>3.5050012839464899E-2</v>
      </c>
      <c r="D13" s="17">
        <v>0.122090763693567</v>
      </c>
      <c r="E13" s="17">
        <v>1.7889078486009201E-2</v>
      </c>
      <c r="F13" s="17">
        <v>5.5035926081974898E-4</v>
      </c>
      <c r="G13" s="17">
        <v>6.3086234778260402E-3</v>
      </c>
      <c r="H13" s="17">
        <v>0</v>
      </c>
      <c r="I13" s="17">
        <v>0</v>
      </c>
      <c r="J13" s="17">
        <v>0</v>
      </c>
      <c r="K13" s="17">
        <v>7.1578296842125496E-4</v>
      </c>
      <c r="L13" s="17">
        <v>0</v>
      </c>
      <c r="M13" s="17">
        <v>9.6350994860512097E-5</v>
      </c>
      <c r="N13" s="17">
        <v>0.106668107156651</v>
      </c>
      <c r="O13" s="17">
        <v>1.21748785666377E-2</v>
      </c>
      <c r="P13" s="17">
        <v>0</v>
      </c>
      <c r="Q13" s="17">
        <v>0</v>
      </c>
      <c r="R13" s="17">
        <v>0</v>
      </c>
      <c r="S13" s="17">
        <v>6.9634697476114296E-2</v>
      </c>
      <c r="T13" s="17">
        <v>8.7594611335350306E-2</v>
      </c>
      <c r="U13" s="17"/>
      <c r="V13" s="17">
        <v>3.6253803037240899E-2</v>
      </c>
      <c r="W13" s="17">
        <v>1.3798528283576601E-2</v>
      </c>
      <c r="X13" s="17">
        <v>1.19245494031135E-2</v>
      </c>
      <c r="Y13" s="17">
        <v>9.3870985158665595E-3</v>
      </c>
      <c r="Z13" s="17"/>
      <c r="AA13" s="17">
        <v>4.1347080471967397E-2</v>
      </c>
      <c r="AB13" s="17">
        <v>0</v>
      </c>
      <c r="AC13" s="17">
        <v>4.9576094898686803E-3</v>
      </c>
      <c r="AD13" s="17">
        <v>3.37188054111596E-3</v>
      </c>
      <c r="AE13" s="17">
        <v>7.63487658683987E-4</v>
      </c>
      <c r="AF13" s="17">
        <v>0</v>
      </c>
      <c r="AG13" s="17">
        <v>0</v>
      </c>
      <c r="AH13" s="17">
        <v>0</v>
      </c>
      <c r="AI13" s="17">
        <v>0</v>
      </c>
      <c r="AJ13" s="17"/>
      <c r="AK13" s="17">
        <v>5.51341622228965E-2</v>
      </c>
      <c r="AL13" s="17">
        <v>0</v>
      </c>
      <c r="AM13" s="17">
        <v>5.1581499198576101E-3</v>
      </c>
      <c r="AN13" s="17">
        <v>1.55104448094327E-2</v>
      </c>
      <c r="AO13" s="17">
        <v>1.9055016914136999E-4</v>
      </c>
      <c r="AP13" s="17">
        <v>5.7411164595127802E-2</v>
      </c>
      <c r="AQ13" s="17">
        <v>3.0233560955623601E-2</v>
      </c>
      <c r="AR13" s="17"/>
      <c r="AS13" s="17">
        <v>1.80146019666125E-2</v>
      </c>
      <c r="AT13" s="17">
        <v>4.1462555908636498E-2</v>
      </c>
      <c r="AU13" s="17"/>
      <c r="AV13" s="17">
        <v>4.0586224649696301E-3</v>
      </c>
      <c r="AW13" s="17">
        <v>0</v>
      </c>
      <c r="AX13" s="17">
        <v>1.4261939050768399E-2</v>
      </c>
      <c r="AY13" s="17"/>
      <c r="AZ13" s="17">
        <v>0</v>
      </c>
      <c r="BA13" s="17">
        <v>3.5394645726310403E-2</v>
      </c>
      <c r="BB13" s="17"/>
      <c r="BC13" s="17">
        <v>3.9376991673991203E-2</v>
      </c>
      <c r="BD13" s="17">
        <v>3.1091202929469201E-2</v>
      </c>
      <c r="BE13" s="17"/>
      <c r="BF13" s="17">
        <v>3.5100992209242399E-2</v>
      </c>
      <c r="BG13" s="17">
        <v>9.3870985158665595E-3</v>
      </c>
      <c r="BH13" s="17"/>
      <c r="BI13" s="17">
        <v>7.2223965999928998E-3</v>
      </c>
      <c r="BJ13" s="17">
        <v>5.0576844734103302E-2</v>
      </c>
      <c r="BK13" s="17"/>
      <c r="BL13" s="17">
        <v>5.4398392807706301E-2</v>
      </c>
      <c r="BM13" s="17">
        <v>2.6577013621261001E-2</v>
      </c>
      <c r="BN13" s="17">
        <v>2.31816701673009E-2</v>
      </c>
      <c r="BO13" s="17">
        <v>0</v>
      </c>
    </row>
    <row r="14" spans="2:67" x14ac:dyDescent="0.25">
      <c r="B14" s="18" t="s">
        <v>83</v>
      </c>
      <c r="C14" s="17">
        <v>0.154575648124432</v>
      </c>
      <c r="D14" s="17">
        <v>0.17121215566214201</v>
      </c>
      <c r="E14" s="17">
        <v>0.16342516508264701</v>
      </c>
      <c r="F14" s="17">
        <v>4.6410681227032298E-2</v>
      </c>
      <c r="G14" s="17">
        <v>0.26892769945239697</v>
      </c>
      <c r="H14" s="17">
        <v>0.32952447102658899</v>
      </c>
      <c r="I14" s="17">
        <v>5.1655868452617996E-4</v>
      </c>
      <c r="J14" s="17">
        <v>0.191779775277714</v>
      </c>
      <c r="K14" s="17">
        <v>0.27732382491583102</v>
      </c>
      <c r="L14" s="17">
        <v>7.4940006115286104E-2</v>
      </c>
      <c r="M14" s="17">
        <v>0.16812158153704801</v>
      </c>
      <c r="N14" s="17">
        <v>0.14557299383221201</v>
      </c>
      <c r="O14" s="17">
        <v>0.129501559857986</v>
      </c>
      <c r="P14" s="17">
        <v>4.9027204984134098E-2</v>
      </c>
      <c r="Q14" s="17">
        <v>0.24052697063438599</v>
      </c>
      <c r="R14" s="17">
        <v>0.22211744661918301</v>
      </c>
      <c r="S14" s="17">
        <v>0.21597775783987899</v>
      </c>
      <c r="T14" s="17">
        <v>0.13555318606630001</v>
      </c>
      <c r="U14" s="17"/>
      <c r="V14" s="17">
        <v>0.15850788410825101</v>
      </c>
      <c r="W14" s="17">
        <v>9.1278208918491893E-2</v>
      </c>
      <c r="X14" s="17">
        <v>5.0793862696282999E-2</v>
      </c>
      <c r="Y14" s="17">
        <v>5.2086880353488102E-2</v>
      </c>
      <c r="Z14" s="17"/>
      <c r="AA14" s="17">
        <v>0.164825430408892</v>
      </c>
      <c r="AB14" s="17">
        <v>5.0486743881512697E-2</v>
      </c>
      <c r="AC14" s="17">
        <v>5.0991979881110198E-2</v>
      </c>
      <c r="AD14" s="17">
        <v>3.7959470206892103E-2</v>
      </c>
      <c r="AE14" s="17">
        <v>2.7637516581352699E-3</v>
      </c>
      <c r="AF14" s="17">
        <v>3.9805433569335804E-3</v>
      </c>
      <c r="AG14" s="17">
        <v>3.5449146022148201E-2</v>
      </c>
      <c r="AH14" s="17">
        <v>0.51625176033964204</v>
      </c>
      <c r="AI14" s="17">
        <v>4.1091867938336399E-2</v>
      </c>
      <c r="AJ14" s="17"/>
      <c r="AK14" s="17">
        <v>0.14606305562726901</v>
      </c>
      <c r="AL14" s="17">
        <v>0.155421932970987</v>
      </c>
      <c r="AM14" s="17">
        <v>5.3487946321257397E-2</v>
      </c>
      <c r="AN14" s="17">
        <v>0.19860059527231</v>
      </c>
      <c r="AO14" s="17">
        <v>0.15248348831972999</v>
      </c>
      <c r="AP14" s="17">
        <v>8.8844833072069807E-2</v>
      </c>
      <c r="AQ14" s="17">
        <v>0.121684975032135</v>
      </c>
      <c r="AR14" s="17"/>
      <c r="AS14" s="17">
        <v>6.8610394622488802E-2</v>
      </c>
      <c r="AT14" s="17">
        <v>0.18693506080005801</v>
      </c>
      <c r="AU14" s="17"/>
      <c r="AV14" s="17">
        <v>1.39399687061124E-3</v>
      </c>
      <c r="AW14" s="17">
        <v>0.103848311451915</v>
      </c>
      <c r="AX14" s="17">
        <v>8.7725240851418598E-2</v>
      </c>
      <c r="AY14" s="17"/>
      <c r="AZ14" s="17">
        <v>8.6048224601850698E-4</v>
      </c>
      <c r="BA14" s="17">
        <v>0.15608706843720799</v>
      </c>
      <c r="BB14" s="17"/>
      <c r="BC14" s="17">
        <v>0.180326708373056</v>
      </c>
      <c r="BD14" s="17">
        <v>0.131015664033059</v>
      </c>
      <c r="BE14" s="17"/>
      <c r="BF14" s="17">
        <v>0.154779242023564</v>
      </c>
      <c r="BG14" s="17">
        <v>5.2086880353488102E-2</v>
      </c>
      <c r="BH14" s="17"/>
      <c r="BI14" s="17">
        <v>0.111151308621368</v>
      </c>
      <c r="BJ14" s="17">
        <v>0.178804903472701</v>
      </c>
      <c r="BK14" s="17"/>
      <c r="BL14" s="17">
        <v>0.200035553587085</v>
      </c>
      <c r="BM14" s="17">
        <v>0.17093996731611899</v>
      </c>
      <c r="BN14" s="17">
        <v>6.1506389290431299E-2</v>
      </c>
      <c r="BO14" s="17">
        <v>6.7244761517327295E-4</v>
      </c>
    </row>
    <row r="15" spans="2:67" x14ac:dyDescent="0.25">
      <c r="B15" s="18" t="s">
        <v>669</v>
      </c>
      <c r="C15" s="20">
        <v>0.48730088423576601</v>
      </c>
      <c r="D15" s="20">
        <v>0.56424820083958305</v>
      </c>
      <c r="E15" s="20">
        <v>0.483953442023072</v>
      </c>
      <c r="F15" s="20">
        <v>0.63612260670572696</v>
      </c>
      <c r="G15" s="20">
        <v>0.56974647384684995</v>
      </c>
      <c r="H15" s="20">
        <v>0.33889432408598302</v>
      </c>
      <c r="I15" s="20">
        <v>0.57199534945044805</v>
      </c>
      <c r="J15" s="20">
        <v>0.38783419118303403</v>
      </c>
      <c r="K15" s="20">
        <v>0.279746812144263</v>
      </c>
      <c r="L15" s="20">
        <v>0.46718892475366802</v>
      </c>
      <c r="M15" s="20">
        <v>0.61343114470432802</v>
      </c>
      <c r="N15" s="20">
        <v>0.34306239352239898</v>
      </c>
      <c r="O15" s="20">
        <v>0.32351416781852199</v>
      </c>
      <c r="P15" s="20">
        <v>0.45128520321609999</v>
      </c>
      <c r="Q15" s="20">
        <v>0.44625686133069797</v>
      </c>
      <c r="R15" s="20">
        <v>0.54168303928207495</v>
      </c>
      <c r="S15" s="20">
        <v>0.34421771445084798</v>
      </c>
      <c r="T15" s="20">
        <v>0.67831306858012397</v>
      </c>
      <c r="U15" s="20"/>
      <c r="V15" s="20">
        <v>0.481675224091698</v>
      </c>
      <c r="W15" s="20">
        <v>0.567847806720012</v>
      </c>
      <c r="X15" s="20">
        <v>0.67041610797839502</v>
      </c>
      <c r="Y15" s="20">
        <v>0.71061218012595295</v>
      </c>
      <c r="Z15" s="20"/>
      <c r="AA15" s="20">
        <v>0.46190213344927999</v>
      </c>
      <c r="AB15" s="20">
        <v>0.47801553014597598</v>
      </c>
      <c r="AC15" s="20">
        <v>0.78824192107055102</v>
      </c>
      <c r="AD15" s="20">
        <v>0.85218385208109104</v>
      </c>
      <c r="AE15" s="20">
        <v>0.62597009621501198</v>
      </c>
      <c r="AF15" s="20">
        <v>0.34568007678398799</v>
      </c>
      <c r="AG15" s="20">
        <v>0.83924001396484205</v>
      </c>
      <c r="AH15" s="20">
        <v>0.35700528579910301</v>
      </c>
      <c r="AI15" s="20">
        <v>0.69240813765993003</v>
      </c>
      <c r="AJ15" s="20"/>
      <c r="AK15" s="20">
        <v>0.459684268043141</v>
      </c>
      <c r="AL15" s="20">
        <v>0.50323741023408297</v>
      </c>
      <c r="AM15" s="20">
        <v>0.58917380600486402</v>
      </c>
      <c r="AN15" s="20">
        <v>0.47620096054289501</v>
      </c>
      <c r="AO15" s="20">
        <v>0.38424905991721098</v>
      </c>
      <c r="AP15" s="20">
        <v>0.54883424123232005</v>
      </c>
      <c r="AQ15" s="20">
        <v>0.56619183159777897</v>
      </c>
      <c r="AR15" s="20"/>
      <c r="AS15" s="20">
        <v>0.69175937128573395</v>
      </c>
      <c r="AT15" s="20">
        <v>0.41033773589427502</v>
      </c>
      <c r="AU15" s="20"/>
      <c r="AV15" s="20">
        <v>0.72775693442195799</v>
      </c>
      <c r="AW15" s="20">
        <v>0.55475130253506599</v>
      </c>
      <c r="AX15" s="20">
        <v>0.73402811527801204</v>
      </c>
      <c r="AY15" s="20"/>
      <c r="AZ15" s="20">
        <v>0.95589180916507799</v>
      </c>
      <c r="BA15" s="20">
        <v>0.48269341536128402</v>
      </c>
      <c r="BB15" s="20"/>
      <c r="BC15" s="20">
        <v>0.48051204654975999</v>
      </c>
      <c r="BD15" s="20">
        <v>0.49351208122481999</v>
      </c>
      <c r="BE15" s="20"/>
      <c r="BF15" s="20">
        <v>0.48685727642937598</v>
      </c>
      <c r="BG15" s="20">
        <v>0.71061218012595295</v>
      </c>
      <c r="BH15" s="20"/>
      <c r="BI15" s="20">
        <v>0.52395006242311404</v>
      </c>
      <c r="BJ15" s="20">
        <v>0.46685193079704301</v>
      </c>
      <c r="BK15" s="20"/>
      <c r="BL15" s="20">
        <v>0.38291901975126003</v>
      </c>
      <c r="BM15" s="20">
        <v>0.45026319415701199</v>
      </c>
      <c r="BN15" s="20">
        <v>0.69145396457090402</v>
      </c>
      <c r="BO15" s="20">
        <v>0.93332415826433701</v>
      </c>
    </row>
    <row r="16" spans="2:67" x14ac:dyDescent="0.25">
      <c r="B16" s="18" t="s">
        <v>670</v>
      </c>
      <c r="C16" s="20">
        <v>5.0435414020732802E-2</v>
      </c>
      <c r="D16" s="20">
        <v>0.12699438258955001</v>
      </c>
      <c r="E16" s="20">
        <v>5.36672354580277E-2</v>
      </c>
      <c r="F16" s="20">
        <v>8.5087750436250095E-3</v>
      </c>
      <c r="G16" s="20">
        <v>1.2617246955652099E-2</v>
      </c>
      <c r="H16" s="20">
        <v>0.15637000167373899</v>
      </c>
      <c r="I16" s="20">
        <v>3.8183926403866003E-2</v>
      </c>
      <c r="J16" s="20">
        <v>0</v>
      </c>
      <c r="K16" s="20">
        <v>7.1578296842125496E-4</v>
      </c>
      <c r="L16" s="20">
        <v>0</v>
      </c>
      <c r="M16" s="20">
        <v>9.6350994860512097E-5</v>
      </c>
      <c r="N16" s="20">
        <v>0.14269181123799199</v>
      </c>
      <c r="O16" s="20">
        <v>1.3875105180493501E-2</v>
      </c>
      <c r="P16" s="20">
        <v>0</v>
      </c>
      <c r="Q16" s="20">
        <v>9.0078913296286602E-4</v>
      </c>
      <c r="R16" s="20">
        <v>1.3528913253446699E-4</v>
      </c>
      <c r="S16" s="20">
        <v>7.29745442048889E-2</v>
      </c>
      <c r="T16" s="20">
        <v>8.8330063699983197E-2</v>
      </c>
      <c r="U16" s="20"/>
      <c r="V16" s="20">
        <v>4.9882041968749201E-2</v>
      </c>
      <c r="W16" s="20">
        <v>6.46329476314631E-2</v>
      </c>
      <c r="X16" s="20">
        <v>4.6395964961425902E-2</v>
      </c>
      <c r="Y16" s="20">
        <v>2.56848573408168E-2</v>
      </c>
      <c r="Z16" s="20"/>
      <c r="AA16" s="20">
        <v>5.7481394248166402E-2</v>
      </c>
      <c r="AB16" s="20">
        <v>4.9815558457803205E-4</v>
      </c>
      <c r="AC16" s="20">
        <v>1.14725795084773E-2</v>
      </c>
      <c r="AD16" s="20">
        <v>1.1506226160872801E-2</v>
      </c>
      <c r="AE16" s="20">
        <v>2.1005227619646E-3</v>
      </c>
      <c r="AF16" s="20">
        <v>0</v>
      </c>
      <c r="AG16" s="20">
        <v>0</v>
      </c>
      <c r="AH16" s="20">
        <v>2.1914783185892199E-3</v>
      </c>
      <c r="AI16" s="20">
        <v>0</v>
      </c>
      <c r="AJ16" s="20"/>
      <c r="AK16" s="20">
        <v>7.6816828285363098E-2</v>
      </c>
      <c r="AL16" s="20">
        <v>7.1205353170217802E-3</v>
      </c>
      <c r="AM16" s="20">
        <v>5.1581499198576101E-3</v>
      </c>
      <c r="AN16" s="20">
        <v>3.7845791087124797E-2</v>
      </c>
      <c r="AO16" s="20">
        <v>1.1914540384547199E-2</v>
      </c>
      <c r="AP16" s="20">
        <v>6.2608180823821497E-2</v>
      </c>
      <c r="AQ16" s="20">
        <v>3.6083801467240703E-2</v>
      </c>
      <c r="AR16" s="20"/>
      <c r="AS16" s="20">
        <v>2.89475390406135E-2</v>
      </c>
      <c r="AT16" s="20">
        <v>5.8523972893978198E-2</v>
      </c>
      <c r="AU16" s="20"/>
      <c r="AV16" s="20">
        <v>4.5868201976793999E-3</v>
      </c>
      <c r="AW16" s="20">
        <v>1.1947428986171999E-3</v>
      </c>
      <c r="AX16" s="20">
        <v>3.2045831836200599E-2</v>
      </c>
      <c r="AY16" s="20"/>
      <c r="AZ16" s="20">
        <v>3.1417499161359398E-3</v>
      </c>
      <c r="BA16" s="20">
        <v>5.0900433878629102E-2</v>
      </c>
      <c r="BB16" s="20"/>
      <c r="BC16" s="20">
        <v>5.5620650274827599E-2</v>
      </c>
      <c r="BD16" s="20">
        <v>4.5691373096708503E-2</v>
      </c>
      <c r="BE16" s="20"/>
      <c r="BF16" s="20">
        <v>5.0484580992389803E-2</v>
      </c>
      <c r="BG16" s="20">
        <v>2.56848573408168E-2</v>
      </c>
      <c r="BH16" s="20"/>
      <c r="BI16" s="20">
        <v>1.64089448426794E-2</v>
      </c>
      <c r="BJ16" s="20">
        <v>6.9420988004117404E-2</v>
      </c>
      <c r="BK16" s="20"/>
      <c r="BL16" s="20">
        <v>8.4137053085621596E-2</v>
      </c>
      <c r="BM16" s="20">
        <v>3.7268670172491102E-2</v>
      </c>
      <c r="BN16" s="20">
        <v>2.5622935056475699E-2</v>
      </c>
      <c r="BO16" s="20">
        <v>2.1213683542830499E-4</v>
      </c>
    </row>
    <row r="17" spans="2:67" x14ac:dyDescent="0.25">
      <c r="B17" s="18" t="s">
        <v>179</v>
      </c>
      <c r="C17" s="21">
        <v>0.43686547021503302</v>
      </c>
      <c r="D17" s="21">
        <v>0.43725381825003301</v>
      </c>
      <c r="E17" s="21">
        <v>0.43028620656504502</v>
      </c>
      <c r="F17" s="21">
        <v>0.62761383166210205</v>
      </c>
      <c r="G17" s="21">
        <v>0.55712922689119804</v>
      </c>
      <c r="H17" s="21">
        <v>0.18252432241224401</v>
      </c>
      <c r="I17" s="21">
        <v>0.53381142304658202</v>
      </c>
      <c r="J17" s="21">
        <v>0.38783419118303403</v>
      </c>
      <c r="K17" s="21">
        <v>0.27903102917584199</v>
      </c>
      <c r="L17" s="21">
        <v>0.46718892475366802</v>
      </c>
      <c r="M17" s="21">
        <v>0.61333479370946797</v>
      </c>
      <c r="N17" s="21">
        <v>0.20037058228440599</v>
      </c>
      <c r="O17" s="21">
        <v>0.30963906263802798</v>
      </c>
      <c r="P17" s="21">
        <v>0.45128520321609999</v>
      </c>
      <c r="Q17" s="21">
        <v>0.44535607219773499</v>
      </c>
      <c r="R17" s="21">
        <v>0.54154775014954004</v>
      </c>
      <c r="S17" s="21">
        <v>0.27124317024595901</v>
      </c>
      <c r="T17" s="21">
        <v>0.58998300488014099</v>
      </c>
      <c r="U17" s="21"/>
      <c r="V17" s="21">
        <v>0.43179318212294898</v>
      </c>
      <c r="W17" s="21">
        <v>0.50321485908854902</v>
      </c>
      <c r="X17" s="21">
        <v>0.62402014301696895</v>
      </c>
      <c r="Y17" s="21">
        <v>0.68492732278513602</v>
      </c>
      <c r="Z17" s="21"/>
      <c r="AA17" s="21">
        <v>0.40442073920111399</v>
      </c>
      <c r="AB17" s="21">
        <v>0.47751737456139798</v>
      </c>
      <c r="AC17" s="21">
        <v>0.776769341562074</v>
      </c>
      <c r="AD17" s="21">
        <v>0.840677625920219</v>
      </c>
      <c r="AE17" s="21">
        <v>0.62386957345304705</v>
      </c>
      <c r="AF17" s="21">
        <v>0.34568007678398799</v>
      </c>
      <c r="AG17" s="21">
        <v>0.83924001396484205</v>
      </c>
      <c r="AH17" s="21">
        <v>0.354813807480514</v>
      </c>
      <c r="AI17" s="21">
        <v>0.69240813765993003</v>
      </c>
      <c r="AJ17" s="21"/>
      <c r="AK17" s="21">
        <v>0.38286743975777698</v>
      </c>
      <c r="AL17" s="21">
        <v>0.49611687491706202</v>
      </c>
      <c r="AM17" s="21">
        <v>0.58401565608500605</v>
      </c>
      <c r="AN17" s="21">
        <v>0.43835516945577002</v>
      </c>
      <c r="AO17" s="21">
        <v>0.372334519532664</v>
      </c>
      <c r="AP17" s="21">
        <v>0.48622606040849797</v>
      </c>
      <c r="AQ17" s="21">
        <v>0.53010803013053898</v>
      </c>
      <c r="AR17" s="21"/>
      <c r="AS17" s="21">
        <v>0.66281183224511997</v>
      </c>
      <c r="AT17" s="21">
        <v>0.35181376300029599</v>
      </c>
      <c r="AU17" s="21"/>
      <c r="AV17" s="21">
        <v>0.72317011422427901</v>
      </c>
      <c r="AW17" s="21">
        <v>0.55355655963644901</v>
      </c>
      <c r="AX17" s="21">
        <v>0.70198228344181102</v>
      </c>
      <c r="AY17" s="21"/>
      <c r="AZ17" s="21">
        <v>0.95275005924894196</v>
      </c>
      <c r="BA17" s="21">
        <v>0.43179298148265499</v>
      </c>
      <c r="BB17" s="21"/>
      <c r="BC17" s="21">
        <v>0.424891396274933</v>
      </c>
      <c r="BD17" s="21">
        <v>0.44782070812811098</v>
      </c>
      <c r="BE17" s="21"/>
      <c r="BF17" s="21">
        <v>0.43637269543698598</v>
      </c>
      <c r="BG17" s="21">
        <v>0.68492732278513602</v>
      </c>
      <c r="BH17" s="21"/>
      <c r="BI17" s="21">
        <v>0.50754111758043396</v>
      </c>
      <c r="BJ17" s="21">
        <v>0.39743094279292601</v>
      </c>
      <c r="BK17" s="21"/>
      <c r="BL17" s="21">
        <v>0.298781966665638</v>
      </c>
      <c r="BM17" s="21">
        <v>0.41299452398452102</v>
      </c>
      <c r="BN17" s="21">
        <v>0.66583102951442796</v>
      </c>
      <c r="BO17" s="21">
        <v>0.93311202142890903</v>
      </c>
    </row>
    <row r="18" spans="2:67" x14ac:dyDescent="0.25">
      <c r="B18" s="16"/>
    </row>
    <row r="19" spans="2:67" x14ac:dyDescent="0.25">
      <c r="B19" t="s">
        <v>86</v>
      </c>
    </row>
    <row r="20" spans="2:67" x14ac:dyDescent="0.25">
      <c r="B20" t="s">
        <v>87</v>
      </c>
    </row>
    <row r="22" spans="2:67" x14ac:dyDescent="0.25">
      <c r="B22"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ht="30" x14ac:dyDescent="0.25">
      <c r="B9" s="18" t="s">
        <v>672</v>
      </c>
      <c r="C9" s="17">
        <v>0.47564061937965801</v>
      </c>
      <c r="D9" s="17">
        <v>0.40692583645529801</v>
      </c>
      <c r="E9" s="17">
        <v>0.51350694533931196</v>
      </c>
      <c r="F9" s="17">
        <v>0.68356955443977496</v>
      </c>
      <c r="G9" s="17">
        <v>0.43137931225029102</v>
      </c>
      <c r="H9" s="17">
        <v>0.17755366647853801</v>
      </c>
      <c r="I9" s="17">
        <v>0.351740433804137</v>
      </c>
      <c r="J9" s="17">
        <v>0.59445343220072799</v>
      </c>
      <c r="K9" s="17">
        <v>0.32361719464928201</v>
      </c>
      <c r="L9" s="17">
        <v>0.47375005705906398</v>
      </c>
      <c r="M9" s="17">
        <v>0.76517022457980499</v>
      </c>
      <c r="N9" s="17">
        <v>0.52708548197604999</v>
      </c>
      <c r="O9" s="17">
        <v>0.40384380932665997</v>
      </c>
      <c r="P9" s="17">
        <v>0.65183401567450505</v>
      </c>
      <c r="Q9" s="17">
        <v>0.38500457630248303</v>
      </c>
      <c r="R9" s="17">
        <v>0.47310228649240299</v>
      </c>
      <c r="S9" s="17">
        <v>0.30273404772298601</v>
      </c>
      <c r="T9" s="17">
        <v>0.51606325867445002</v>
      </c>
      <c r="U9" s="17"/>
      <c r="V9" s="17">
        <v>0.47163345739321999</v>
      </c>
      <c r="W9" s="17">
        <v>0.57169006340357598</v>
      </c>
      <c r="X9" s="17">
        <v>0.43264594082084501</v>
      </c>
      <c r="Y9" s="17">
        <v>0.496799322984044</v>
      </c>
      <c r="Z9" s="17"/>
      <c r="AA9" s="17">
        <v>0.47259452613848602</v>
      </c>
      <c r="AB9" s="17">
        <v>0.32900773441216702</v>
      </c>
      <c r="AC9" s="17">
        <v>0.59271306185962103</v>
      </c>
      <c r="AD9" s="17">
        <v>0.75903198455074605</v>
      </c>
      <c r="AE9" s="17">
        <v>0.46911464359854299</v>
      </c>
      <c r="AF9" s="17">
        <v>0.31332213676737802</v>
      </c>
      <c r="AG9" s="17">
        <v>0.41865227649633502</v>
      </c>
      <c r="AH9" s="17">
        <v>0.41654919593228601</v>
      </c>
      <c r="AI9" s="17">
        <v>0.50449194642077899</v>
      </c>
      <c r="AJ9" s="17"/>
      <c r="AK9" s="17">
        <v>0.492019983492194</v>
      </c>
      <c r="AL9" s="17">
        <v>0.55173765017458198</v>
      </c>
      <c r="AM9" s="17">
        <v>0.36940004562456302</v>
      </c>
      <c r="AN9" s="17">
        <v>0.50830261804944998</v>
      </c>
      <c r="AO9" s="17">
        <v>0.33159493476959401</v>
      </c>
      <c r="AP9" s="17">
        <v>0.43072055153889899</v>
      </c>
      <c r="AQ9" s="17">
        <v>0.44016945205080499</v>
      </c>
      <c r="AR9" s="17"/>
      <c r="AS9" s="17">
        <v>0.41058844500466102</v>
      </c>
      <c r="AT9" s="17">
        <v>0.50012784032410296</v>
      </c>
      <c r="AU9" s="17"/>
      <c r="AV9" s="17">
        <v>0.31789338872094203</v>
      </c>
      <c r="AW9" s="17">
        <v>0.54476316163461103</v>
      </c>
      <c r="AX9" s="17">
        <v>0.42847716533324498</v>
      </c>
      <c r="AY9" s="17"/>
      <c r="AZ9" s="17">
        <v>0.212226794046422</v>
      </c>
      <c r="BA9" s="17">
        <v>0.47823066314013901</v>
      </c>
      <c r="BB9" s="17"/>
      <c r="BC9" s="17">
        <v>0.554093015643353</v>
      </c>
      <c r="BD9" s="17">
        <v>0.403863489037945</v>
      </c>
      <c r="BE9" s="17"/>
      <c r="BF9" s="17">
        <v>0.47559858762280199</v>
      </c>
      <c r="BG9" s="17">
        <v>0.496799322984044</v>
      </c>
      <c r="BH9" s="17"/>
      <c r="BI9" s="17">
        <v>0.478659176742811</v>
      </c>
      <c r="BJ9" s="17">
        <v>0.47395637045446498</v>
      </c>
      <c r="BK9" s="17"/>
      <c r="BL9" s="17">
        <v>0.50030568564760403</v>
      </c>
      <c r="BM9" s="17">
        <v>0.50795034106362202</v>
      </c>
      <c r="BN9" s="17">
        <v>0.35640605308675799</v>
      </c>
      <c r="BO9" s="17">
        <v>0.63670592302871798</v>
      </c>
    </row>
    <row r="10" spans="2:67" ht="45" x14ac:dyDescent="0.25">
      <c r="B10" s="18" t="s">
        <v>673</v>
      </c>
      <c r="C10" s="17">
        <v>0.33647142076637798</v>
      </c>
      <c r="D10" s="17">
        <v>0.30737464951628601</v>
      </c>
      <c r="E10" s="17">
        <v>0.40500247799155098</v>
      </c>
      <c r="F10" s="17">
        <v>0.24615423783659099</v>
      </c>
      <c r="G10" s="17">
        <v>0.55854327287285999</v>
      </c>
      <c r="H10" s="17">
        <v>1.7355926487129799E-2</v>
      </c>
      <c r="I10" s="17">
        <v>0.42883625367315298</v>
      </c>
      <c r="J10" s="17">
        <v>0.38748375874519703</v>
      </c>
      <c r="K10" s="17">
        <v>0.404283954592284</v>
      </c>
      <c r="L10" s="17">
        <v>0.223144555118301</v>
      </c>
      <c r="M10" s="17">
        <v>0.48923877169716701</v>
      </c>
      <c r="N10" s="17">
        <v>0.291590577592517</v>
      </c>
      <c r="O10" s="17">
        <v>0.16649859964119701</v>
      </c>
      <c r="P10" s="17">
        <v>0.103565516319512</v>
      </c>
      <c r="Q10" s="17">
        <v>0.30336108069187101</v>
      </c>
      <c r="R10" s="17">
        <v>0.23019996148521599</v>
      </c>
      <c r="S10" s="17">
        <v>0.40800581906713002</v>
      </c>
      <c r="T10" s="17">
        <v>0.27652280902659199</v>
      </c>
      <c r="U10" s="17"/>
      <c r="V10" s="17">
        <v>0.33589878413095298</v>
      </c>
      <c r="W10" s="17">
        <v>0.35047171805192701</v>
      </c>
      <c r="X10" s="17">
        <v>0.31923788013987098</v>
      </c>
      <c r="Y10" s="17">
        <v>0.37796333534857701</v>
      </c>
      <c r="Z10" s="17"/>
      <c r="AA10" s="17">
        <v>0.333186959224608</v>
      </c>
      <c r="AB10" s="17">
        <v>0.41031661172233802</v>
      </c>
      <c r="AC10" s="17">
        <v>0.256535685669047</v>
      </c>
      <c r="AD10" s="17">
        <v>0.47929978475615997</v>
      </c>
      <c r="AE10" s="17">
        <v>0.60911775605553098</v>
      </c>
      <c r="AF10" s="17">
        <v>0.13652363824855501</v>
      </c>
      <c r="AG10" s="17">
        <v>0.56369588758029199</v>
      </c>
      <c r="AH10" s="17">
        <v>0.22413175850202799</v>
      </c>
      <c r="AI10" s="17">
        <v>0.38162910442547698</v>
      </c>
      <c r="AJ10" s="17"/>
      <c r="AK10" s="17">
        <v>0.29515539090727899</v>
      </c>
      <c r="AL10" s="17">
        <v>0.32853296517615299</v>
      </c>
      <c r="AM10" s="17">
        <v>0.444124897942966</v>
      </c>
      <c r="AN10" s="17">
        <v>0.34725976937309699</v>
      </c>
      <c r="AO10" s="17">
        <v>0.198688249029084</v>
      </c>
      <c r="AP10" s="17">
        <v>0.51293952888791605</v>
      </c>
      <c r="AQ10" s="17">
        <v>0.35940532091245903</v>
      </c>
      <c r="AR10" s="17"/>
      <c r="AS10" s="17">
        <v>0.412568304192172</v>
      </c>
      <c r="AT10" s="17">
        <v>0.30782670265304601</v>
      </c>
      <c r="AU10" s="17"/>
      <c r="AV10" s="17">
        <v>0.38840094141551201</v>
      </c>
      <c r="AW10" s="17">
        <v>0.30314196675329003</v>
      </c>
      <c r="AX10" s="17">
        <v>0.46124480288650999</v>
      </c>
      <c r="AY10" s="17"/>
      <c r="AZ10" s="17">
        <v>0.11564479527916199</v>
      </c>
      <c r="BA10" s="17">
        <v>0.338642721466968</v>
      </c>
      <c r="BB10" s="17"/>
      <c r="BC10" s="17">
        <v>0.26688559951879398</v>
      </c>
      <c r="BD10" s="17">
        <v>0.40013640487769597</v>
      </c>
      <c r="BE10" s="17"/>
      <c r="BF10" s="17">
        <v>0.33638899709346298</v>
      </c>
      <c r="BG10" s="17">
        <v>0.37796333534857701</v>
      </c>
      <c r="BH10" s="17"/>
      <c r="BI10" s="17">
        <v>0.33937699129007498</v>
      </c>
      <c r="BJ10" s="17">
        <v>0.33485021452682001</v>
      </c>
      <c r="BK10" s="17"/>
      <c r="BL10" s="17">
        <v>0.28101385085147901</v>
      </c>
      <c r="BM10" s="17">
        <v>0.33880697161849999</v>
      </c>
      <c r="BN10" s="17">
        <v>0.424052941239494</v>
      </c>
      <c r="BO10" s="17">
        <v>0.32608515744037597</v>
      </c>
    </row>
    <row r="11" spans="2:67" ht="30" x14ac:dyDescent="0.25">
      <c r="B11" s="18" t="s">
        <v>674</v>
      </c>
      <c r="C11" s="17">
        <v>0.26401702829193202</v>
      </c>
      <c r="D11" s="17">
        <v>0.341416425363475</v>
      </c>
      <c r="E11" s="17">
        <v>0.31053511642133202</v>
      </c>
      <c r="F11" s="17">
        <v>0.27349884799732499</v>
      </c>
      <c r="G11" s="17">
        <v>0.14492056940423201</v>
      </c>
      <c r="H11" s="17">
        <v>0.15899819434259699</v>
      </c>
      <c r="I11" s="17">
        <v>0.25864035629562898</v>
      </c>
      <c r="J11" s="17">
        <v>0.38496128030677601</v>
      </c>
      <c r="K11" s="17">
        <v>0.30488026163965598</v>
      </c>
      <c r="L11" s="17">
        <v>0.16213775868105901</v>
      </c>
      <c r="M11" s="17">
        <v>0.28080145041726001</v>
      </c>
      <c r="N11" s="17">
        <v>0.289317206073675</v>
      </c>
      <c r="O11" s="17">
        <v>0.15602394768841499</v>
      </c>
      <c r="P11" s="17">
        <v>0.29435943900211298</v>
      </c>
      <c r="Q11" s="17">
        <v>0.26362054861567003</v>
      </c>
      <c r="R11" s="17">
        <v>0.222252735751717</v>
      </c>
      <c r="S11" s="17">
        <v>0.223092407350542</v>
      </c>
      <c r="T11" s="17">
        <v>0.222144074695456</v>
      </c>
      <c r="U11" s="17"/>
      <c r="V11" s="17">
        <v>0.26419702524564698</v>
      </c>
      <c r="W11" s="17">
        <v>0.25729412110700201</v>
      </c>
      <c r="X11" s="17">
        <v>0.27294049940315601</v>
      </c>
      <c r="Y11" s="17">
        <v>0.286890638908464</v>
      </c>
      <c r="Z11" s="17"/>
      <c r="AA11" s="17">
        <v>0.26742461341192503</v>
      </c>
      <c r="AB11" s="17">
        <v>0.23635255970510799</v>
      </c>
      <c r="AC11" s="17">
        <v>0.35618529034438401</v>
      </c>
      <c r="AD11" s="17">
        <v>0.135704461618459</v>
      </c>
      <c r="AE11" s="17">
        <v>0.44860124152120101</v>
      </c>
      <c r="AF11" s="17">
        <v>0.27439319319182398</v>
      </c>
      <c r="AG11" s="17">
        <v>0.14264599476472201</v>
      </c>
      <c r="AH11" s="17">
        <v>0.42632597156806601</v>
      </c>
      <c r="AI11" s="17">
        <v>0.154211427272714</v>
      </c>
      <c r="AJ11" s="17"/>
      <c r="AK11" s="17">
        <v>0.254730161702447</v>
      </c>
      <c r="AL11" s="17">
        <v>0.41501224475016602</v>
      </c>
      <c r="AM11" s="17">
        <v>0.174051772987277</v>
      </c>
      <c r="AN11" s="17">
        <v>0.26341069901553599</v>
      </c>
      <c r="AO11" s="17">
        <v>0.444806031659713</v>
      </c>
      <c r="AP11" s="17">
        <v>0.11649511401984</v>
      </c>
      <c r="AQ11" s="17">
        <v>0.38497799190120702</v>
      </c>
      <c r="AR11" s="17"/>
      <c r="AS11" s="17">
        <v>0.32536613666549202</v>
      </c>
      <c r="AT11" s="17">
        <v>0.24092373147408599</v>
      </c>
      <c r="AU11" s="17"/>
      <c r="AV11" s="17">
        <v>0.398549098931473</v>
      </c>
      <c r="AW11" s="17">
        <v>0.41463128736962901</v>
      </c>
      <c r="AX11" s="17">
        <v>0.28890792898171502</v>
      </c>
      <c r="AY11" s="17"/>
      <c r="AZ11" s="17">
        <v>6.8386594470286999E-2</v>
      </c>
      <c r="BA11" s="17">
        <v>0.26594058482446697</v>
      </c>
      <c r="BB11" s="17"/>
      <c r="BC11" s="17">
        <v>0.301918335926044</v>
      </c>
      <c r="BD11" s="17">
        <v>0.229340622882579</v>
      </c>
      <c r="BE11" s="17"/>
      <c r="BF11" s="17">
        <v>0.26397158987293301</v>
      </c>
      <c r="BG11" s="17">
        <v>0.286890638908464</v>
      </c>
      <c r="BH11" s="17"/>
      <c r="BI11" s="17">
        <v>0.24610888360653799</v>
      </c>
      <c r="BJ11" s="17">
        <v>0.274009143666894</v>
      </c>
      <c r="BK11" s="17"/>
      <c r="BL11" s="17">
        <v>0.20316570568990899</v>
      </c>
      <c r="BM11" s="17">
        <v>0.26309927641080899</v>
      </c>
      <c r="BN11" s="17">
        <v>0.364563309698482</v>
      </c>
      <c r="BO11" s="17">
        <v>0.27922873345215998</v>
      </c>
    </row>
    <row r="12" spans="2:67" ht="30" x14ac:dyDescent="0.25">
      <c r="B12" s="18" t="s">
        <v>675</v>
      </c>
      <c r="C12" s="17">
        <v>0.14359018957235101</v>
      </c>
      <c r="D12" s="17">
        <v>0.133637850768515</v>
      </c>
      <c r="E12" s="17">
        <v>7.9367789089473895E-2</v>
      </c>
      <c r="F12" s="17">
        <v>0.21511231408002701</v>
      </c>
      <c r="G12" s="17">
        <v>0.15186541031950501</v>
      </c>
      <c r="H12" s="17">
        <v>0.17315446935285</v>
      </c>
      <c r="I12" s="17">
        <v>0.384295329434723</v>
      </c>
      <c r="J12" s="17">
        <v>0.19430225371613399</v>
      </c>
      <c r="K12" s="17">
        <v>1.11657312832145E-2</v>
      </c>
      <c r="L12" s="17">
        <v>0.16910436352007999</v>
      </c>
      <c r="M12" s="17">
        <v>0.15838158646780401</v>
      </c>
      <c r="N12" s="17">
        <v>0.113082849461857</v>
      </c>
      <c r="O12" s="17">
        <v>2.8222614444283901E-2</v>
      </c>
      <c r="P12" s="17">
        <v>0.15159317683430601</v>
      </c>
      <c r="Q12" s="17">
        <v>6.6454520245558396E-2</v>
      </c>
      <c r="R12" s="17">
        <v>0.14821358687865599</v>
      </c>
      <c r="S12" s="17">
        <v>7.5376743792820597E-2</v>
      </c>
      <c r="T12" s="17">
        <v>0.18078141835046499</v>
      </c>
      <c r="U12" s="17"/>
      <c r="V12" s="17">
        <v>0.143015971782814</v>
      </c>
      <c r="W12" s="17">
        <v>0.14296572812787101</v>
      </c>
      <c r="X12" s="17">
        <v>0.20548939377937001</v>
      </c>
      <c r="Y12" s="17">
        <v>0.183754026801114</v>
      </c>
      <c r="Z12" s="17"/>
      <c r="AA12" s="17">
        <v>0.11381016059091099</v>
      </c>
      <c r="AB12" s="17">
        <v>0.33206431933334102</v>
      </c>
      <c r="AC12" s="17">
        <v>0.33813573870880798</v>
      </c>
      <c r="AD12" s="17">
        <v>3.8566298237487202E-2</v>
      </c>
      <c r="AE12" s="17">
        <v>0.17711880426992899</v>
      </c>
      <c r="AF12" s="17">
        <v>0.36379148914130299</v>
      </c>
      <c r="AG12" s="17">
        <v>0.15446959333792701</v>
      </c>
      <c r="AH12" s="17">
        <v>8.6878201367645E-2</v>
      </c>
      <c r="AI12" s="17">
        <v>0.17436081665626099</v>
      </c>
      <c r="AJ12" s="17"/>
      <c r="AK12" s="17">
        <v>0.13919776124737601</v>
      </c>
      <c r="AL12" s="17">
        <v>0.19328887544338999</v>
      </c>
      <c r="AM12" s="17">
        <v>0.16235762130422099</v>
      </c>
      <c r="AN12" s="17">
        <v>0.114728574661289</v>
      </c>
      <c r="AO12" s="17">
        <v>0.160429463282667</v>
      </c>
      <c r="AP12" s="17">
        <v>0.29084703974079901</v>
      </c>
      <c r="AQ12" s="17">
        <v>0.123851797196791</v>
      </c>
      <c r="AR12" s="17"/>
      <c r="AS12" s="17">
        <v>0.178413706188842</v>
      </c>
      <c r="AT12" s="17">
        <v>0.130481770774004</v>
      </c>
      <c r="AU12" s="17"/>
      <c r="AV12" s="17">
        <v>0.22797034086734499</v>
      </c>
      <c r="AW12" s="17">
        <v>7.7688026947471706E-2</v>
      </c>
      <c r="AX12" s="17">
        <v>0.18879104300225699</v>
      </c>
      <c r="AY12" s="17"/>
      <c r="AZ12" s="17">
        <v>0.42549177979274599</v>
      </c>
      <c r="BA12" s="17">
        <v>0.14081836294595301</v>
      </c>
      <c r="BB12" s="17"/>
      <c r="BC12" s="17">
        <v>0.131609587352011</v>
      </c>
      <c r="BD12" s="17">
        <v>0.15455140029497999</v>
      </c>
      <c r="BE12" s="17"/>
      <c r="BF12" s="17">
        <v>0.143510404124605</v>
      </c>
      <c r="BG12" s="17">
        <v>0.183754026801114</v>
      </c>
      <c r="BH12" s="17"/>
      <c r="BI12" s="17">
        <v>0.13096720597540901</v>
      </c>
      <c r="BJ12" s="17">
        <v>0.150633370800375</v>
      </c>
      <c r="BK12" s="17"/>
      <c r="BL12" s="17">
        <v>8.0012592558549603E-2</v>
      </c>
      <c r="BM12" s="17">
        <v>0.141224868001665</v>
      </c>
      <c r="BN12" s="17">
        <v>0.250500139667926</v>
      </c>
      <c r="BO12" s="17">
        <v>0.169557930648043</v>
      </c>
    </row>
    <row r="13" spans="2:67" ht="30" x14ac:dyDescent="0.25">
      <c r="B13" s="18" t="s">
        <v>676</v>
      </c>
      <c r="C13" s="17">
        <v>0.14102926803472199</v>
      </c>
      <c r="D13" s="17">
        <v>0.174409136052424</v>
      </c>
      <c r="E13" s="17">
        <v>0.15115291962080801</v>
      </c>
      <c r="F13" s="17">
        <v>8.2522418937759096E-3</v>
      </c>
      <c r="G13" s="17">
        <v>0.14352574236441601</v>
      </c>
      <c r="H13" s="17">
        <v>0.32125266819484399</v>
      </c>
      <c r="I13" s="17">
        <v>0.215646514660077</v>
      </c>
      <c r="J13" s="17">
        <v>0.40267365692301399</v>
      </c>
      <c r="K13" s="17">
        <v>0.120005271586588</v>
      </c>
      <c r="L13" s="17">
        <v>0.14931259563921101</v>
      </c>
      <c r="M13" s="17">
        <v>6.1240994804253698E-2</v>
      </c>
      <c r="N13" s="17">
        <v>0.153790765111495</v>
      </c>
      <c r="O13" s="17">
        <v>0.15701556817732501</v>
      </c>
      <c r="P13" s="17">
        <v>0.14763486199283599</v>
      </c>
      <c r="Q13" s="17">
        <v>0.187399041459058</v>
      </c>
      <c r="R13" s="17">
        <v>8.9230342045141603E-2</v>
      </c>
      <c r="S13" s="17">
        <v>0.161243159459944</v>
      </c>
      <c r="T13" s="17">
        <v>5.4046354098693301E-2</v>
      </c>
      <c r="U13" s="17"/>
      <c r="V13" s="17">
        <v>0.136924149875914</v>
      </c>
      <c r="W13" s="17">
        <v>0.19421675898035701</v>
      </c>
      <c r="X13" s="17">
        <v>0.30858577889303102</v>
      </c>
      <c r="Y13" s="17">
        <v>0.28839968527048199</v>
      </c>
      <c r="Z13" s="17"/>
      <c r="AA13" s="17">
        <v>0.13595115635940599</v>
      </c>
      <c r="AB13" s="17">
        <v>0.201173443411096</v>
      </c>
      <c r="AC13" s="17">
        <v>0.145611420449967</v>
      </c>
      <c r="AD13" s="17">
        <v>0.136454948612939</v>
      </c>
      <c r="AE13" s="17">
        <v>0.20405608823819199</v>
      </c>
      <c r="AF13" s="17">
        <v>0.14982970502005899</v>
      </c>
      <c r="AG13" s="17">
        <v>0.118638792894457</v>
      </c>
      <c r="AH13" s="17">
        <v>0.12574160206326301</v>
      </c>
      <c r="AI13" s="17">
        <v>0.37900493628510401</v>
      </c>
      <c r="AJ13" s="17"/>
      <c r="AK13" s="17">
        <v>0.10254978215081299</v>
      </c>
      <c r="AL13" s="17">
        <v>0.13753115172065</v>
      </c>
      <c r="AM13" s="17">
        <v>0.19910960752151199</v>
      </c>
      <c r="AN13" s="17">
        <v>0.12611526132680201</v>
      </c>
      <c r="AO13" s="17">
        <v>0.17014123295636899</v>
      </c>
      <c r="AP13" s="17">
        <v>0.17492800597418601</v>
      </c>
      <c r="AQ13" s="17">
        <v>0.197899489348348</v>
      </c>
      <c r="AR13" s="17"/>
      <c r="AS13" s="17">
        <v>0.24966911171626399</v>
      </c>
      <c r="AT13" s="17">
        <v>0.100134588015811</v>
      </c>
      <c r="AU13" s="17"/>
      <c r="AV13" s="17">
        <v>0.355192993570837</v>
      </c>
      <c r="AW13" s="17">
        <v>0.208435043129861</v>
      </c>
      <c r="AX13" s="17">
        <v>0.22686156061649099</v>
      </c>
      <c r="AY13" s="17"/>
      <c r="AZ13" s="17">
        <v>0.83594639314844599</v>
      </c>
      <c r="BA13" s="17">
        <v>0.13419642332098999</v>
      </c>
      <c r="BB13" s="17"/>
      <c r="BC13" s="17">
        <v>9.6069381446139093E-2</v>
      </c>
      <c r="BD13" s="17">
        <v>0.18216366027139</v>
      </c>
      <c r="BE13" s="17"/>
      <c r="BF13" s="17">
        <v>0.14073651675558799</v>
      </c>
      <c r="BG13" s="17">
        <v>0.28839968527048199</v>
      </c>
      <c r="BH13" s="17"/>
      <c r="BI13" s="17">
        <v>0.23646796256741001</v>
      </c>
      <c r="BJ13" s="17">
        <v>8.7777830559784401E-2</v>
      </c>
      <c r="BK13" s="17"/>
      <c r="BL13" s="17">
        <v>6.8414709389595596E-2</v>
      </c>
      <c r="BM13" s="17">
        <v>0.152509415716512</v>
      </c>
      <c r="BN13" s="17">
        <v>0.22851126193089599</v>
      </c>
      <c r="BO13" s="17">
        <v>0.24249872562416899</v>
      </c>
    </row>
    <row r="14" spans="2:67" x14ac:dyDescent="0.25">
      <c r="B14" s="18" t="s">
        <v>123</v>
      </c>
      <c r="C14" s="19">
        <v>0.17475667025257299</v>
      </c>
      <c r="D14" s="19">
        <v>0.20868568126281101</v>
      </c>
      <c r="E14" s="19">
        <v>0.147018365460792</v>
      </c>
      <c r="F14" s="19">
        <v>0.12670583173001099</v>
      </c>
      <c r="G14" s="19">
        <v>0.208132854385255</v>
      </c>
      <c r="H14" s="19">
        <v>0.48589447270032798</v>
      </c>
      <c r="I14" s="19">
        <v>6.9544817594450095E-2</v>
      </c>
      <c r="J14" s="19">
        <v>0</v>
      </c>
      <c r="K14" s="19">
        <v>0.16407453275535699</v>
      </c>
      <c r="L14" s="19">
        <v>0.222874240095884</v>
      </c>
      <c r="M14" s="19">
        <v>6.3355877757457393E-2</v>
      </c>
      <c r="N14" s="19">
        <v>0.15038982016970701</v>
      </c>
      <c r="O14" s="19">
        <v>0.401907380671156</v>
      </c>
      <c r="P14" s="19">
        <v>0.14672457700927699</v>
      </c>
      <c r="Q14" s="19">
        <v>0.180505104594118</v>
      </c>
      <c r="R14" s="19">
        <v>0.29615659549224299</v>
      </c>
      <c r="S14" s="19">
        <v>0.21604132028387801</v>
      </c>
      <c r="T14" s="19">
        <v>0.2189465502256</v>
      </c>
      <c r="U14" s="19"/>
      <c r="V14" s="19">
        <v>0.17972881110935801</v>
      </c>
      <c r="W14" s="19">
        <v>8.5376681307082605E-2</v>
      </c>
      <c r="X14" s="19">
        <v>8.8548310635180497E-2</v>
      </c>
      <c r="Y14" s="19">
        <v>6.5981789491541404E-2</v>
      </c>
      <c r="Z14" s="19"/>
      <c r="AA14" s="19">
        <v>0.18847537507500201</v>
      </c>
      <c r="AB14" s="19">
        <v>8.82914659101737E-2</v>
      </c>
      <c r="AC14" s="19">
        <v>5.6202687784989297E-2</v>
      </c>
      <c r="AD14" s="19">
        <v>3.5438033668415497E-2</v>
      </c>
      <c r="AE14" s="19">
        <v>1.8848475862662601E-2</v>
      </c>
      <c r="AF14" s="19">
        <v>0.151875142551535</v>
      </c>
      <c r="AG14" s="19">
        <v>5.8305956876498997E-2</v>
      </c>
      <c r="AH14" s="19">
        <v>0.29606126812841699</v>
      </c>
      <c r="AI14" s="19">
        <v>8.1811917846864202E-2</v>
      </c>
      <c r="AJ14" s="19"/>
      <c r="AK14" s="19">
        <v>0.213930331313918</v>
      </c>
      <c r="AL14" s="19">
        <v>1.28794639281698E-4</v>
      </c>
      <c r="AM14" s="19">
        <v>0.15805297443272001</v>
      </c>
      <c r="AN14" s="19">
        <v>0.19701552281755999</v>
      </c>
      <c r="AO14" s="19">
        <v>9.5004182358320102E-2</v>
      </c>
      <c r="AP14" s="19">
        <v>0.150210104823637</v>
      </c>
      <c r="AQ14" s="19">
        <v>6.8342432512507101E-2</v>
      </c>
      <c r="AR14" s="19"/>
      <c r="AS14" s="19">
        <v>6.0951279906908198E-2</v>
      </c>
      <c r="AT14" s="19">
        <v>0.217595787696958</v>
      </c>
      <c r="AU14" s="19"/>
      <c r="AV14" s="19">
        <v>4.3645667573417903E-2</v>
      </c>
      <c r="AW14" s="19">
        <v>5.75816079877223E-2</v>
      </c>
      <c r="AX14" s="19">
        <v>3.5795052061027399E-2</v>
      </c>
      <c r="AY14" s="19"/>
      <c r="AZ14" s="19">
        <v>9.0989449972803393E-3</v>
      </c>
      <c r="BA14" s="19">
        <v>0.17638551701917801</v>
      </c>
      <c r="BB14" s="19"/>
      <c r="BC14" s="19">
        <v>0.17689924835315099</v>
      </c>
      <c r="BD14" s="19">
        <v>0.172796397336555</v>
      </c>
      <c r="BE14" s="19"/>
      <c r="BF14" s="19">
        <v>0.17497275151282701</v>
      </c>
      <c r="BG14" s="19">
        <v>6.5981789491541404E-2</v>
      </c>
      <c r="BH14" s="19"/>
      <c r="BI14" s="19">
        <v>0.12692073369927601</v>
      </c>
      <c r="BJ14" s="19">
        <v>0.20144744171477699</v>
      </c>
      <c r="BK14" s="19"/>
      <c r="BL14" s="19">
        <v>0.30504581639888401</v>
      </c>
      <c r="BM14" s="19">
        <v>0.12342848864735299</v>
      </c>
      <c r="BN14" s="19">
        <v>7.7437634229579499E-2</v>
      </c>
      <c r="BO14" s="19">
        <v>5.0299465990333702E-3</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687</v>
      </c>
      <c r="E2" s="26"/>
      <c r="F2" s="26"/>
      <c r="G2" s="26"/>
    </row>
    <row r="6" spans="2:7" ht="50.1" customHeight="1" x14ac:dyDescent="0.25">
      <c r="B6" s="23" t="s">
        <v>15</v>
      </c>
      <c r="C6" s="23" t="s">
        <v>678</v>
      </c>
      <c r="D6" s="23" t="s">
        <v>679</v>
      </c>
      <c r="E6" s="23" t="s">
        <v>680</v>
      </c>
      <c r="F6" s="23" t="s">
        <v>681</v>
      </c>
    </row>
    <row r="7" spans="2:7" x14ac:dyDescent="0.25">
      <c r="B7" s="18" t="s">
        <v>682</v>
      </c>
      <c r="C7" s="17">
        <v>0.13433504391267301</v>
      </c>
      <c r="D7" s="17">
        <v>5.2236910040664497E-2</v>
      </c>
      <c r="E7" s="17">
        <v>4.6013230170848803E-2</v>
      </c>
      <c r="F7" s="17">
        <v>1.8280444426931799E-2</v>
      </c>
    </row>
    <row r="8" spans="2:7" x14ac:dyDescent="0.25">
      <c r="B8" s="18" t="s">
        <v>683</v>
      </c>
      <c r="C8" s="17">
        <v>0.35138781519043999</v>
      </c>
      <c r="D8" s="17">
        <v>0.38255012471368099</v>
      </c>
      <c r="E8" s="17">
        <v>0.37168173942184002</v>
      </c>
      <c r="F8" s="17">
        <v>0.186586811105522</v>
      </c>
    </row>
    <row r="9" spans="2:7" x14ac:dyDescent="0.25">
      <c r="B9" s="18" t="s">
        <v>684</v>
      </c>
      <c r="C9" s="17">
        <v>0.30431619996725701</v>
      </c>
      <c r="D9" s="17">
        <v>0.34523319829982302</v>
      </c>
      <c r="E9" s="17">
        <v>0.354305147657413</v>
      </c>
      <c r="F9" s="17">
        <v>0.35971963109999999</v>
      </c>
    </row>
    <row r="10" spans="2:7" x14ac:dyDescent="0.25">
      <c r="B10" s="18" t="s">
        <v>685</v>
      </c>
      <c r="C10" s="17">
        <v>4.16868928320746E-2</v>
      </c>
      <c r="D10" s="17">
        <v>4.1418757278748199E-2</v>
      </c>
      <c r="E10" s="17">
        <v>5.72660272932866E-2</v>
      </c>
      <c r="F10" s="17">
        <v>0.18904782063373901</v>
      </c>
    </row>
    <row r="11" spans="2:7" x14ac:dyDescent="0.25">
      <c r="B11" s="18" t="s">
        <v>686</v>
      </c>
      <c r="C11" s="17">
        <v>3.6257884045881601E-2</v>
      </c>
      <c r="D11" s="17">
        <v>5.09319736188487E-2</v>
      </c>
      <c r="E11" s="17">
        <v>4.93410358900426E-2</v>
      </c>
      <c r="F11" s="17">
        <v>0.100475838669592</v>
      </c>
    </row>
    <row r="12" spans="2:7" x14ac:dyDescent="0.25">
      <c r="B12" s="18" t="s">
        <v>83</v>
      </c>
      <c r="C12" s="17">
        <v>0.13201616405167399</v>
      </c>
      <c r="D12" s="17">
        <v>0.127629036048234</v>
      </c>
      <c r="E12" s="17">
        <v>0.12139281956657</v>
      </c>
      <c r="F12" s="17">
        <v>0.145889454064215</v>
      </c>
    </row>
    <row r="13" spans="2:7" x14ac:dyDescent="0.25">
      <c r="B13" s="16"/>
      <c r="C13" s="16"/>
      <c r="D13" s="16"/>
      <c r="E13" s="16"/>
      <c r="F13" s="16"/>
    </row>
    <row r="14" spans="2:7" x14ac:dyDescent="0.25">
      <c r="B14" t="s">
        <v>86</v>
      </c>
    </row>
    <row r="15" spans="2:7" x14ac:dyDescent="0.25">
      <c r="B15" t="s">
        <v>87</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682</v>
      </c>
      <c r="C9" s="17">
        <v>0.13433504391267301</v>
      </c>
      <c r="D9" s="17">
        <v>1.0937436617980001E-2</v>
      </c>
      <c r="E9" s="17">
        <v>0.110620776553618</v>
      </c>
      <c r="F9" s="17">
        <v>0.101956954790625</v>
      </c>
      <c r="G9" s="17">
        <v>8.2241328637578506E-2</v>
      </c>
      <c r="H9" s="17">
        <v>4.1134677216785702E-3</v>
      </c>
      <c r="I9" s="17">
        <v>0.28486380023344599</v>
      </c>
      <c r="J9" s="17">
        <v>0.38390998299326501</v>
      </c>
      <c r="K9" s="17">
        <v>0.185690212353365</v>
      </c>
      <c r="L9" s="17">
        <v>7.4507747035133701E-2</v>
      </c>
      <c r="M9" s="17">
        <v>5.9950240720851103E-2</v>
      </c>
      <c r="N9" s="17">
        <v>0.25409889813035702</v>
      </c>
      <c r="O9" s="17">
        <v>0.179901300738393</v>
      </c>
      <c r="P9" s="17">
        <v>0.103654775805293</v>
      </c>
      <c r="Q9" s="17">
        <v>0.121164274450156</v>
      </c>
      <c r="R9" s="17">
        <v>0.15699936003960599</v>
      </c>
      <c r="S9" s="17">
        <v>0.125606085591914</v>
      </c>
      <c r="T9" s="17">
        <v>0.22099299486839599</v>
      </c>
      <c r="U9" s="17"/>
      <c r="V9" s="17">
        <v>0.12969067369201301</v>
      </c>
      <c r="W9" s="17">
        <v>0.21037973696189199</v>
      </c>
      <c r="X9" s="17">
        <v>0.24500870798423699</v>
      </c>
      <c r="Y9" s="17">
        <v>0.27539695220523203</v>
      </c>
      <c r="Z9" s="17"/>
      <c r="AA9" s="17">
        <v>0.124698886779535</v>
      </c>
      <c r="AB9" s="17">
        <v>0.23570211295866</v>
      </c>
      <c r="AC9" s="17">
        <v>0.183285387184349</v>
      </c>
      <c r="AD9" s="17">
        <v>0.40254392018659502</v>
      </c>
      <c r="AE9" s="17">
        <v>8.19780136670374E-2</v>
      </c>
      <c r="AF9" s="17">
        <v>0.22340669606298399</v>
      </c>
      <c r="AG9" s="17">
        <v>0.29675651359316602</v>
      </c>
      <c r="AH9" s="17">
        <v>0.18472411973514799</v>
      </c>
      <c r="AI9" s="17">
        <v>0.25703641771635799</v>
      </c>
      <c r="AJ9" s="17"/>
      <c r="AK9" s="17">
        <v>7.8924999944785093E-2</v>
      </c>
      <c r="AL9" s="17">
        <v>0.122519187308244</v>
      </c>
      <c r="AM9" s="17">
        <v>1.08509878232285E-2</v>
      </c>
      <c r="AN9" s="17">
        <v>0.188350257799484</v>
      </c>
      <c r="AO9" s="17">
        <v>0.123212495139361</v>
      </c>
      <c r="AP9" s="17">
        <v>0.24339333337243901</v>
      </c>
      <c r="AQ9" s="17">
        <v>0.239676651703463</v>
      </c>
      <c r="AR9" s="17"/>
      <c r="AS9" s="17">
        <v>0.19544973797349599</v>
      </c>
      <c r="AT9" s="17">
        <v>0.11132998634468701</v>
      </c>
      <c r="AU9" s="17"/>
      <c r="AV9" s="17">
        <v>0.14231244691078501</v>
      </c>
      <c r="AW9" s="17">
        <v>0.13781267044564699</v>
      </c>
      <c r="AX9" s="17">
        <v>0.220836965864742</v>
      </c>
      <c r="AY9" s="17"/>
      <c r="AZ9" s="17">
        <v>0.113561283618533</v>
      </c>
      <c r="BA9" s="17">
        <v>0.13453930406554701</v>
      </c>
      <c r="BB9" s="17"/>
      <c r="BC9" s="17">
        <v>7.1150011294027704E-2</v>
      </c>
      <c r="BD9" s="17">
        <v>0.19214386222677601</v>
      </c>
      <c r="BE9" s="17"/>
      <c r="BF9" s="17">
        <v>0.13405482448421399</v>
      </c>
      <c r="BG9" s="17">
        <v>0.27539695220523203</v>
      </c>
      <c r="BH9" s="17"/>
      <c r="BI9" s="17">
        <v>0.214796638866596</v>
      </c>
      <c r="BJ9" s="17">
        <v>8.9440301651137102E-2</v>
      </c>
      <c r="BK9" s="17"/>
      <c r="BL9" s="17">
        <v>4.0474915865461099E-2</v>
      </c>
      <c r="BM9" s="17">
        <v>0.14926338462917099</v>
      </c>
      <c r="BN9" s="17">
        <v>0.25060256100636003</v>
      </c>
      <c r="BO9" s="17">
        <v>0.22873018856027999</v>
      </c>
    </row>
    <row r="10" spans="2:67" x14ac:dyDescent="0.25">
      <c r="B10" s="18" t="s">
        <v>683</v>
      </c>
      <c r="C10" s="17">
        <v>0.35138781519043999</v>
      </c>
      <c r="D10" s="17">
        <v>0.31164220271506299</v>
      </c>
      <c r="E10" s="17">
        <v>0.34610968953982102</v>
      </c>
      <c r="F10" s="17">
        <v>0.40532283515643602</v>
      </c>
      <c r="G10" s="17">
        <v>0.297784335984972</v>
      </c>
      <c r="H10" s="17">
        <v>0.33655186082113397</v>
      </c>
      <c r="I10" s="17">
        <v>0.393373626049554</v>
      </c>
      <c r="J10" s="17">
        <v>3.6826482983825001E-2</v>
      </c>
      <c r="K10" s="17">
        <v>0.25280671905698399</v>
      </c>
      <c r="L10" s="17">
        <v>0.39184344610475602</v>
      </c>
      <c r="M10" s="17">
        <v>0.50173388134782904</v>
      </c>
      <c r="N10" s="17">
        <v>0.37521748429949497</v>
      </c>
      <c r="O10" s="17">
        <v>4.2806325749722797E-2</v>
      </c>
      <c r="P10" s="17">
        <v>0.39674689188072298</v>
      </c>
      <c r="Q10" s="17">
        <v>0.26496084422194599</v>
      </c>
      <c r="R10" s="17">
        <v>0.23674067062888099</v>
      </c>
      <c r="S10" s="17">
        <v>0.44468508661912898</v>
      </c>
      <c r="T10" s="17">
        <v>0.29184433767129098</v>
      </c>
      <c r="U10" s="17"/>
      <c r="V10" s="17">
        <v>0.34423128045493401</v>
      </c>
      <c r="W10" s="17">
        <v>0.47598277444091502</v>
      </c>
      <c r="X10" s="17">
        <v>0.50092121774781995</v>
      </c>
      <c r="Y10" s="17">
        <v>0.49326302458328303</v>
      </c>
      <c r="Z10" s="17"/>
      <c r="AA10" s="17">
        <v>0.34099486766517401</v>
      </c>
      <c r="AB10" s="17">
        <v>0.36807469571561402</v>
      </c>
      <c r="AC10" s="17">
        <v>0.47811097220647902</v>
      </c>
      <c r="AD10" s="17">
        <v>0.50767058276997601</v>
      </c>
      <c r="AE10" s="17">
        <v>0.44582621040364201</v>
      </c>
      <c r="AF10" s="17">
        <v>0.50616531140384702</v>
      </c>
      <c r="AG10" s="17">
        <v>0.58235258598272999</v>
      </c>
      <c r="AH10" s="17">
        <v>0.22225553971429601</v>
      </c>
      <c r="AI10" s="17">
        <v>0.42602213800487698</v>
      </c>
      <c r="AJ10" s="17"/>
      <c r="AK10" s="17">
        <v>0.36236099300945102</v>
      </c>
      <c r="AL10" s="17">
        <v>0.52483811478253095</v>
      </c>
      <c r="AM10" s="17">
        <v>0.57393752586133195</v>
      </c>
      <c r="AN10" s="17">
        <v>0.28230559203474798</v>
      </c>
      <c r="AO10" s="17">
        <v>0.27850076604482998</v>
      </c>
      <c r="AP10" s="17">
        <v>0.43495350026637603</v>
      </c>
      <c r="AQ10" s="17">
        <v>0.23864262356418101</v>
      </c>
      <c r="AR10" s="17"/>
      <c r="AS10" s="17">
        <v>0.48479703943073998</v>
      </c>
      <c r="AT10" s="17">
        <v>0.30116933777003302</v>
      </c>
      <c r="AU10" s="17"/>
      <c r="AV10" s="17">
        <v>0.54843896953707405</v>
      </c>
      <c r="AW10" s="17">
        <v>0.49871501384178801</v>
      </c>
      <c r="AX10" s="17">
        <v>0.47320143240148199</v>
      </c>
      <c r="AY10" s="17"/>
      <c r="AZ10" s="17">
        <v>0.18976902022966699</v>
      </c>
      <c r="BA10" s="17">
        <v>0.35297694875598101</v>
      </c>
      <c r="BB10" s="17"/>
      <c r="BC10" s="17">
        <v>0.34534470202976902</v>
      </c>
      <c r="BD10" s="17">
        <v>0.35691673899214699</v>
      </c>
      <c r="BE10" s="17"/>
      <c r="BF10" s="17">
        <v>0.351105980139647</v>
      </c>
      <c r="BG10" s="17">
        <v>0.49326302458328303</v>
      </c>
      <c r="BH10" s="17"/>
      <c r="BI10" s="17">
        <v>0.35250855706221601</v>
      </c>
      <c r="BJ10" s="17">
        <v>0.35076248061306903</v>
      </c>
      <c r="BK10" s="17"/>
      <c r="BL10" s="17">
        <v>0.212213385721608</v>
      </c>
      <c r="BM10" s="17">
        <v>0.36801522176167401</v>
      </c>
      <c r="BN10" s="17">
        <v>0.51332812304179098</v>
      </c>
      <c r="BO10" s="17">
        <v>0.72451734374223098</v>
      </c>
    </row>
    <row r="11" spans="2:67" x14ac:dyDescent="0.25">
      <c r="B11" s="18" t="s">
        <v>684</v>
      </c>
      <c r="C11" s="17">
        <v>0.30431619996725701</v>
      </c>
      <c r="D11" s="17">
        <v>0.39185789753894601</v>
      </c>
      <c r="E11" s="17">
        <v>0.32594183840478402</v>
      </c>
      <c r="F11" s="17">
        <v>0.307857218501976</v>
      </c>
      <c r="G11" s="17">
        <v>0.54492263198499102</v>
      </c>
      <c r="H11" s="17">
        <v>0.17315446935285</v>
      </c>
      <c r="I11" s="17">
        <v>0.21130263680710901</v>
      </c>
      <c r="J11" s="17">
        <v>0.38426041543110201</v>
      </c>
      <c r="K11" s="17">
        <v>0.39148777870847701</v>
      </c>
      <c r="L11" s="17">
        <v>0.163813221908616</v>
      </c>
      <c r="M11" s="17">
        <v>0.385393547782238</v>
      </c>
      <c r="N11" s="17">
        <v>0.18560812811302599</v>
      </c>
      <c r="O11" s="17">
        <v>0.12926535781633799</v>
      </c>
      <c r="P11" s="17">
        <v>0.39721087943537497</v>
      </c>
      <c r="Q11" s="17">
        <v>0.31321616803491598</v>
      </c>
      <c r="R11" s="17">
        <v>0.45818167158539103</v>
      </c>
      <c r="S11" s="17">
        <v>0.255005643590689</v>
      </c>
      <c r="T11" s="17">
        <v>0.18046159344825999</v>
      </c>
      <c r="U11" s="17"/>
      <c r="V11" s="17">
        <v>0.30955165890749398</v>
      </c>
      <c r="W11" s="17">
        <v>0.22197130855033101</v>
      </c>
      <c r="X11" s="17">
        <v>0.15868045862576399</v>
      </c>
      <c r="Y11" s="17">
        <v>0.156180830338955</v>
      </c>
      <c r="Z11" s="17"/>
      <c r="AA11" s="17">
        <v>0.32382373480065202</v>
      </c>
      <c r="AB11" s="17">
        <v>0.18367508402781799</v>
      </c>
      <c r="AC11" s="17">
        <v>0.19702460825922999</v>
      </c>
      <c r="AD11" s="17">
        <v>5.0068942763169602E-2</v>
      </c>
      <c r="AE11" s="17">
        <v>0.355225214369357</v>
      </c>
      <c r="AF11" s="17">
        <v>0.15740235862551299</v>
      </c>
      <c r="AG11" s="17">
        <v>8.3735063665654599E-2</v>
      </c>
      <c r="AH11" s="17">
        <v>0.300197844505949</v>
      </c>
      <c r="AI11" s="17">
        <v>0.171020253369671</v>
      </c>
      <c r="AJ11" s="17"/>
      <c r="AK11" s="17">
        <v>0.331583170735192</v>
      </c>
      <c r="AL11" s="17">
        <v>0.20499101287606999</v>
      </c>
      <c r="AM11" s="17">
        <v>0.25489563046316499</v>
      </c>
      <c r="AN11" s="17">
        <v>0.31378591994123101</v>
      </c>
      <c r="AO11" s="17">
        <v>0.457246610297256</v>
      </c>
      <c r="AP11" s="17">
        <v>0.18928702139996401</v>
      </c>
      <c r="AQ11" s="17">
        <v>0.31834347032307903</v>
      </c>
      <c r="AR11" s="17"/>
      <c r="AS11" s="17">
        <v>0.209172820914166</v>
      </c>
      <c r="AT11" s="17">
        <v>0.34013048237454202</v>
      </c>
      <c r="AU11" s="17"/>
      <c r="AV11" s="17">
        <v>0.26442139160601702</v>
      </c>
      <c r="AW11" s="17">
        <v>0.256667996700013</v>
      </c>
      <c r="AX11" s="17">
        <v>0.18471635968804601</v>
      </c>
      <c r="AY11" s="17"/>
      <c r="AZ11" s="17">
        <v>0.69459629447571902</v>
      </c>
      <c r="BA11" s="17">
        <v>0.30047873045576601</v>
      </c>
      <c r="BB11" s="17"/>
      <c r="BC11" s="17">
        <v>0.30669459729458798</v>
      </c>
      <c r="BD11" s="17">
        <v>0.30214017293559697</v>
      </c>
      <c r="BE11" s="17"/>
      <c r="BF11" s="17">
        <v>0.30461047082403397</v>
      </c>
      <c r="BG11" s="17">
        <v>0.156180830338955</v>
      </c>
      <c r="BH11" s="17"/>
      <c r="BI11" s="17">
        <v>0.32326403457057601</v>
      </c>
      <c r="BJ11" s="17">
        <v>0.293743974156702</v>
      </c>
      <c r="BK11" s="17"/>
      <c r="BL11" s="17">
        <v>0.37232689361131099</v>
      </c>
      <c r="BM11" s="17">
        <v>0.31792728818697702</v>
      </c>
      <c r="BN11" s="17">
        <v>0.189367562965747</v>
      </c>
      <c r="BO11" s="17">
        <v>4.3618376362420698E-2</v>
      </c>
    </row>
    <row r="12" spans="2:67" x14ac:dyDescent="0.25">
      <c r="B12" s="18" t="s">
        <v>685</v>
      </c>
      <c r="C12" s="17">
        <v>4.16868928320746E-2</v>
      </c>
      <c r="D12" s="17">
        <v>5.3528640424739895E-4</v>
      </c>
      <c r="E12" s="17">
        <v>9.1600868093608095E-2</v>
      </c>
      <c r="F12" s="17">
        <v>8.8727467514488706E-2</v>
      </c>
      <c r="G12" s="17">
        <v>8.0706270124136694E-3</v>
      </c>
      <c r="H12" s="17">
        <v>2.8572940400927002E-4</v>
      </c>
      <c r="I12" s="17">
        <v>3.2477515961003402E-3</v>
      </c>
      <c r="J12" s="17">
        <v>0.19500311859180899</v>
      </c>
      <c r="K12" s="17">
        <v>5.4519209483562099E-2</v>
      </c>
      <c r="L12" s="17">
        <v>0</v>
      </c>
      <c r="M12" s="17">
        <v>0</v>
      </c>
      <c r="N12" s="17">
        <v>7.4928590756902003E-2</v>
      </c>
      <c r="O12" s="17">
        <v>0</v>
      </c>
      <c r="P12" s="17">
        <v>8.9259485781230394E-5</v>
      </c>
      <c r="Q12" s="17">
        <v>0</v>
      </c>
      <c r="R12" s="17">
        <v>0</v>
      </c>
      <c r="S12" s="17">
        <v>3.4849129960056603E-2</v>
      </c>
      <c r="T12" s="17">
        <v>8.7674567560901695E-2</v>
      </c>
      <c r="U12" s="17"/>
      <c r="V12" s="17">
        <v>4.21188829250125E-2</v>
      </c>
      <c r="W12" s="17">
        <v>3.1705819557634102E-2</v>
      </c>
      <c r="X12" s="17">
        <v>4.8282726897935703E-2</v>
      </c>
      <c r="Y12" s="17">
        <v>2.3526932182879701E-2</v>
      </c>
      <c r="Z12" s="17"/>
      <c r="AA12" s="17">
        <v>4.36596161079617E-2</v>
      </c>
      <c r="AB12" s="17">
        <v>0.116510860315339</v>
      </c>
      <c r="AC12" s="17">
        <v>1.09599590217748E-4</v>
      </c>
      <c r="AD12" s="17">
        <v>1.21995181494451E-2</v>
      </c>
      <c r="AE12" s="17">
        <v>4.9156758628900003E-3</v>
      </c>
      <c r="AF12" s="17">
        <v>3.0077697276649398E-2</v>
      </c>
      <c r="AG12" s="17">
        <v>3.71558367584491E-2</v>
      </c>
      <c r="AH12" s="17">
        <v>0</v>
      </c>
      <c r="AI12" s="17">
        <v>0.126172561588525</v>
      </c>
      <c r="AJ12" s="17"/>
      <c r="AK12" s="17">
        <v>2.97782653691471E-2</v>
      </c>
      <c r="AL12" s="17">
        <v>6.1469616766373303E-2</v>
      </c>
      <c r="AM12" s="17">
        <v>1.7898072198767501E-3</v>
      </c>
      <c r="AN12" s="17">
        <v>6.1783498719192899E-2</v>
      </c>
      <c r="AO12" s="17">
        <v>3.5155987402784499E-4</v>
      </c>
      <c r="AP12" s="17">
        <v>8.3948914703113206E-2</v>
      </c>
      <c r="AQ12" s="17">
        <v>1.6691640181608399E-3</v>
      </c>
      <c r="AR12" s="17"/>
      <c r="AS12" s="17">
        <v>4.2550736531622502E-2</v>
      </c>
      <c r="AT12" s="17">
        <v>4.1361721049032303E-2</v>
      </c>
      <c r="AU12" s="17"/>
      <c r="AV12" s="17">
        <v>1.52667290549975E-3</v>
      </c>
      <c r="AW12" s="17">
        <v>1.83023540086518E-3</v>
      </c>
      <c r="AX12" s="17">
        <v>7.0071090463281194E-2</v>
      </c>
      <c r="AY12" s="17"/>
      <c r="AZ12" s="17">
        <v>1.2129194300623399E-3</v>
      </c>
      <c r="BA12" s="17">
        <v>4.2084857373757702E-2</v>
      </c>
      <c r="BB12" s="17"/>
      <c r="BC12" s="17">
        <v>3.85986099564967E-2</v>
      </c>
      <c r="BD12" s="17">
        <v>4.4512403499044603E-2</v>
      </c>
      <c r="BE12" s="17"/>
      <c r="BF12" s="17">
        <v>4.1722967587162998E-2</v>
      </c>
      <c r="BG12" s="17">
        <v>2.3526932182879701E-2</v>
      </c>
      <c r="BH12" s="17"/>
      <c r="BI12" s="17">
        <v>2.00451702808081E-2</v>
      </c>
      <c r="BJ12" s="17">
        <v>5.3762213444239801E-2</v>
      </c>
      <c r="BK12" s="17"/>
      <c r="BL12" s="17">
        <v>7.0112371747387103E-2</v>
      </c>
      <c r="BM12" s="17">
        <v>2.39810465701648E-2</v>
      </c>
      <c r="BN12" s="17">
        <v>3.3503663964271103E-2</v>
      </c>
      <c r="BO12" s="17">
        <v>2.70275833459541E-3</v>
      </c>
    </row>
    <row r="13" spans="2:67" x14ac:dyDescent="0.25">
      <c r="B13" s="18" t="s">
        <v>686</v>
      </c>
      <c r="C13" s="17">
        <v>3.6257884045881601E-2</v>
      </c>
      <c r="D13" s="17">
        <v>8.1468206515098507E-2</v>
      </c>
      <c r="E13" s="17">
        <v>0</v>
      </c>
      <c r="F13" s="17">
        <v>5.5035926081974898E-4</v>
      </c>
      <c r="G13" s="17">
        <v>0</v>
      </c>
      <c r="H13" s="17">
        <v>0.15637000167373899</v>
      </c>
      <c r="I13" s="17">
        <v>3.4936174807765702E-2</v>
      </c>
      <c r="J13" s="17">
        <v>0</v>
      </c>
      <c r="K13" s="17">
        <v>0</v>
      </c>
      <c r="L13" s="17">
        <v>7.3967116990298995E-2</v>
      </c>
      <c r="M13" s="17">
        <v>5.2729628159361101E-2</v>
      </c>
      <c r="N13" s="17">
        <v>3.5556035718883702E-2</v>
      </c>
      <c r="O13" s="17">
        <v>0.12926535781633799</v>
      </c>
      <c r="P13" s="17">
        <v>0</v>
      </c>
      <c r="Q13" s="17">
        <v>0</v>
      </c>
      <c r="R13" s="17">
        <v>7.40391488730609E-2</v>
      </c>
      <c r="S13" s="17">
        <v>6.9571135032115497E-2</v>
      </c>
      <c r="T13" s="17">
        <v>1.5991245110282001E-4</v>
      </c>
      <c r="U13" s="17"/>
      <c r="V13" s="17">
        <v>3.8153539022497199E-2</v>
      </c>
      <c r="W13" s="17">
        <v>0</v>
      </c>
      <c r="X13" s="17">
        <v>1.18819037647494E-2</v>
      </c>
      <c r="Y13" s="17">
        <v>7.7256364330054198E-3</v>
      </c>
      <c r="Z13" s="17"/>
      <c r="AA13" s="17">
        <v>2.8899334776628802E-2</v>
      </c>
      <c r="AB13" s="17">
        <v>5.8094113561948303E-2</v>
      </c>
      <c r="AC13" s="17">
        <v>0.13780534588798199</v>
      </c>
      <c r="AD13" s="17">
        <v>3.37188054111596E-3</v>
      </c>
      <c r="AE13" s="17">
        <v>4.3424246369469499E-4</v>
      </c>
      <c r="AF13" s="17">
        <v>0</v>
      </c>
      <c r="AG13" s="17">
        <v>0</v>
      </c>
      <c r="AH13" s="17">
        <v>5.5066725795113102E-3</v>
      </c>
      <c r="AI13" s="17">
        <v>0</v>
      </c>
      <c r="AJ13" s="17"/>
      <c r="AK13" s="17">
        <v>4.6173982396240501E-2</v>
      </c>
      <c r="AL13" s="17">
        <v>0</v>
      </c>
      <c r="AM13" s="17">
        <v>0.12561602214568601</v>
      </c>
      <c r="AN13" s="17">
        <v>3.4371806474648603E-2</v>
      </c>
      <c r="AO13" s="17">
        <v>0</v>
      </c>
      <c r="AP13" s="17">
        <v>0</v>
      </c>
      <c r="AQ13" s="17">
        <v>5.5244722520068001E-5</v>
      </c>
      <c r="AR13" s="17"/>
      <c r="AS13" s="17">
        <v>1.28124321116191E-2</v>
      </c>
      <c r="AT13" s="17">
        <v>4.5083322506203199E-2</v>
      </c>
      <c r="AU13" s="17"/>
      <c r="AV13" s="17">
        <v>0</v>
      </c>
      <c r="AW13" s="17">
        <v>9.0168340414143605E-4</v>
      </c>
      <c r="AX13" s="17">
        <v>2.1203567619490798E-2</v>
      </c>
      <c r="AY13" s="17"/>
      <c r="AZ13" s="17">
        <v>0</v>
      </c>
      <c r="BA13" s="17">
        <v>3.66143934516521E-2</v>
      </c>
      <c r="BB13" s="17"/>
      <c r="BC13" s="17">
        <v>4.0367818435018098E-2</v>
      </c>
      <c r="BD13" s="17">
        <v>3.24976509568453E-2</v>
      </c>
      <c r="BE13" s="17"/>
      <c r="BF13" s="17">
        <v>3.63145633451731E-2</v>
      </c>
      <c r="BG13" s="17">
        <v>7.7256364330054198E-3</v>
      </c>
      <c r="BH13" s="17"/>
      <c r="BI13" s="17">
        <v>1.6905534354058599E-4</v>
      </c>
      <c r="BJ13" s="17">
        <v>5.6394182164756397E-2</v>
      </c>
      <c r="BK13" s="17"/>
      <c r="BL13" s="17">
        <v>5.54258745579366E-2</v>
      </c>
      <c r="BM13" s="17">
        <v>4.0215831946301399E-2</v>
      </c>
      <c r="BN13" s="17">
        <v>2.1173197887173299E-4</v>
      </c>
      <c r="BO13" s="17">
        <v>0</v>
      </c>
    </row>
    <row r="14" spans="2:67" x14ac:dyDescent="0.25">
      <c r="B14" s="18" t="s">
        <v>83</v>
      </c>
      <c r="C14" s="19">
        <v>0.13201616405167399</v>
      </c>
      <c r="D14" s="19">
        <v>0.20355897020866501</v>
      </c>
      <c r="E14" s="19">
        <v>0.12572682740816901</v>
      </c>
      <c r="F14" s="19">
        <v>9.5585164775654499E-2</v>
      </c>
      <c r="G14" s="19">
        <v>6.6981076380044899E-2</v>
      </c>
      <c r="H14" s="19">
        <v>0.32952447102658899</v>
      </c>
      <c r="I14" s="19">
        <v>7.2276010506024196E-2</v>
      </c>
      <c r="J14" s="19">
        <v>0</v>
      </c>
      <c r="K14" s="19">
        <v>0.115496080397613</v>
      </c>
      <c r="L14" s="19">
        <v>0.29586846796119598</v>
      </c>
      <c r="M14" s="19">
        <v>1.9270198972102401E-4</v>
      </c>
      <c r="N14" s="19">
        <v>7.4590862981336395E-2</v>
      </c>
      <c r="O14" s="19">
        <v>0.51876165787920803</v>
      </c>
      <c r="P14" s="19">
        <v>0.102298193392828</v>
      </c>
      <c r="Q14" s="19">
        <v>0.30065871329298199</v>
      </c>
      <c r="R14" s="19">
        <v>7.40391488730609E-2</v>
      </c>
      <c r="S14" s="19">
        <v>7.0282919206096403E-2</v>
      </c>
      <c r="T14" s="19">
        <v>0.21886659400004899</v>
      </c>
      <c r="U14" s="19"/>
      <c r="V14" s="19">
        <v>0.13625396499804901</v>
      </c>
      <c r="W14" s="19">
        <v>5.9960360489227003E-2</v>
      </c>
      <c r="X14" s="19">
        <v>3.5224984979493897E-2</v>
      </c>
      <c r="Y14" s="19">
        <v>4.3906624256644801E-2</v>
      </c>
      <c r="Z14" s="19"/>
      <c r="AA14" s="19">
        <v>0.13792355987004801</v>
      </c>
      <c r="AB14" s="19">
        <v>3.7943133420621299E-2</v>
      </c>
      <c r="AC14" s="19">
        <v>3.66408687174226E-3</v>
      </c>
      <c r="AD14" s="19">
        <v>2.4145155589698899E-2</v>
      </c>
      <c r="AE14" s="19">
        <v>0.111620643233379</v>
      </c>
      <c r="AF14" s="19">
        <v>8.2947936631006997E-2</v>
      </c>
      <c r="AG14" s="19">
        <v>0</v>
      </c>
      <c r="AH14" s="19">
        <v>0.28731582346509399</v>
      </c>
      <c r="AI14" s="19">
        <v>1.97486293205693E-2</v>
      </c>
      <c r="AJ14" s="19"/>
      <c r="AK14" s="19">
        <v>0.15117858854518501</v>
      </c>
      <c r="AL14" s="19">
        <v>8.61820682667815E-2</v>
      </c>
      <c r="AM14" s="19">
        <v>3.2910026486712103E-2</v>
      </c>
      <c r="AN14" s="19">
        <v>0.11940292503069599</v>
      </c>
      <c r="AO14" s="19">
        <v>0.140688568644525</v>
      </c>
      <c r="AP14" s="19">
        <v>4.8417230258107E-2</v>
      </c>
      <c r="AQ14" s="19">
        <v>0.201612845668596</v>
      </c>
      <c r="AR14" s="19"/>
      <c r="AS14" s="19">
        <v>5.5217233038356399E-2</v>
      </c>
      <c r="AT14" s="19">
        <v>0.160925149955503</v>
      </c>
      <c r="AU14" s="19"/>
      <c r="AV14" s="19">
        <v>4.3300519040624097E-2</v>
      </c>
      <c r="AW14" s="19">
        <v>0.104072400207545</v>
      </c>
      <c r="AX14" s="19">
        <v>2.9970583962958E-2</v>
      </c>
      <c r="AY14" s="19"/>
      <c r="AZ14" s="19">
        <v>8.6048224601850698E-4</v>
      </c>
      <c r="BA14" s="19">
        <v>0.13330576589729601</v>
      </c>
      <c r="BB14" s="19"/>
      <c r="BC14" s="19">
        <v>0.197844260990101</v>
      </c>
      <c r="BD14" s="19">
        <v>7.17891713895904E-2</v>
      </c>
      <c r="BE14" s="19"/>
      <c r="BF14" s="19">
        <v>0.132191193619769</v>
      </c>
      <c r="BG14" s="19">
        <v>4.3906624256644801E-2</v>
      </c>
      <c r="BH14" s="19"/>
      <c r="BI14" s="19">
        <v>8.9216543876263904E-2</v>
      </c>
      <c r="BJ14" s="19">
        <v>0.15589684797009501</v>
      </c>
      <c r="BK14" s="19"/>
      <c r="BL14" s="19">
        <v>0.24944655849629699</v>
      </c>
      <c r="BM14" s="19">
        <v>0.100597226905712</v>
      </c>
      <c r="BN14" s="19">
        <v>1.2986357042959199E-2</v>
      </c>
      <c r="BO14" s="19">
        <v>4.3133300047306001E-4</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682</v>
      </c>
      <c r="C9" s="17">
        <v>5.2236910040664497E-2</v>
      </c>
      <c r="D9" s="17">
        <v>8.7219269482696708E-3</v>
      </c>
      <c r="E9" s="17">
        <v>3.8260513474575902E-2</v>
      </c>
      <c r="F9" s="17">
        <v>4.6961040487851997E-2</v>
      </c>
      <c r="G9" s="17">
        <v>2.7653974668051398E-3</v>
      </c>
      <c r="H9" s="17">
        <v>4.1134677216785702E-3</v>
      </c>
      <c r="I9" s="17">
        <v>3.5251219246840403E-2</v>
      </c>
      <c r="J9" s="17">
        <v>3.5043243783718401E-4</v>
      </c>
      <c r="K9" s="17">
        <v>0.109853641267421</v>
      </c>
      <c r="L9" s="17">
        <v>7.4237432012716306E-2</v>
      </c>
      <c r="M9" s="17">
        <v>6.4723887260612498E-2</v>
      </c>
      <c r="N9" s="17">
        <v>0.18507548945712199</v>
      </c>
      <c r="O9" s="17">
        <v>1.21748785666377E-2</v>
      </c>
      <c r="P9" s="17">
        <v>4.99374899676924E-2</v>
      </c>
      <c r="Q9" s="17">
        <v>0.18061498121244601</v>
      </c>
      <c r="R9" s="17">
        <v>8.2960211166545603E-2</v>
      </c>
      <c r="S9" s="17">
        <v>1.2675989550250901E-2</v>
      </c>
      <c r="T9" s="17">
        <v>4.4572736145083697E-2</v>
      </c>
      <c r="U9" s="17"/>
      <c r="V9" s="17">
        <v>4.92939422231446E-2</v>
      </c>
      <c r="W9" s="17">
        <v>9.8330052772795495E-2</v>
      </c>
      <c r="X9" s="17">
        <v>0.12131807402339299</v>
      </c>
      <c r="Y9" s="17">
        <v>0.19084855846073001</v>
      </c>
      <c r="Z9" s="17"/>
      <c r="AA9" s="17">
        <v>3.9630953775584302E-2</v>
      </c>
      <c r="AB9" s="17">
        <v>7.0547407310311894E-2</v>
      </c>
      <c r="AC9" s="17">
        <v>7.3826064383298404E-2</v>
      </c>
      <c r="AD9" s="17">
        <v>0.33900231404467002</v>
      </c>
      <c r="AE9" s="17">
        <v>0.26367995080753598</v>
      </c>
      <c r="AF9" s="17">
        <v>0.13442811216894801</v>
      </c>
      <c r="AG9" s="17">
        <v>0.12731849337908699</v>
      </c>
      <c r="AH9" s="17">
        <v>0.120925766575495</v>
      </c>
      <c r="AI9" s="17">
        <v>0.15205249083576899</v>
      </c>
      <c r="AJ9" s="17"/>
      <c r="AK9" s="17">
        <v>2.5039582761272099E-2</v>
      </c>
      <c r="AL9" s="17">
        <v>7.1808974281728999E-2</v>
      </c>
      <c r="AM9" s="17">
        <v>8.1461625576605301E-2</v>
      </c>
      <c r="AN9" s="17">
        <v>6.4034162739782699E-2</v>
      </c>
      <c r="AO9" s="17">
        <v>5.4785024371390302E-2</v>
      </c>
      <c r="AP9" s="17">
        <v>5.00220466043804E-2</v>
      </c>
      <c r="AQ9" s="17">
        <v>9.3368127739990203E-2</v>
      </c>
      <c r="AR9" s="17"/>
      <c r="AS9" s="17">
        <v>8.7268332718380207E-2</v>
      </c>
      <c r="AT9" s="17">
        <v>3.9050230343188302E-2</v>
      </c>
      <c r="AU9" s="17"/>
      <c r="AV9" s="17">
        <v>9.4105640022360298E-2</v>
      </c>
      <c r="AW9" s="17">
        <v>5.2667030611511297E-2</v>
      </c>
      <c r="AX9" s="17">
        <v>7.9133846839461605E-2</v>
      </c>
      <c r="AY9" s="17"/>
      <c r="AZ9" s="17">
        <v>8.7017141933335401E-2</v>
      </c>
      <c r="BA9" s="17">
        <v>5.1894929802961703E-2</v>
      </c>
      <c r="BB9" s="17"/>
      <c r="BC9" s="17">
        <v>4.0010375798437199E-2</v>
      </c>
      <c r="BD9" s="17">
        <v>6.34231272083597E-2</v>
      </c>
      <c r="BE9" s="17"/>
      <c r="BF9" s="17">
        <v>5.1961558052532303E-2</v>
      </c>
      <c r="BG9" s="17">
        <v>0.19084855846073001</v>
      </c>
      <c r="BH9" s="17"/>
      <c r="BI9" s="17">
        <v>7.7380274289354303E-2</v>
      </c>
      <c r="BJ9" s="17">
        <v>3.8207796422182499E-2</v>
      </c>
      <c r="BK9" s="17"/>
      <c r="BL9" s="17">
        <v>1.26185229670894E-2</v>
      </c>
      <c r="BM9" s="17">
        <v>6.1756348099804001E-2</v>
      </c>
      <c r="BN9" s="17">
        <v>7.2881808772632395E-2</v>
      </c>
      <c r="BO9" s="17">
        <v>0.33303700321250701</v>
      </c>
    </row>
    <row r="10" spans="2:67" x14ac:dyDescent="0.25">
      <c r="B10" s="18" t="s">
        <v>683</v>
      </c>
      <c r="C10" s="17">
        <v>0.38255012471368099</v>
      </c>
      <c r="D10" s="17">
        <v>0.19384540746051199</v>
      </c>
      <c r="E10" s="17">
        <v>0.30898000603924602</v>
      </c>
      <c r="F10" s="17">
        <v>0.40138185628109102</v>
      </c>
      <c r="G10" s="17">
        <v>0.35253959851696398</v>
      </c>
      <c r="H10" s="17">
        <v>0.17783939588254699</v>
      </c>
      <c r="I10" s="17">
        <v>0.56669385069824896</v>
      </c>
      <c r="J10" s="17">
        <v>0.59697591063914901</v>
      </c>
      <c r="K10" s="17">
        <v>0.31767643752346397</v>
      </c>
      <c r="L10" s="17">
        <v>0.46608087811747201</v>
      </c>
      <c r="M10" s="17">
        <v>0.54811005589944495</v>
      </c>
      <c r="N10" s="17">
        <v>0.300821532198497</v>
      </c>
      <c r="O10" s="17">
        <v>0.182546335518843</v>
      </c>
      <c r="P10" s="17">
        <v>0.35258828672161702</v>
      </c>
      <c r="Q10" s="17">
        <v>0.200088149005657</v>
      </c>
      <c r="R10" s="17">
        <v>0.310779819501942</v>
      </c>
      <c r="S10" s="17">
        <v>0.543861823791707</v>
      </c>
      <c r="T10" s="17">
        <v>0.42773319497446699</v>
      </c>
      <c r="U10" s="17"/>
      <c r="V10" s="17">
        <v>0.37846998156985601</v>
      </c>
      <c r="W10" s="17">
        <v>0.43891833070162001</v>
      </c>
      <c r="X10" s="17">
        <v>0.54191971303366804</v>
      </c>
      <c r="Y10" s="17">
        <v>0.48233230871916899</v>
      </c>
      <c r="Z10" s="17"/>
      <c r="AA10" s="17">
        <v>0.37353499722042799</v>
      </c>
      <c r="AB10" s="17">
        <v>0.51685841268199595</v>
      </c>
      <c r="AC10" s="17">
        <v>0.61906926153488795</v>
      </c>
      <c r="AD10" s="17">
        <v>0.38875361674918002</v>
      </c>
      <c r="AE10" s="17">
        <v>0.27299233812350299</v>
      </c>
      <c r="AF10" s="17">
        <v>0.33539335811064802</v>
      </c>
      <c r="AG10" s="17">
        <v>0.72075819394443297</v>
      </c>
      <c r="AH10" s="17">
        <v>0.26456366147015697</v>
      </c>
      <c r="AI10" s="17">
        <v>0.49573351438636898</v>
      </c>
      <c r="AJ10" s="17"/>
      <c r="AK10" s="17">
        <v>0.37399175032461501</v>
      </c>
      <c r="AL10" s="17">
        <v>0.42112798056423101</v>
      </c>
      <c r="AM10" s="17">
        <v>0.48139791165665802</v>
      </c>
      <c r="AN10" s="17">
        <v>0.340934191447542</v>
      </c>
      <c r="AO10" s="17">
        <v>0.43181862279286498</v>
      </c>
      <c r="AP10" s="17">
        <v>0.62617375736374103</v>
      </c>
      <c r="AQ10" s="17">
        <v>0.27042195727604501</v>
      </c>
      <c r="AR10" s="17"/>
      <c r="AS10" s="17">
        <v>0.56943788157057595</v>
      </c>
      <c r="AT10" s="17">
        <v>0.31220102665608601</v>
      </c>
      <c r="AU10" s="17"/>
      <c r="AV10" s="17">
        <v>0.492150324316527</v>
      </c>
      <c r="AW10" s="17">
        <v>0.61063156825559195</v>
      </c>
      <c r="AX10" s="17">
        <v>0.61406041291924696</v>
      </c>
      <c r="AY10" s="17"/>
      <c r="AZ10" s="17">
        <v>0.14841064470917201</v>
      </c>
      <c r="BA10" s="17">
        <v>0.38485232543720299</v>
      </c>
      <c r="BB10" s="17"/>
      <c r="BC10" s="17">
        <v>0.33515163865287501</v>
      </c>
      <c r="BD10" s="17">
        <v>0.42591562371706498</v>
      </c>
      <c r="BE10" s="17"/>
      <c r="BF10" s="17">
        <v>0.38235190744219499</v>
      </c>
      <c r="BG10" s="17">
        <v>0.48233230871916899</v>
      </c>
      <c r="BH10" s="17"/>
      <c r="BI10" s="17">
        <v>0.465609383093054</v>
      </c>
      <c r="BJ10" s="17">
        <v>0.33620597755239601</v>
      </c>
      <c r="BK10" s="17"/>
      <c r="BL10" s="17">
        <v>0.216189132597572</v>
      </c>
      <c r="BM10" s="17">
        <v>0.39515852615950398</v>
      </c>
      <c r="BN10" s="17">
        <v>0.62133715325136196</v>
      </c>
      <c r="BO10" s="17">
        <v>0.49180761140659301</v>
      </c>
    </row>
    <row r="11" spans="2:67" x14ac:dyDescent="0.25">
      <c r="B11" s="18" t="s">
        <v>684</v>
      </c>
      <c r="C11" s="17">
        <v>0.34523319829982302</v>
      </c>
      <c r="D11" s="17">
        <v>0.47109891717929803</v>
      </c>
      <c r="E11" s="17">
        <v>0.40012421793458802</v>
      </c>
      <c r="F11" s="17">
        <v>0.44314828330772799</v>
      </c>
      <c r="G11" s="17">
        <v>0.44174498701166098</v>
      </c>
      <c r="H11" s="17">
        <v>0.33186693429143699</v>
      </c>
      <c r="I11" s="17">
        <v>0.24941106674115401</v>
      </c>
      <c r="J11" s="17">
        <v>0.21089388164530101</v>
      </c>
      <c r="K11" s="17">
        <v>0.46199993630514902</v>
      </c>
      <c r="L11" s="17">
        <v>8.9846104918316794E-2</v>
      </c>
      <c r="M11" s="17">
        <v>0.32918102716651798</v>
      </c>
      <c r="N11" s="17">
        <v>0.29380918094394098</v>
      </c>
      <c r="O11" s="17">
        <v>0.26046714428818002</v>
      </c>
      <c r="P11" s="17">
        <v>0.446059565447947</v>
      </c>
      <c r="Q11" s="17">
        <v>0.25273301933499698</v>
      </c>
      <c r="R11" s="17">
        <v>0.45120828241187799</v>
      </c>
      <c r="S11" s="17">
        <v>0.26489805888901502</v>
      </c>
      <c r="T11" s="17">
        <v>0.22107295109394701</v>
      </c>
      <c r="U11" s="17"/>
      <c r="V11" s="17">
        <v>0.34762469005692598</v>
      </c>
      <c r="W11" s="17">
        <v>0.315369857391328</v>
      </c>
      <c r="X11" s="17">
        <v>0.24877021610744399</v>
      </c>
      <c r="Y11" s="17">
        <v>0.23065499809210799</v>
      </c>
      <c r="Z11" s="17"/>
      <c r="AA11" s="17">
        <v>0.36183300645055599</v>
      </c>
      <c r="AB11" s="17">
        <v>0.222063918893807</v>
      </c>
      <c r="AC11" s="17">
        <v>0.16094539743760899</v>
      </c>
      <c r="AD11" s="17">
        <v>0.24444330270180101</v>
      </c>
      <c r="AE11" s="17">
        <v>0.31098954032209902</v>
      </c>
      <c r="AF11" s="17">
        <v>0.44584044042086701</v>
      </c>
      <c r="AG11" s="17">
        <v>0.13550472359138999</v>
      </c>
      <c r="AH11" s="17">
        <v>0.32168807590974302</v>
      </c>
      <c r="AI11" s="17">
        <v>0.324216302737655</v>
      </c>
      <c r="AJ11" s="17"/>
      <c r="AK11" s="17">
        <v>0.35099248668625199</v>
      </c>
      <c r="AL11" s="17">
        <v>0.28778144458119198</v>
      </c>
      <c r="AM11" s="17">
        <v>0.20890598386447401</v>
      </c>
      <c r="AN11" s="17">
        <v>0.40925752641167401</v>
      </c>
      <c r="AO11" s="17">
        <v>0.36415069137855699</v>
      </c>
      <c r="AP11" s="17">
        <v>0.15596152806204799</v>
      </c>
      <c r="AQ11" s="17">
        <v>0.48990958726175898</v>
      </c>
      <c r="AR11" s="17"/>
      <c r="AS11" s="17">
        <v>0.25283441053179101</v>
      </c>
      <c r="AT11" s="17">
        <v>0.38001434978035398</v>
      </c>
      <c r="AU11" s="17"/>
      <c r="AV11" s="17">
        <v>0.36835474203992302</v>
      </c>
      <c r="AW11" s="17">
        <v>0.32345063505511801</v>
      </c>
      <c r="AX11" s="17">
        <v>0.20068510257095901</v>
      </c>
      <c r="AY11" s="17"/>
      <c r="AZ11" s="17">
        <v>0.729576523387239</v>
      </c>
      <c r="BA11" s="17">
        <v>0.34145410268946302</v>
      </c>
      <c r="BB11" s="17"/>
      <c r="BC11" s="17">
        <v>0.348846154497719</v>
      </c>
      <c r="BD11" s="17">
        <v>0.34192765710177397</v>
      </c>
      <c r="BE11" s="17"/>
      <c r="BF11" s="17">
        <v>0.345460807852003</v>
      </c>
      <c r="BG11" s="17">
        <v>0.23065499809210799</v>
      </c>
      <c r="BH11" s="17"/>
      <c r="BI11" s="17">
        <v>0.345196134095903</v>
      </c>
      <c r="BJ11" s="17">
        <v>0.34525387882303499</v>
      </c>
      <c r="BK11" s="17"/>
      <c r="BL11" s="17">
        <v>0.385116152916952</v>
      </c>
      <c r="BM11" s="17">
        <v>0.36666273859438298</v>
      </c>
      <c r="BN11" s="17">
        <v>0.25432847150224103</v>
      </c>
      <c r="BO11" s="17">
        <v>0.15850678690450901</v>
      </c>
    </row>
    <row r="12" spans="2:67" x14ac:dyDescent="0.25">
      <c r="B12" s="18" t="s">
        <v>685</v>
      </c>
      <c r="C12" s="17">
        <v>4.1418757278748199E-2</v>
      </c>
      <c r="D12" s="17">
        <v>4.0771285283909602E-2</v>
      </c>
      <c r="E12" s="17">
        <v>7.3241199685394304E-2</v>
      </c>
      <c r="F12" s="17">
        <v>3.9409788753449002E-3</v>
      </c>
      <c r="G12" s="17">
        <v>1.0033939322175E-3</v>
      </c>
      <c r="H12" s="17">
        <v>0.15665573107774799</v>
      </c>
      <c r="I12" s="17">
        <v>6.9490529889119097E-3</v>
      </c>
      <c r="J12" s="17">
        <v>0.191779775277714</v>
      </c>
      <c r="K12" s="17">
        <v>9.9439331875215698E-5</v>
      </c>
      <c r="L12" s="17">
        <v>0</v>
      </c>
      <c r="M12" s="17">
        <v>4.96634852948237E-3</v>
      </c>
      <c r="N12" s="17">
        <v>0.14563796412565799</v>
      </c>
      <c r="O12" s="17">
        <v>1.3875105180493501E-2</v>
      </c>
      <c r="P12" s="17">
        <v>0</v>
      </c>
      <c r="Q12" s="17">
        <v>6.5905137153917603E-2</v>
      </c>
      <c r="R12" s="17">
        <v>0</v>
      </c>
      <c r="S12" s="17">
        <v>3.9245060147578004E-3</v>
      </c>
      <c r="T12" s="17">
        <v>0.13135193889024999</v>
      </c>
      <c r="U12" s="17"/>
      <c r="V12" s="17">
        <v>4.0685325158194501E-2</v>
      </c>
      <c r="W12" s="17">
        <v>6.1761192033937803E-2</v>
      </c>
      <c r="X12" s="17">
        <v>2.2210173816456201E-2</v>
      </c>
      <c r="Y12" s="17">
        <v>3.1247614246050898E-2</v>
      </c>
      <c r="Z12" s="17"/>
      <c r="AA12" s="17">
        <v>3.9393232089739202E-2</v>
      </c>
      <c r="AB12" s="17">
        <v>5.7076225100968603E-2</v>
      </c>
      <c r="AC12" s="17">
        <v>3.4582426944307501E-3</v>
      </c>
      <c r="AD12" s="17">
        <v>2.8373037353482801E-4</v>
      </c>
      <c r="AE12" s="17">
        <v>1.7334302097470299E-2</v>
      </c>
      <c r="AF12" s="17">
        <v>0</v>
      </c>
      <c r="AG12" s="17">
        <v>1.2036142105629101E-2</v>
      </c>
      <c r="AH12" s="17">
        <v>5.5066725795113102E-3</v>
      </c>
      <c r="AI12" s="17">
        <v>8.2490627196376998E-3</v>
      </c>
      <c r="AJ12" s="17"/>
      <c r="AK12" s="17">
        <v>3.7159252625539103E-2</v>
      </c>
      <c r="AL12" s="17">
        <v>0.133099532306067</v>
      </c>
      <c r="AM12" s="17">
        <v>6.2260208602299902E-2</v>
      </c>
      <c r="AN12" s="17">
        <v>1.6657270170452598E-2</v>
      </c>
      <c r="AO12" s="17">
        <v>7.5999923327409302E-3</v>
      </c>
      <c r="AP12" s="17">
        <v>6.20142731165952E-2</v>
      </c>
      <c r="AQ12" s="17">
        <v>1.1232783725076301E-4</v>
      </c>
      <c r="AR12" s="17"/>
      <c r="AS12" s="17">
        <v>3.5369341671313802E-2</v>
      </c>
      <c r="AT12" s="17">
        <v>4.3695904476167002E-2</v>
      </c>
      <c r="AU12" s="17"/>
      <c r="AV12" s="17">
        <v>5.7439193293689099E-3</v>
      </c>
      <c r="AW12" s="17">
        <v>1.2916466697359101E-2</v>
      </c>
      <c r="AX12" s="17">
        <v>5.3844950681142E-2</v>
      </c>
      <c r="AY12" s="17"/>
      <c r="AZ12" s="17">
        <v>3.4135207724235797E-2</v>
      </c>
      <c r="BA12" s="17">
        <v>4.1490373535237303E-2</v>
      </c>
      <c r="BB12" s="17"/>
      <c r="BC12" s="17">
        <v>4.3227917260933599E-2</v>
      </c>
      <c r="BD12" s="17">
        <v>3.9763532989437099E-2</v>
      </c>
      <c r="BE12" s="17"/>
      <c r="BF12" s="17">
        <v>4.14389622506071E-2</v>
      </c>
      <c r="BG12" s="17">
        <v>3.1247614246050898E-2</v>
      </c>
      <c r="BH12" s="17"/>
      <c r="BI12" s="17">
        <v>2.23902379604521E-2</v>
      </c>
      <c r="BJ12" s="17">
        <v>5.2036002324695803E-2</v>
      </c>
      <c r="BK12" s="17"/>
      <c r="BL12" s="17">
        <v>4.2756119436536302E-2</v>
      </c>
      <c r="BM12" s="17">
        <v>3.9064060890304703E-2</v>
      </c>
      <c r="BN12" s="17">
        <v>4.6183230710015302E-2</v>
      </c>
      <c r="BO12" s="17">
        <v>1.62172654759178E-2</v>
      </c>
    </row>
    <row r="13" spans="2:67" x14ac:dyDescent="0.25">
      <c r="B13" s="18" t="s">
        <v>686</v>
      </c>
      <c r="C13" s="17">
        <v>5.09319736188487E-2</v>
      </c>
      <c r="D13" s="17">
        <v>4.1232207635436301E-2</v>
      </c>
      <c r="E13" s="17">
        <v>5.36672354580277E-2</v>
      </c>
      <c r="F13" s="17">
        <v>1.1007185216394999E-3</v>
      </c>
      <c r="G13" s="17">
        <v>6.6981076380044899E-2</v>
      </c>
      <c r="H13" s="17">
        <v>0.15637000167373899</v>
      </c>
      <c r="I13" s="17">
        <v>3.8183926403866003E-2</v>
      </c>
      <c r="J13" s="17">
        <v>0</v>
      </c>
      <c r="K13" s="17">
        <v>0</v>
      </c>
      <c r="L13" s="17">
        <v>7.3967116990298995E-2</v>
      </c>
      <c r="M13" s="17">
        <v>5.2825979154221603E-2</v>
      </c>
      <c r="N13" s="17">
        <v>3.5621006012329703E-2</v>
      </c>
      <c r="O13" s="17">
        <v>0.12926535781633799</v>
      </c>
      <c r="P13" s="17">
        <v>0</v>
      </c>
      <c r="Q13" s="17">
        <v>0</v>
      </c>
      <c r="R13" s="17">
        <v>7.40391488730609E-2</v>
      </c>
      <c r="S13" s="17">
        <v>0.13920583250822999</v>
      </c>
      <c r="T13" s="17">
        <v>1.5991245110282001E-4</v>
      </c>
      <c r="U13" s="17"/>
      <c r="V13" s="17">
        <v>5.3256864424069197E-2</v>
      </c>
      <c r="W13" s="17">
        <v>5.6613702637870701E-3</v>
      </c>
      <c r="X13" s="17">
        <v>2.5934053314652199E-2</v>
      </c>
      <c r="Y13" s="17">
        <v>1.36091265323972E-2</v>
      </c>
      <c r="Z13" s="17"/>
      <c r="AA13" s="17">
        <v>4.8677246423593702E-2</v>
      </c>
      <c r="AB13" s="17">
        <v>5.8234827928864703E-2</v>
      </c>
      <c r="AC13" s="17">
        <v>0.13780534588798199</v>
      </c>
      <c r="AD13" s="17">
        <v>3.37188054111596E-3</v>
      </c>
      <c r="AE13" s="17">
        <v>5.3914123023537203E-4</v>
      </c>
      <c r="AF13" s="17">
        <v>8.0357545942602401E-2</v>
      </c>
      <c r="AG13" s="17">
        <v>0</v>
      </c>
      <c r="AH13" s="17">
        <v>0</v>
      </c>
      <c r="AI13" s="17">
        <v>0</v>
      </c>
      <c r="AJ13" s="17"/>
      <c r="AK13" s="17">
        <v>6.7579188325570499E-2</v>
      </c>
      <c r="AL13" s="17">
        <v>0</v>
      </c>
      <c r="AM13" s="17">
        <v>0.12555078105899101</v>
      </c>
      <c r="AN13" s="17">
        <v>5.8192723475349803E-2</v>
      </c>
      <c r="AO13" s="17">
        <v>9.5710047992235599E-4</v>
      </c>
      <c r="AP13" s="17">
        <v>5.7411164595127802E-2</v>
      </c>
      <c r="AQ13" s="17">
        <v>3.4040995776071399E-3</v>
      </c>
      <c r="AR13" s="17"/>
      <c r="AS13" s="17">
        <v>1.3715466119755999E-2</v>
      </c>
      <c r="AT13" s="17">
        <v>6.4941172399160904E-2</v>
      </c>
      <c r="AU13" s="17"/>
      <c r="AV13" s="17">
        <v>0</v>
      </c>
      <c r="AW13" s="17">
        <v>1.1021062478942999E-4</v>
      </c>
      <c r="AX13" s="17">
        <v>2.2893348487379801E-2</v>
      </c>
      <c r="AY13" s="17"/>
      <c r="AZ13" s="17">
        <v>0</v>
      </c>
      <c r="BA13" s="17">
        <v>5.1432767532431603E-2</v>
      </c>
      <c r="BB13" s="17"/>
      <c r="BC13" s="17">
        <v>3.6590417842222701E-2</v>
      </c>
      <c r="BD13" s="17">
        <v>6.4053251837321704E-2</v>
      </c>
      <c r="BE13" s="17"/>
      <c r="BF13" s="17">
        <v>5.1006115440731303E-2</v>
      </c>
      <c r="BG13" s="17">
        <v>1.36091265323972E-2</v>
      </c>
      <c r="BH13" s="17"/>
      <c r="BI13" s="17">
        <v>6.9064287558646704E-3</v>
      </c>
      <c r="BJ13" s="17">
        <v>7.5496680429336993E-2</v>
      </c>
      <c r="BK13" s="17"/>
      <c r="BL13" s="17">
        <v>9.4385041496082595E-2</v>
      </c>
      <c r="BM13" s="17">
        <v>4.2656022580416397E-2</v>
      </c>
      <c r="BN13" s="17">
        <v>4.6673200884091799E-4</v>
      </c>
      <c r="BO13" s="17">
        <v>0</v>
      </c>
    </row>
    <row r="14" spans="2:67" x14ac:dyDescent="0.25">
      <c r="B14" s="18" t="s">
        <v>83</v>
      </c>
      <c r="C14" s="19">
        <v>0.127629036048234</v>
      </c>
      <c r="D14" s="19">
        <v>0.244330255492575</v>
      </c>
      <c r="E14" s="19">
        <v>0.12572682740816901</v>
      </c>
      <c r="F14" s="19">
        <v>0.103467122526344</v>
      </c>
      <c r="G14" s="19">
        <v>0.13496554669230701</v>
      </c>
      <c r="H14" s="19">
        <v>0.17315446935285</v>
      </c>
      <c r="I14" s="19">
        <v>0.103510883920978</v>
      </c>
      <c r="J14" s="19">
        <v>0</v>
      </c>
      <c r="K14" s="19">
        <v>0.110370545572091</v>
      </c>
      <c r="L14" s="19">
        <v>0.29586846796119598</v>
      </c>
      <c r="M14" s="19">
        <v>1.9270198972102401E-4</v>
      </c>
      <c r="N14" s="19">
        <v>3.90348272624527E-2</v>
      </c>
      <c r="O14" s="19">
        <v>0.40167117862950802</v>
      </c>
      <c r="P14" s="19">
        <v>0.151414657862744</v>
      </c>
      <c r="Q14" s="19">
        <v>0.30065871329298199</v>
      </c>
      <c r="R14" s="19">
        <v>8.1012538046573795E-2</v>
      </c>
      <c r="S14" s="19">
        <v>3.54337892460398E-2</v>
      </c>
      <c r="T14" s="19">
        <v>0.17510926644514899</v>
      </c>
      <c r="U14" s="19"/>
      <c r="V14" s="19">
        <v>0.13066919656780901</v>
      </c>
      <c r="W14" s="19">
        <v>7.9959196836531604E-2</v>
      </c>
      <c r="X14" s="19">
        <v>3.9847769704386297E-2</v>
      </c>
      <c r="Y14" s="19">
        <v>5.1307393949544401E-2</v>
      </c>
      <c r="Z14" s="19"/>
      <c r="AA14" s="19">
        <v>0.13693056404009901</v>
      </c>
      <c r="AB14" s="19">
        <v>7.5219208084052094E-2</v>
      </c>
      <c r="AC14" s="19">
        <v>4.8956880617919297E-3</v>
      </c>
      <c r="AD14" s="19">
        <v>2.4145155589698899E-2</v>
      </c>
      <c r="AE14" s="19">
        <v>0.13446472741915599</v>
      </c>
      <c r="AF14" s="19">
        <v>3.9805433569335804E-3</v>
      </c>
      <c r="AG14" s="19">
        <v>4.3824469794607997E-3</v>
      </c>
      <c r="AH14" s="19">
        <v>0.28731582346509399</v>
      </c>
      <c r="AI14" s="19">
        <v>1.97486293205693E-2</v>
      </c>
      <c r="AJ14" s="19"/>
      <c r="AK14" s="19">
        <v>0.14523773927675099</v>
      </c>
      <c r="AL14" s="19">
        <v>8.61820682667815E-2</v>
      </c>
      <c r="AM14" s="19">
        <v>4.0423489240972103E-2</v>
      </c>
      <c r="AN14" s="19">
        <v>0.110924125755198</v>
      </c>
      <c r="AO14" s="19">
        <v>0.140688568644525</v>
      </c>
      <c r="AP14" s="19">
        <v>4.8417230258107E-2</v>
      </c>
      <c r="AQ14" s="19">
        <v>0.142783900307347</v>
      </c>
      <c r="AR14" s="19"/>
      <c r="AS14" s="19">
        <v>4.1374567388183597E-2</v>
      </c>
      <c r="AT14" s="19">
        <v>0.16009731634504401</v>
      </c>
      <c r="AU14" s="19"/>
      <c r="AV14" s="19">
        <v>3.9645374291820898E-2</v>
      </c>
      <c r="AW14" s="19">
        <v>2.2408875563009601E-4</v>
      </c>
      <c r="AX14" s="19">
        <v>2.9382338501809799E-2</v>
      </c>
      <c r="AY14" s="19"/>
      <c r="AZ14" s="19">
        <v>8.6048224601850698E-4</v>
      </c>
      <c r="BA14" s="19">
        <v>0.12887550100270401</v>
      </c>
      <c r="BB14" s="19"/>
      <c r="BC14" s="19">
        <v>0.196173495947812</v>
      </c>
      <c r="BD14" s="19">
        <v>6.4916807146042199E-2</v>
      </c>
      <c r="BE14" s="19"/>
      <c r="BF14" s="19">
        <v>0.127780648961932</v>
      </c>
      <c r="BG14" s="19">
        <v>5.1307393949544401E-2</v>
      </c>
      <c r="BH14" s="19"/>
      <c r="BI14" s="19">
        <v>8.2517541805372699E-2</v>
      </c>
      <c r="BJ14" s="19">
        <v>0.152799664448353</v>
      </c>
      <c r="BK14" s="19"/>
      <c r="BL14" s="19">
        <v>0.24893503058576799</v>
      </c>
      <c r="BM14" s="19">
        <v>9.4702303675587796E-2</v>
      </c>
      <c r="BN14" s="19">
        <v>4.8026037549081801E-3</v>
      </c>
      <c r="BO14" s="19">
        <v>4.3133300047306001E-4</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682</v>
      </c>
      <c r="C9" s="17">
        <v>4.6013230170848803E-2</v>
      </c>
      <c r="D9" s="17">
        <v>4.5660166144690498E-2</v>
      </c>
      <c r="E9" s="17">
        <v>2.3440535342380098E-2</v>
      </c>
      <c r="F9" s="17">
        <v>4.5677961682801102E-3</v>
      </c>
      <c r="G9" s="17">
        <v>1.88439569951132E-3</v>
      </c>
      <c r="H9" s="17">
        <v>2.0567338608392799E-3</v>
      </c>
      <c r="I9" s="17">
        <v>7.2981595853995204E-2</v>
      </c>
      <c r="J9" s="17">
        <v>0</v>
      </c>
      <c r="K9" s="17">
        <v>0.16939894624462901</v>
      </c>
      <c r="L9" s="17">
        <v>7.1017623502304204E-3</v>
      </c>
      <c r="M9" s="17">
        <v>5.3712233683074199E-2</v>
      </c>
      <c r="N9" s="17">
        <v>7.4785773861674301E-2</v>
      </c>
      <c r="O9" s="17">
        <v>1.21748785666377E-2</v>
      </c>
      <c r="P9" s="17">
        <v>9.8143669454049398E-2</v>
      </c>
      <c r="Q9" s="17">
        <v>6.1032531791559402E-2</v>
      </c>
      <c r="R9" s="17">
        <v>8.1012538046573795E-2</v>
      </c>
      <c r="S9" s="17">
        <v>4.1760494848729297E-2</v>
      </c>
      <c r="T9" s="17">
        <v>4.5563903521040998E-2</v>
      </c>
      <c r="U9" s="17"/>
      <c r="V9" s="17">
        <v>4.3939172631156202E-2</v>
      </c>
      <c r="W9" s="17">
        <v>7.4848932899144099E-2</v>
      </c>
      <c r="X9" s="17">
        <v>0.10813144867048501</v>
      </c>
      <c r="Y9" s="17">
        <v>0.16842077147903101</v>
      </c>
      <c r="Z9" s="17"/>
      <c r="AA9" s="17">
        <v>4.3678735189551898E-2</v>
      </c>
      <c r="AB9" s="17">
        <v>4.7948523465250498E-2</v>
      </c>
      <c r="AC9" s="17">
        <v>7.7508997661756895E-2</v>
      </c>
      <c r="AD9" s="17">
        <v>3.6309260344184302E-2</v>
      </c>
      <c r="AE9" s="17">
        <v>0.25660328745416799</v>
      </c>
      <c r="AF9" s="17">
        <v>0.11129309309966</v>
      </c>
      <c r="AG9" s="17">
        <v>5.7761447153155801E-2</v>
      </c>
      <c r="AH9" s="17">
        <v>0.132677891990654</v>
      </c>
      <c r="AI9" s="17">
        <v>0.16648792835072501</v>
      </c>
      <c r="AJ9" s="17"/>
      <c r="AK9" s="17">
        <v>2.9202291950523099E-2</v>
      </c>
      <c r="AL9" s="17">
        <v>0.114340511260279</v>
      </c>
      <c r="AM9" s="17">
        <v>8.9611344440634705E-2</v>
      </c>
      <c r="AN9" s="17">
        <v>5.3001918936881803E-2</v>
      </c>
      <c r="AO9" s="17">
        <v>1.6138185328468901E-2</v>
      </c>
      <c r="AP9" s="17">
        <v>6.0431540911222797E-2</v>
      </c>
      <c r="AQ9" s="17">
        <v>3.53027339295892E-2</v>
      </c>
      <c r="AR9" s="17"/>
      <c r="AS9" s="17">
        <v>7.2123218727719998E-2</v>
      </c>
      <c r="AT9" s="17">
        <v>3.6184795306190801E-2</v>
      </c>
      <c r="AU9" s="17"/>
      <c r="AV9" s="17">
        <v>5.36431126130281E-2</v>
      </c>
      <c r="AW9" s="17">
        <v>0.26261222567290599</v>
      </c>
      <c r="AX9" s="17">
        <v>3.8984204068560402E-2</v>
      </c>
      <c r="AY9" s="17"/>
      <c r="AZ9" s="17">
        <v>9.3813600705855704E-2</v>
      </c>
      <c r="BA9" s="17">
        <v>4.5543228069416797E-2</v>
      </c>
      <c r="BB9" s="17"/>
      <c r="BC9" s="17">
        <v>3.6144634328438098E-2</v>
      </c>
      <c r="BD9" s="17">
        <v>5.5042138449055103E-2</v>
      </c>
      <c r="BE9" s="17"/>
      <c r="BF9" s="17">
        <v>4.5770067635479098E-2</v>
      </c>
      <c r="BG9" s="17">
        <v>0.16842077147903101</v>
      </c>
      <c r="BH9" s="17"/>
      <c r="BI9" s="17">
        <v>4.9513306497318603E-2</v>
      </c>
      <c r="BJ9" s="17">
        <v>4.4060310586510998E-2</v>
      </c>
      <c r="BK9" s="17"/>
      <c r="BL9" s="17">
        <v>2.93907796862201E-2</v>
      </c>
      <c r="BM9" s="17">
        <v>5.87560451623024E-2</v>
      </c>
      <c r="BN9" s="17">
        <v>3.2511727316386803E-2</v>
      </c>
      <c r="BO9" s="17">
        <v>0.21689987375476899</v>
      </c>
    </row>
    <row r="10" spans="2:67" x14ac:dyDescent="0.25">
      <c r="B10" s="18" t="s">
        <v>683</v>
      </c>
      <c r="C10" s="17">
        <v>0.37168173942184002</v>
      </c>
      <c r="D10" s="17">
        <v>0.152167015508751</v>
      </c>
      <c r="E10" s="17">
        <v>0.39299821557471398</v>
      </c>
      <c r="F10" s="17">
        <v>0.44716572021518802</v>
      </c>
      <c r="G10" s="17">
        <v>0.41939828273208501</v>
      </c>
      <c r="H10" s="17">
        <v>0.52032059627057803</v>
      </c>
      <c r="I10" s="17">
        <v>0.49974172065773698</v>
      </c>
      <c r="J10" s="17">
        <v>0.40554656779927201</v>
      </c>
      <c r="K10" s="17">
        <v>0.12634378603990701</v>
      </c>
      <c r="L10" s="17">
        <v>0.452147668439429</v>
      </c>
      <c r="M10" s="17">
        <v>0.55317275542378697</v>
      </c>
      <c r="N10" s="17">
        <v>0.37140096498036101</v>
      </c>
      <c r="O10" s="17">
        <v>0.19594903661603899</v>
      </c>
      <c r="P10" s="17">
        <v>0.15332448731564199</v>
      </c>
      <c r="Q10" s="17">
        <v>0.26463121436696102</v>
      </c>
      <c r="R10" s="17">
        <v>0.238688343748853</v>
      </c>
      <c r="S10" s="17">
        <v>0.45161902985267299</v>
      </c>
      <c r="T10" s="17">
        <v>0.41511360711164602</v>
      </c>
      <c r="U10" s="17"/>
      <c r="V10" s="17">
        <v>0.36645245799950299</v>
      </c>
      <c r="W10" s="17">
        <v>0.46174290087526998</v>
      </c>
      <c r="X10" s="17">
        <v>0.47862569598097399</v>
      </c>
      <c r="Y10" s="17">
        <v>0.50572030060943696</v>
      </c>
      <c r="Z10" s="17"/>
      <c r="AA10" s="17">
        <v>0.35613601518389298</v>
      </c>
      <c r="AB10" s="17">
        <v>0.59310184886539796</v>
      </c>
      <c r="AC10" s="17">
        <v>0.51215611922075299</v>
      </c>
      <c r="AD10" s="17">
        <v>0.64238386987158103</v>
      </c>
      <c r="AE10" s="17">
        <v>0.30955417191310203</v>
      </c>
      <c r="AF10" s="17">
        <v>0.384957347831549</v>
      </c>
      <c r="AG10" s="17">
        <v>0.73957173181083502</v>
      </c>
      <c r="AH10" s="17">
        <v>0.412054343105767</v>
      </c>
      <c r="AI10" s="17">
        <v>0.43926211966344803</v>
      </c>
      <c r="AJ10" s="17"/>
      <c r="AK10" s="17">
        <v>0.33179923377313603</v>
      </c>
      <c r="AL10" s="17">
        <v>0.51369098743614405</v>
      </c>
      <c r="AM10" s="17">
        <v>0.423861229271212</v>
      </c>
      <c r="AN10" s="17">
        <v>0.35855493015664702</v>
      </c>
      <c r="AO10" s="17">
        <v>0.37485079042160102</v>
      </c>
      <c r="AP10" s="17">
        <v>0.522074476503397</v>
      </c>
      <c r="AQ10" s="17">
        <v>0.35023009313060299</v>
      </c>
      <c r="AR10" s="17"/>
      <c r="AS10" s="17">
        <v>0.60664884258950302</v>
      </c>
      <c r="AT10" s="17">
        <v>0.28323440579736803</v>
      </c>
      <c r="AU10" s="17"/>
      <c r="AV10" s="17">
        <v>0.51222882121180102</v>
      </c>
      <c r="AW10" s="17">
        <v>0.43994388172242099</v>
      </c>
      <c r="AX10" s="17">
        <v>0.68790905370065702</v>
      </c>
      <c r="AY10" s="17"/>
      <c r="AZ10" s="17">
        <v>0.55321885619422295</v>
      </c>
      <c r="BA10" s="17">
        <v>0.36989675689103602</v>
      </c>
      <c r="BB10" s="17"/>
      <c r="BC10" s="17">
        <v>0.31741566356546203</v>
      </c>
      <c r="BD10" s="17">
        <v>0.421330486756267</v>
      </c>
      <c r="BE10" s="17"/>
      <c r="BF10" s="17">
        <v>0.37141547186979701</v>
      </c>
      <c r="BG10" s="17">
        <v>0.50572030060943696</v>
      </c>
      <c r="BH10" s="17"/>
      <c r="BI10" s="17">
        <v>0.46868056743207398</v>
      </c>
      <c r="BJ10" s="17">
        <v>0.317559802295384</v>
      </c>
      <c r="BK10" s="17"/>
      <c r="BL10" s="17">
        <v>0.16110954140858699</v>
      </c>
      <c r="BM10" s="17">
        <v>0.39103216672426799</v>
      </c>
      <c r="BN10" s="17">
        <v>0.66120378215752296</v>
      </c>
      <c r="BO10" s="17">
        <v>0.57567271197191705</v>
      </c>
    </row>
    <row r="11" spans="2:67" x14ac:dyDescent="0.25">
      <c r="B11" s="18" t="s">
        <v>684</v>
      </c>
      <c r="C11" s="17">
        <v>0.354305147657413</v>
      </c>
      <c r="D11" s="17">
        <v>0.47576470588191699</v>
      </c>
      <c r="E11" s="17">
        <v>0.34881506501732501</v>
      </c>
      <c r="F11" s="17">
        <v>0.39791477863445102</v>
      </c>
      <c r="G11" s="17">
        <v>0.37488630279654001</v>
      </c>
      <c r="H11" s="17">
        <v>6.4559309865271199E-3</v>
      </c>
      <c r="I11" s="17">
        <v>0.27844379351106702</v>
      </c>
      <c r="J11" s="17">
        <v>0.40267365692301399</v>
      </c>
      <c r="K11" s="17">
        <v>0.53865172969138897</v>
      </c>
      <c r="L11" s="17">
        <v>0.17091498425884599</v>
      </c>
      <c r="M11" s="17">
        <v>0.33921007522034302</v>
      </c>
      <c r="N11" s="17">
        <v>0.37202165236407397</v>
      </c>
      <c r="O11" s="17">
        <v>0.12973776189963501</v>
      </c>
      <c r="P11" s="17">
        <v>0.54707274578834597</v>
      </c>
      <c r="Q11" s="17">
        <v>0.3135457978899</v>
      </c>
      <c r="R11" s="17">
        <v>0.45120828241187799</v>
      </c>
      <c r="S11" s="17">
        <v>0.366245324218401</v>
      </c>
      <c r="T11" s="17">
        <v>0.14510676024546099</v>
      </c>
      <c r="U11" s="17"/>
      <c r="V11" s="17">
        <v>0.35475706814505598</v>
      </c>
      <c r="W11" s="17">
        <v>0.36027343636055498</v>
      </c>
      <c r="X11" s="17">
        <v>0.30035185353926402</v>
      </c>
      <c r="Y11" s="17">
        <v>0.22585527429892699</v>
      </c>
      <c r="Z11" s="17"/>
      <c r="AA11" s="17">
        <v>0.36878221847821302</v>
      </c>
      <c r="AB11" s="17">
        <v>0.22251536248626899</v>
      </c>
      <c r="AC11" s="17">
        <v>0.26710922219764099</v>
      </c>
      <c r="AD11" s="17">
        <v>0.286019915407005</v>
      </c>
      <c r="AE11" s="17">
        <v>0.20853951054918499</v>
      </c>
      <c r="AF11" s="17">
        <v>0.26259459737312502</v>
      </c>
      <c r="AG11" s="17">
        <v>0.17761878669192799</v>
      </c>
      <c r="AH11" s="17">
        <v>0.44645348659637102</v>
      </c>
      <c r="AI11" s="17">
        <v>0.26641030921270598</v>
      </c>
      <c r="AJ11" s="17"/>
      <c r="AK11" s="17">
        <v>0.39315450939518198</v>
      </c>
      <c r="AL11" s="17">
        <v>0.22360075332483001</v>
      </c>
      <c r="AM11" s="17">
        <v>0.31943095366020002</v>
      </c>
      <c r="AN11" s="17">
        <v>0.34171138256198802</v>
      </c>
      <c r="AO11" s="17">
        <v>0.41932178312335699</v>
      </c>
      <c r="AP11" s="17">
        <v>0.28076835665636202</v>
      </c>
      <c r="AQ11" s="17">
        <v>0.461762907168772</v>
      </c>
      <c r="AR11" s="17"/>
      <c r="AS11" s="17">
        <v>0.23507905573461699</v>
      </c>
      <c r="AT11" s="17">
        <v>0.399184749043624</v>
      </c>
      <c r="AU11" s="17"/>
      <c r="AV11" s="17">
        <v>0.35842392204487999</v>
      </c>
      <c r="AW11" s="17">
        <v>0.29535498324673298</v>
      </c>
      <c r="AX11" s="17">
        <v>0.18116254091070799</v>
      </c>
      <c r="AY11" s="17"/>
      <c r="AZ11" s="17">
        <v>0.34710368967281702</v>
      </c>
      <c r="BA11" s="17">
        <v>0.35437595674002498</v>
      </c>
      <c r="BB11" s="17"/>
      <c r="BC11" s="17">
        <v>0.34677598719574798</v>
      </c>
      <c r="BD11" s="17">
        <v>0.36119367570191102</v>
      </c>
      <c r="BE11" s="17"/>
      <c r="BF11" s="17">
        <v>0.35456031328315701</v>
      </c>
      <c r="BG11" s="17">
        <v>0.22585527429892699</v>
      </c>
      <c r="BH11" s="17"/>
      <c r="BI11" s="17">
        <v>0.347103966049296</v>
      </c>
      <c r="BJ11" s="17">
        <v>0.35832315391816399</v>
      </c>
      <c r="BK11" s="17"/>
      <c r="BL11" s="17">
        <v>0.405638840952597</v>
      </c>
      <c r="BM11" s="17">
        <v>0.35729153922072798</v>
      </c>
      <c r="BN11" s="17">
        <v>0.27763981752741201</v>
      </c>
      <c r="BO11" s="17">
        <v>0.204655132463849</v>
      </c>
    </row>
    <row r="12" spans="2:67" x14ac:dyDescent="0.25">
      <c r="B12" s="18" t="s">
        <v>685</v>
      </c>
      <c r="C12" s="17">
        <v>5.72660272932866E-2</v>
      </c>
      <c r="D12" s="17">
        <v>4.1306571688156997E-2</v>
      </c>
      <c r="E12" s="17">
        <v>7.1556313944036901E-2</v>
      </c>
      <c r="F12" s="17">
        <v>5.0275202070261697E-2</v>
      </c>
      <c r="G12" s="17">
        <v>6.8865472079556303E-2</v>
      </c>
      <c r="H12" s="17">
        <v>0.15637000167373899</v>
      </c>
      <c r="I12" s="17">
        <v>7.5916294490679798E-3</v>
      </c>
      <c r="J12" s="17">
        <v>0.191779775277714</v>
      </c>
      <c r="K12" s="17">
        <v>5.5234992451983302E-2</v>
      </c>
      <c r="L12" s="17">
        <v>0</v>
      </c>
      <c r="M12" s="17">
        <v>7.8990353399203896E-4</v>
      </c>
      <c r="N12" s="17">
        <v>0.107200745812555</v>
      </c>
      <c r="O12" s="17">
        <v>0.131201786471842</v>
      </c>
      <c r="P12" s="17">
        <v>9.8982385077572496E-2</v>
      </c>
      <c r="Q12" s="17">
        <v>6.0131742658596499E-2</v>
      </c>
      <c r="R12" s="17">
        <v>8.1012538046573795E-2</v>
      </c>
      <c r="S12" s="17">
        <v>5.8465928598321201E-4</v>
      </c>
      <c r="T12" s="17">
        <v>0.131591807566904</v>
      </c>
      <c r="U12" s="17"/>
      <c r="V12" s="17">
        <v>5.8231683762810203E-2</v>
      </c>
      <c r="W12" s="17">
        <v>3.5060907874660201E-2</v>
      </c>
      <c r="X12" s="17">
        <v>6.5411082812126098E-2</v>
      </c>
      <c r="Y12" s="17">
        <v>4.0791738909694002E-2</v>
      </c>
      <c r="Z12" s="17"/>
      <c r="AA12" s="17">
        <v>5.0981755359317003E-2</v>
      </c>
      <c r="AB12" s="17">
        <v>6.0617204037819498E-2</v>
      </c>
      <c r="AC12" s="17">
        <v>5.2462697007447402E-4</v>
      </c>
      <c r="AD12" s="17">
        <v>7.7699182464149499E-3</v>
      </c>
      <c r="AE12" s="17">
        <v>0.113360366851777</v>
      </c>
      <c r="AF12" s="17">
        <v>0.15620790024485701</v>
      </c>
      <c r="AG12" s="17">
        <v>2.28568108543508E-2</v>
      </c>
      <c r="AH12" s="17">
        <v>0</v>
      </c>
      <c r="AI12" s="17">
        <v>0.108091013452552</v>
      </c>
      <c r="AJ12" s="17"/>
      <c r="AK12" s="17">
        <v>4.05398175443209E-2</v>
      </c>
      <c r="AL12" s="17">
        <v>6.2185679711965099E-2</v>
      </c>
      <c r="AM12" s="17">
        <v>3.47751516239357E-3</v>
      </c>
      <c r="AN12" s="17">
        <v>9.6325773530390693E-2</v>
      </c>
      <c r="AO12" s="17">
        <v>4.9000672482047203E-2</v>
      </c>
      <c r="AP12" s="17">
        <v>3.0820811727379702E-2</v>
      </c>
      <c r="AQ12" s="17">
        <v>6.6838384458520004E-3</v>
      </c>
      <c r="AR12" s="17"/>
      <c r="AS12" s="17">
        <v>3.7726732501132301E-2</v>
      </c>
      <c r="AT12" s="17">
        <v>6.4621093181107495E-2</v>
      </c>
      <c r="AU12" s="17"/>
      <c r="AV12" s="17">
        <v>1.79872757504231E-3</v>
      </c>
      <c r="AW12" s="17">
        <v>1.8648206023095201E-3</v>
      </c>
      <c r="AX12" s="17">
        <v>6.18930446499871E-2</v>
      </c>
      <c r="AY12" s="17"/>
      <c r="AZ12" s="17">
        <v>5.0033711810857397E-3</v>
      </c>
      <c r="BA12" s="17">
        <v>5.7779905280511801E-2</v>
      </c>
      <c r="BB12" s="17"/>
      <c r="BC12" s="17">
        <v>7.5383791587749993E-2</v>
      </c>
      <c r="BD12" s="17">
        <v>4.0689846179671203E-2</v>
      </c>
      <c r="BE12" s="17"/>
      <c r="BF12" s="17">
        <v>5.7298753461045099E-2</v>
      </c>
      <c r="BG12" s="17">
        <v>4.0791738909694002E-2</v>
      </c>
      <c r="BH12" s="17"/>
      <c r="BI12" s="17">
        <v>4.6519924062971001E-2</v>
      </c>
      <c r="BJ12" s="17">
        <v>6.3261975237360504E-2</v>
      </c>
      <c r="BK12" s="17"/>
      <c r="BL12" s="17">
        <v>6.5878427990800403E-2</v>
      </c>
      <c r="BM12" s="17">
        <v>7.4951587000560704E-2</v>
      </c>
      <c r="BN12" s="17">
        <v>1.31478071358039E-2</v>
      </c>
      <c r="BO12" s="17">
        <v>2.3409488089914401E-3</v>
      </c>
    </row>
    <row r="13" spans="2:67" x14ac:dyDescent="0.25">
      <c r="B13" s="18" t="s">
        <v>686</v>
      </c>
      <c r="C13" s="17">
        <v>4.93410358900426E-2</v>
      </c>
      <c r="D13" s="17">
        <v>8.1468206515098507E-2</v>
      </c>
      <c r="E13" s="17">
        <v>5.5352121199385103E-2</v>
      </c>
      <c r="F13" s="17">
        <v>5.5035926081974898E-4</v>
      </c>
      <c r="G13" s="17">
        <v>6.78620781473388E-2</v>
      </c>
      <c r="H13" s="17">
        <v>0.15637000167373899</v>
      </c>
      <c r="I13" s="17">
        <v>3.7730376607154802E-2</v>
      </c>
      <c r="J13" s="17">
        <v>0</v>
      </c>
      <c r="K13" s="17">
        <v>7.1578296842125496E-4</v>
      </c>
      <c r="L13" s="17">
        <v>7.3967116990298995E-2</v>
      </c>
      <c r="M13" s="17">
        <v>5.2825979154221603E-2</v>
      </c>
      <c r="N13" s="17">
        <v>3.8904886675560697E-2</v>
      </c>
      <c r="O13" s="17">
        <v>0</v>
      </c>
      <c r="P13" s="17">
        <v>0</v>
      </c>
      <c r="Q13" s="17">
        <v>0</v>
      </c>
      <c r="R13" s="17">
        <v>7.40391488730609E-2</v>
      </c>
      <c r="S13" s="17">
        <v>0.104356702548173</v>
      </c>
      <c r="T13" s="17">
        <v>4.37573275548995E-2</v>
      </c>
      <c r="U13" s="17"/>
      <c r="V13" s="17">
        <v>5.12334124722712E-2</v>
      </c>
      <c r="W13" s="17">
        <v>1.53802366352324E-2</v>
      </c>
      <c r="X13" s="17">
        <v>1.6547334128005901E-2</v>
      </c>
      <c r="Y13" s="17">
        <v>6.6513617168580596E-3</v>
      </c>
      <c r="Z13" s="17"/>
      <c r="AA13" s="17">
        <v>4.7573121298914202E-2</v>
      </c>
      <c r="AB13" s="17">
        <v>3.7873927724641099E-2</v>
      </c>
      <c r="AC13" s="17">
        <v>0.13780534588798199</v>
      </c>
      <c r="AD13" s="17">
        <v>3.37188054111596E-3</v>
      </c>
      <c r="AE13" s="17">
        <v>3.2201999838802503E-4</v>
      </c>
      <c r="AF13" s="17">
        <v>7.89673932740734E-2</v>
      </c>
      <c r="AG13" s="17">
        <v>0</v>
      </c>
      <c r="AH13" s="17">
        <v>5.5066725795113102E-3</v>
      </c>
      <c r="AI13" s="17">
        <v>0</v>
      </c>
      <c r="AJ13" s="17"/>
      <c r="AK13" s="17">
        <v>6.0066408060086202E-2</v>
      </c>
      <c r="AL13" s="17">
        <v>0</v>
      </c>
      <c r="AM13" s="17">
        <v>0.12555078105899101</v>
      </c>
      <c r="AN13" s="17">
        <v>4.6249518376084701E-2</v>
      </c>
      <c r="AO13" s="17">
        <v>4.9819213256619898E-3</v>
      </c>
      <c r="AP13" s="17">
        <v>5.7411164595127802E-2</v>
      </c>
      <c r="AQ13" s="17">
        <v>3.23652701783631E-3</v>
      </c>
      <c r="AR13" s="17"/>
      <c r="AS13" s="17">
        <v>9.1544922706735792E-3</v>
      </c>
      <c r="AT13" s="17">
        <v>6.4468228517431198E-2</v>
      </c>
      <c r="AU13" s="17"/>
      <c r="AV13" s="17">
        <v>3.4315233619331899E-2</v>
      </c>
      <c r="AW13" s="17">
        <v>0</v>
      </c>
      <c r="AX13" s="17">
        <v>1.51827043789633E-3</v>
      </c>
      <c r="AY13" s="17"/>
      <c r="AZ13" s="17">
        <v>0</v>
      </c>
      <c r="BA13" s="17">
        <v>4.9826186743385202E-2</v>
      </c>
      <c r="BB13" s="17"/>
      <c r="BC13" s="17">
        <v>3.7920243420171598E-2</v>
      </c>
      <c r="BD13" s="17">
        <v>5.9790069300828703E-2</v>
      </c>
      <c r="BE13" s="17"/>
      <c r="BF13" s="17">
        <v>4.9425838911940703E-2</v>
      </c>
      <c r="BG13" s="17">
        <v>6.6513617168580596E-3</v>
      </c>
      <c r="BH13" s="17"/>
      <c r="BI13" s="17">
        <v>1.29319002639127E-2</v>
      </c>
      <c r="BJ13" s="17">
        <v>6.9656054015602806E-2</v>
      </c>
      <c r="BK13" s="17"/>
      <c r="BL13" s="17">
        <v>8.8268100957987206E-2</v>
      </c>
      <c r="BM13" s="17">
        <v>4.3634780759165999E-2</v>
      </c>
      <c r="BN13" s="17">
        <v>1.0949433063956199E-3</v>
      </c>
      <c r="BO13" s="17">
        <v>0</v>
      </c>
    </row>
    <row r="14" spans="2:67" x14ac:dyDescent="0.25">
      <c r="B14" s="18" t="s">
        <v>83</v>
      </c>
      <c r="C14" s="19">
        <v>0.12139281956657</v>
      </c>
      <c r="D14" s="19">
        <v>0.203633334261386</v>
      </c>
      <c r="E14" s="19">
        <v>0.107837748922159</v>
      </c>
      <c r="F14" s="19">
        <v>9.9526143650999405E-2</v>
      </c>
      <c r="G14" s="19">
        <v>6.7103468544968597E-2</v>
      </c>
      <c r="H14" s="19">
        <v>0.15842673553457801</v>
      </c>
      <c r="I14" s="19">
        <v>0.103510883920978</v>
      </c>
      <c r="J14" s="19">
        <v>0</v>
      </c>
      <c r="K14" s="19">
        <v>0.10965476260367001</v>
      </c>
      <c r="L14" s="19">
        <v>0.29586846796119598</v>
      </c>
      <c r="M14" s="19">
        <v>2.8905298458153602E-4</v>
      </c>
      <c r="N14" s="19">
        <v>3.56859763057756E-2</v>
      </c>
      <c r="O14" s="19">
        <v>0.53093653644584604</v>
      </c>
      <c r="P14" s="19">
        <v>0.102476712364391</v>
      </c>
      <c r="Q14" s="19">
        <v>0.30065871329298199</v>
      </c>
      <c r="R14" s="19">
        <v>7.40391488730609E-2</v>
      </c>
      <c r="S14" s="19">
        <v>3.54337892460398E-2</v>
      </c>
      <c r="T14" s="19">
        <v>0.21886659400004899</v>
      </c>
      <c r="U14" s="19"/>
      <c r="V14" s="19">
        <v>0.125386204989204</v>
      </c>
      <c r="W14" s="19">
        <v>5.2693585355137899E-2</v>
      </c>
      <c r="X14" s="19">
        <v>3.0932584869145002E-2</v>
      </c>
      <c r="Y14" s="19">
        <v>5.2560552986053201E-2</v>
      </c>
      <c r="Z14" s="19"/>
      <c r="AA14" s="19">
        <v>0.132848154490111</v>
      </c>
      <c r="AB14" s="19">
        <v>3.7943133420621299E-2</v>
      </c>
      <c r="AC14" s="19">
        <v>4.8956880617919297E-3</v>
      </c>
      <c r="AD14" s="19">
        <v>2.4145155589698899E-2</v>
      </c>
      <c r="AE14" s="19">
        <v>0.111620643233379</v>
      </c>
      <c r="AF14" s="19">
        <v>5.9796681767364402E-3</v>
      </c>
      <c r="AG14" s="19">
        <v>2.1912234897303999E-3</v>
      </c>
      <c r="AH14" s="19">
        <v>3.3076057276965301E-3</v>
      </c>
      <c r="AI14" s="19">
        <v>1.97486293205693E-2</v>
      </c>
      <c r="AJ14" s="19"/>
      <c r="AK14" s="19">
        <v>0.14523773927675099</v>
      </c>
      <c r="AL14" s="19">
        <v>8.61820682667815E-2</v>
      </c>
      <c r="AM14" s="19">
        <v>3.8068176406569697E-2</v>
      </c>
      <c r="AN14" s="19">
        <v>0.104156476438008</v>
      </c>
      <c r="AO14" s="19">
        <v>0.13570664731886301</v>
      </c>
      <c r="AP14" s="19">
        <v>4.84936496065103E-2</v>
      </c>
      <c r="AQ14" s="19">
        <v>0.142783900307347</v>
      </c>
      <c r="AR14" s="19"/>
      <c r="AS14" s="19">
        <v>3.92676581763544E-2</v>
      </c>
      <c r="AT14" s="19">
        <v>0.15230672815427901</v>
      </c>
      <c r="AU14" s="19"/>
      <c r="AV14" s="19">
        <v>3.9590182935917401E-2</v>
      </c>
      <c r="AW14" s="19">
        <v>2.2408875563009601E-4</v>
      </c>
      <c r="AX14" s="19">
        <v>2.85328862321905E-2</v>
      </c>
      <c r="AY14" s="19"/>
      <c r="AZ14" s="19">
        <v>8.6048224601850698E-4</v>
      </c>
      <c r="BA14" s="19">
        <v>0.12257796627562401</v>
      </c>
      <c r="BB14" s="19"/>
      <c r="BC14" s="19">
        <v>0.18635967990242999</v>
      </c>
      <c r="BD14" s="19">
        <v>6.1953783612267499E-2</v>
      </c>
      <c r="BE14" s="19"/>
      <c r="BF14" s="19">
        <v>0.12152955483858</v>
      </c>
      <c r="BG14" s="19">
        <v>5.2560552986053201E-2</v>
      </c>
      <c r="BH14" s="19"/>
      <c r="BI14" s="19">
        <v>7.5250335694427295E-2</v>
      </c>
      <c r="BJ14" s="19">
        <v>0.14713870394697801</v>
      </c>
      <c r="BK14" s="19"/>
      <c r="BL14" s="19">
        <v>0.249714309003809</v>
      </c>
      <c r="BM14" s="19">
        <v>7.4333881132975205E-2</v>
      </c>
      <c r="BN14" s="19">
        <v>1.4401922556479201E-2</v>
      </c>
      <c r="BO14" s="19">
        <v>4.3133300047306001E-4</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O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5" width="10.7109375" customWidth="1"/>
    <col min="36" max="36" width="2.140625" customWidth="1"/>
    <col min="37" max="43" width="10.7109375" customWidth="1"/>
    <col min="44" max="44" width="2.140625" customWidth="1"/>
    <col min="45" max="46" width="10.7109375" customWidth="1"/>
    <col min="47" max="47" width="2.140625" customWidth="1"/>
    <col min="48"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2" width="10.7109375" customWidth="1"/>
    <col min="63" max="63" width="2.140625" customWidth="1"/>
    <col min="64" max="67" width="10.7109375" customWidth="1"/>
    <col min="68" max="68" width="2.140625" customWidth="1"/>
  </cols>
  <sheetData>
    <row r="2" spans="2:67" ht="39.950000000000003" customHeight="1" x14ac:dyDescent="0.25">
      <c r="D2" s="30" t="s">
        <v>691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25">
      <c r="B5" s="15"/>
      <c r="C5" s="15"/>
      <c r="D5" s="29" t="s">
        <v>69</v>
      </c>
      <c r="E5" s="29"/>
      <c r="F5" s="29"/>
      <c r="G5" s="29"/>
      <c r="H5" s="29"/>
      <c r="I5" s="29"/>
      <c r="J5" s="29"/>
      <c r="K5" s="29"/>
      <c r="L5" s="29"/>
      <c r="M5" s="29"/>
      <c r="N5" s="29"/>
      <c r="O5" s="29"/>
      <c r="P5" s="29"/>
      <c r="Q5" s="29"/>
      <c r="R5" s="29"/>
      <c r="S5" s="29"/>
      <c r="T5" s="29"/>
      <c r="U5" s="15"/>
      <c r="V5" s="29" t="s">
        <v>70</v>
      </c>
      <c r="W5" s="29"/>
      <c r="X5" s="29"/>
      <c r="Y5" s="29"/>
      <c r="Z5" s="15"/>
      <c r="AA5" s="29" t="s">
        <v>71</v>
      </c>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25">
      <c r="B7" s="10" t="s">
        <v>34</v>
      </c>
      <c r="C7" s="10">
        <v>1009</v>
      </c>
      <c r="D7" s="10">
        <v>96</v>
      </c>
      <c r="E7" s="10">
        <v>123</v>
      </c>
      <c r="F7" s="10">
        <v>78</v>
      </c>
      <c r="G7" s="10">
        <v>44</v>
      </c>
      <c r="H7" s="10">
        <v>21</v>
      </c>
      <c r="I7" s="10">
        <v>78</v>
      </c>
      <c r="J7" s="10">
        <v>15</v>
      </c>
      <c r="K7" s="10">
        <v>57</v>
      </c>
      <c r="L7" s="10">
        <v>26</v>
      </c>
      <c r="M7" s="10">
        <v>61</v>
      </c>
      <c r="N7" s="10">
        <v>76</v>
      </c>
      <c r="O7" s="10">
        <v>25</v>
      </c>
      <c r="P7" s="10">
        <v>51</v>
      </c>
      <c r="Q7" s="10">
        <v>39</v>
      </c>
      <c r="R7" s="10">
        <v>25</v>
      </c>
      <c r="S7" s="10">
        <v>127</v>
      </c>
      <c r="T7" s="10">
        <v>67</v>
      </c>
      <c r="U7" s="10"/>
      <c r="V7" s="10">
        <v>332</v>
      </c>
      <c r="W7" s="10">
        <v>146</v>
      </c>
      <c r="X7" s="10">
        <v>187</v>
      </c>
      <c r="Y7" s="10">
        <v>344</v>
      </c>
      <c r="Z7" s="10"/>
      <c r="AA7" s="10">
        <v>333</v>
      </c>
      <c r="AB7" s="10">
        <v>57</v>
      </c>
      <c r="AC7" s="10">
        <v>80</v>
      </c>
      <c r="AD7" s="10">
        <v>96</v>
      </c>
      <c r="AE7" s="10">
        <v>84</v>
      </c>
      <c r="AF7" s="10">
        <v>58</v>
      </c>
      <c r="AG7" s="10">
        <v>64</v>
      </c>
      <c r="AH7" s="10">
        <v>65</v>
      </c>
      <c r="AI7" s="10">
        <v>72</v>
      </c>
      <c r="AJ7" s="10"/>
      <c r="AK7" s="10">
        <v>174</v>
      </c>
      <c r="AL7" s="10">
        <v>79</v>
      </c>
      <c r="AM7" s="10">
        <v>75</v>
      </c>
      <c r="AN7" s="10">
        <v>240</v>
      </c>
      <c r="AO7" s="10">
        <v>119</v>
      </c>
      <c r="AP7" s="10">
        <v>148</v>
      </c>
      <c r="AQ7" s="10">
        <v>112</v>
      </c>
      <c r="AR7" s="10"/>
      <c r="AS7" s="10">
        <v>587</v>
      </c>
      <c r="AT7" s="10">
        <v>422</v>
      </c>
      <c r="AU7" s="10"/>
      <c r="AV7" s="10">
        <v>188</v>
      </c>
      <c r="AW7" s="10">
        <v>123</v>
      </c>
      <c r="AX7" s="10">
        <v>266</v>
      </c>
      <c r="AY7" s="10"/>
      <c r="AZ7" s="10">
        <v>70</v>
      </c>
      <c r="BA7" s="10">
        <v>939</v>
      </c>
      <c r="BB7" s="10"/>
      <c r="BC7" s="10">
        <v>391</v>
      </c>
      <c r="BD7" s="10">
        <v>618</v>
      </c>
      <c r="BE7" s="10"/>
      <c r="BF7" s="10">
        <v>665</v>
      </c>
      <c r="BG7" s="10">
        <v>344</v>
      </c>
      <c r="BH7" s="10"/>
      <c r="BI7" s="10">
        <v>479</v>
      </c>
      <c r="BJ7" s="10">
        <v>530</v>
      </c>
      <c r="BK7" s="10"/>
      <c r="BL7" s="10">
        <v>157</v>
      </c>
      <c r="BM7" s="10">
        <v>295</v>
      </c>
      <c r="BN7" s="10">
        <v>416</v>
      </c>
      <c r="BO7" s="10">
        <v>141</v>
      </c>
    </row>
    <row r="8" spans="2:67" ht="30" customHeight="1" x14ac:dyDescent="0.25">
      <c r="B8" s="11" t="s">
        <v>35</v>
      </c>
      <c r="C8" s="11">
        <v>1009</v>
      </c>
      <c r="D8" s="11">
        <v>96</v>
      </c>
      <c r="E8" s="11">
        <v>117</v>
      </c>
      <c r="F8" s="11">
        <v>111</v>
      </c>
      <c r="G8" s="11">
        <v>42</v>
      </c>
      <c r="H8" s="11">
        <v>25</v>
      </c>
      <c r="I8" s="11">
        <v>75</v>
      </c>
      <c r="J8" s="11">
        <v>21</v>
      </c>
      <c r="K8" s="11">
        <v>48</v>
      </c>
      <c r="L8" s="11">
        <v>29</v>
      </c>
      <c r="M8" s="11">
        <v>64</v>
      </c>
      <c r="N8" s="11">
        <v>66</v>
      </c>
      <c r="O8" s="11">
        <v>27</v>
      </c>
      <c r="P8" s="11">
        <v>41</v>
      </c>
      <c r="Q8" s="11">
        <v>41</v>
      </c>
      <c r="R8" s="11">
        <v>21</v>
      </c>
      <c r="S8" s="11">
        <v>133</v>
      </c>
      <c r="T8" s="11">
        <v>52</v>
      </c>
      <c r="U8" s="11"/>
      <c r="V8" s="11">
        <v>956</v>
      </c>
      <c r="W8" s="11">
        <v>43</v>
      </c>
      <c r="X8" s="11">
        <v>8</v>
      </c>
      <c r="Y8" s="11">
        <v>2</v>
      </c>
      <c r="Z8" s="11"/>
      <c r="AA8" s="11">
        <v>733</v>
      </c>
      <c r="AB8" s="11">
        <v>60</v>
      </c>
      <c r="AC8" s="11">
        <v>67</v>
      </c>
      <c r="AD8" s="11">
        <v>18</v>
      </c>
      <c r="AE8" s="11">
        <v>19</v>
      </c>
      <c r="AF8" s="11">
        <v>3</v>
      </c>
      <c r="AG8" s="11">
        <v>2</v>
      </c>
      <c r="AH8" s="11">
        <v>1</v>
      </c>
      <c r="AI8" s="11">
        <v>1</v>
      </c>
      <c r="AJ8" s="11"/>
      <c r="AK8" s="11">
        <v>312</v>
      </c>
      <c r="AL8" s="11">
        <v>66</v>
      </c>
      <c r="AM8" s="11">
        <v>64</v>
      </c>
      <c r="AN8" s="11">
        <v>299</v>
      </c>
      <c r="AO8" s="11">
        <v>44</v>
      </c>
      <c r="AP8" s="11">
        <v>81</v>
      </c>
      <c r="AQ8" s="11">
        <v>75</v>
      </c>
      <c r="AR8" s="11"/>
      <c r="AS8" s="11">
        <v>276</v>
      </c>
      <c r="AT8" s="11">
        <v>733</v>
      </c>
      <c r="AU8" s="11"/>
      <c r="AV8" s="11">
        <v>66</v>
      </c>
      <c r="AW8" s="11">
        <v>38</v>
      </c>
      <c r="AX8" s="11">
        <v>165</v>
      </c>
      <c r="AY8" s="11"/>
      <c r="AZ8" s="11">
        <v>10</v>
      </c>
      <c r="BA8" s="11">
        <v>999</v>
      </c>
      <c r="BB8" s="11"/>
      <c r="BC8" s="11">
        <v>482</v>
      </c>
      <c r="BD8" s="11">
        <v>527</v>
      </c>
      <c r="BE8" s="11"/>
      <c r="BF8" s="11">
        <v>1007</v>
      </c>
      <c r="BG8" s="11">
        <v>2</v>
      </c>
      <c r="BH8" s="11"/>
      <c r="BI8" s="11">
        <v>361</v>
      </c>
      <c r="BJ8" s="11">
        <v>648</v>
      </c>
      <c r="BK8" s="11"/>
      <c r="BL8" s="11">
        <v>352</v>
      </c>
      <c r="BM8" s="11">
        <v>423</v>
      </c>
      <c r="BN8" s="11">
        <v>214</v>
      </c>
      <c r="BO8" s="11">
        <v>20</v>
      </c>
    </row>
    <row r="9" spans="2:67" x14ac:dyDescent="0.25">
      <c r="B9" s="18" t="s">
        <v>682</v>
      </c>
      <c r="C9" s="17">
        <v>1.8280444426931799E-2</v>
      </c>
      <c r="D9" s="17">
        <v>8.3274261513014596E-4</v>
      </c>
      <c r="E9" s="17">
        <v>3.6549418023124398E-2</v>
      </c>
      <c r="F9" s="17">
        <v>5.1181554290998599E-3</v>
      </c>
      <c r="G9" s="17">
        <v>1.7620035345876301E-3</v>
      </c>
      <c r="H9" s="17">
        <v>0.15637000167373899</v>
      </c>
      <c r="I9" s="17">
        <v>3.5062192583395602E-2</v>
      </c>
      <c r="J9" s="17">
        <v>0</v>
      </c>
      <c r="K9" s="17">
        <v>0.109555323271795</v>
      </c>
      <c r="L9" s="17">
        <v>0</v>
      </c>
      <c r="M9" s="17">
        <v>9.8260552371306304E-4</v>
      </c>
      <c r="N9" s="17">
        <v>1.2994058689193099E-4</v>
      </c>
      <c r="O9" s="17">
        <v>1.21748785666377E-2</v>
      </c>
      <c r="P9" s="17">
        <v>2.67778457343691E-4</v>
      </c>
      <c r="Q9" s="17">
        <v>1.0987661832816299E-4</v>
      </c>
      <c r="R9" s="17">
        <v>0</v>
      </c>
      <c r="S9" s="17">
        <v>8.9547681574831707E-3</v>
      </c>
      <c r="T9" s="17">
        <v>8.15408590184281E-4</v>
      </c>
      <c r="U9" s="17"/>
      <c r="V9" s="17">
        <v>1.66383743123436E-2</v>
      </c>
      <c r="W9" s="17">
        <v>3.8062890189943598E-2</v>
      </c>
      <c r="X9" s="17">
        <v>8.94842851978358E-2</v>
      </c>
      <c r="Y9" s="17">
        <v>9.2611141151440798E-2</v>
      </c>
      <c r="Z9" s="17"/>
      <c r="AA9" s="17">
        <v>1.6486219377908201E-2</v>
      </c>
      <c r="AB9" s="17">
        <v>1.18778808546194E-3</v>
      </c>
      <c r="AC9" s="17">
        <v>6.9863765300181999E-2</v>
      </c>
      <c r="AD9" s="17">
        <v>3.5820630653795198E-2</v>
      </c>
      <c r="AE9" s="17">
        <v>2.9687107127509101E-2</v>
      </c>
      <c r="AF9" s="17">
        <v>4.3259943098017402E-2</v>
      </c>
      <c r="AG9" s="17">
        <v>4.3277379283138503E-2</v>
      </c>
      <c r="AH9" s="17">
        <v>7.4320682475068206E-2</v>
      </c>
      <c r="AI9" s="17">
        <v>7.0778815701893497E-2</v>
      </c>
      <c r="AJ9" s="17"/>
      <c r="AK9" s="17">
        <v>1.9816800568698799E-2</v>
      </c>
      <c r="AL9" s="17">
        <v>2.0079068361821101E-4</v>
      </c>
      <c r="AM9" s="17">
        <v>4.3236422656759602E-2</v>
      </c>
      <c r="AN9" s="17">
        <v>1.9336618881902301E-2</v>
      </c>
      <c r="AO9" s="17">
        <v>1.26009138032625E-2</v>
      </c>
      <c r="AP9" s="17">
        <v>3.7355931989119802E-2</v>
      </c>
      <c r="AQ9" s="17">
        <v>1.5315094529883401E-3</v>
      </c>
      <c r="AR9" s="17"/>
      <c r="AS9" s="17">
        <v>4.7546529968773503E-2</v>
      </c>
      <c r="AT9" s="17">
        <v>7.2639778794655798E-3</v>
      </c>
      <c r="AU9" s="17"/>
      <c r="AV9" s="17">
        <v>8.1989498067498806E-2</v>
      </c>
      <c r="AW9" s="17">
        <v>7.73665005896189E-2</v>
      </c>
      <c r="AX9" s="17">
        <v>2.8853879646946901E-2</v>
      </c>
      <c r="AY9" s="17"/>
      <c r="AZ9" s="17">
        <v>0.45842804104187501</v>
      </c>
      <c r="BA9" s="17">
        <v>1.3952647528417E-2</v>
      </c>
      <c r="BB9" s="17"/>
      <c r="BC9" s="17">
        <v>1.45893096424765E-3</v>
      </c>
      <c r="BD9" s="17">
        <v>3.3670668586530901E-2</v>
      </c>
      <c r="BE9" s="17"/>
      <c r="BF9" s="17">
        <v>1.8132786525481E-2</v>
      </c>
      <c r="BG9" s="17">
        <v>9.2611141151440798E-2</v>
      </c>
      <c r="BH9" s="17"/>
      <c r="BI9" s="17">
        <v>3.1602340863153298E-2</v>
      </c>
      <c r="BJ9" s="17">
        <v>1.0847294397013299E-2</v>
      </c>
      <c r="BK9" s="17"/>
      <c r="BL9" s="17">
        <v>5.9438642249341096E-3</v>
      </c>
      <c r="BM9" s="17">
        <v>2.1769223081698201E-2</v>
      </c>
      <c r="BN9" s="17">
        <v>2.8581588670393399E-2</v>
      </c>
      <c r="BO9" s="17">
        <v>5.2102600019504397E-2</v>
      </c>
    </row>
    <row r="10" spans="2:67" x14ac:dyDescent="0.25">
      <c r="B10" s="18" t="s">
        <v>683</v>
      </c>
      <c r="C10" s="17">
        <v>0.186586811105522</v>
      </c>
      <c r="D10" s="17">
        <v>6.5482995851584097E-2</v>
      </c>
      <c r="E10" s="17">
        <v>0.17917752226505501</v>
      </c>
      <c r="F10" s="17">
        <v>0.21865584975878299</v>
      </c>
      <c r="G10" s="17">
        <v>0.21833266142702701</v>
      </c>
      <c r="H10" s="17">
        <v>0.16311166206427499</v>
      </c>
      <c r="I10" s="17">
        <v>0.219536842716334</v>
      </c>
      <c r="J10" s="17">
        <v>3.5737757519322998E-3</v>
      </c>
      <c r="K10" s="17">
        <v>0.12542912440773499</v>
      </c>
      <c r="L10" s="17">
        <v>0.39087055697976902</v>
      </c>
      <c r="M10" s="17">
        <v>0.28297845902951502</v>
      </c>
      <c r="N10" s="17">
        <v>0.15184491924219001</v>
      </c>
      <c r="O10" s="17">
        <v>3.89334684387143E-2</v>
      </c>
      <c r="P10" s="17">
        <v>0.25029009332878899</v>
      </c>
      <c r="Q10" s="17">
        <v>0.193963348469014</v>
      </c>
      <c r="R10" s="17">
        <v>0.31775320867545498</v>
      </c>
      <c r="S10" s="17">
        <v>0.22830075953526999</v>
      </c>
      <c r="T10" s="17">
        <v>9.9354542608409896E-2</v>
      </c>
      <c r="U10" s="17"/>
      <c r="V10" s="17">
        <v>0.17990297568001201</v>
      </c>
      <c r="W10" s="17">
        <v>0.30067595315694301</v>
      </c>
      <c r="X10" s="17">
        <v>0.31034345860632101</v>
      </c>
      <c r="Y10" s="17">
        <v>0.43166739431273499</v>
      </c>
      <c r="Z10" s="17"/>
      <c r="AA10" s="17">
        <v>0.19053081470046701</v>
      </c>
      <c r="AB10" s="17">
        <v>0.17689726741303299</v>
      </c>
      <c r="AC10" s="17">
        <v>0.118409069615337</v>
      </c>
      <c r="AD10" s="17">
        <v>0.58821234524781796</v>
      </c>
      <c r="AE10" s="17">
        <v>0.25658646462763202</v>
      </c>
      <c r="AF10" s="17">
        <v>0.134652081355294</v>
      </c>
      <c r="AG10" s="17">
        <v>0.36188944053326799</v>
      </c>
      <c r="AH10" s="17">
        <v>0.15653112097217101</v>
      </c>
      <c r="AI10" s="17">
        <v>0.35186198843883398</v>
      </c>
      <c r="AJ10" s="17"/>
      <c r="AK10" s="17">
        <v>0.18619060904728399</v>
      </c>
      <c r="AL10" s="17">
        <v>0.22738248733489699</v>
      </c>
      <c r="AM10" s="17">
        <v>0.31947046347821101</v>
      </c>
      <c r="AN10" s="17">
        <v>0.14534085470865399</v>
      </c>
      <c r="AO10" s="17">
        <v>0.216389113724412</v>
      </c>
      <c r="AP10" s="17">
        <v>0.18956663932024001</v>
      </c>
      <c r="AQ10" s="17">
        <v>0.26650593060071498</v>
      </c>
      <c r="AR10" s="17"/>
      <c r="AS10" s="17">
        <v>0.26334153470238097</v>
      </c>
      <c r="AT10" s="17">
        <v>0.15769446594867201</v>
      </c>
      <c r="AU10" s="17"/>
      <c r="AV10" s="17">
        <v>0.23912960161027</v>
      </c>
      <c r="AW10" s="17">
        <v>0.27237048908378297</v>
      </c>
      <c r="AX10" s="17">
        <v>0.27639567375867402</v>
      </c>
      <c r="AY10" s="17"/>
      <c r="AZ10" s="17">
        <v>0.196417718543373</v>
      </c>
      <c r="BA10" s="17">
        <v>0.18649014768841801</v>
      </c>
      <c r="BB10" s="17"/>
      <c r="BC10" s="17">
        <v>0.186611390063084</v>
      </c>
      <c r="BD10" s="17">
        <v>0.18656432349361299</v>
      </c>
      <c r="BE10" s="17"/>
      <c r="BF10" s="17">
        <v>0.186099958617958</v>
      </c>
      <c r="BG10" s="17">
        <v>0.43166739431273499</v>
      </c>
      <c r="BH10" s="17"/>
      <c r="BI10" s="17">
        <v>0.26547002014348797</v>
      </c>
      <c r="BJ10" s="17">
        <v>0.14257275271467901</v>
      </c>
      <c r="BK10" s="17"/>
      <c r="BL10" s="17">
        <v>9.3455935961693604E-2</v>
      </c>
      <c r="BM10" s="17">
        <v>0.173006970566045</v>
      </c>
      <c r="BN10" s="17">
        <v>0.316229606731736</v>
      </c>
      <c r="BO10" s="17">
        <v>0.73748321951503804</v>
      </c>
    </row>
    <row r="11" spans="2:67" x14ac:dyDescent="0.25">
      <c r="B11" s="18" t="s">
        <v>684</v>
      </c>
      <c r="C11" s="17">
        <v>0.35971963109999999</v>
      </c>
      <c r="D11" s="17">
        <v>0.47852717916091098</v>
      </c>
      <c r="E11" s="17">
        <v>0.360603763809348</v>
      </c>
      <c r="F11" s="17">
        <v>0.412898960778664</v>
      </c>
      <c r="G11" s="17">
        <v>0.49698981820334798</v>
      </c>
      <c r="H11" s="17">
        <v>1.7070197083120499E-2</v>
      </c>
      <c r="I11" s="17">
        <v>0.21628909112023301</v>
      </c>
      <c r="J11" s="17">
        <v>0.42073646597708902</v>
      </c>
      <c r="K11" s="17">
        <v>0.46915367305876399</v>
      </c>
      <c r="L11" s="17">
        <v>8.3149815101712404E-2</v>
      </c>
      <c r="M11" s="17">
        <v>0.386973354850222</v>
      </c>
      <c r="N11" s="17">
        <v>0.37274920190031602</v>
      </c>
      <c r="O11" s="17">
        <v>0.143849069121777</v>
      </c>
      <c r="P11" s="17">
        <v>0.44614882493372798</v>
      </c>
      <c r="Q11" s="17">
        <v>0.24673987160301999</v>
      </c>
      <c r="R11" s="17">
        <v>0.46012934470536299</v>
      </c>
      <c r="S11" s="17">
        <v>0.40574334165719</v>
      </c>
      <c r="T11" s="17">
        <v>0.238869107174106</v>
      </c>
      <c r="U11" s="17"/>
      <c r="V11" s="17">
        <v>0.35880613654445798</v>
      </c>
      <c r="W11" s="17">
        <v>0.39456765688832002</v>
      </c>
      <c r="X11" s="17">
        <v>0.30571459548364199</v>
      </c>
      <c r="Y11" s="17">
        <v>0.26284078959812601</v>
      </c>
      <c r="Z11" s="17"/>
      <c r="AA11" s="17">
        <v>0.35617537060140603</v>
      </c>
      <c r="AB11" s="17">
        <v>0.42393231349944299</v>
      </c>
      <c r="AC11" s="17">
        <v>0.392204325417704</v>
      </c>
      <c r="AD11" s="17">
        <v>0.27517770053568102</v>
      </c>
      <c r="AE11" s="17">
        <v>0.292952819387783</v>
      </c>
      <c r="AF11" s="17">
        <v>0.39638965342592902</v>
      </c>
      <c r="AG11" s="17">
        <v>0.32693934500358202</v>
      </c>
      <c r="AH11" s="17">
        <v>0.346421405776147</v>
      </c>
      <c r="AI11" s="17">
        <v>0.33495359086911802</v>
      </c>
      <c r="AJ11" s="17"/>
      <c r="AK11" s="17">
        <v>0.31827039408554703</v>
      </c>
      <c r="AL11" s="17">
        <v>0.47733259923766103</v>
      </c>
      <c r="AM11" s="17">
        <v>0.29238912891263802</v>
      </c>
      <c r="AN11" s="17">
        <v>0.35324346303488902</v>
      </c>
      <c r="AO11" s="17">
        <v>0.42323045712708601</v>
      </c>
      <c r="AP11" s="17">
        <v>0.39129742183042099</v>
      </c>
      <c r="AQ11" s="17">
        <v>0.40964816437589002</v>
      </c>
      <c r="AR11" s="17"/>
      <c r="AS11" s="17">
        <v>0.300476942349305</v>
      </c>
      <c r="AT11" s="17">
        <v>0.38202002032940102</v>
      </c>
      <c r="AU11" s="17"/>
      <c r="AV11" s="17">
        <v>0.36065424843190802</v>
      </c>
      <c r="AW11" s="17">
        <v>0.47078557847904701</v>
      </c>
      <c r="AX11" s="17">
        <v>0.249729038511181</v>
      </c>
      <c r="AY11" s="17"/>
      <c r="AZ11" s="17">
        <v>0.336587704604981</v>
      </c>
      <c r="BA11" s="17">
        <v>0.35994707816664701</v>
      </c>
      <c r="BB11" s="17"/>
      <c r="BC11" s="17">
        <v>0.32977387016853299</v>
      </c>
      <c r="BD11" s="17">
        <v>0.38711740207865902</v>
      </c>
      <c r="BE11" s="17"/>
      <c r="BF11" s="17">
        <v>0.35991208088268101</v>
      </c>
      <c r="BG11" s="17">
        <v>0.26284078959812601</v>
      </c>
      <c r="BH11" s="17"/>
      <c r="BI11" s="17">
        <v>0.39345581680914399</v>
      </c>
      <c r="BJ11" s="17">
        <v>0.34089602509061601</v>
      </c>
      <c r="BK11" s="17"/>
      <c r="BL11" s="17">
        <v>0.34851376508076598</v>
      </c>
      <c r="BM11" s="17">
        <v>0.40715165513850299</v>
      </c>
      <c r="BN11" s="17">
        <v>0.30002270618097798</v>
      </c>
      <c r="BO11" s="17">
        <v>0.18857599292281499</v>
      </c>
    </row>
    <row r="12" spans="2:67" x14ac:dyDescent="0.25">
      <c r="B12" s="18" t="s">
        <v>685</v>
      </c>
      <c r="C12" s="17">
        <v>0.18904782063373901</v>
      </c>
      <c r="D12" s="17">
        <v>0.127901489257401</v>
      </c>
      <c r="E12" s="17">
        <v>0.25950555785261897</v>
      </c>
      <c r="F12" s="17">
        <v>0.30793367653409098</v>
      </c>
      <c r="G12" s="17">
        <v>7.5541272052153399E-2</v>
      </c>
      <c r="H12" s="17">
        <v>0.175496932617699</v>
      </c>
      <c r="I12" s="17">
        <v>0.18097486298557799</v>
      </c>
      <c r="J12" s="17">
        <v>0.192130207715551</v>
      </c>
      <c r="K12" s="17">
        <v>7.1526258560719203E-2</v>
      </c>
      <c r="L12" s="17">
        <v>0.156144042967024</v>
      </c>
      <c r="M12" s="17">
        <v>0.11269896445532</v>
      </c>
      <c r="N12" s="17">
        <v>0.25457944280115102</v>
      </c>
      <c r="O12" s="17">
        <v>1.3875105180493501E-2</v>
      </c>
      <c r="P12" s="17">
        <v>0.103208478376387</v>
      </c>
      <c r="Q12" s="17">
        <v>0.25286467213966302</v>
      </c>
      <c r="R12" s="17">
        <v>7.40391488730609E-2</v>
      </c>
      <c r="S12" s="17">
        <v>0.14699128209374701</v>
      </c>
      <c r="T12" s="17">
        <v>0.39817710762124803</v>
      </c>
      <c r="U12" s="17"/>
      <c r="V12" s="17">
        <v>0.19006938048402799</v>
      </c>
      <c r="W12" s="17">
        <v>0.170431352415475</v>
      </c>
      <c r="X12" s="17">
        <v>0.179701147057101</v>
      </c>
      <c r="Y12" s="17">
        <v>0.13866262668315699</v>
      </c>
      <c r="Z12" s="17"/>
      <c r="AA12" s="17">
        <v>0.177904494145462</v>
      </c>
      <c r="AB12" s="17">
        <v>0.17660308223349899</v>
      </c>
      <c r="AC12" s="17">
        <v>0.21246684936128199</v>
      </c>
      <c r="AD12" s="17">
        <v>5.3484566784320203E-2</v>
      </c>
      <c r="AE12" s="17">
        <v>0.29411035548600101</v>
      </c>
      <c r="AF12" s="17">
        <v>0.31093976554229702</v>
      </c>
      <c r="AG12" s="17">
        <v>7.1070385209724599E-2</v>
      </c>
      <c r="AH12" s="17">
        <v>5.33027880547201E-2</v>
      </c>
      <c r="AI12" s="17">
        <v>0.132662824459165</v>
      </c>
      <c r="AJ12" s="17"/>
      <c r="AK12" s="17">
        <v>0.17812234647824601</v>
      </c>
      <c r="AL12" s="17">
        <v>0.14170826359393801</v>
      </c>
      <c r="AM12" s="17">
        <v>0.14368911108051699</v>
      </c>
      <c r="AN12" s="17">
        <v>0.21603873493645601</v>
      </c>
      <c r="AO12" s="17">
        <v>0.20574211386864</v>
      </c>
      <c r="AP12" s="17">
        <v>0.26588214177715003</v>
      </c>
      <c r="AQ12" s="17">
        <v>0.136467361603059</v>
      </c>
      <c r="AR12" s="17"/>
      <c r="AS12" s="17">
        <v>0.21774998781439001</v>
      </c>
      <c r="AT12" s="17">
        <v>0.17824362667574101</v>
      </c>
      <c r="AU12" s="17"/>
      <c r="AV12" s="17">
        <v>0.239060356865648</v>
      </c>
      <c r="AW12" s="17">
        <v>7.4266969305588695E-2</v>
      </c>
      <c r="AX12" s="17">
        <v>0.250642339327799</v>
      </c>
      <c r="AY12" s="17"/>
      <c r="AZ12" s="17">
        <v>7.7060535637526002E-3</v>
      </c>
      <c r="BA12" s="17">
        <v>0.19083088236833101</v>
      </c>
      <c r="BB12" s="17"/>
      <c r="BC12" s="17">
        <v>0.171383786366445</v>
      </c>
      <c r="BD12" s="17">
        <v>0.20520887817113301</v>
      </c>
      <c r="BE12" s="17"/>
      <c r="BF12" s="17">
        <v>0.18914791080281801</v>
      </c>
      <c r="BG12" s="17">
        <v>0.13866262668315699</v>
      </c>
      <c r="BH12" s="17"/>
      <c r="BI12" s="17">
        <v>0.14326298988879299</v>
      </c>
      <c r="BJ12" s="17">
        <v>0.21459414713844599</v>
      </c>
      <c r="BK12" s="17"/>
      <c r="BL12" s="17">
        <v>0.16133469017713101</v>
      </c>
      <c r="BM12" s="17">
        <v>0.17927521380799299</v>
      </c>
      <c r="BN12" s="17">
        <v>0.26934506578923001</v>
      </c>
      <c r="BO12" s="17">
        <v>2.1211719267706399E-2</v>
      </c>
    </row>
    <row r="13" spans="2:67" x14ac:dyDescent="0.25">
      <c r="B13" s="18" t="s">
        <v>686</v>
      </c>
      <c r="C13" s="17">
        <v>0.100475838669592</v>
      </c>
      <c r="D13" s="17">
        <v>0.12369662290630901</v>
      </c>
      <c r="E13" s="17">
        <v>3.7731025758377702E-2</v>
      </c>
      <c r="F13" s="17">
        <v>1.6510777824592501E-3</v>
      </c>
      <c r="G13" s="17">
        <v>7.3412092022794695E-2</v>
      </c>
      <c r="H13" s="17">
        <v>0.15842673553457801</v>
      </c>
      <c r="I13" s="17">
        <v>0.175660876651373</v>
      </c>
      <c r="J13" s="17">
        <v>0.191779775277714</v>
      </c>
      <c r="K13" s="17">
        <v>0.109555323271795</v>
      </c>
      <c r="L13" s="17">
        <v>7.3967116990298995E-2</v>
      </c>
      <c r="M13" s="17">
        <v>0.163347934997287</v>
      </c>
      <c r="N13" s="17">
        <v>0.14610563248811501</v>
      </c>
      <c r="O13" s="17">
        <v>0.143140462996832</v>
      </c>
      <c r="P13" s="17">
        <v>4.8937945498352897E-2</v>
      </c>
      <c r="Q13" s="17">
        <v>5.6635178769929599E-3</v>
      </c>
      <c r="R13" s="17">
        <v>7.40391488730609E-2</v>
      </c>
      <c r="S13" s="17">
        <v>0.17457605931027101</v>
      </c>
      <c r="T13" s="17">
        <v>4.3917240006002299E-2</v>
      </c>
      <c r="U13" s="17"/>
      <c r="V13" s="17">
        <v>0.103479554363612</v>
      </c>
      <c r="W13" s="17">
        <v>4.1963157123878797E-2</v>
      </c>
      <c r="X13" s="17">
        <v>7.3505885564205106E-2</v>
      </c>
      <c r="Y13" s="17">
        <v>3.1454863528831097E-2</v>
      </c>
      <c r="Z13" s="17"/>
      <c r="AA13" s="17">
        <v>9.5317442789724996E-2</v>
      </c>
      <c r="AB13" s="17">
        <v>0.183436415347942</v>
      </c>
      <c r="AC13" s="17">
        <v>0.20705599030549501</v>
      </c>
      <c r="AD13" s="17">
        <v>9.5801146584815703E-3</v>
      </c>
      <c r="AE13" s="17">
        <v>1.36049866660806E-2</v>
      </c>
      <c r="AF13" s="17">
        <v>0.108778888401726</v>
      </c>
      <c r="AG13" s="17">
        <v>0.196823449970287</v>
      </c>
      <c r="AH13" s="17">
        <v>3.9638062432204801E-2</v>
      </c>
      <c r="AI13" s="17">
        <v>8.9994151210419399E-2</v>
      </c>
      <c r="AJ13" s="17"/>
      <c r="AK13" s="17">
        <v>0.13795560018718001</v>
      </c>
      <c r="AL13" s="17">
        <v>5.8362905190007704E-3</v>
      </c>
      <c r="AM13" s="17">
        <v>0.16830484738516199</v>
      </c>
      <c r="AN13" s="17">
        <v>0.118015156388042</v>
      </c>
      <c r="AO13" s="17">
        <v>1.34883283207413E-3</v>
      </c>
      <c r="AP13" s="17">
        <v>6.4014118675292997E-2</v>
      </c>
      <c r="AQ13" s="17">
        <v>4.1034883373281201E-3</v>
      </c>
      <c r="AR13" s="17"/>
      <c r="AS13" s="17">
        <v>9.5429882081051895E-2</v>
      </c>
      <c r="AT13" s="17">
        <v>0.102375259481376</v>
      </c>
      <c r="AU13" s="17"/>
      <c r="AV13" s="17">
        <v>3.9576112088758102E-2</v>
      </c>
      <c r="AW13" s="17">
        <v>1.36215109004678E-3</v>
      </c>
      <c r="AX13" s="17">
        <v>0.12904996219010201</v>
      </c>
      <c r="AY13" s="17"/>
      <c r="AZ13" s="17">
        <v>0</v>
      </c>
      <c r="BA13" s="17">
        <v>0.101463777775279</v>
      </c>
      <c r="BB13" s="17"/>
      <c r="BC13" s="17">
        <v>9.3832659000382401E-2</v>
      </c>
      <c r="BD13" s="17">
        <v>0.10655377122116801</v>
      </c>
      <c r="BE13" s="17"/>
      <c r="BF13" s="17">
        <v>0.100612948811088</v>
      </c>
      <c r="BG13" s="17">
        <v>3.1454863528831097E-2</v>
      </c>
      <c r="BH13" s="17"/>
      <c r="BI13" s="17">
        <v>6.8716337170520295E-2</v>
      </c>
      <c r="BJ13" s="17">
        <v>0.118196524357866</v>
      </c>
      <c r="BK13" s="17"/>
      <c r="BL13" s="17">
        <v>0.118184358494693</v>
      </c>
      <c r="BM13" s="17">
        <v>0.11000188297899099</v>
      </c>
      <c r="BN13" s="17">
        <v>6.1682072012314897E-2</v>
      </c>
      <c r="BO13" s="17">
        <v>1.9513527446291101E-4</v>
      </c>
    </row>
    <row r="14" spans="2:67" x14ac:dyDescent="0.25">
      <c r="B14" s="18" t="s">
        <v>83</v>
      </c>
      <c r="C14" s="19">
        <v>0.145889454064215</v>
      </c>
      <c r="D14" s="19">
        <v>0.20355897020866501</v>
      </c>
      <c r="E14" s="19">
        <v>0.12643271229147601</v>
      </c>
      <c r="F14" s="19">
        <v>5.3742279716902298E-2</v>
      </c>
      <c r="G14" s="19">
        <v>0.13396215276008999</v>
      </c>
      <c r="H14" s="19">
        <v>0.32952447102658899</v>
      </c>
      <c r="I14" s="19">
        <v>0.172476133943087</v>
      </c>
      <c r="J14" s="19">
        <v>0.191779775277714</v>
      </c>
      <c r="K14" s="19">
        <v>0.114780297429192</v>
      </c>
      <c r="L14" s="19">
        <v>0.29586846796119598</v>
      </c>
      <c r="M14" s="19">
        <v>5.3018681143942599E-2</v>
      </c>
      <c r="N14" s="19">
        <v>7.4590862981336395E-2</v>
      </c>
      <c r="O14" s="19">
        <v>0.64802701569554599</v>
      </c>
      <c r="P14" s="19">
        <v>0.1511468794054</v>
      </c>
      <c r="Q14" s="19">
        <v>0.30065871329298199</v>
      </c>
      <c r="R14" s="19">
        <v>7.40391488730609E-2</v>
      </c>
      <c r="S14" s="19">
        <v>3.54337892460398E-2</v>
      </c>
      <c r="T14" s="19">
        <v>0.21886659400004899</v>
      </c>
      <c r="U14" s="19"/>
      <c r="V14" s="19">
        <v>0.15110357861554599</v>
      </c>
      <c r="W14" s="19">
        <v>5.4298990225439998E-2</v>
      </c>
      <c r="X14" s="19">
        <v>4.1250628090894297E-2</v>
      </c>
      <c r="Y14" s="19">
        <v>4.2763184725710002E-2</v>
      </c>
      <c r="Z14" s="19"/>
      <c r="AA14" s="19">
        <v>0.163585658385032</v>
      </c>
      <c r="AB14" s="19">
        <v>3.7943133420621299E-2</v>
      </c>
      <c r="AC14" s="19">
        <v>0</v>
      </c>
      <c r="AD14" s="19">
        <v>3.77246421199047E-2</v>
      </c>
      <c r="AE14" s="19">
        <v>0.113058266704995</v>
      </c>
      <c r="AF14" s="19">
        <v>5.9796681767364402E-3</v>
      </c>
      <c r="AG14" s="19">
        <v>0</v>
      </c>
      <c r="AH14" s="19">
        <v>0.32978594028968899</v>
      </c>
      <c r="AI14" s="19">
        <v>1.97486293205693E-2</v>
      </c>
      <c r="AJ14" s="19"/>
      <c r="AK14" s="19">
        <v>0.15964424963304399</v>
      </c>
      <c r="AL14" s="19">
        <v>0.14753956863088499</v>
      </c>
      <c r="AM14" s="19">
        <v>3.2910026486712103E-2</v>
      </c>
      <c r="AN14" s="19">
        <v>0.148025172050056</v>
      </c>
      <c r="AO14" s="19">
        <v>0.140688568644525</v>
      </c>
      <c r="AP14" s="19">
        <v>5.1883746407776501E-2</v>
      </c>
      <c r="AQ14" s="19">
        <v>0.18174354563001999</v>
      </c>
      <c r="AR14" s="19"/>
      <c r="AS14" s="19">
        <v>7.5455123084099796E-2</v>
      </c>
      <c r="AT14" s="19">
        <v>0.17240264968534599</v>
      </c>
      <c r="AU14" s="19"/>
      <c r="AV14" s="19">
        <v>3.9590182935917401E-2</v>
      </c>
      <c r="AW14" s="19">
        <v>0.103848311451915</v>
      </c>
      <c r="AX14" s="19">
        <v>6.5329106565297695E-2</v>
      </c>
      <c r="AY14" s="19"/>
      <c r="AZ14" s="19">
        <v>8.6048224601850698E-4</v>
      </c>
      <c r="BA14" s="19">
        <v>0.147315466472908</v>
      </c>
      <c r="BB14" s="19"/>
      <c r="BC14" s="19">
        <v>0.21693936343730799</v>
      </c>
      <c r="BD14" s="19">
        <v>8.0884956448895706E-2</v>
      </c>
      <c r="BE14" s="19"/>
      <c r="BF14" s="19">
        <v>0.146094314359974</v>
      </c>
      <c r="BG14" s="19">
        <v>4.2763184725710002E-2</v>
      </c>
      <c r="BH14" s="19"/>
      <c r="BI14" s="19">
        <v>9.7492495124902406E-2</v>
      </c>
      <c r="BJ14" s="19">
        <v>0.17289325630138</v>
      </c>
      <c r="BK14" s="19"/>
      <c r="BL14" s="19">
        <v>0.27256738606078201</v>
      </c>
      <c r="BM14" s="19">
        <v>0.10879505442677</v>
      </c>
      <c r="BN14" s="19">
        <v>2.4138960615347399E-2</v>
      </c>
      <c r="BO14" s="19">
        <v>4.3133300047306001E-4</v>
      </c>
    </row>
    <row r="15" spans="2:67" x14ac:dyDescent="0.25">
      <c r="B15" s="16"/>
    </row>
    <row r="16" spans="2:67" x14ac:dyDescent="0.25">
      <c r="B16" t="s">
        <v>86</v>
      </c>
    </row>
    <row r="17" spans="2:2" x14ac:dyDescent="0.25">
      <c r="B17" t="s">
        <v>87</v>
      </c>
    </row>
    <row r="19" spans="2:2" x14ac:dyDescent="0.25">
      <c r="B19" s="8" t="str">
        <f>HYPERLINK("#'Contents'!A1", "Return to Contents")</f>
        <v>Return to Contents</v>
      </c>
    </row>
  </sheetData>
  <mergeCells count="12">
    <mergeCell ref="BL5:BO5"/>
    <mergeCell ref="D2:BF2"/>
    <mergeCell ref="AV5:AX5"/>
    <mergeCell ref="AZ5:BA5"/>
    <mergeCell ref="BC5:BD5"/>
    <mergeCell ref="BF5:BG5"/>
    <mergeCell ref="BI5:BJ5"/>
    <mergeCell ref="D5:T5"/>
    <mergeCell ref="V5:Y5"/>
    <mergeCell ref="AA5:AI5"/>
    <mergeCell ref="AK5:AQ5"/>
    <mergeCell ref="AS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174</vt:i4>
      </vt:variant>
    </vt:vector>
  </HeadingPairs>
  <TitlesOfParts>
    <vt:vector size="174" baseType="lpstr">
      <vt:lpstr>Rebases</vt: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Bridget Dubus</cp:lastModifiedBy>
  <dcterms:created xsi:type="dcterms:W3CDTF">2022-05-04T14:50:58Z</dcterms:created>
  <dcterms:modified xsi:type="dcterms:W3CDTF">2022-05-05T15:51:01Z</dcterms:modified>
</cp:coreProperties>
</file>