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Blockchain/Website Post/"/>
    </mc:Choice>
  </mc:AlternateContent>
  <xr:revisionPtr revIDLastSave="30" documentId="8_{E4DA3775-9E87-4962-AEC7-F7A3A6387234}" xr6:coauthVersionLast="47" xr6:coauthVersionMax="47" xr10:uidLastSave="{A1589B35-B2F2-4C50-B928-66F6EAC070DB}"/>
  <bookViews>
    <workbookView xWindow="-120" yWindow="-120" windowWidth="29040" windowHeight="15840" xr2:uid="{A14BDADA-643B-4E30-84AA-76A30C31AEEB}"/>
  </bookViews>
  <sheets>
    <sheet name="List" sheetId="17" r:id="rId1"/>
    <sheet name="WTBKC" sheetId="38" r:id="rId2"/>
  </sheets>
  <definedNames>
    <definedName name="ExternalData_1" localSheetId="1" hidden="1">WTBKC!$A$5:$E$2142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5" i="17"/>
  <c r="A2" i="38"/>
  <c r="A1" i="38" l="1"/>
</calcChain>
</file>

<file path=xl/sharedStrings.xml><?xml version="1.0" encoding="utf-8"?>
<sst xmlns="http://schemas.openxmlformats.org/spreadsheetml/2006/main" count="79" uniqueCount="79">
  <si>
    <t>Name</t>
  </si>
  <si>
    <t>Weight</t>
  </si>
  <si>
    <t>Sedol</t>
  </si>
  <si>
    <t>Ticker</t>
  </si>
  <si>
    <t>Add/Drop</t>
  </si>
  <si>
    <t>Passive Indexes</t>
  </si>
  <si>
    <t>Index Reconstitution List</t>
  </si>
  <si>
    <t>Subject to Change</t>
  </si>
  <si>
    <t>WisdomTree Blockchain UCITS Index</t>
  </si>
  <si>
    <t>WTBKC</t>
  </si>
  <si>
    <t>RIOT US</t>
  </si>
  <si>
    <t>BD9F675</t>
  </si>
  <si>
    <t>COIN US</t>
  </si>
  <si>
    <t>BMC9P69</t>
  </si>
  <si>
    <t>Coinbase Global, Inc. Class A</t>
  </si>
  <si>
    <t>HOOD US</t>
  </si>
  <si>
    <t>BP0TQN6</t>
  </si>
  <si>
    <t>Robinhood Markets, Inc. Class A</t>
  </si>
  <si>
    <t>SQ US</t>
  </si>
  <si>
    <t>BYNZGK1</t>
  </si>
  <si>
    <t>Block, Inc. Class A</t>
  </si>
  <si>
    <t>MARA US</t>
  </si>
  <si>
    <t>BLR7B52</t>
  </si>
  <si>
    <t>Marathon Digital Holdings Inc</t>
  </si>
  <si>
    <t>HUT US</t>
  </si>
  <si>
    <t>BYZQS51</t>
  </si>
  <si>
    <t>Hut 8 Mining Corp.</t>
  </si>
  <si>
    <t>B01S2L7</t>
  </si>
  <si>
    <t>Monex Group, Inc.</t>
  </si>
  <si>
    <t>CLSK US</t>
  </si>
  <si>
    <t>BJDRX78</t>
  </si>
  <si>
    <t>Cleanspark, Inc.</t>
  </si>
  <si>
    <t>GMO Internet Group, Inc.</t>
  </si>
  <si>
    <t>Add</t>
  </si>
  <si>
    <t>HIVE US</t>
  </si>
  <si>
    <t>BITF US</t>
  </si>
  <si>
    <t>BK9Z566</t>
  </si>
  <si>
    <t>Bitfarms Ltd.</t>
  </si>
  <si>
    <t>CAN US</t>
  </si>
  <si>
    <t>BL4PZ46</t>
  </si>
  <si>
    <t>Canaan Inc. Sponsored ADR Class A</t>
  </si>
  <si>
    <t>BD5H1G9</t>
  </si>
  <si>
    <t>Galaxy Digital Holdings Ltd.</t>
  </si>
  <si>
    <t>BKKT US</t>
  </si>
  <si>
    <t>BMQ7FW5</t>
  </si>
  <si>
    <t>Bakkt Holdings, Inc. Class A</t>
  </si>
  <si>
    <t>APLD US</t>
  </si>
  <si>
    <t>BMCNFN8</t>
  </si>
  <si>
    <t>IREN US</t>
  </si>
  <si>
    <t>BMQ80V2</t>
  </si>
  <si>
    <t>Iris Energy Ltd.</t>
  </si>
  <si>
    <t>BWT5WX6</t>
  </si>
  <si>
    <t>Northern Data AG</t>
  </si>
  <si>
    <t>BVVQ8T8</t>
  </si>
  <si>
    <t>GMO Financial Holdings, Inc.</t>
  </si>
  <si>
    <t>WULF US</t>
  </si>
  <si>
    <t>BNBRMS2</t>
  </si>
  <si>
    <t>TeraWulf Inc.</t>
  </si>
  <si>
    <t>XPG TB</t>
  </si>
  <si>
    <t>XSpring Capital Public Co Limited</t>
  </si>
  <si>
    <t>Riot Platforms, Inc.</t>
  </si>
  <si>
    <t>8698 JP</t>
  </si>
  <si>
    <t>SQN SW</t>
  </si>
  <si>
    <t>B1X3KP7</t>
  </si>
  <si>
    <t>Swissquote Group Holding Ltd.</t>
  </si>
  <si>
    <t>9449 JP</t>
  </si>
  <si>
    <t>CIFR US</t>
  </si>
  <si>
    <t>BMZ8604</t>
  </si>
  <si>
    <t>Cipher Mining Inc</t>
  </si>
  <si>
    <t>GLXY CN</t>
  </si>
  <si>
    <t>Applied Digital Corporation</t>
  </si>
  <si>
    <t>7177 JP</t>
  </si>
  <si>
    <t>NB2 GR</t>
  </si>
  <si>
    <t>In accordance with the WisdomTree Index Rules-Based Methodology, the WisdomTree Blockchain UCITS index "screens" quarterly for the new components to be added to (or deleted from) as of July 31st, 2023.</t>
  </si>
  <si>
    <t>BTBT US</t>
  </si>
  <si>
    <t>BMH6DN8</t>
  </si>
  <si>
    <t>Bit Digital, Inc.</t>
  </si>
  <si>
    <t>BM9HHF9</t>
  </si>
  <si>
    <t>HIVE Digital Technologies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</si>
</sst>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7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B0E98E-3DD0-4A77-B4F0-044BE4EA147A}" name="WTEMI" displayName="WTEMI" ref="A5:E2142" totalsRowShown="0" headerRowDxfId="6" dataDxfId="5">
  <tableColumns count="5">
    <tableColumn id="1" xr3:uid="{23E87D8F-8096-41F7-8E90-2E47E3551D27}" name="Ticker" dataDxfId="4"/>
    <tableColumn id="2" xr3:uid="{6BAE9ADA-5830-41B2-8D3D-36910D08D007}" name="Sedol" dataDxfId="3"/>
    <tableColumn id="3" xr3:uid="{D21CD310-881A-4785-BF0F-5E0BF0ED53F9}" name="Name" dataDxfId="2"/>
    <tableColumn id="4" xr3:uid="{C4BA0323-0326-46BA-92CC-4594E2F76B65}" name="Weight" dataDxfId="1" dataCellStyle="Percent"/>
    <tableColumn id="5" xr3:uid="{857F1F16-860F-4C57-BB1D-31719F5355A3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B15" sqref="B15"/>
    </sheetView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6</v>
      </c>
    </row>
    <row r="2" spans="1:5" x14ac:dyDescent="0.25">
      <c r="A2" s="12">
        <v>45149</v>
      </c>
    </row>
    <row r="3" spans="1:5" x14ac:dyDescent="0.25">
      <c r="A3" s="3" t="s">
        <v>7</v>
      </c>
    </row>
    <row r="4" spans="1:5" ht="55.15" customHeight="1" x14ac:dyDescent="0.25">
      <c r="A4" s="13" t="s">
        <v>73</v>
      </c>
      <c r="B4" s="13"/>
      <c r="C4" s="13"/>
      <c r="D4" s="13"/>
      <c r="E4" s="13"/>
    </row>
    <row r="5" spans="1:5" ht="30" customHeight="1" x14ac:dyDescent="0.25">
      <c r="A5" s="16" t="str">
        <f>"The weighting date is on 8/11/2023"</f>
        <v>The weighting date is on 8/11/2023</v>
      </c>
      <c r="B5" s="16"/>
      <c r="C5" s="16"/>
      <c r="D5" s="16"/>
      <c r="E5" s="16"/>
    </row>
    <row r="6" spans="1:5" ht="30" customHeight="1" x14ac:dyDescent="0.25">
      <c r="A6" s="16" t="str">
        <f>"The changes to the Indexes will be implemented following the close of trading, Friday, August 18th, 2023"</f>
        <v>The changes to the Indexes will be implemented following the close of trading, Friday, August 18th, 2023</v>
      </c>
      <c r="B6" s="16"/>
      <c r="C6" s="16"/>
      <c r="D6" s="16"/>
      <c r="E6" s="16"/>
    </row>
    <row r="7" spans="1:5" ht="30" customHeight="1" x14ac:dyDescent="0.25">
      <c r="A7" s="16" t="str">
        <f>"The implemented Index components and weightings will be published on the WisdomTree website Index pages starting on Tuesday, August 22nd, 2023"</f>
        <v>The implemented Index components and weightings will be published on the WisdomTree website Index pages starting on Tuesday, August 22nd, 2023</v>
      </c>
      <c r="B7" s="16"/>
      <c r="C7" s="16"/>
      <c r="D7" s="16"/>
      <c r="E7" s="16"/>
    </row>
    <row r="8" spans="1:5" x14ac:dyDescent="0.25">
      <c r="A8" s="11"/>
    </row>
    <row r="9" spans="1:5" ht="15.75" x14ac:dyDescent="0.25">
      <c r="A9" s="14" t="s">
        <v>5</v>
      </c>
      <c r="B9" s="15"/>
    </row>
    <row r="10" spans="1:5" x14ac:dyDescent="0.25">
      <c r="A10" s="2" t="s">
        <v>8</v>
      </c>
      <c r="B10" s="1" t="s">
        <v>9</v>
      </c>
    </row>
  </sheetData>
  <mergeCells count="5">
    <mergeCell ref="A4:E4"/>
    <mergeCell ref="A9:B9"/>
    <mergeCell ref="A6:E6"/>
    <mergeCell ref="A7:E7"/>
    <mergeCell ref="A5:E5"/>
  </mergeCells>
  <hyperlinks>
    <hyperlink ref="B10" location="WTBKC!A1" display="WTBKC" xr:uid="{B7B5217D-EC19-4681-A864-FE9A1D76DF95}"/>
    <hyperlink ref="A10" location="WTBKC!A1" display="WisdomTree Blockchain UCITS Index" xr:uid="{A0C6BCE4-2465-4077-9718-2063AC928C2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E35B-FAB2-468C-A926-2A386B59A265}">
  <sheetPr>
    <tabColor theme="8" tint="-0.249977111117893"/>
  </sheetPr>
  <dimension ref="A1:E28"/>
  <sheetViews>
    <sheetView workbookViewId="0">
      <pane ySplit="5" topLeftCell="A6" activePane="bottomLeft" state="frozen"/>
      <selection activeCell="C14" sqref="C14"/>
      <selection pane="bottomLeft" activeCell="E29" sqref="E29"/>
    </sheetView>
  </sheetViews>
  <sheetFormatPr defaultColWidth="8.7109375" defaultRowHeight="15" x14ac:dyDescent="0.25"/>
  <cols>
    <col min="1" max="1" width="14.140625" style="6" bestFit="1" customWidth="1"/>
    <col min="2" max="2" width="10.7109375" style="6" bestFit="1" customWidth="1"/>
    <col min="3" max="3" width="46.85546875" bestFit="1" customWidth="1"/>
    <col min="4" max="4" width="11.7109375" style="9" bestFit="1" customWidth="1"/>
    <col min="5" max="5" width="13.7109375" style="8" bestFit="1" customWidth="1"/>
  </cols>
  <sheetData>
    <row r="1" spans="1:5" x14ac:dyDescent="0.25">
      <c r="A1" s="5" t="str">
        <f>List!A10&amp;" ("&amp;List!B10&amp;")"</f>
        <v>WisdomTree Blockchain UCITS Index (WTBKC)</v>
      </c>
      <c r="B1"/>
    </row>
    <row r="2" spans="1:5" x14ac:dyDescent="0.25">
      <c r="A2" s="5" t="str">
        <f>"Index Reconstitution List as of "&amp;TEXT(List!A2,"mmmm d, yyyy")</f>
        <v>Index Reconstitution List as of August 11, 2023</v>
      </c>
    </row>
    <row r="5" spans="1:5" x14ac:dyDescent="0.25">
      <c r="A5" s="5" t="s">
        <v>3</v>
      </c>
      <c r="B5" s="5" t="s">
        <v>2</v>
      </c>
      <c r="C5" s="4" t="s">
        <v>0</v>
      </c>
      <c r="D5" s="10" t="s">
        <v>1</v>
      </c>
      <c r="E5" s="7" t="s">
        <v>4</v>
      </c>
    </row>
    <row r="6" spans="1:5" x14ac:dyDescent="0.25">
      <c r="A6" s="6" t="s">
        <v>10</v>
      </c>
      <c r="B6" s="6" t="s">
        <v>11</v>
      </c>
      <c r="C6" t="s">
        <v>60</v>
      </c>
      <c r="D6" s="9">
        <v>0.125</v>
      </c>
    </row>
    <row r="7" spans="1:5" x14ac:dyDescent="0.25">
      <c r="A7" s="6" t="s">
        <v>21</v>
      </c>
      <c r="B7" s="6" t="s">
        <v>22</v>
      </c>
      <c r="C7" t="s">
        <v>23</v>
      </c>
      <c r="D7" s="9">
        <v>0.125</v>
      </c>
    </row>
    <row r="8" spans="1:5" x14ac:dyDescent="0.25">
      <c r="A8" s="6" t="s">
        <v>12</v>
      </c>
      <c r="B8" s="6" t="s">
        <v>13</v>
      </c>
      <c r="C8" t="s">
        <v>14</v>
      </c>
      <c r="D8" s="9">
        <v>0.125</v>
      </c>
    </row>
    <row r="9" spans="1:5" x14ac:dyDescent="0.25">
      <c r="A9" s="6" t="s">
        <v>15</v>
      </c>
      <c r="B9" s="6" t="s">
        <v>16</v>
      </c>
      <c r="C9" t="s">
        <v>17</v>
      </c>
      <c r="D9" s="9">
        <v>0.125</v>
      </c>
    </row>
    <row r="10" spans="1:5" x14ac:dyDescent="0.25">
      <c r="A10" s="6" t="s">
        <v>18</v>
      </c>
      <c r="B10" s="6" t="s">
        <v>19</v>
      </c>
      <c r="C10" t="s">
        <v>20</v>
      </c>
      <c r="D10" s="9">
        <v>0.125</v>
      </c>
    </row>
    <row r="11" spans="1:5" x14ac:dyDescent="0.25">
      <c r="A11" s="6" t="s">
        <v>29</v>
      </c>
      <c r="B11" s="6" t="s">
        <v>30</v>
      </c>
      <c r="C11" t="s">
        <v>31</v>
      </c>
      <c r="D11" s="9">
        <v>9.4399999999999998E-2</v>
      </c>
    </row>
    <row r="12" spans="1:5" x14ac:dyDescent="0.25">
      <c r="A12" s="6" t="s">
        <v>46</v>
      </c>
      <c r="B12" s="6" t="s">
        <v>47</v>
      </c>
      <c r="C12" t="s">
        <v>70</v>
      </c>
      <c r="D12" s="9">
        <v>5.5599999999999997E-2</v>
      </c>
    </row>
    <row r="13" spans="1:5" x14ac:dyDescent="0.25">
      <c r="A13" s="6" t="s">
        <v>24</v>
      </c>
      <c r="B13" s="6" t="s">
        <v>25</v>
      </c>
      <c r="C13" t="s">
        <v>26</v>
      </c>
      <c r="D13" s="9">
        <v>5.1900000000000002E-2</v>
      </c>
    </row>
    <row r="14" spans="1:5" x14ac:dyDescent="0.25">
      <c r="A14" s="6" t="s">
        <v>74</v>
      </c>
      <c r="B14" s="6" t="s">
        <v>75</v>
      </c>
      <c r="C14" t="s">
        <v>76</v>
      </c>
      <c r="D14" s="9">
        <v>3.3500000000000002E-2</v>
      </c>
      <c r="E14" s="8" t="s">
        <v>33</v>
      </c>
    </row>
    <row r="15" spans="1:5" x14ac:dyDescent="0.25">
      <c r="A15" s="6" t="s">
        <v>55</v>
      </c>
      <c r="B15" s="6" t="s">
        <v>56</v>
      </c>
      <c r="C15" t="s">
        <v>57</v>
      </c>
      <c r="D15" s="9">
        <v>2.2599999999999999E-2</v>
      </c>
    </row>
    <row r="16" spans="1:5" x14ac:dyDescent="0.25">
      <c r="A16" s="6" t="s">
        <v>61</v>
      </c>
      <c r="B16" s="6" t="s">
        <v>27</v>
      </c>
      <c r="C16" t="s">
        <v>28</v>
      </c>
      <c r="D16" s="9">
        <v>2.1999999999999999E-2</v>
      </c>
    </row>
    <row r="17" spans="1:4" x14ac:dyDescent="0.25">
      <c r="A17" s="6" t="s">
        <v>35</v>
      </c>
      <c r="B17" s="6" t="s">
        <v>36</v>
      </c>
      <c r="C17" t="s">
        <v>37</v>
      </c>
      <c r="D17" s="9">
        <v>2.18E-2</v>
      </c>
    </row>
    <row r="18" spans="1:4" x14ac:dyDescent="0.25">
      <c r="A18" s="6" t="s">
        <v>48</v>
      </c>
      <c r="B18" s="6" t="s">
        <v>49</v>
      </c>
      <c r="C18" t="s">
        <v>50</v>
      </c>
      <c r="D18" s="9">
        <v>1.1599999999999999E-2</v>
      </c>
    </row>
    <row r="19" spans="1:4" x14ac:dyDescent="0.25">
      <c r="A19" s="6" t="s">
        <v>38</v>
      </c>
      <c r="B19" s="6" t="s">
        <v>39</v>
      </c>
      <c r="C19" t="s">
        <v>40</v>
      </c>
      <c r="D19" s="9">
        <v>1.15E-2</v>
      </c>
    </row>
    <row r="20" spans="1:4" x14ac:dyDescent="0.25">
      <c r="A20" s="6" t="s">
        <v>62</v>
      </c>
      <c r="B20" s="6" t="s">
        <v>63</v>
      </c>
      <c r="C20" t="s">
        <v>64</v>
      </c>
      <c r="D20" s="9">
        <v>1.01E-2</v>
      </c>
    </row>
    <row r="21" spans="1:4" x14ac:dyDescent="0.25">
      <c r="A21" s="6" t="s">
        <v>65</v>
      </c>
      <c r="B21" s="6">
        <v>6170167</v>
      </c>
      <c r="C21" t="s">
        <v>32</v>
      </c>
      <c r="D21" s="9">
        <v>9.1999999999999998E-3</v>
      </c>
    </row>
    <row r="22" spans="1:4" x14ac:dyDescent="0.25">
      <c r="A22" s="6" t="s">
        <v>34</v>
      </c>
      <c r="B22" s="6" t="s">
        <v>77</v>
      </c>
      <c r="C22" t="s">
        <v>78</v>
      </c>
      <c r="D22" s="9">
        <v>8.8999999999999999E-3</v>
      </c>
    </row>
    <row r="23" spans="1:4" x14ac:dyDescent="0.25">
      <c r="A23" s="6" t="s">
        <v>66</v>
      </c>
      <c r="B23" s="6" t="s">
        <v>67</v>
      </c>
      <c r="C23" t="s">
        <v>68</v>
      </c>
      <c r="D23" s="9">
        <v>7.9000000000000008E-3</v>
      </c>
    </row>
    <row r="24" spans="1:4" x14ac:dyDescent="0.25">
      <c r="A24" s="6" t="s">
        <v>69</v>
      </c>
      <c r="B24" s="6" t="s">
        <v>41</v>
      </c>
      <c r="C24" t="s">
        <v>42</v>
      </c>
      <c r="D24" s="9">
        <v>5.1000000000000004E-3</v>
      </c>
    </row>
    <row r="25" spans="1:4" x14ac:dyDescent="0.25">
      <c r="A25" s="6" t="s">
        <v>43</v>
      </c>
      <c r="B25" s="6" t="s">
        <v>44</v>
      </c>
      <c r="C25" t="s">
        <v>45</v>
      </c>
      <c r="D25" s="9">
        <v>4.1000000000000003E-3</v>
      </c>
    </row>
    <row r="26" spans="1:4" x14ac:dyDescent="0.25">
      <c r="A26" s="6" t="s">
        <v>71</v>
      </c>
      <c r="B26" s="6" t="s">
        <v>53</v>
      </c>
      <c r="C26" t="s">
        <v>54</v>
      </c>
      <c r="D26" s="9">
        <v>1.9E-3</v>
      </c>
    </row>
    <row r="27" spans="1:4" x14ac:dyDescent="0.25">
      <c r="A27" s="6" t="s">
        <v>72</v>
      </c>
      <c r="B27" s="6" t="s">
        <v>51</v>
      </c>
      <c r="C27" t="s">
        <v>52</v>
      </c>
      <c r="D27" s="9">
        <v>1.8E-3</v>
      </c>
    </row>
    <row r="28" spans="1:4" x14ac:dyDescent="0.25">
      <c r="A28" s="6" t="s">
        <v>58</v>
      </c>
      <c r="B28" s="6">
        <v>6727864</v>
      </c>
      <c r="C28" t="s">
        <v>59</v>
      </c>
      <c r="D28" s="9">
        <v>1.1000000000000001E-3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D A A B Q S w M E F A A C A A g A m 0 p c V Z C W 7 r e l A A A A 9 w A A A B I A H A B D b 2 5 m a W c v U G F j a 2 F n Z S 5 4 b W w g o h g A K K A U A A A A A A A A A A A A A A A A A A A A A A A A A A A A h Y + x D o I w G I R 3 E 9 + B d K c t Z Z L 8 l M F V E h O i c W 2 g g U Z o D S 2 W d 3 P w k X w F I Y q 6 O d 7 d l 9 z d 4 3 a H b O z a 4 C p 7 q 4 x O U Y Q p C q w T u h K t 0 T J F 2 q C M r 1 e w F + V Z 1 D K Y a G 2 T 0 V Y p a p y 7 J I R 4 7 7 G P s e l r w i i N y C n f F W U j O 4 E + s P o P h 0 r P t a V E H I 6 v N Z z h i G 5 w T B m m Q B Y T c q W / A J s G z + m P C d u h d U M v u d T h o Q C y S C D v D / w J U E s D B B Q A A g A I A J t K X F V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b S l x V K I p H u A 4 A A A A R A A A A E w A c A E Z v c m 1 1 b G F z L 1 N l Y 3 R p b 2 4 x L m 0 g o h g A K K A U A A A A A A A A A A A A A A A A A A A A A A A A A A A A K 0 5 N L s n M z 1 M I h t C G 1 g B Q S w E C L Q A U A A I A C A C b S l x V k J b u t 6 U A A A D 3 A A A A E g A A A A A A A A A A A A A A A A A A A A A A Q 2 9 u Z m l n L 1 B h Y 2 t h Z 2 U u e G 1 s U E s B A i 0 A F A A C A A g A m 0 p c V V N y O C y b A A A A 4 Q A A A B M A A A A A A A A A A A A A A A A A 8 Q A A A F t D b 2 5 0 Z W 5 0 X 1 R 5 c G V z X S 5 4 b W x Q S w E C L Q A U A A I A C A C b S l x V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J 5 9 J T S 3 6 9 P r 4 A 2 m 4 c 5 / C k A A A A A A g A A A A A A E G Y A A A A B A A A g A A A A F u a z + C 3 E P T 7 i f g E E L H h w S o 2 9 J B / 2 n b G 1 n U h 0 8 c 2 6 K 1 g A A A A A D o A A A A A C A A A g A A A A P p o B u l q 6 n m i B j B V I m + w 1 q A D d V 0 h l 1 x v Q 8 Q Z i N U X b + 3 B Q A A A A l O J 6 y Q C m 2 J 8 9 Y B 6 1 e t G t b E m f e 1 X 8 t H d h I W A d F 1 t L m 0 t i 2 p u n q L Y K G p C O 7 d T q e b Q t l K E h r Q Y W k F u M / Z o D h v 4 y C P 0 y H b O 0 u U v d w H R q S 4 f u R b F A A A A A 2 + C Y 7 l A K 6 8 L l R m D k k X y m A y F F g k o 5 D L G b 8 w G j 1 E R 4 6 u B 2 q U / a n 3 I / G K J 1 P 0 6 u X k + U X 9 F M D d 1 T O / r / 0 P Q Y l m s p 6 Q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1548CB-240E-468F-83F7-1FC76D01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558B92-BEE5-4416-8DC4-0E8EA6E145B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3a3e05f6-a099-4088-9689-9dfe5ab6e894"/>
    <ds:schemaRef ds:uri="2e0ef1d8-a521-4742-9691-7b07d2d18b9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WTBKC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Hyun Kang</cp:lastModifiedBy>
  <dcterms:created xsi:type="dcterms:W3CDTF">2020-12-04T17:20:26Z</dcterms:created>
  <dcterms:modified xsi:type="dcterms:W3CDTF">2023-08-11T15:11:38Z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