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C:\Users\BlakeHeimann\Downloads\"/>
    </mc:Choice>
  </mc:AlternateContent>
  <xr:revisionPtr revIDLastSave="0" documentId="8_{CB8B4669-B911-4459-81E8-55720F8460A0}" xr6:coauthVersionLast="47" xr6:coauthVersionMax="47" xr10:uidLastSave="{00000000-0000-0000-0000-000000000000}"/>
  <bookViews>
    <workbookView xWindow="-19320" yWindow="0" windowWidth="19410" windowHeight="20985" xr2:uid="{A14BDADA-643B-4E30-84AA-76A30C31AEEB}"/>
  </bookViews>
  <sheets>
    <sheet name="List" sheetId="17" r:id="rId1"/>
    <sheet name="WTBKC" sheetId="38" r:id="rId2"/>
    <sheet name="WTBAT" sheetId="40" r:id="rId3"/>
    <sheet name="WTBSI" sheetId="41" r:id="rId4"/>
    <sheet name="WAII" sheetId="39" r:id="rId5"/>
  </sheets>
  <definedNames>
    <definedName name="_xlnm._FilterDatabase" localSheetId="4" hidden="1">WAII!$A$5:$E$5</definedName>
    <definedName name="ExternalData_1" localSheetId="4" hidden="1">WAII!$A$5:$E$1529</definedName>
    <definedName name="ExternalData_1" localSheetId="2" hidden="1">WTBAT!$A$5:$E$153</definedName>
    <definedName name="ExternalData_1" localSheetId="1" hidden="1">WTBKC!$A$5:$E$2142</definedName>
    <definedName name="ExternalData_1" localSheetId="3" hidden="1">WTBSI!$A$5:$E$145</definedName>
    <definedName name="ExternalData_2" localSheetId="4" hidden="1">WAII!#REF!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39" l="1"/>
  <c r="A2" i="41" l="1"/>
  <c r="A1" i="41"/>
  <c r="A2" i="40"/>
  <c r="A1" i="40"/>
  <c r="A7" i="17"/>
  <c r="A6" i="17"/>
  <c r="A5" i="17"/>
  <c r="A2" i="38"/>
  <c r="A1" i="3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D92B5C-2D73-4015-8611-3064BD6910EA}" keepAlive="1" name="Query - WTBAT" description="Connection to the 'WTBAT' query in the workbook." type="5" refreshedVersion="8" background="1" saveData="1">
    <dbPr connection="Provider=Microsoft.Mashup.OleDb.1;Data Source=$Workbook$;Location=WTBAT;Extended Properties=&quot;&quot;" command="SELECT * FROM [WTBAT]"/>
  </connection>
  <connection id="2" xr16:uid="{4B7B1993-8746-4165-87BB-3BB48C89218E}" keepAlive="1" name="Query - WTBSI" description="Connection to the 'WTBSI' query in the workbook." type="5" refreshedVersion="8" background="1" saveData="1">
    <dbPr connection="Provider=Microsoft.Mashup.OleDb.1;Data Source=$Workbook$;Location=WTBSI;Extended Properties=&quot;&quot;" command="SELECT * FROM [WTBSI]"/>
  </connection>
</connections>
</file>

<file path=xl/sharedStrings.xml><?xml version="1.0" encoding="utf-8"?>
<sst xmlns="http://schemas.openxmlformats.org/spreadsheetml/2006/main" count="1602" uniqueCount="779">
  <si>
    <t>Name</t>
  </si>
  <si>
    <t>Weight</t>
  </si>
  <si>
    <t>Sedol</t>
  </si>
  <si>
    <t>Ticker</t>
  </si>
  <si>
    <t>LG Chem Ltd.</t>
  </si>
  <si>
    <t>ANTM IJ</t>
  </si>
  <si>
    <t>PT Aneka Tambang Tbk</t>
  </si>
  <si>
    <t>Add/Drop</t>
  </si>
  <si>
    <t>Passive Indexes</t>
  </si>
  <si>
    <t>Index Reconstitution List</t>
  </si>
  <si>
    <t>Subject to Change</t>
  </si>
  <si>
    <t>LS Electric Co., Ltd.</t>
  </si>
  <si>
    <t>357780 KS</t>
  </si>
  <si>
    <t>BKPN4N4</t>
  </si>
  <si>
    <t>Soulbrain Co., Ltd.</t>
  </si>
  <si>
    <t>Zangge Mining Company Limited Class A</t>
  </si>
  <si>
    <t>Hyundai Motor Company</t>
  </si>
  <si>
    <t>Samsung SDI Co., Ltd</t>
  </si>
  <si>
    <t>247540 KS</t>
  </si>
  <si>
    <t>BJ321P7</t>
  </si>
  <si>
    <t>Ecopro BM Co., Ltd.</t>
  </si>
  <si>
    <t>NARI Technology Co., Ltd. Class A</t>
  </si>
  <si>
    <t>BP3R444</t>
  </si>
  <si>
    <t>Contemporary Amperex Technology Co., Ltd. Class A</t>
  </si>
  <si>
    <t>BNSP8W5</t>
  </si>
  <si>
    <t>LG Energy Solution Ltd.</t>
  </si>
  <si>
    <t>Sungrow Power Supply Co., Ltd. Class A</t>
  </si>
  <si>
    <t>Tianqi Lithium Corp. Class A</t>
  </si>
  <si>
    <t>Zhejiang Huayou Cobalt Co., Ltd. Class A</t>
  </si>
  <si>
    <t>Guangzhou Tinci Materials Technology Co., Ltd</t>
  </si>
  <si>
    <t>Shanghai Putailai New Energy Technology Co., Ltd. Class A</t>
  </si>
  <si>
    <t>GEM Co., Ltd. Class A</t>
  </si>
  <si>
    <t>Shenzhen Dynanonic Co., Ltd. Class A</t>
  </si>
  <si>
    <t>Jiangxi Special Electric Motor Co., Ltd. Class A</t>
  </si>
  <si>
    <t>Gotion High-tech Co., Ltd Class A</t>
  </si>
  <si>
    <t>Sichuan Yahua Industrial Group Co., Ltd. Class A</t>
  </si>
  <si>
    <t>BHQPSY7</t>
  </si>
  <si>
    <t>BD5CB19</t>
  </si>
  <si>
    <t>BD5CFW8</t>
  </si>
  <si>
    <t>BD5CJ71</t>
  </si>
  <si>
    <t>BD5LR63</t>
  </si>
  <si>
    <t>BF2DZJ5</t>
  </si>
  <si>
    <t>BD5LSZ9</t>
  </si>
  <si>
    <t>BD5CGB4</t>
  </si>
  <si>
    <t>BFF5BV2</t>
  </si>
  <si>
    <t>BQ3RQ45</t>
  </si>
  <si>
    <t>BD5CKH8</t>
  </si>
  <si>
    <t>BK71726</t>
  </si>
  <si>
    <t>BD5CC72</t>
  </si>
  <si>
    <t>Ganfeng Lithium Group Co., Ltd. Class A</t>
  </si>
  <si>
    <t>006400 KS</t>
  </si>
  <si>
    <t>051910 KS</t>
  </si>
  <si>
    <t>005380 KS</t>
  </si>
  <si>
    <t>373220 KS</t>
  </si>
  <si>
    <t>003670 KS</t>
  </si>
  <si>
    <t>010120 KS</t>
  </si>
  <si>
    <t>WisdomTree Blockchain UCITS Index</t>
  </si>
  <si>
    <t>WTBKC</t>
  </si>
  <si>
    <t>WisdomTree Battery Value Chain and Innovation Index</t>
  </si>
  <si>
    <t>WTBAT</t>
  </si>
  <si>
    <t>WisdomTree Battery Solutions Index</t>
  </si>
  <si>
    <t>WTBSI</t>
  </si>
  <si>
    <t>RIOT US</t>
  </si>
  <si>
    <t>BD9F675</t>
  </si>
  <si>
    <t>COIN US</t>
  </si>
  <si>
    <t>BMC9P69</t>
  </si>
  <si>
    <t>Coinbase Global, Inc. Class A</t>
  </si>
  <si>
    <t>HOOD US</t>
  </si>
  <si>
    <t>BP0TQN6</t>
  </si>
  <si>
    <t>Robinhood Markets, Inc. Class A</t>
  </si>
  <si>
    <t>SQ US</t>
  </si>
  <si>
    <t>BYNZGK1</t>
  </si>
  <si>
    <t>Block, Inc. Class A</t>
  </si>
  <si>
    <t>MARA US</t>
  </si>
  <si>
    <t>BLR7B52</t>
  </si>
  <si>
    <t>Marathon Digital Holdings Inc</t>
  </si>
  <si>
    <t>HUT US</t>
  </si>
  <si>
    <t>BYZQS51</t>
  </si>
  <si>
    <t>Hut 8 Mining Corp.</t>
  </si>
  <si>
    <t>B01S2L7</t>
  </si>
  <si>
    <t>Monex Group, Inc.</t>
  </si>
  <si>
    <t>CLSK US</t>
  </si>
  <si>
    <t>BJDRX78</t>
  </si>
  <si>
    <t>Cleanspark, Inc.</t>
  </si>
  <si>
    <t>GMO Internet Group, Inc.</t>
  </si>
  <si>
    <t>Add</t>
  </si>
  <si>
    <t>HIVE US</t>
  </si>
  <si>
    <t>BITF US</t>
  </si>
  <si>
    <t>BK9Z566</t>
  </si>
  <si>
    <t>Bitfarms Ltd.</t>
  </si>
  <si>
    <t>CAN US</t>
  </si>
  <si>
    <t>BL4PZ46</t>
  </si>
  <si>
    <t>Canaan Inc. Sponsored ADR Class A</t>
  </si>
  <si>
    <t>BD5H1G9</t>
  </si>
  <si>
    <t>Galaxy Digital Holdings Ltd.</t>
  </si>
  <si>
    <t>BKKT US</t>
  </si>
  <si>
    <t>BMQ7FW5</t>
  </si>
  <si>
    <t>Bakkt Holdings, Inc. Class A</t>
  </si>
  <si>
    <t>APLD US</t>
  </si>
  <si>
    <t>BMCNFN8</t>
  </si>
  <si>
    <t>IREN US</t>
  </si>
  <si>
    <t>BMQ80V2</t>
  </si>
  <si>
    <t>Iris Energy Ltd.</t>
  </si>
  <si>
    <t>BWT5WX6</t>
  </si>
  <si>
    <t>Northern Data AG</t>
  </si>
  <si>
    <t>BVVQ8T8</t>
  </si>
  <si>
    <t>GMO Financial Holdings, Inc.</t>
  </si>
  <si>
    <t>Drop</t>
  </si>
  <si>
    <t>WULF US</t>
  </si>
  <si>
    <t>BNBRMS2</t>
  </si>
  <si>
    <t>TeraWulf Inc.</t>
  </si>
  <si>
    <t>XPG TB</t>
  </si>
  <si>
    <t>XSpring Capital Public Co Limited</t>
  </si>
  <si>
    <t>BLNK US</t>
  </si>
  <si>
    <t>BYWLZL4</t>
  </si>
  <si>
    <t>Blink Charging Co</t>
  </si>
  <si>
    <t>6762 JP</t>
  </si>
  <si>
    <t>TDK Corporation</t>
  </si>
  <si>
    <t>UMI BB</t>
  </si>
  <si>
    <t>BF44466</t>
  </si>
  <si>
    <t>002340 CH</t>
  </si>
  <si>
    <t>ENS US</t>
  </si>
  <si>
    <t>B020GQ5</t>
  </si>
  <si>
    <t>EnerSys</t>
  </si>
  <si>
    <t>LICY US</t>
  </si>
  <si>
    <t>BKP4ZD4</t>
  </si>
  <si>
    <t>Li-Cycle Holdings Corp.</t>
  </si>
  <si>
    <t>FCEL US</t>
  </si>
  <si>
    <t>BK6S6J8</t>
  </si>
  <si>
    <t>FuelCell Energy, Inc.</t>
  </si>
  <si>
    <t>BE US</t>
  </si>
  <si>
    <t>BDD1BB8</t>
  </si>
  <si>
    <t>Bloom Energy Corporation Class A</t>
  </si>
  <si>
    <t>BLDP US</t>
  </si>
  <si>
    <t>Ballard Power Systems Inc.</t>
  </si>
  <si>
    <t>300001 CH</t>
  </si>
  <si>
    <t>BD5CGV4</t>
  </si>
  <si>
    <t>Qingdao TGOOD Electric Co., Ltd. Class A</t>
  </si>
  <si>
    <t>RR/ LN</t>
  </si>
  <si>
    <t>B63H849</t>
  </si>
  <si>
    <t>Rolls-Royce Holdings plc</t>
  </si>
  <si>
    <t>INCO IJ</t>
  </si>
  <si>
    <t>B0217K9</t>
  </si>
  <si>
    <t>PT Vale Indonesia Tbk</t>
  </si>
  <si>
    <t>300750 CH</t>
  </si>
  <si>
    <t>002074 CH</t>
  </si>
  <si>
    <t>603659 CH</t>
  </si>
  <si>
    <t>LTHM US</t>
  </si>
  <si>
    <t>BD9PM00</t>
  </si>
  <si>
    <t>Livent Corporation</t>
  </si>
  <si>
    <t>ALB US</t>
  </si>
  <si>
    <t>Albemarle Corporation</t>
  </si>
  <si>
    <t>S92 GR</t>
  </si>
  <si>
    <t>B3B20H2</t>
  </si>
  <si>
    <t>SMA Solar Technology AG</t>
  </si>
  <si>
    <t>AKE AU</t>
  </si>
  <si>
    <t>BLSNC78</t>
  </si>
  <si>
    <t>Allkem Limited</t>
  </si>
  <si>
    <t>PLS AU</t>
  </si>
  <si>
    <t>B2368L5</t>
  </si>
  <si>
    <t>Pilbara Minerals Limited</t>
  </si>
  <si>
    <t>688005 CH</t>
  </si>
  <si>
    <t>BK71FC2</t>
  </si>
  <si>
    <t>Ningbo Ronbay New Energy Technology Co. Ltd. Class A</t>
  </si>
  <si>
    <t>BMW GR</t>
  </si>
  <si>
    <t>Bayerische Motoren Werke AG</t>
  </si>
  <si>
    <t>ALFEN NA</t>
  </si>
  <si>
    <t>BG0SJ42</t>
  </si>
  <si>
    <t>Alfen NV</t>
  </si>
  <si>
    <t>BA US</t>
  </si>
  <si>
    <t>Boeing Company</t>
  </si>
  <si>
    <t>EOAN GR</t>
  </si>
  <si>
    <t>E.ON SE</t>
  </si>
  <si>
    <t>6619 JP</t>
  </si>
  <si>
    <t>B5W49C9</t>
  </si>
  <si>
    <t>W-SCOPE Corporation.</t>
  </si>
  <si>
    <t>WRT1V FH</t>
  </si>
  <si>
    <t>Wartsila Oyj Abp</t>
  </si>
  <si>
    <t>601311 CH</t>
  </si>
  <si>
    <t>BP3R9W7</t>
  </si>
  <si>
    <t>Camel Group Co., Ltd. Class A</t>
  </si>
  <si>
    <t>300274 CH</t>
  </si>
  <si>
    <t>6121 TT</t>
  </si>
  <si>
    <t>Simplo Technology Co. Ltd.</t>
  </si>
  <si>
    <t>600406 CH</t>
  </si>
  <si>
    <t>002460 CH</t>
  </si>
  <si>
    <t>MIN AU</t>
  </si>
  <si>
    <t>B17ZL56</t>
  </si>
  <si>
    <t>Mineral Resources Limited</t>
  </si>
  <si>
    <t>002466 CH</t>
  </si>
  <si>
    <t>SQM US</t>
  </si>
  <si>
    <t>000009 CH</t>
  </si>
  <si>
    <t>BD5CKD4</t>
  </si>
  <si>
    <t>China Baoan Group Co., Ltd. Class A</t>
  </si>
  <si>
    <t>AIR FP</t>
  </si>
  <si>
    <t>Airbus SE</t>
  </si>
  <si>
    <t>SIE GR</t>
  </si>
  <si>
    <t>SYR AU</t>
  </si>
  <si>
    <t>B23HV20</t>
  </si>
  <si>
    <t>Syrah Resources Limited</t>
  </si>
  <si>
    <t>002812 CH</t>
  </si>
  <si>
    <t>BFCCR30</t>
  </si>
  <si>
    <t>Yunnan Energy New Material Co., Ltd. Class A</t>
  </si>
  <si>
    <t>3407 JP</t>
  </si>
  <si>
    <t>Asahi Kasei Corporation</t>
  </si>
  <si>
    <t>300014 CH</t>
  </si>
  <si>
    <t>BD5C7G6</t>
  </si>
  <si>
    <t>EVE Energy Co. Ltd. Class A</t>
  </si>
  <si>
    <t>300438 CH</t>
  </si>
  <si>
    <t>BD76131</t>
  </si>
  <si>
    <t>Guangzhou Great Power Energy &amp; Technology Co., Ltd. Class A</t>
  </si>
  <si>
    <t>LMT US</t>
  </si>
  <si>
    <t>Lockheed Martin Corporation</t>
  </si>
  <si>
    <t>7011 JP</t>
  </si>
  <si>
    <t>Mitsubishi Heavy Industries, Ltd.</t>
  </si>
  <si>
    <t>000762 CH</t>
  </si>
  <si>
    <t>BD580M1</t>
  </si>
  <si>
    <t>Tibet Mineral Development Co. Ltd. Class A</t>
  </si>
  <si>
    <t>TSLA US</t>
  </si>
  <si>
    <t>B616C79</t>
  </si>
  <si>
    <t>002497 CH</t>
  </si>
  <si>
    <t>300037 CH</t>
  </si>
  <si>
    <t>BD5LRQ3</t>
  </si>
  <si>
    <t>Shenzhen Capchem Technology Co., Ltd. Class A</t>
  </si>
  <si>
    <t>002709 CH</t>
  </si>
  <si>
    <t>6674 JP</t>
  </si>
  <si>
    <t>GS Yuasa Corporation</t>
  </si>
  <si>
    <t>000408 CH</t>
  </si>
  <si>
    <t>4004 JP</t>
  </si>
  <si>
    <t>300073 CH</t>
  </si>
  <si>
    <t>BD760M3</t>
  </si>
  <si>
    <t>Beijing Easpring Material Technology Co., Ltd. Class A</t>
  </si>
  <si>
    <t>300769 CH</t>
  </si>
  <si>
    <t>600884 CH</t>
  </si>
  <si>
    <t>BP3RF63</t>
  </si>
  <si>
    <t>Ningbo Shanshan Co., Ltd. Class A</t>
  </si>
  <si>
    <t>NIC AU</t>
  </si>
  <si>
    <t>BZ7NDP2</t>
  </si>
  <si>
    <t>IGO AU</t>
  </si>
  <si>
    <t>IGO Limited</t>
  </si>
  <si>
    <t>RNO FP</t>
  </si>
  <si>
    <t>Renault SA</t>
  </si>
  <si>
    <t>GM US</t>
  </si>
  <si>
    <t>B665KZ5</t>
  </si>
  <si>
    <t>General Motors Company</t>
  </si>
  <si>
    <t>PRIM US</t>
  </si>
  <si>
    <t>B1GC200</t>
  </si>
  <si>
    <t>Primoris Services Corporation</t>
  </si>
  <si>
    <t>002407 CH</t>
  </si>
  <si>
    <t>BD5C8H4</t>
  </si>
  <si>
    <t>Do-Fluoride New Materials Co. Ltd. Class A</t>
  </si>
  <si>
    <t>QCOM US</t>
  </si>
  <si>
    <t>603799 CH</t>
  </si>
  <si>
    <t>ERA FP</t>
  </si>
  <si>
    <t>Eramet SA</t>
  </si>
  <si>
    <t>600549 CH</t>
  </si>
  <si>
    <t>BP3R6F9</t>
  </si>
  <si>
    <t>Xiamen Tungsten Co. Ltd. Class A</t>
  </si>
  <si>
    <t>300618 CH</t>
  </si>
  <si>
    <t>BFCCQZ5</t>
  </si>
  <si>
    <t>Nanjing Hanrui Cobalt Co. Ltd. Class A</t>
  </si>
  <si>
    <t>4044 JP</t>
  </si>
  <si>
    <t>Central Glass Co., Ltd.</t>
  </si>
  <si>
    <t>002176 CH</t>
  </si>
  <si>
    <t>3996 HK</t>
  </si>
  <si>
    <t>BZ1JH10</t>
  </si>
  <si>
    <t>China Energy Engineering Corp. Ltd. Class H</t>
  </si>
  <si>
    <t>300068 CH</t>
  </si>
  <si>
    <t>BD5C7F5</t>
  </si>
  <si>
    <t>Zhejiang Narada Power Source Co., Ltd. Class A</t>
  </si>
  <si>
    <t>002108 CH</t>
  </si>
  <si>
    <t>BD5C777</t>
  </si>
  <si>
    <t>Cangzhou Mingzhu Plastic Co., Ltd. Class A</t>
  </si>
  <si>
    <t>IFX GR</t>
  </si>
  <si>
    <t>Infineon Technologies AG</t>
  </si>
  <si>
    <t>NXPI US</t>
  </si>
  <si>
    <t>B505PN7</t>
  </si>
  <si>
    <t>NXP Semiconductors NV</t>
  </si>
  <si>
    <t>TXN US</t>
  </si>
  <si>
    <t>Texas Instruments Incorporated</t>
  </si>
  <si>
    <t>APTV US</t>
  </si>
  <si>
    <t>B783TY6</t>
  </si>
  <si>
    <t>Aptiv PLC</t>
  </si>
  <si>
    <t>BDC US</t>
  </si>
  <si>
    <t>B01WL78</t>
  </si>
  <si>
    <t>Belden Inc.</t>
  </si>
  <si>
    <t>6902 JP</t>
  </si>
  <si>
    <t>DENSO CORPORATION</t>
  </si>
  <si>
    <t>APH US</t>
  </si>
  <si>
    <t>Amphenol Corporation Class A</t>
  </si>
  <si>
    <t>6752 JP</t>
  </si>
  <si>
    <t>EAF US</t>
  </si>
  <si>
    <t>BFZP4T1</t>
  </si>
  <si>
    <t>GrafTech International Ltd.</t>
  </si>
  <si>
    <t>5713 JP</t>
  </si>
  <si>
    <t>Sumitomo Metal Mining Co., Ltd.</t>
  </si>
  <si>
    <t>HMC US</t>
  </si>
  <si>
    <t>Honda Motor Co., Ltd. Sponsored ADR</t>
  </si>
  <si>
    <t>MBG GR</t>
  </si>
  <si>
    <t>7203 JP</t>
  </si>
  <si>
    <t>Toyota Motor Corp.</t>
  </si>
  <si>
    <t>603026 CH</t>
  </si>
  <si>
    <t>BP91NN2</t>
  </si>
  <si>
    <t>Shinghwa Advanced Material Group Co., Ltd. Class A</t>
  </si>
  <si>
    <t>002055 CH</t>
  </si>
  <si>
    <t>BD5CCW7</t>
  </si>
  <si>
    <t>Shenzhen Deren Electronic Co., Ltd. Class A</t>
  </si>
  <si>
    <t>600516 CH</t>
  </si>
  <si>
    <t>BP3R7V2</t>
  </si>
  <si>
    <t>FangDa Carbon New Material Co., Ltd. Class A</t>
  </si>
  <si>
    <t>5302 JP</t>
  </si>
  <si>
    <t>Nippon Carbon Co., Ltd.</t>
  </si>
  <si>
    <t>QUALCOMM Incorporated</t>
  </si>
  <si>
    <t>5541 JP</t>
  </si>
  <si>
    <t>Pacific Metals Co., Ltd.</t>
  </si>
  <si>
    <t>Riot Platforms, Inc.</t>
  </si>
  <si>
    <t>8698 JP</t>
  </si>
  <si>
    <t>SQN SW</t>
  </si>
  <si>
    <t>B1X3KP7</t>
  </si>
  <si>
    <t>Swissquote Group Holding Ltd.</t>
  </si>
  <si>
    <t>9449 JP</t>
  </si>
  <si>
    <t>CIFR US</t>
  </si>
  <si>
    <t>BMZ8604</t>
  </si>
  <si>
    <t>Cipher Mining Inc</t>
  </si>
  <si>
    <t>GLXY CN</t>
  </si>
  <si>
    <t>Applied Digital Corporation</t>
  </si>
  <si>
    <t>7177 JP</t>
  </si>
  <si>
    <t>NB2 GR</t>
  </si>
  <si>
    <t>JOBY US</t>
  </si>
  <si>
    <t>BMCRLL0</t>
  </si>
  <si>
    <t>Joby Aviation, Inc.</t>
  </si>
  <si>
    <t>336260 KS</t>
  </si>
  <si>
    <t>BH4G7R8</t>
  </si>
  <si>
    <t>Doosan Fuel Cell Co., Ltd.</t>
  </si>
  <si>
    <t>NEL NO</t>
  </si>
  <si>
    <t>B02NR83</t>
  </si>
  <si>
    <t>NEL ASA</t>
  </si>
  <si>
    <t>002125 CH</t>
  </si>
  <si>
    <t>BLC7SW3</t>
  </si>
  <si>
    <t>Xiangtan Electrochemical Scientific Co., Ltd. Class A</t>
  </si>
  <si>
    <t>365340 KS</t>
  </si>
  <si>
    <t>BP2SMJ9</t>
  </si>
  <si>
    <t>Sungeel Hitech Co. Ltd.</t>
  </si>
  <si>
    <t>PLL US</t>
  </si>
  <si>
    <t>BMGHM13</t>
  </si>
  <si>
    <t>Piedmont Lithium Inc</t>
  </si>
  <si>
    <t>ACHR US</t>
  </si>
  <si>
    <t>BMHVDS8</t>
  </si>
  <si>
    <t>Archer Aviation Inc Class A</t>
  </si>
  <si>
    <t>IE US</t>
  </si>
  <si>
    <t>BPF0KH6</t>
  </si>
  <si>
    <t>Ivanhoe Electric Inc.</t>
  </si>
  <si>
    <t>005070 KS</t>
  </si>
  <si>
    <t>Cosmo AM&amp;T Co., Ltd.</t>
  </si>
  <si>
    <t>SEDG US</t>
  </si>
  <si>
    <t>BWC52Q6</t>
  </si>
  <si>
    <t>SolarEdge Technologies, Inc.</t>
  </si>
  <si>
    <t>POSCO Future M</t>
  </si>
  <si>
    <t>688779 CH</t>
  </si>
  <si>
    <t>BNRLFZ6</t>
  </si>
  <si>
    <t>Hunan Changyuan Lico Co. Ltd. Class A</t>
  </si>
  <si>
    <t>SGML US</t>
  </si>
  <si>
    <t>BNM4ZD8</t>
  </si>
  <si>
    <t>Sigma Lithium Corporation</t>
  </si>
  <si>
    <t>PCELL SS</t>
  </si>
  <si>
    <t>BTHH8L3</t>
  </si>
  <si>
    <t>PowerCell Sweden AB</t>
  </si>
  <si>
    <t>300568 CH</t>
  </si>
  <si>
    <t>BHQPSF8</t>
  </si>
  <si>
    <t>Shenzhen Senior Technology Material Co., Ltd. Class A</t>
  </si>
  <si>
    <t>AMG NA</t>
  </si>
  <si>
    <t>B1Z95S1</t>
  </si>
  <si>
    <t>AGY AU</t>
  </si>
  <si>
    <t>Argosy Minerals Limited</t>
  </si>
  <si>
    <t>MVST US</t>
  </si>
  <si>
    <t>BN7DTZ0</t>
  </si>
  <si>
    <t>Microvast Holdings, Inc.</t>
  </si>
  <si>
    <t>LAND SW</t>
  </si>
  <si>
    <t>BF41XY8</t>
  </si>
  <si>
    <t>Landis+Gyr Group AG</t>
  </si>
  <si>
    <t>ENR GR</t>
  </si>
  <si>
    <t>BMTVQK9</t>
  </si>
  <si>
    <t>Siemens Energy AG</t>
  </si>
  <si>
    <t>600522 CH</t>
  </si>
  <si>
    <t>BP3R9T4</t>
  </si>
  <si>
    <t>Jiangsu Zhongtian Technology Co., Ltd. Class A</t>
  </si>
  <si>
    <t>TEL US</t>
  </si>
  <si>
    <t>B62B7C3</t>
  </si>
  <si>
    <t>TE Connectivity Ltd.</t>
  </si>
  <si>
    <t>NDA GR</t>
  </si>
  <si>
    <t>Aurubis AG</t>
  </si>
  <si>
    <t>SU FP</t>
  </si>
  <si>
    <t>Schneider Electric SE</t>
  </si>
  <si>
    <t>002121 CH</t>
  </si>
  <si>
    <t>BD5C960</t>
  </si>
  <si>
    <t>Shenzhen Clou Electronics Co., Ltd. Class A</t>
  </si>
  <si>
    <t>ADI US</t>
  </si>
  <si>
    <t>Analog Devices, Inc.</t>
  </si>
  <si>
    <t>5020 JP</t>
  </si>
  <si>
    <t>B627LW9</t>
  </si>
  <si>
    <t>ENEOS Holdings, Inc.</t>
  </si>
  <si>
    <t>2308 TT</t>
  </si>
  <si>
    <t>Delta Electronics, Inc.</t>
  </si>
  <si>
    <t>MCHP US</t>
  </si>
  <si>
    <t>Microchip Technology Incorporated</t>
  </si>
  <si>
    <t>688567 CH</t>
  </si>
  <si>
    <t>BNHPNL0</t>
  </si>
  <si>
    <t>Farasis Energy (Gan Zhou) Co. Ltd. Class A</t>
  </si>
  <si>
    <t>300207 CH</t>
  </si>
  <si>
    <t>BD5CCV6</t>
  </si>
  <si>
    <t>SUNWODA Electronic Co., Ltd. Class A</t>
  </si>
  <si>
    <t>4208 JP</t>
  </si>
  <si>
    <t>UBE Corporation</t>
  </si>
  <si>
    <t>005490 KS</t>
  </si>
  <si>
    <t>3401 JP</t>
  </si>
  <si>
    <t>Teijin Limited</t>
  </si>
  <si>
    <t>AI US</t>
  </si>
  <si>
    <t>BMGNBJ2</t>
  </si>
  <si>
    <t>C3.ai, Inc. Class A</t>
  </si>
  <si>
    <t>Resonac Holdings Corporation</t>
  </si>
  <si>
    <t>002192 CH</t>
  </si>
  <si>
    <t>BD5CQT2</t>
  </si>
  <si>
    <t>YOUNGY Co., Ltd. Class A</t>
  </si>
  <si>
    <t>5301 JP</t>
  </si>
  <si>
    <t>Tokai Carbon Co., Ltd.</t>
  </si>
  <si>
    <t>NK FP</t>
  </si>
  <si>
    <t>B011GL4</t>
  </si>
  <si>
    <t>Imerys SA</t>
  </si>
  <si>
    <t>NEOEN FP</t>
  </si>
  <si>
    <t>BGV7F95</t>
  </si>
  <si>
    <t>000720 KS</t>
  </si>
  <si>
    <t>Hyundai Engineering &amp; Construction Co., Ltd</t>
  </si>
  <si>
    <t>1803 JP</t>
  </si>
  <si>
    <t>Shimizu Corporation</t>
  </si>
  <si>
    <t>002326 CH</t>
  </si>
  <si>
    <t>BD5CCP0</t>
  </si>
  <si>
    <t>Zhejiang Yongtai Technology Co., Ltd. Class A</t>
  </si>
  <si>
    <t>600309 CH</t>
  </si>
  <si>
    <t>BP3R3S1</t>
  </si>
  <si>
    <t>Wanhua Chemical Group Co. Ltd. Class A</t>
  </si>
  <si>
    <t>002169 CH</t>
  </si>
  <si>
    <t>BD73L54</t>
  </si>
  <si>
    <t>Guangzhou Zhiguang Electric Co., Ltd. Class A</t>
  </si>
  <si>
    <t>601011 CH</t>
  </si>
  <si>
    <t>BP3RJ05</t>
  </si>
  <si>
    <t>Baotailong New Materials Co., Ltd. Class A</t>
  </si>
  <si>
    <t>600367 CH</t>
  </si>
  <si>
    <t>BP3RMB7</t>
  </si>
  <si>
    <t>Guizhou Redstar Developing Co., Ltd. Class A</t>
  </si>
  <si>
    <t>002594 CH</t>
  </si>
  <si>
    <t>BD5CQ69</t>
  </si>
  <si>
    <t>BYD Company Limited Class A</t>
  </si>
  <si>
    <t>Tesla, Inc.</t>
  </si>
  <si>
    <t>TDG US</t>
  </si>
  <si>
    <t>B11FJK3</t>
  </si>
  <si>
    <t>TransDigm Group Incorporated</t>
  </si>
  <si>
    <t>BPK3058</t>
  </si>
  <si>
    <t>BMWBC20</t>
  </si>
  <si>
    <t>BD6D4Y5</t>
  </si>
  <si>
    <t>BPG82M8</t>
  </si>
  <si>
    <t>BP48134</t>
  </si>
  <si>
    <t>BYVY8G0</t>
  </si>
  <si>
    <t>B7TL820</t>
  </si>
  <si>
    <t>B4TPSL0</t>
  </si>
  <si>
    <t>BNYK8G8</t>
  </si>
  <si>
    <t>B908F01</t>
  </si>
  <si>
    <t>BJNPYY6</t>
  </si>
  <si>
    <t>B7KH3G6</t>
  </si>
  <si>
    <t>BMW7F63</t>
  </si>
  <si>
    <t>BN85P68</t>
  </si>
  <si>
    <t>B80NXX8</t>
  </si>
  <si>
    <t>BMD02L5</t>
  </si>
  <si>
    <t>BJV2RD9</t>
  </si>
  <si>
    <t>BMH40Q4</t>
  </si>
  <si>
    <t>BLFH8G4</t>
  </si>
  <si>
    <t>B1YWQK0</t>
  </si>
  <si>
    <t>BF4VBS8</t>
  </si>
  <si>
    <t>BD6P5Q0</t>
  </si>
  <si>
    <t>BYPBTB9</t>
  </si>
  <si>
    <t>BYWMQJ2</t>
  </si>
  <si>
    <t>BFXCLC6</t>
  </si>
  <si>
    <t>BP7L1B8</t>
  </si>
  <si>
    <t>BJJP138</t>
  </si>
  <si>
    <t>BP484B3</t>
  </si>
  <si>
    <t>BBPD5F0</t>
  </si>
  <si>
    <t>BNZFHC1</t>
  </si>
  <si>
    <t>B95N910</t>
  </si>
  <si>
    <t>BN134B7</t>
  </si>
  <si>
    <t>BKTR9P9</t>
  </si>
  <si>
    <t>BLH11J8</t>
  </si>
  <si>
    <t>BMBVND9</t>
  </si>
  <si>
    <t>BLFDXH8</t>
  </si>
  <si>
    <t>BYMJYD3</t>
  </si>
  <si>
    <t>BNG96D6</t>
  </si>
  <si>
    <t>BTPJH25</t>
  </si>
  <si>
    <t>BNLYJ93</t>
  </si>
  <si>
    <t>BMGNTQ5</t>
  </si>
  <si>
    <t>BLB2P06</t>
  </si>
  <si>
    <t>BM9FJ13</t>
  </si>
  <si>
    <t>BD6R102</t>
  </si>
  <si>
    <t>BNHTRL0</t>
  </si>
  <si>
    <t>WAII</t>
  </si>
  <si>
    <t>IOT US</t>
  </si>
  <si>
    <t>Samsara, Inc. Class A</t>
  </si>
  <si>
    <t>RBLX US</t>
  </si>
  <si>
    <t>ALTR US</t>
  </si>
  <si>
    <t>Altair Engineering Inc. Class A</t>
  </si>
  <si>
    <t>ISRG US</t>
  </si>
  <si>
    <t>Intuitive Surgical, Inc.</t>
  </si>
  <si>
    <t>SYM US</t>
  </si>
  <si>
    <t>Symbotic, Inc. Class A</t>
  </si>
  <si>
    <t>EXAI US</t>
  </si>
  <si>
    <t>Exscientia Plc Sponsored ADR</t>
  </si>
  <si>
    <t>GOOGL US</t>
  </si>
  <si>
    <t>Alphabet Inc. Class A</t>
  </si>
  <si>
    <t>MSFT US</t>
  </si>
  <si>
    <t>Microsoft Corporation</t>
  </si>
  <si>
    <t>META US</t>
  </si>
  <si>
    <t>Meta Platforms Inc. Class A</t>
  </si>
  <si>
    <t>NVDA US</t>
  </si>
  <si>
    <t>NVIDIA Corporation</t>
  </si>
  <si>
    <t>3661 TT</t>
  </si>
  <si>
    <t>Alchip Technologies Ltd.</t>
  </si>
  <si>
    <t>CDNS US</t>
  </si>
  <si>
    <t>Cadence Design Systems, Inc.</t>
  </si>
  <si>
    <t>AMD US</t>
  </si>
  <si>
    <t>Advanced Micro Devices, Inc.</t>
  </si>
  <si>
    <t>LSCC US</t>
  </si>
  <si>
    <t>Lattice Semiconductor Corporation</t>
  </si>
  <si>
    <t>005930 KS</t>
  </si>
  <si>
    <t>Samsung Electronics Co., Ltd.</t>
  </si>
  <si>
    <t>000660 KS</t>
  </si>
  <si>
    <t>SK hynix Inc.</t>
  </si>
  <si>
    <t>DARK LN</t>
  </si>
  <si>
    <t>Darktrace PLC</t>
  </si>
  <si>
    <t>TSM US</t>
  </si>
  <si>
    <t>Taiwan Semiconductor Manufacturing Co., Ltd. Sponsored ADR</t>
  </si>
  <si>
    <t>SNPS US</t>
  </si>
  <si>
    <t>Synopsys, Inc.</t>
  </si>
  <si>
    <t>ASML US</t>
  </si>
  <si>
    <t>ASML Holding NV ADR</t>
  </si>
  <si>
    <t>CRNC US</t>
  </si>
  <si>
    <t>Cerence Inc.</t>
  </si>
  <si>
    <t>MU US</t>
  </si>
  <si>
    <t>Micron Technology, Inc.</t>
  </si>
  <si>
    <t>AMBA US</t>
  </si>
  <si>
    <t>Ambarella, Inc.</t>
  </si>
  <si>
    <t>ON US</t>
  </si>
  <si>
    <t>ON Semiconductor Corporation</t>
  </si>
  <si>
    <t>TER US</t>
  </si>
  <si>
    <t>Teradyne, Inc.</t>
  </si>
  <si>
    <t>ANSS US</t>
  </si>
  <si>
    <t>ANSYS, Inc.</t>
  </si>
  <si>
    <t>GFS US</t>
  </si>
  <si>
    <t>GlobalFoundries Inc.</t>
  </si>
  <si>
    <t>KXS CN</t>
  </si>
  <si>
    <t>Kinaxis, Inc.</t>
  </si>
  <si>
    <t>SYNA US</t>
  </si>
  <si>
    <t>Synaptics Incorporated</t>
  </si>
  <si>
    <t>NOW US</t>
  </si>
  <si>
    <t>ServiceNow, Inc.</t>
  </si>
  <si>
    <t>PATH US</t>
  </si>
  <si>
    <t>UiPath, Inc. Class A</t>
  </si>
  <si>
    <t>DT US</t>
  </si>
  <si>
    <t>Dynatrace, Inc.</t>
  </si>
  <si>
    <t>4180 JP</t>
  </si>
  <si>
    <t>Appier Group, Inc.</t>
  </si>
  <si>
    <t>MBLY US</t>
  </si>
  <si>
    <t>Mobileye Global, Inc. Class A</t>
  </si>
  <si>
    <t>PRO US</t>
  </si>
  <si>
    <t>PROS Holdings, Inc.</t>
  </si>
  <si>
    <t>6954 JP</t>
  </si>
  <si>
    <t>Fanuc Corporation</t>
  </si>
  <si>
    <t>BTAI US</t>
  </si>
  <si>
    <t>BioXcel Therapeutics, Inc.</t>
  </si>
  <si>
    <t>6645 JP</t>
  </si>
  <si>
    <t>OMRON Corporation</t>
  </si>
  <si>
    <t>TWLO US</t>
  </si>
  <si>
    <t>Twilio, Inc. Class A</t>
  </si>
  <si>
    <t>APPN US</t>
  </si>
  <si>
    <t>Appian Corporation Class A</t>
  </si>
  <si>
    <t>AAPL US</t>
  </si>
  <si>
    <t>Apple Inc.</t>
  </si>
  <si>
    <t>AYX US</t>
  </si>
  <si>
    <t>Alteryx, Inc. Class A</t>
  </si>
  <si>
    <t>ESTC US</t>
  </si>
  <si>
    <t>Elastic NV</t>
  </si>
  <si>
    <t>S US</t>
  </si>
  <si>
    <t>SentinelOne, Inc. Class A</t>
  </si>
  <si>
    <t>CRWD US</t>
  </si>
  <si>
    <t>CrowdStrike Holdings, Inc. Class A</t>
  </si>
  <si>
    <t>AMZN US</t>
  </si>
  <si>
    <t>Amazon.com, Inc.</t>
  </si>
  <si>
    <t>IONQ US</t>
  </si>
  <si>
    <t>IonQ, Inc.</t>
  </si>
  <si>
    <t>1316 HK</t>
  </si>
  <si>
    <t>Nexteer Automotive Group Limited</t>
  </si>
  <si>
    <t>HEXAB SS</t>
  </si>
  <si>
    <t>Hexagon AB Class B</t>
  </si>
  <si>
    <t>CGNX US</t>
  </si>
  <si>
    <t>Cognex Corporation</t>
  </si>
  <si>
    <t>DE US</t>
  </si>
  <si>
    <t>Deere &amp; Company</t>
  </si>
  <si>
    <t>PTC US</t>
  </si>
  <si>
    <t>PTC Inc.</t>
  </si>
  <si>
    <t>SNOW US</t>
  </si>
  <si>
    <t>Snowflake, Inc. Class A</t>
  </si>
  <si>
    <t>NNDM US</t>
  </si>
  <si>
    <t>Nano Dimension Ltd Sponsored ADR</t>
  </si>
  <si>
    <t>PCOR US</t>
  </si>
  <si>
    <t>Procore Technologies Inc</t>
  </si>
  <si>
    <t>WOLF US</t>
  </si>
  <si>
    <t>Wolfspeed Inc</t>
  </si>
  <si>
    <t>ADSK US</t>
  </si>
  <si>
    <t>Autodesk, Inc.</t>
  </si>
  <si>
    <t>ILMN US</t>
  </si>
  <si>
    <t>Illumina, Inc.</t>
  </si>
  <si>
    <t>U US</t>
  </si>
  <si>
    <t>Unity Software, Inc.</t>
  </si>
  <si>
    <t>BRN AU</t>
  </si>
  <si>
    <t>BrainChip Holdings Ltd.</t>
  </si>
  <si>
    <t>LAZR US</t>
  </si>
  <si>
    <t>Luminar Technologies, Inc. Class A</t>
  </si>
  <si>
    <t>APX AU</t>
  </si>
  <si>
    <t>Appen Ltd.</t>
  </si>
  <si>
    <t>CEVA US</t>
  </si>
  <si>
    <t>CEVA, Inc.</t>
  </si>
  <si>
    <t>LAW US</t>
  </si>
  <si>
    <t>CS Disco, Inc.</t>
  </si>
  <si>
    <t>LMND US</t>
  </si>
  <si>
    <t>Lemonade Inc</t>
  </si>
  <si>
    <t>NNOX US</t>
  </si>
  <si>
    <t>NANO-X IMAGING LTD</t>
  </si>
  <si>
    <t>RXRX US</t>
  </si>
  <si>
    <t>Recursion Pharmaceuticals, Inc. Class A</t>
  </si>
  <si>
    <t>VERI US</t>
  </si>
  <si>
    <t>Veritone, Inc.</t>
  </si>
  <si>
    <t>STEM US</t>
  </si>
  <si>
    <t>Stem Inc</t>
  </si>
  <si>
    <t>WisdomTree Artificial Intelligence and Innovation Index</t>
  </si>
  <si>
    <t>WisdomTree Artificial Intelligence and Innovation Index (WAII)</t>
  </si>
  <si>
    <t xml:space="preserve">In accordance with the WisdomTree Index Rules-Based Methodology, the WisdomTree Battery Solutions and WisdomTree Battery Value Chain and Innovation, and WisdomTree Artificial Intelligence and Innovation indices "screen" semi-annually for the new components to be added to (or deleted from) as of October 31, 2023. The WisdomTree Blockchain UCITS index "screens" quarterly for the new components to be added to (or deleted from) as of October 31, 2023. </t>
  </si>
  <si>
    <t>Siemens Aktiengesellschaft</t>
  </si>
  <si>
    <t>Panasonic Holdings Corporation</t>
  </si>
  <si>
    <t>300919 CH</t>
  </si>
  <si>
    <t>BP91MT1</t>
  </si>
  <si>
    <t>CNGR Advanced Material Co., Ltd. Class A</t>
  </si>
  <si>
    <t>AMG Critical Materials N.V.</t>
  </si>
  <si>
    <t>Sociedad Quimica y Minera de Chile S.A. Sponsored ADR Pfd Series B</t>
  </si>
  <si>
    <t>Umicore SA</t>
  </si>
  <si>
    <t>6366 JP</t>
  </si>
  <si>
    <t>Chiyoda Corp.</t>
  </si>
  <si>
    <t>Neoen SA</t>
  </si>
  <si>
    <t>ETN US</t>
  </si>
  <si>
    <t>B8KQN82</t>
  </si>
  <si>
    <t>Eaton Corp. Plc</t>
  </si>
  <si>
    <t>Nickel Industries Limited</t>
  </si>
  <si>
    <t>Mercedes-Benz Group AG</t>
  </si>
  <si>
    <t>ABBN SW</t>
  </si>
  <si>
    <t>ABB Ltd.</t>
  </si>
  <si>
    <t>BSY US</t>
  </si>
  <si>
    <t>BMC1PR6</t>
  </si>
  <si>
    <t>Bentley Systems, Incorporated Class B</t>
  </si>
  <si>
    <t>6501 JP</t>
  </si>
  <si>
    <t>Hitachi,Ltd.</t>
  </si>
  <si>
    <t>POSCO Holdings Inc.</t>
  </si>
  <si>
    <t/>
  </si>
  <si>
    <t>4942904</t>
  </si>
  <si>
    <t>4525189</t>
  </si>
  <si>
    <t>6597067</t>
  </si>
  <si>
    <t>2120371</t>
  </si>
  <si>
    <t>5756029</t>
  </si>
  <si>
    <t>2108601</t>
  </si>
  <si>
    <t>6869302</t>
  </si>
  <si>
    <t>6858849</t>
  </si>
  <si>
    <t>5727973</t>
  </si>
  <si>
    <t>6421928</t>
  </si>
  <si>
    <t>6572707</t>
  </si>
  <si>
    <t>4012250</t>
  </si>
  <si>
    <t>6766715</t>
  </si>
  <si>
    <t>6744250</t>
  </si>
  <si>
    <t>2046853</t>
  </si>
  <si>
    <t>2771122</t>
  </si>
  <si>
    <t>6771645</t>
  </si>
  <si>
    <t>5485527</t>
  </si>
  <si>
    <t>6894003</t>
  </si>
  <si>
    <t>4834108</t>
  </si>
  <si>
    <t>6191704</t>
  </si>
  <si>
    <t>6804400</t>
  </si>
  <si>
    <t>6346913</t>
  </si>
  <si>
    <t>6260734</t>
  </si>
  <si>
    <t>2145084</t>
  </si>
  <si>
    <t>2032067</t>
  </si>
  <si>
    <t>6640381</t>
  </si>
  <si>
    <t>6439567</t>
  </si>
  <si>
    <t>2435279</t>
  </si>
  <si>
    <t>6451055</t>
  </si>
  <si>
    <t>5529027</t>
  </si>
  <si>
    <t>6900643</t>
  </si>
  <si>
    <t>6910705</t>
  </si>
  <si>
    <t>6184306</t>
  </si>
  <si>
    <t>2522096</t>
  </si>
  <si>
    <t>6378217</t>
  </si>
  <si>
    <t>2592174</t>
  </si>
  <si>
    <t>6805469</t>
  </si>
  <si>
    <t>6054603</t>
  </si>
  <si>
    <t>6880507</t>
  </si>
  <si>
    <t>6641168</t>
  </si>
  <si>
    <t>2885409</t>
  </si>
  <si>
    <t>7108899</t>
  </si>
  <si>
    <t>4017017</t>
  </si>
  <si>
    <t>6053859</t>
  </si>
  <si>
    <t>6429104</t>
  </si>
  <si>
    <t>6122113</t>
  </si>
  <si>
    <t>6450988</t>
  </si>
  <si>
    <t>6666343</t>
  </si>
  <si>
    <t>6419451</t>
  </si>
  <si>
    <t>6693233</t>
  </si>
  <si>
    <t>4712798</t>
  </si>
  <si>
    <t>STMPA FP</t>
  </si>
  <si>
    <t>STMicroelectronics NV</t>
  </si>
  <si>
    <t>Roblox Corp. Class A</t>
  </si>
  <si>
    <t>035420 KS</t>
  </si>
  <si>
    <t>NAVER Corp.</t>
  </si>
  <si>
    <t>ARM US</t>
  </si>
  <si>
    <t>BNSP5P7</t>
  </si>
  <si>
    <t>ARM Holdings PLC ADR</t>
  </si>
  <si>
    <t>3035 TT</t>
  </si>
  <si>
    <t>Faraday Technology Corp.</t>
  </si>
  <si>
    <t>6531 TT</t>
  </si>
  <si>
    <t>BWY5316</t>
  </si>
  <si>
    <t>AP Memory Technology Corp.</t>
  </si>
  <si>
    <t>3529 TT</t>
  </si>
  <si>
    <t>B2PXYH2</t>
  </si>
  <si>
    <t>eMemory Technology, Inc.</t>
  </si>
  <si>
    <t>NET US</t>
  </si>
  <si>
    <t>BJXC5M2</t>
  </si>
  <si>
    <t>Cloudflare Inc Class A</t>
  </si>
  <si>
    <t>TEAM US</t>
  </si>
  <si>
    <t>BQ1PC76</t>
  </si>
  <si>
    <t>Atlassian Corp Class A</t>
  </si>
  <si>
    <t>MDB US</t>
  </si>
  <si>
    <t>BF2FJ99</t>
  </si>
  <si>
    <t>MongoDB, Inc. Class A</t>
  </si>
  <si>
    <t>VMW US</t>
  </si>
  <si>
    <t>B23SN61</t>
  </si>
  <si>
    <t>VMware, Inc. Class A</t>
  </si>
  <si>
    <t>SDGR US</t>
  </si>
  <si>
    <t>BKV28S8</t>
  </si>
  <si>
    <t>Schrodinger, Inc.</t>
  </si>
  <si>
    <t>AVAV US</t>
  </si>
  <si>
    <t>B1P5YY8</t>
  </si>
  <si>
    <t>AeroVironment, Inc.</t>
  </si>
  <si>
    <t>INTC US</t>
  </si>
  <si>
    <t>Intel Corporation</t>
  </si>
  <si>
    <t>ADBE US</t>
  </si>
  <si>
    <t>Adobe Incorporated</t>
  </si>
  <si>
    <t>GTLB US</t>
  </si>
  <si>
    <t>BMTVT22</t>
  </si>
  <si>
    <t>Gitlab, Inc. Class A</t>
  </si>
  <si>
    <t>SLP US</t>
  </si>
  <si>
    <t>Simulations Plus, Inc.</t>
  </si>
  <si>
    <t>PYPL US</t>
  </si>
  <si>
    <t>BYW36M8</t>
  </si>
  <si>
    <t>PayPal Holdings, Inc.</t>
  </si>
  <si>
    <t>MA US</t>
  </si>
  <si>
    <t>B121557</t>
  </si>
  <si>
    <t>Mastercard Incorporated Class A</t>
  </si>
  <si>
    <t>V US</t>
  </si>
  <si>
    <t>B2PZN04</t>
  </si>
  <si>
    <t>Visa Inc. Class A</t>
  </si>
  <si>
    <t>BTBT US</t>
  </si>
  <si>
    <t>BMH6DN8</t>
  </si>
  <si>
    <t>Bit Digital, Inc.</t>
  </si>
  <si>
    <t>BM9HHF9</t>
  </si>
  <si>
    <t>HIVE Digital Technologies Ltd</t>
  </si>
  <si>
    <t>BTDR US</t>
  </si>
  <si>
    <t>BNTCCT0</t>
  </si>
  <si>
    <t>Bitdeer Technologies Group Class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</si>
</sst>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_);\(0.0%\);0.0%_);@_)"/>
  </numFmts>
  <fonts count="54"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i/>
      <sz val="11"/>
      <color theme="1"/>
      <name val="Calibri"/>
      <family val="2"/>
      <scheme val="minor"/>
    </font>
    <font>
      <sz val="11"/>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2">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xf numFmtId="0" fontId="29" fillId="0" borderId="0" applyNumberFormat="0" applyFill="0" applyBorder="0" applyAlignment="0" applyProtection="0">
      <alignment vertical="top"/>
      <protection locked="0"/>
    </xf>
  </cellStyleXfs>
  <cellXfs count="24">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10" fontId="0" fillId="0" borderId="0" xfId="1" applyNumberFormat="1" applyFont="1" applyFill="1" applyAlignment="1">
      <alignment horizontal="center"/>
    </xf>
    <xf numFmtId="0" fontId="0" fillId="0" borderId="0" xfId="0" applyAlignment="1">
      <alignment horizontal="center" vertical="center"/>
    </xf>
    <xf numFmtId="166" fontId="0" fillId="0" borderId="0" xfId="1" applyNumberFormat="1" applyFont="1" applyFill="1" applyAlignment="1"/>
    <xf numFmtId="10" fontId="0" fillId="0" borderId="0" xfId="1" applyNumberFormat="1" applyFont="1" applyAlignment="1">
      <alignment horizontal="center"/>
    </xf>
    <xf numFmtId="0" fontId="52" fillId="0" borderId="0" xfId="0" applyFont="1"/>
    <xf numFmtId="167" fontId="0" fillId="0" borderId="0" xfId="0" applyNumberFormat="1" applyAlignment="1">
      <alignment horizontal="left"/>
    </xf>
    <xf numFmtId="0" fontId="53" fillId="0" borderId="0" xfId="0" applyFont="1" applyAlignment="1">
      <alignment horizontal="center" vertic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cellXfs>
  <cellStyles count="5342">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Hyperlink 2" xfId="5341" xr:uid="{FC9B1BC3-43E4-4062-874C-02DF7C4F8972}"/>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7">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dxf>
    <dxf>
      <numFmt numFmtId="0" formatCode="General"/>
      <alignment horizontal="left" vertical="bottom" textRotation="0" wrapText="0" indent="0" justifyLastLine="0" shrinkToFit="0" readingOrder="0"/>
    </dxf>
    <dxf>
      <numFmt numFmtId="0" formatCode="Genera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AE9294F-93B6-4642-A91C-330E97984ABC}"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C4EEEF0E-3D82-45DE-93E3-30F359FF77BA}" autoFormatId="16" applyNumberFormats="0" applyBorderFormats="0" applyFontFormats="0" applyPatternFormats="0" applyAlignmentFormats="0" applyWidthHeightFormats="0">
  <queryTableRefresh nextId="6">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B0E98E-3DD0-4A77-B4F0-044BE4EA147A}" name="WTEMI" displayName="WTEMI" ref="A5:E2142" totalsRowShown="0" headerRowDxfId="16" dataDxfId="15">
  <tableColumns count="5">
    <tableColumn id="1" xr3:uid="{23E87D8F-8096-41F7-8E90-2E47E3551D27}" name="Ticker" dataDxfId="14"/>
    <tableColumn id="2" xr3:uid="{6BAE9ADA-5830-41B2-8D3D-36910D08D007}" name="Sedol" dataDxfId="13"/>
    <tableColumn id="3" xr3:uid="{D21CD310-881A-4785-BF0F-5E0BF0ED53F9}" name="Name" dataDxfId="12"/>
    <tableColumn id="4" xr3:uid="{C4BA0323-0326-46BA-92CC-4594E2F76B65}" name="Weight" dataDxfId="11" dataCellStyle="Percent"/>
    <tableColumn id="5" xr3:uid="{857F1F16-860F-4C57-BB1D-31719F5355A3}" name="Add/Drop" dataDxfId="1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4E1D21-C637-4DC9-816F-A03C709E4C50}" name="WTBAT" displayName="WTBAT" ref="A5:E153" tableType="queryTable" totalsRowShown="0">
  <autoFilter ref="A5:E153" xr:uid="{534E1D21-C637-4DC9-816F-A03C709E4C50}">
    <filterColumn colId="0" hiddenButton="1"/>
    <filterColumn colId="1" hiddenButton="1"/>
    <filterColumn colId="2" hiddenButton="1"/>
    <filterColumn colId="3" hiddenButton="1"/>
    <filterColumn colId="4" hiddenButton="1"/>
  </autoFilter>
  <tableColumns count="5">
    <tableColumn id="1" xr3:uid="{AFA5F74E-883F-48CD-8FCB-89246CA21C25}" uniqueName="1" name="Ticker" queryTableFieldId="1" dataDxfId="9"/>
    <tableColumn id="2" xr3:uid="{73A6474E-D680-4D91-A90C-7634CCFEEC7C}" uniqueName="2" name="Sedol" queryTableFieldId="2" dataDxfId="8"/>
    <tableColumn id="3" xr3:uid="{F07353E9-C08B-45FF-9199-C978850B1E89}" uniqueName="3" name="Name" queryTableFieldId="3" dataDxfId="7"/>
    <tableColumn id="4" xr3:uid="{EA00A211-33B4-4017-BE55-5192B6B382CE}" uniqueName="4" name="Weight" queryTableFieldId="4" dataDxfId="6" dataCellStyle="Percent"/>
    <tableColumn id="5" xr3:uid="{F02D9402-4749-445F-A1BA-C510974D35DA}" uniqueName="5" name="Add/Drop" queryTableFieldId="5" dataDxfId="5"/>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53762E-6406-4AD6-AF93-876D94232AE1}" name="WTBSI" displayName="WTBSI" ref="A5:E145" tableType="queryTable" totalsRowShown="0">
  <autoFilter ref="A5:E145" xr:uid="{534E1D21-C637-4DC9-816F-A03C709E4C50}">
    <filterColumn colId="0" hiddenButton="1"/>
    <filterColumn colId="1" hiddenButton="1"/>
    <filterColumn colId="2" hiddenButton="1"/>
    <filterColumn colId="3" hiddenButton="1"/>
    <filterColumn colId="4" hiddenButton="1"/>
  </autoFilter>
  <tableColumns count="5">
    <tableColumn id="1" xr3:uid="{02B6A768-4A06-4F71-8235-76BD5804C77E}" uniqueName="1" name="Ticker" queryTableFieldId="1" dataDxfId="4"/>
    <tableColumn id="2" xr3:uid="{41FF3B8E-22FA-407A-B704-2A97EBA3707B}" uniqueName="2" name="Sedol" queryTableFieldId="2" dataDxfId="3"/>
    <tableColumn id="3" xr3:uid="{F7EC5E0D-1825-4413-9B20-E4FA8FF59D62}" uniqueName="3" name="Name" queryTableFieldId="3" dataDxfId="2"/>
    <tableColumn id="4" xr3:uid="{4A1C2118-AE0B-4157-ABFB-06C4A003A860}" uniqueName="4" name="Weight" queryTableFieldId="4" dataDxfId="1" dataCellStyle="Percent"/>
    <tableColumn id="5" xr3:uid="{B6C73B66-7EB8-4110-B554-13F630B3583A}" uniqueName="5" name="Add/Drop" queryTableFieldId="5"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13"/>
  <sheetViews>
    <sheetView tabSelected="1" workbookViewId="0"/>
  </sheetViews>
  <sheetFormatPr defaultRowHeight="15" x14ac:dyDescent="0.25"/>
  <cols>
    <col min="1" max="1" width="62.7109375" bestFit="1" customWidth="1"/>
    <col min="2" max="2" width="11" bestFit="1" customWidth="1"/>
  </cols>
  <sheetData>
    <row r="1" spans="1:5" x14ac:dyDescent="0.25">
      <c r="A1" s="3" t="s">
        <v>9</v>
      </c>
    </row>
    <row r="2" spans="1:5" x14ac:dyDescent="0.25">
      <c r="A2" s="12">
        <v>45240</v>
      </c>
    </row>
    <row r="3" spans="1:5" x14ac:dyDescent="0.25">
      <c r="A3" s="3" t="s">
        <v>10</v>
      </c>
    </row>
    <row r="4" spans="1:5" ht="55.15" customHeight="1" x14ac:dyDescent="0.25">
      <c r="A4" s="20" t="s">
        <v>641</v>
      </c>
      <c r="B4" s="20"/>
      <c r="C4" s="20"/>
      <c r="D4" s="20"/>
      <c r="E4" s="20"/>
    </row>
    <row r="5" spans="1:5" ht="30" customHeight="1" x14ac:dyDescent="0.25">
      <c r="A5" s="23" t="str">
        <f>"The weighting date is on 11/10/2023"</f>
        <v>The weighting date is on 11/10/2023</v>
      </c>
      <c r="B5" s="23"/>
      <c r="C5" s="23"/>
      <c r="D5" s="23"/>
      <c r="E5" s="23"/>
    </row>
    <row r="6" spans="1:5" ht="30" customHeight="1" x14ac:dyDescent="0.25">
      <c r="A6" s="23" t="str">
        <f>"The changes to the Indexes will be implemented following the close of trading, Friday, November 17, 2023"</f>
        <v>The changes to the Indexes will be implemented following the close of trading, Friday, November 17, 2023</v>
      </c>
      <c r="B6" s="23"/>
      <c r="C6" s="23"/>
      <c r="D6" s="23"/>
      <c r="E6" s="23"/>
    </row>
    <row r="7" spans="1:5" ht="30" customHeight="1" x14ac:dyDescent="0.25">
      <c r="A7" s="23" t="str">
        <f>"The implemented Index components and weightings will be published on the WisdomTree website Index pages starting on Tuesday, November 21st, 2023"</f>
        <v>The implemented Index components and weightings will be published on the WisdomTree website Index pages starting on Tuesday, November 21st, 2023</v>
      </c>
      <c r="B7" s="23"/>
      <c r="C7" s="23"/>
      <c r="D7" s="23"/>
      <c r="E7" s="23"/>
    </row>
    <row r="8" spans="1:5" x14ac:dyDescent="0.25">
      <c r="A8" s="11"/>
    </row>
    <row r="9" spans="1:5" ht="15.75" x14ac:dyDescent="0.25">
      <c r="A9" s="21" t="s">
        <v>8</v>
      </c>
      <c r="B9" s="22"/>
    </row>
    <row r="10" spans="1:5" x14ac:dyDescent="0.25">
      <c r="A10" s="2" t="s">
        <v>56</v>
      </c>
      <c r="B10" s="1" t="s">
        <v>57</v>
      </c>
    </row>
    <row r="11" spans="1:5" x14ac:dyDescent="0.25">
      <c r="A11" s="2" t="s">
        <v>58</v>
      </c>
      <c r="B11" s="1" t="s">
        <v>59</v>
      </c>
    </row>
    <row r="12" spans="1:5" x14ac:dyDescent="0.25">
      <c r="A12" s="2" t="s">
        <v>60</v>
      </c>
      <c r="B12" s="1" t="s">
        <v>61</v>
      </c>
    </row>
    <row r="13" spans="1:5" x14ac:dyDescent="0.25">
      <c r="A13" s="2" t="s">
        <v>639</v>
      </c>
      <c r="B13" s="1" t="s">
        <v>501</v>
      </c>
    </row>
  </sheetData>
  <mergeCells count="5">
    <mergeCell ref="A4:E4"/>
    <mergeCell ref="A9:B9"/>
    <mergeCell ref="A6:E6"/>
    <mergeCell ref="A7:E7"/>
    <mergeCell ref="A5:E5"/>
  </mergeCells>
  <hyperlinks>
    <hyperlink ref="B11" location="WTBAT!A1" display="WTBAT" xr:uid="{A76F3E44-6E82-4967-981C-0B9A2950F71B}"/>
    <hyperlink ref="A11" location="WTBAT!A1" display="WisdomTree Battery Value Chain and Innovation Index" xr:uid="{4692C45B-4AF5-4534-A42A-81ACE36909A7}"/>
    <hyperlink ref="B10" location="WTBKC!A1" display="WTBKC" xr:uid="{B7B5217D-EC19-4681-A864-FE9A1D76DF95}"/>
    <hyperlink ref="A10" location="WTBKC!A1" display="WisdomTree Blockchain UCITS Index" xr:uid="{A0C6BCE4-2465-4077-9718-2063AC928C27}"/>
    <hyperlink ref="B12" location="WTBSI!A1" display="WTBSI" xr:uid="{048C3DC5-96CB-4F35-AA6A-030E5DFA3BA5}"/>
    <hyperlink ref="A12" location="WTBSI!A1" display="WisdomTree Battery Solutions Index" xr:uid="{5C395445-5291-482D-B636-3C6D38DA012B}"/>
    <hyperlink ref="A13" location="WAII!A1" display="WisdomTree Artificial Intelligence and Innovation Index" xr:uid="{216BED32-EAF6-48A5-998D-B09C5579DA49}"/>
    <hyperlink ref="B13" location="WAII!A1" display="WAII" xr:uid="{499717CD-C01F-432E-8389-41AC0998AB32}"/>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4E35B-FAB2-468C-A926-2A386B59A265}">
  <sheetPr>
    <tabColor theme="8" tint="-0.249977111117893"/>
  </sheetPr>
  <dimension ref="A1:E32"/>
  <sheetViews>
    <sheetView workbookViewId="0">
      <pane ySplit="5" topLeftCell="A6" activePane="bottomLeft" state="frozen"/>
      <selection activeCell="C14" sqref="C14"/>
      <selection pane="bottomLeft" activeCell="A5" sqref="A5"/>
    </sheetView>
  </sheetViews>
  <sheetFormatPr defaultColWidth="8.7109375" defaultRowHeight="15" x14ac:dyDescent="0.25"/>
  <cols>
    <col min="1" max="1" width="14.140625" style="6" bestFit="1" customWidth="1"/>
    <col min="2" max="2" width="10.7109375" style="6" bestFit="1" customWidth="1"/>
    <col min="3" max="3" width="46.85546875" bestFit="1" customWidth="1"/>
    <col min="4" max="4" width="11.7109375" style="9" bestFit="1" customWidth="1"/>
    <col min="5" max="5" width="13.7109375" style="8" bestFit="1" customWidth="1"/>
  </cols>
  <sheetData>
    <row r="1" spans="1:5" x14ac:dyDescent="0.25">
      <c r="A1" s="5" t="str">
        <f>List!A10&amp;" ("&amp;List!B10&amp;")"</f>
        <v>WisdomTree Blockchain UCITS Index (WTBKC)</v>
      </c>
      <c r="B1"/>
    </row>
    <row r="2" spans="1:5" x14ac:dyDescent="0.25">
      <c r="A2" s="5" t="str">
        <f>"Index Reconstitution List as of "&amp;TEXT(List!A2,"mmmm d, yyyy")</f>
        <v>Index Reconstitution List as of November 10, 2023</v>
      </c>
    </row>
    <row r="5" spans="1:5" x14ac:dyDescent="0.25">
      <c r="A5" s="5" t="s">
        <v>3</v>
      </c>
      <c r="B5" s="5" t="s">
        <v>2</v>
      </c>
      <c r="C5" s="4" t="s">
        <v>0</v>
      </c>
      <c r="D5" s="10" t="s">
        <v>1</v>
      </c>
      <c r="E5" s="7" t="s">
        <v>7</v>
      </c>
    </row>
    <row r="6" spans="1:5" x14ac:dyDescent="0.25">
      <c r="A6" s="6" t="s">
        <v>62</v>
      </c>
      <c r="B6" s="6" t="s">
        <v>63</v>
      </c>
      <c r="C6" t="s">
        <v>315</v>
      </c>
      <c r="D6" s="9">
        <v>0.1</v>
      </c>
    </row>
    <row r="7" spans="1:5" x14ac:dyDescent="0.25">
      <c r="A7" s="6" t="s">
        <v>81</v>
      </c>
      <c r="B7" s="6" t="s">
        <v>82</v>
      </c>
      <c r="C7" t="s">
        <v>83</v>
      </c>
      <c r="D7" s="9">
        <v>0.1</v>
      </c>
    </row>
    <row r="8" spans="1:5" x14ac:dyDescent="0.25">
      <c r="A8" s="6" t="s">
        <v>73</v>
      </c>
      <c r="B8" s="6" t="s">
        <v>74</v>
      </c>
      <c r="C8" t="s">
        <v>75</v>
      </c>
      <c r="D8" s="9">
        <v>0.1</v>
      </c>
    </row>
    <row r="9" spans="1:5" x14ac:dyDescent="0.25">
      <c r="A9" s="6" t="s">
        <v>64</v>
      </c>
      <c r="B9" s="6" t="s">
        <v>65</v>
      </c>
      <c r="C9" t="s">
        <v>66</v>
      </c>
      <c r="D9" s="9">
        <v>8.3699999999999997E-2</v>
      </c>
    </row>
    <row r="10" spans="1:5" x14ac:dyDescent="0.25">
      <c r="A10" s="6" t="s">
        <v>67</v>
      </c>
      <c r="B10" s="6" t="s">
        <v>68</v>
      </c>
      <c r="C10" t="s">
        <v>69</v>
      </c>
      <c r="D10" s="9">
        <v>8.3500000000000005E-2</v>
      </c>
    </row>
    <row r="11" spans="1:5" x14ac:dyDescent="0.25">
      <c r="A11" s="6" t="s">
        <v>70</v>
      </c>
      <c r="B11" s="6" t="s">
        <v>71</v>
      </c>
      <c r="C11" t="s">
        <v>72</v>
      </c>
      <c r="D11" s="9">
        <v>8.3500000000000005E-2</v>
      </c>
    </row>
    <row r="12" spans="1:5" x14ac:dyDescent="0.25">
      <c r="A12" s="6" t="s">
        <v>762</v>
      </c>
      <c r="B12" s="6" t="s">
        <v>763</v>
      </c>
      <c r="C12" t="s">
        <v>764</v>
      </c>
      <c r="D12" s="9">
        <v>8.3500000000000005E-2</v>
      </c>
      <c r="E12" s="8" t="s">
        <v>85</v>
      </c>
    </row>
    <row r="13" spans="1:5" x14ac:dyDescent="0.25">
      <c r="A13" s="6" t="s">
        <v>765</v>
      </c>
      <c r="B13" s="6" t="s">
        <v>766</v>
      </c>
      <c r="C13" t="s">
        <v>767</v>
      </c>
      <c r="D13" s="9">
        <v>8.3500000000000005E-2</v>
      </c>
      <c r="E13" s="8" t="s">
        <v>85</v>
      </c>
    </row>
    <row r="14" spans="1:5" x14ac:dyDescent="0.25">
      <c r="A14" s="6" t="s">
        <v>768</v>
      </c>
      <c r="B14" s="6" t="s">
        <v>769</v>
      </c>
      <c r="C14" t="s">
        <v>770</v>
      </c>
      <c r="D14" s="9">
        <v>8.3500000000000005E-2</v>
      </c>
      <c r="E14" s="8" t="s">
        <v>85</v>
      </c>
    </row>
    <row r="15" spans="1:5" x14ac:dyDescent="0.25">
      <c r="A15" s="6" t="s">
        <v>76</v>
      </c>
      <c r="B15" s="6" t="s">
        <v>77</v>
      </c>
      <c r="C15" t="s">
        <v>78</v>
      </c>
      <c r="D15" s="9">
        <v>4.5999999999999999E-2</v>
      </c>
    </row>
    <row r="16" spans="1:5" x14ac:dyDescent="0.25">
      <c r="A16" s="6" t="s">
        <v>87</v>
      </c>
      <c r="B16" s="6" t="s">
        <v>88</v>
      </c>
      <c r="C16" t="s">
        <v>89</v>
      </c>
      <c r="D16" s="9">
        <v>1.9E-2</v>
      </c>
    </row>
    <row r="17" spans="1:5" x14ac:dyDescent="0.25">
      <c r="A17" s="6" t="s">
        <v>108</v>
      </c>
      <c r="B17" s="6" t="s">
        <v>109</v>
      </c>
      <c r="C17" t="s">
        <v>110</v>
      </c>
      <c r="D17" s="9">
        <v>1.7999999999999999E-2</v>
      </c>
    </row>
    <row r="18" spans="1:5" x14ac:dyDescent="0.25">
      <c r="A18" s="6" t="s">
        <v>98</v>
      </c>
      <c r="B18" s="6" t="s">
        <v>99</v>
      </c>
      <c r="C18" t="s">
        <v>325</v>
      </c>
      <c r="D18" s="9">
        <v>1.7100000000000001E-2</v>
      </c>
    </row>
    <row r="19" spans="1:5" x14ac:dyDescent="0.25">
      <c r="A19" s="6" t="s">
        <v>771</v>
      </c>
      <c r="B19" s="6" t="s">
        <v>772</v>
      </c>
      <c r="C19" t="s">
        <v>773</v>
      </c>
      <c r="D19" s="9">
        <v>1.6500000000000001E-2</v>
      </c>
    </row>
    <row r="20" spans="1:5" x14ac:dyDescent="0.25">
      <c r="A20" s="6" t="s">
        <v>100</v>
      </c>
      <c r="B20" s="6" t="s">
        <v>101</v>
      </c>
      <c r="C20" t="s">
        <v>102</v>
      </c>
      <c r="D20" s="9">
        <v>1.38E-2</v>
      </c>
    </row>
    <row r="21" spans="1:5" x14ac:dyDescent="0.25">
      <c r="A21" s="6" t="s">
        <v>321</v>
      </c>
      <c r="B21" s="6" t="s">
        <v>322</v>
      </c>
      <c r="C21" t="s">
        <v>323</v>
      </c>
      <c r="D21" s="9">
        <v>9.4000000000000004E-3</v>
      </c>
    </row>
    <row r="22" spans="1:5" x14ac:dyDescent="0.25">
      <c r="A22" s="6" t="s">
        <v>317</v>
      </c>
      <c r="B22" s="6" t="s">
        <v>318</v>
      </c>
      <c r="C22" t="s">
        <v>319</v>
      </c>
      <c r="D22" s="9">
        <v>9.4000000000000004E-3</v>
      </c>
    </row>
    <row r="23" spans="1:5" x14ac:dyDescent="0.25">
      <c r="A23" s="6" t="s">
        <v>90</v>
      </c>
      <c r="B23" s="6" t="s">
        <v>91</v>
      </c>
      <c r="C23" t="s">
        <v>92</v>
      </c>
      <c r="D23" s="9">
        <v>9.1999999999999998E-3</v>
      </c>
    </row>
    <row r="24" spans="1:5" x14ac:dyDescent="0.25">
      <c r="A24" s="6" t="s">
        <v>86</v>
      </c>
      <c r="B24" s="6" t="s">
        <v>774</v>
      </c>
      <c r="C24" t="s">
        <v>775</v>
      </c>
      <c r="D24" s="9">
        <v>8.6999999999999994E-3</v>
      </c>
    </row>
    <row r="25" spans="1:5" x14ac:dyDescent="0.25">
      <c r="A25" s="6" t="s">
        <v>111</v>
      </c>
      <c r="B25" s="6">
        <v>6727864</v>
      </c>
      <c r="C25" t="s">
        <v>112</v>
      </c>
      <c r="D25" s="9">
        <v>8.6E-3</v>
      </c>
    </row>
    <row r="26" spans="1:5" x14ac:dyDescent="0.25">
      <c r="A26" s="6" t="s">
        <v>320</v>
      </c>
      <c r="B26" s="6">
        <v>6170167</v>
      </c>
      <c r="C26" t="s">
        <v>84</v>
      </c>
      <c r="D26" s="9">
        <v>6.8999999999999999E-3</v>
      </c>
    </row>
    <row r="27" spans="1:5" x14ac:dyDescent="0.25">
      <c r="A27" s="6" t="s">
        <v>316</v>
      </c>
      <c r="B27" s="6" t="s">
        <v>79</v>
      </c>
      <c r="C27" t="s">
        <v>80</v>
      </c>
      <c r="D27" s="9">
        <v>5.8999999999999999E-3</v>
      </c>
    </row>
    <row r="28" spans="1:5" x14ac:dyDescent="0.25">
      <c r="A28" s="6" t="s">
        <v>776</v>
      </c>
      <c r="B28" s="6" t="s">
        <v>777</v>
      </c>
      <c r="C28" t="s">
        <v>778</v>
      </c>
      <c r="D28" s="9">
        <v>2.3E-3</v>
      </c>
      <c r="E28" s="8" t="s">
        <v>85</v>
      </c>
    </row>
    <row r="29" spans="1:5" x14ac:dyDescent="0.25">
      <c r="A29" s="6" t="s">
        <v>327</v>
      </c>
      <c r="B29" s="6" t="s">
        <v>103</v>
      </c>
      <c r="C29" t="s">
        <v>104</v>
      </c>
      <c r="D29" s="9">
        <v>2.3E-3</v>
      </c>
    </row>
    <row r="30" spans="1:5" x14ac:dyDescent="0.25">
      <c r="A30" s="6" t="s">
        <v>324</v>
      </c>
      <c r="B30" s="6" t="s">
        <v>93</v>
      </c>
      <c r="C30" t="s">
        <v>94</v>
      </c>
      <c r="D30" s="9">
        <v>2.0999999999999999E-3</v>
      </c>
    </row>
    <row r="31" spans="1:5" x14ac:dyDescent="0.25">
      <c r="A31" s="6" t="s">
        <v>326</v>
      </c>
      <c r="B31" s="6" t="s">
        <v>105</v>
      </c>
      <c r="C31" t="s">
        <v>106</v>
      </c>
      <c r="D31" s="9">
        <v>1.9E-3</v>
      </c>
    </row>
    <row r="32" spans="1:5" x14ac:dyDescent="0.25">
      <c r="A32" s="6" t="s">
        <v>95</v>
      </c>
      <c r="B32" s="6" t="s">
        <v>96</v>
      </c>
      <c r="C32" t="s">
        <v>97</v>
      </c>
      <c r="D32" s="9">
        <v>1.6999999999999999E-3</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95219-C9F8-4253-ABF1-5D6D7C96C0FD}">
  <sheetPr>
    <tabColor theme="8" tint="-0.249977111117893"/>
  </sheetPr>
  <dimension ref="A1:E153"/>
  <sheetViews>
    <sheetView workbookViewId="0">
      <pane ySplit="5" topLeftCell="A6" activePane="bottomLeft" state="frozen"/>
      <selection pane="bottomLeft"/>
    </sheetView>
  </sheetViews>
  <sheetFormatPr defaultRowHeight="15" x14ac:dyDescent="0.25"/>
  <cols>
    <col min="1" max="1" width="9.42578125" bestFit="1" customWidth="1"/>
    <col min="2" max="2" width="9.7109375" bestFit="1" customWidth="1"/>
    <col min="3" max="3" width="56.7109375" bestFit="1" customWidth="1"/>
    <col min="4" max="4" width="11.28515625" bestFit="1" customWidth="1"/>
    <col min="5" max="5" width="13.7109375" bestFit="1" customWidth="1"/>
  </cols>
  <sheetData>
    <row r="1" spans="1:5" x14ac:dyDescent="0.25">
      <c r="A1" s="5" t="str">
        <f>List!A11&amp;" ("&amp;List!B11&amp;")"</f>
        <v>WisdomTree Battery Value Chain and Innovation Index (WTBAT)</v>
      </c>
    </row>
    <row r="2" spans="1:5" x14ac:dyDescent="0.25">
      <c r="A2" s="5" t="str">
        <f>"Index Reconstitution List as of "&amp;TEXT(List!A2,"mmmm d, yyyy")</f>
        <v>Index Reconstitution List as of November 10, 2023</v>
      </c>
    </row>
    <row r="5" spans="1:5" x14ac:dyDescent="0.25">
      <c r="A5" s="5" t="s">
        <v>3</v>
      </c>
      <c r="B5" s="5" t="s">
        <v>2</v>
      </c>
      <c r="C5" s="4" t="s">
        <v>0</v>
      </c>
      <c r="D5" s="10" t="s">
        <v>1</v>
      </c>
      <c r="E5" s="7" t="s">
        <v>7</v>
      </c>
    </row>
    <row r="6" spans="1:5" x14ac:dyDescent="0.25">
      <c r="A6" s="6" t="s">
        <v>130</v>
      </c>
      <c r="B6" s="6" t="s">
        <v>131</v>
      </c>
      <c r="C6" t="s">
        <v>132</v>
      </c>
      <c r="D6" s="9">
        <v>3.500000000000001E-2</v>
      </c>
      <c r="E6" s="8" t="s">
        <v>666</v>
      </c>
    </row>
    <row r="7" spans="1:5" x14ac:dyDescent="0.25">
      <c r="A7" s="6" t="s">
        <v>171</v>
      </c>
      <c r="B7" s="6" t="s">
        <v>667</v>
      </c>
      <c r="C7" t="s">
        <v>172</v>
      </c>
      <c r="D7" s="9">
        <v>3.500000000000001E-2</v>
      </c>
      <c r="E7" s="8" t="s">
        <v>666</v>
      </c>
    </row>
    <row r="8" spans="1:5" x14ac:dyDescent="0.25">
      <c r="A8" s="6" t="s">
        <v>346</v>
      </c>
      <c r="B8" s="6" t="s">
        <v>347</v>
      </c>
      <c r="C8" t="s">
        <v>348</v>
      </c>
      <c r="D8" s="9">
        <v>3.4321300977475558E-2</v>
      </c>
      <c r="E8" s="8" t="s">
        <v>666</v>
      </c>
    </row>
    <row r="9" spans="1:5" x14ac:dyDescent="0.25">
      <c r="A9" s="6" t="s">
        <v>328</v>
      </c>
      <c r="B9" s="6" t="s">
        <v>329</v>
      </c>
      <c r="C9" t="s">
        <v>330</v>
      </c>
      <c r="D9" s="9">
        <v>3.4321300977475558E-2</v>
      </c>
      <c r="E9" s="8" t="s">
        <v>666</v>
      </c>
    </row>
    <row r="10" spans="1:5" x14ac:dyDescent="0.25">
      <c r="A10" s="6" t="s">
        <v>138</v>
      </c>
      <c r="B10" s="6" t="s">
        <v>139</v>
      </c>
      <c r="C10" t="s">
        <v>140</v>
      </c>
      <c r="D10" s="9">
        <v>2.3485015218485044E-2</v>
      </c>
      <c r="E10" s="8" t="s">
        <v>666</v>
      </c>
    </row>
    <row r="11" spans="1:5" x14ac:dyDescent="0.25">
      <c r="A11" s="6" t="s">
        <v>176</v>
      </c>
      <c r="B11" s="6" t="s">
        <v>668</v>
      </c>
      <c r="C11" t="s">
        <v>177</v>
      </c>
      <c r="D11" s="9">
        <v>2.2188528623501229E-2</v>
      </c>
      <c r="E11" s="8" t="s">
        <v>666</v>
      </c>
    </row>
    <row r="12" spans="1:5" x14ac:dyDescent="0.25">
      <c r="A12" s="6" t="s">
        <v>213</v>
      </c>
      <c r="B12" s="6" t="s">
        <v>669</v>
      </c>
      <c r="C12" t="s">
        <v>214</v>
      </c>
      <c r="D12" s="9">
        <v>2.1682995936982748E-2</v>
      </c>
      <c r="E12" s="8" t="s">
        <v>666</v>
      </c>
    </row>
    <row r="13" spans="1:5" x14ac:dyDescent="0.25">
      <c r="A13" s="6" t="s">
        <v>147</v>
      </c>
      <c r="B13" s="6" t="s">
        <v>148</v>
      </c>
      <c r="C13" t="s">
        <v>149</v>
      </c>
      <c r="D13" s="9">
        <v>2.113327079355511E-2</v>
      </c>
      <c r="E13" s="8" t="s">
        <v>666</v>
      </c>
    </row>
    <row r="14" spans="1:5" x14ac:dyDescent="0.25">
      <c r="A14" s="6" t="s">
        <v>178</v>
      </c>
      <c r="B14" s="6" t="s">
        <v>179</v>
      </c>
      <c r="C14" t="s">
        <v>180</v>
      </c>
      <c r="D14" s="9">
        <v>2.1050116884694946E-2</v>
      </c>
      <c r="E14" s="8" t="s">
        <v>666</v>
      </c>
    </row>
    <row r="15" spans="1:5" x14ac:dyDescent="0.25">
      <c r="A15" s="6" t="s">
        <v>133</v>
      </c>
      <c r="B15" s="6" t="s">
        <v>670</v>
      </c>
      <c r="C15" t="s">
        <v>134</v>
      </c>
      <c r="D15" s="9">
        <v>2.0411092099489728E-2</v>
      </c>
      <c r="E15" s="8" t="s">
        <v>666</v>
      </c>
    </row>
    <row r="16" spans="1:5" x14ac:dyDescent="0.25">
      <c r="A16" s="6" t="s">
        <v>164</v>
      </c>
      <c r="B16" s="6" t="s">
        <v>671</v>
      </c>
      <c r="C16" t="s">
        <v>165</v>
      </c>
      <c r="D16" s="9">
        <v>2.001507317259946E-2</v>
      </c>
      <c r="E16" s="8" t="s">
        <v>666</v>
      </c>
    </row>
    <row r="17" spans="1:5" x14ac:dyDescent="0.25">
      <c r="A17" s="6" t="s">
        <v>169</v>
      </c>
      <c r="B17" s="6" t="s">
        <v>672</v>
      </c>
      <c r="C17" t="s">
        <v>170</v>
      </c>
      <c r="D17" s="9">
        <v>2.001507317259946E-2</v>
      </c>
      <c r="E17" s="8" t="s">
        <v>666</v>
      </c>
    </row>
    <row r="18" spans="1:5" x14ac:dyDescent="0.25">
      <c r="A18" s="6" t="s">
        <v>267</v>
      </c>
      <c r="B18" s="6" t="s">
        <v>268</v>
      </c>
      <c r="C18" t="s">
        <v>269</v>
      </c>
      <c r="D18" s="9">
        <v>1.8308457014988243E-2</v>
      </c>
      <c r="E18" s="8" t="s">
        <v>666</v>
      </c>
    </row>
    <row r="19" spans="1:5" x14ac:dyDescent="0.25">
      <c r="A19" s="6" t="s">
        <v>135</v>
      </c>
      <c r="B19" s="6" t="s">
        <v>136</v>
      </c>
      <c r="C19" t="s">
        <v>137</v>
      </c>
      <c r="D19" s="9">
        <v>1.6558172734382696E-2</v>
      </c>
      <c r="E19" s="8" t="s">
        <v>666</v>
      </c>
    </row>
    <row r="20" spans="1:5" x14ac:dyDescent="0.25">
      <c r="A20" s="6" t="s">
        <v>116</v>
      </c>
      <c r="B20" s="6" t="s">
        <v>673</v>
      </c>
      <c r="C20" t="s">
        <v>117</v>
      </c>
      <c r="D20" s="9">
        <v>1.600045363629795E-2</v>
      </c>
      <c r="E20" s="8" t="s">
        <v>666</v>
      </c>
    </row>
    <row r="21" spans="1:5" x14ac:dyDescent="0.25">
      <c r="A21" s="6" t="s">
        <v>294</v>
      </c>
      <c r="B21" s="6" t="s">
        <v>674</v>
      </c>
      <c r="C21" t="s">
        <v>295</v>
      </c>
      <c r="D21" s="9">
        <v>1.4203054449376078E-2</v>
      </c>
      <c r="E21" s="8" t="s">
        <v>666</v>
      </c>
    </row>
    <row r="22" spans="1:5" x14ac:dyDescent="0.25">
      <c r="A22" s="6" t="s">
        <v>186</v>
      </c>
      <c r="B22" s="6" t="s">
        <v>187</v>
      </c>
      <c r="C22" t="s">
        <v>188</v>
      </c>
      <c r="D22" s="9">
        <v>1.3355975409299852E-2</v>
      </c>
      <c r="E22" s="8" t="s">
        <v>666</v>
      </c>
    </row>
    <row r="23" spans="1:5" x14ac:dyDescent="0.25">
      <c r="A23" s="6" t="s">
        <v>196</v>
      </c>
      <c r="B23" s="6" t="s">
        <v>675</v>
      </c>
      <c r="C23" t="s">
        <v>642</v>
      </c>
      <c r="D23" s="9">
        <v>1.3267844809539258E-2</v>
      </c>
      <c r="E23" s="8" t="s">
        <v>666</v>
      </c>
    </row>
    <row r="24" spans="1:5" x14ac:dyDescent="0.25">
      <c r="A24" s="6" t="s">
        <v>340</v>
      </c>
      <c r="B24" s="6" t="s">
        <v>341</v>
      </c>
      <c r="C24" t="s">
        <v>342</v>
      </c>
      <c r="D24" s="9">
        <v>1.273262261632419E-2</v>
      </c>
      <c r="E24" s="8" t="s">
        <v>666</v>
      </c>
    </row>
    <row r="25" spans="1:5" x14ac:dyDescent="0.25">
      <c r="A25" s="6" t="s">
        <v>166</v>
      </c>
      <c r="B25" s="6" t="s">
        <v>167</v>
      </c>
      <c r="C25" t="s">
        <v>168</v>
      </c>
      <c r="D25" s="9">
        <v>1.2447079767957578E-2</v>
      </c>
      <c r="E25" s="8" t="s">
        <v>666</v>
      </c>
    </row>
    <row r="26" spans="1:5" x14ac:dyDescent="0.25">
      <c r="A26" s="6" t="s">
        <v>182</v>
      </c>
      <c r="B26" s="6" t="s">
        <v>676</v>
      </c>
      <c r="C26" t="s">
        <v>183</v>
      </c>
      <c r="D26" s="9">
        <v>1.2391436039594332E-2</v>
      </c>
      <c r="E26" s="8" t="s">
        <v>666</v>
      </c>
    </row>
    <row r="27" spans="1:5" x14ac:dyDescent="0.25">
      <c r="A27" s="6" t="s">
        <v>331</v>
      </c>
      <c r="B27" s="6" t="s">
        <v>332</v>
      </c>
      <c r="C27" t="s">
        <v>333</v>
      </c>
      <c r="D27" s="9">
        <v>1.2132691938141687E-2</v>
      </c>
      <c r="E27" s="8" t="s">
        <v>666</v>
      </c>
    </row>
    <row r="28" spans="1:5" x14ac:dyDescent="0.25">
      <c r="A28" s="6" t="s">
        <v>155</v>
      </c>
      <c r="B28" s="6" t="s">
        <v>156</v>
      </c>
      <c r="C28" t="s">
        <v>157</v>
      </c>
      <c r="D28" s="9">
        <v>1.183547159320476E-2</v>
      </c>
      <c r="E28" s="8" t="s">
        <v>666</v>
      </c>
    </row>
    <row r="29" spans="1:5" x14ac:dyDescent="0.25">
      <c r="A29" s="6" t="s">
        <v>290</v>
      </c>
      <c r="B29" s="6" t="s">
        <v>677</v>
      </c>
      <c r="C29" t="s">
        <v>643</v>
      </c>
      <c r="D29" s="9">
        <v>1.1750976635790847E-2</v>
      </c>
      <c r="E29" s="8" t="s">
        <v>666</v>
      </c>
    </row>
    <row r="30" spans="1:5" x14ac:dyDescent="0.25">
      <c r="A30" s="6" t="s">
        <v>158</v>
      </c>
      <c r="B30" s="6" t="s">
        <v>159</v>
      </c>
      <c r="C30" t="s">
        <v>160</v>
      </c>
      <c r="D30" s="9">
        <v>1.1560016211397363E-2</v>
      </c>
      <c r="E30" s="8" t="s">
        <v>666</v>
      </c>
    </row>
    <row r="31" spans="1:5" x14ac:dyDescent="0.25">
      <c r="A31" s="6" t="s">
        <v>194</v>
      </c>
      <c r="B31" s="6" t="s">
        <v>678</v>
      </c>
      <c r="C31" t="s">
        <v>195</v>
      </c>
      <c r="D31" s="9">
        <v>1.1326029322566931E-2</v>
      </c>
      <c r="E31" s="8" t="s">
        <v>666</v>
      </c>
    </row>
    <row r="32" spans="1:5" x14ac:dyDescent="0.25">
      <c r="A32" s="6" t="s">
        <v>644</v>
      </c>
      <c r="B32" s="6" t="s">
        <v>645</v>
      </c>
      <c r="C32" t="s">
        <v>646</v>
      </c>
      <c r="D32" s="9">
        <v>1.1264628689250078E-2</v>
      </c>
      <c r="E32" s="8" t="s">
        <v>85</v>
      </c>
    </row>
    <row r="33" spans="1:5" x14ac:dyDescent="0.25">
      <c r="A33" s="6" t="s">
        <v>120</v>
      </c>
      <c r="B33" s="6" t="s">
        <v>38</v>
      </c>
      <c r="C33" t="s">
        <v>31</v>
      </c>
      <c r="D33" s="9">
        <v>1.1230438580645843E-2</v>
      </c>
      <c r="E33" s="8" t="s">
        <v>666</v>
      </c>
    </row>
    <row r="34" spans="1:5" x14ac:dyDescent="0.25">
      <c r="A34" s="6" t="s">
        <v>337</v>
      </c>
      <c r="B34" s="6" t="s">
        <v>338</v>
      </c>
      <c r="C34" t="s">
        <v>339</v>
      </c>
      <c r="D34" s="9">
        <v>1.1015581457895007E-2</v>
      </c>
      <c r="E34" s="8" t="s">
        <v>666</v>
      </c>
    </row>
    <row r="35" spans="1:5" x14ac:dyDescent="0.25">
      <c r="A35" s="6" t="s">
        <v>224</v>
      </c>
      <c r="B35" s="6" t="s">
        <v>40</v>
      </c>
      <c r="C35" t="s">
        <v>29</v>
      </c>
      <c r="D35" s="9">
        <v>1.0846856483260366E-2</v>
      </c>
      <c r="E35" s="8" t="s">
        <v>666</v>
      </c>
    </row>
    <row r="36" spans="1:5" x14ac:dyDescent="0.25">
      <c r="A36" s="6" t="s">
        <v>18</v>
      </c>
      <c r="B36" s="6" t="s">
        <v>19</v>
      </c>
      <c r="C36" t="s">
        <v>20</v>
      </c>
      <c r="D36" s="9">
        <v>1.0689981326907858E-2</v>
      </c>
      <c r="E36" s="8" t="s">
        <v>666</v>
      </c>
    </row>
    <row r="37" spans="1:5" x14ac:dyDescent="0.25">
      <c r="A37" s="6" t="s">
        <v>352</v>
      </c>
      <c r="B37" s="6" t="s">
        <v>679</v>
      </c>
      <c r="C37" t="s">
        <v>353</v>
      </c>
      <c r="D37" s="9">
        <v>1.0689979049423596E-2</v>
      </c>
      <c r="E37" s="8" t="s">
        <v>666</v>
      </c>
    </row>
    <row r="38" spans="1:5" x14ac:dyDescent="0.25">
      <c r="A38" s="6" t="s">
        <v>173</v>
      </c>
      <c r="B38" s="6" t="s">
        <v>174</v>
      </c>
      <c r="C38" t="s">
        <v>175</v>
      </c>
      <c r="D38" s="9">
        <v>1.0455036682360435E-2</v>
      </c>
      <c r="E38" s="8" t="s">
        <v>666</v>
      </c>
    </row>
    <row r="39" spans="1:5" x14ac:dyDescent="0.25">
      <c r="A39" s="6" t="s">
        <v>225</v>
      </c>
      <c r="B39" s="6" t="s">
        <v>680</v>
      </c>
      <c r="C39" t="s">
        <v>226</v>
      </c>
      <c r="D39" s="9">
        <v>1.0064398783080752E-2</v>
      </c>
      <c r="E39" s="8" t="s">
        <v>666</v>
      </c>
    </row>
    <row r="40" spans="1:5" x14ac:dyDescent="0.25">
      <c r="A40" s="6" t="s">
        <v>121</v>
      </c>
      <c r="B40" s="6" t="s">
        <v>122</v>
      </c>
      <c r="C40" t="s">
        <v>123</v>
      </c>
      <c r="D40" s="9">
        <v>9.9536933724129143E-3</v>
      </c>
      <c r="E40" s="8" t="s">
        <v>666</v>
      </c>
    </row>
    <row r="41" spans="1:5" x14ac:dyDescent="0.25">
      <c r="A41" s="6" t="s">
        <v>349</v>
      </c>
      <c r="B41" s="6" t="s">
        <v>350</v>
      </c>
      <c r="C41" t="s">
        <v>351</v>
      </c>
      <c r="D41" s="9">
        <v>9.7095855872572634E-3</v>
      </c>
      <c r="E41" s="8" t="s">
        <v>666</v>
      </c>
    </row>
    <row r="42" spans="1:5" x14ac:dyDescent="0.25">
      <c r="A42" s="6" t="s">
        <v>354</v>
      </c>
      <c r="B42" s="6" t="s">
        <v>355</v>
      </c>
      <c r="C42" t="s">
        <v>356</v>
      </c>
      <c r="D42" s="9">
        <v>8.9255685570256184E-3</v>
      </c>
      <c r="E42" s="8" t="s">
        <v>666</v>
      </c>
    </row>
    <row r="43" spans="1:5" x14ac:dyDescent="0.25">
      <c r="A43" s="6" t="s">
        <v>229</v>
      </c>
      <c r="B43" s="6" t="s">
        <v>230</v>
      </c>
      <c r="C43" t="s">
        <v>231</v>
      </c>
      <c r="D43" s="9">
        <v>8.5261902684531446E-3</v>
      </c>
      <c r="E43" s="8" t="s">
        <v>666</v>
      </c>
    </row>
    <row r="44" spans="1:5" x14ac:dyDescent="0.25">
      <c r="A44" s="6" t="s">
        <v>358</v>
      </c>
      <c r="B44" s="6" t="s">
        <v>359</v>
      </c>
      <c r="C44" t="s">
        <v>360</v>
      </c>
      <c r="D44" s="9">
        <v>8.5261902684531446E-3</v>
      </c>
      <c r="E44" s="8" t="s">
        <v>666</v>
      </c>
    </row>
    <row r="45" spans="1:5" x14ac:dyDescent="0.25">
      <c r="A45" s="6" t="s">
        <v>184</v>
      </c>
      <c r="B45" s="6" t="s">
        <v>22</v>
      </c>
      <c r="C45" t="s">
        <v>21</v>
      </c>
      <c r="D45" s="9">
        <v>8.2790765752616298E-3</v>
      </c>
      <c r="E45" s="8" t="s">
        <v>666</v>
      </c>
    </row>
    <row r="46" spans="1:5" x14ac:dyDescent="0.25">
      <c r="A46" s="6" t="s">
        <v>150</v>
      </c>
      <c r="B46" s="6" t="s">
        <v>681</v>
      </c>
      <c r="C46" t="s">
        <v>151</v>
      </c>
      <c r="D46" s="9">
        <v>7.5422863476505234E-3</v>
      </c>
      <c r="E46" s="8" t="s">
        <v>666</v>
      </c>
    </row>
    <row r="47" spans="1:5" x14ac:dyDescent="0.25">
      <c r="A47" s="6" t="s">
        <v>370</v>
      </c>
      <c r="B47" s="6" t="s">
        <v>371</v>
      </c>
      <c r="C47" t="s">
        <v>647</v>
      </c>
      <c r="D47" s="9">
        <v>7.5279065761616202E-3</v>
      </c>
      <c r="E47" s="8" t="s">
        <v>666</v>
      </c>
    </row>
    <row r="48" spans="1:5" x14ac:dyDescent="0.25">
      <c r="A48" s="6" t="s">
        <v>190</v>
      </c>
      <c r="B48" s="6" t="s">
        <v>682</v>
      </c>
      <c r="C48" t="s">
        <v>648</v>
      </c>
      <c r="D48" s="9">
        <v>7.3488009297952165E-3</v>
      </c>
      <c r="E48" s="8" t="s">
        <v>666</v>
      </c>
    </row>
    <row r="49" spans="1:5" x14ac:dyDescent="0.25">
      <c r="A49" s="6" t="s">
        <v>377</v>
      </c>
      <c r="B49" s="6" t="s">
        <v>378</v>
      </c>
      <c r="C49" t="s">
        <v>379</v>
      </c>
      <c r="D49" s="9">
        <v>7.0821688668503821E-3</v>
      </c>
      <c r="E49" s="8" t="s">
        <v>666</v>
      </c>
    </row>
    <row r="50" spans="1:5" x14ac:dyDescent="0.25">
      <c r="A50" s="6" t="s">
        <v>141</v>
      </c>
      <c r="B50" s="6" t="s">
        <v>142</v>
      </c>
      <c r="C50" t="s">
        <v>143</v>
      </c>
      <c r="D50" s="9">
        <v>6.6771322412380735E-3</v>
      </c>
      <c r="E50" s="8" t="s">
        <v>666</v>
      </c>
    </row>
    <row r="51" spans="1:5" x14ac:dyDescent="0.25">
      <c r="A51" s="6" t="s">
        <v>118</v>
      </c>
      <c r="B51" s="6" t="s">
        <v>119</v>
      </c>
      <c r="C51" t="s">
        <v>649</v>
      </c>
      <c r="D51" s="9">
        <v>6.6255680034486399E-3</v>
      </c>
      <c r="E51" s="8" t="s">
        <v>666</v>
      </c>
    </row>
    <row r="52" spans="1:5" x14ac:dyDescent="0.25">
      <c r="A52" s="6" t="s">
        <v>50</v>
      </c>
      <c r="B52" s="6" t="s">
        <v>683</v>
      </c>
      <c r="C52" t="s">
        <v>17</v>
      </c>
      <c r="D52" s="9">
        <v>6.3185495491899042E-3</v>
      </c>
      <c r="E52" s="8" t="s">
        <v>666</v>
      </c>
    </row>
    <row r="53" spans="1:5" x14ac:dyDescent="0.25">
      <c r="A53" s="6" t="s">
        <v>53</v>
      </c>
      <c r="B53" s="6" t="s">
        <v>24</v>
      </c>
      <c r="C53" t="s">
        <v>25</v>
      </c>
      <c r="D53" s="9">
        <v>6.318544313949433E-3</v>
      </c>
      <c r="E53" s="8" t="s">
        <v>666</v>
      </c>
    </row>
    <row r="54" spans="1:5" x14ac:dyDescent="0.25">
      <c r="A54" s="6" t="s">
        <v>374</v>
      </c>
      <c r="B54" s="6" t="s">
        <v>375</v>
      </c>
      <c r="C54" t="s">
        <v>376</v>
      </c>
      <c r="D54" s="9">
        <v>6.2567324673999305E-3</v>
      </c>
      <c r="E54" s="8" t="s">
        <v>666</v>
      </c>
    </row>
    <row r="55" spans="1:5" x14ac:dyDescent="0.25">
      <c r="A55" s="6" t="s">
        <v>152</v>
      </c>
      <c r="B55" s="6" t="s">
        <v>153</v>
      </c>
      <c r="C55" t="s">
        <v>154</v>
      </c>
      <c r="D55" s="9">
        <v>6.170190641859764E-3</v>
      </c>
      <c r="E55" s="8" t="s">
        <v>666</v>
      </c>
    </row>
    <row r="56" spans="1:5" x14ac:dyDescent="0.25">
      <c r="A56" s="6" t="s">
        <v>258</v>
      </c>
      <c r="B56" s="6" t="s">
        <v>259</v>
      </c>
      <c r="C56" t="s">
        <v>260</v>
      </c>
      <c r="D56" s="9">
        <v>5.9581132413771753E-3</v>
      </c>
      <c r="E56" s="8" t="s">
        <v>666</v>
      </c>
    </row>
    <row r="57" spans="1:5" x14ac:dyDescent="0.25">
      <c r="A57" s="6" t="s">
        <v>145</v>
      </c>
      <c r="B57" s="6" t="s">
        <v>39</v>
      </c>
      <c r="C57" t="s">
        <v>34</v>
      </c>
      <c r="D57" s="9">
        <v>5.9390067248712352E-3</v>
      </c>
      <c r="E57" s="8" t="s">
        <v>666</v>
      </c>
    </row>
    <row r="58" spans="1:5" x14ac:dyDescent="0.25">
      <c r="A58" s="6" t="s">
        <v>389</v>
      </c>
      <c r="B58" s="6" t="s">
        <v>684</v>
      </c>
      <c r="C58" t="s">
        <v>390</v>
      </c>
      <c r="D58" s="9">
        <v>5.8609502555004613E-3</v>
      </c>
      <c r="E58" s="8" t="s">
        <v>666</v>
      </c>
    </row>
    <row r="59" spans="1:5" x14ac:dyDescent="0.25">
      <c r="A59" s="6" t="s">
        <v>189</v>
      </c>
      <c r="B59" s="6" t="s">
        <v>46</v>
      </c>
      <c r="C59" t="s">
        <v>27</v>
      </c>
      <c r="D59" s="9">
        <v>5.7565078415506184E-3</v>
      </c>
      <c r="E59" s="8" t="s">
        <v>666</v>
      </c>
    </row>
    <row r="60" spans="1:5" x14ac:dyDescent="0.25">
      <c r="A60" s="6" t="s">
        <v>221</v>
      </c>
      <c r="B60" s="6" t="s">
        <v>222</v>
      </c>
      <c r="C60" t="s">
        <v>223</v>
      </c>
      <c r="D60" s="9">
        <v>5.5607506085016941E-3</v>
      </c>
      <c r="E60" s="8" t="s">
        <v>666</v>
      </c>
    </row>
    <row r="61" spans="1:5" x14ac:dyDescent="0.25">
      <c r="A61" s="6" t="s">
        <v>248</v>
      </c>
      <c r="B61" s="6" t="s">
        <v>249</v>
      </c>
      <c r="C61" t="s">
        <v>250</v>
      </c>
      <c r="D61" s="9">
        <v>5.5607458514763527E-3</v>
      </c>
      <c r="E61" s="8" t="s">
        <v>666</v>
      </c>
    </row>
    <row r="62" spans="1:5" x14ac:dyDescent="0.25">
      <c r="A62" s="6" t="s">
        <v>146</v>
      </c>
      <c r="B62" s="6" t="s">
        <v>41</v>
      </c>
      <c r="C62" t="s">
        <v>30</v>
      </c>
      <c r="D62" s="9">
        <v>5.537368775598025E-3</v>
      </c>
      <c r="E62" s="8" t="s">
        <v>666</v>
      </c>
    </row>
    <row r="63" spans="1:5" x14ac:dyDescent="0.25">
      <c r="A63" s="6" t="s">
        <v>423</v>
      </c>
      <c r="B63" s="6" t="s">
        <v>685</v>
      </c>
      <c r="C63" t="s">
        <v>424</v>
      </c>
      <c r="D63" s="9">
        <v>5.4916311530532926E-3</v>
      </c>
      <c r="E63" s="8" t="s">
        <v>666</v>
      </c>
    </row>
    <row r="64" spans="1:5" x14ac:dyDescent="0.25">
      <c r="A64" s="6" t="s">
        <v>383</v>
      </c>
      <c r="B64" s="6" t="s">
        <v>384</v>
      </c>
      <c r="C64" t="s">
        <v>385</v>
      </c>
      <c r="D64" s="9">
        <v>5.3515044694719821E-3</v>
      </c>
      <c r="E64" s="8" t="s">
        <v>666</v>
      </c>
    </row>
    <row r="65" spans="1:5" x14ac:dyDescent="0.25">
      <c r="A65" s="6" t="s">
        <v>197</v>
      </c>
      <c r="B65" s="6" t="s">
        <v>198</v>
      </c>
      <c r="C65" t="s">
        <v>199</v>
      </c>
      <c r="D65" s="9">
        <v>5.3131374998671727E-3</v>
      </c>
      <c r="E65" s="8" t="s">
        <v>666</v>
      </c>
    </row>
    <row r="66" spans="1:5" x14ac:dyDescent="0.25">
      <c r="A66" s="6" t="s">
        <v>391</v>
      </c>
      <c r="B66" s="6" t="s">
        <v>686</v>
      </c>
      <c r="C66" t="s">
        <v>392</v>
      </c>
      <c r="D66" s="9">
        <v>5.2537814758015803E-3</v>
      </c>
      <c r="E66" s="8" t="s">
        <v>666</v>
      </c>
    </row>
    <row r="67" spans="1:5" x14ac:dyDescent="0.25">
      <c r="A67" s="6" t="s">
        <v>181</v>
      </c>
      <c r="B67" s="6" t="s">
        <v>43</v>
      </c>
      <c r="C67" t="s">
        <v>26</v>
      </c>
      <c r="D67" s="9">
        <v>5.2481068272611526E-3</v>
      </c>
      <c r="E67" s="8" t="s">
        <v>666</v>
      </c>
    </row>
    <row r="68" spans="1:5" x14ac:dyDescent="0.25">
      <c r="A68" s="6" t="s">
        <v>161</v>
      </c>
      <c r="B68" s="6" t="s">
        <v>162</v>
      </c>
      <c r="C68" t="s">
        <v>163</v>
      </c>
      <c r="D68" s="9">
        <v>5.1318958044371688E-3</v>
      </c>
      <c r="E68" s="8" t="s">
        <v>666</v>
      </c>
    </row>
    <row r="69" spans="1:5" x14ac:dyDescent="0.25">
      <c r="A69" s="6" t="s">
        <v>232</v>
      </c>
      <c r="B69" s="6" t="s">
        <v>47</v>
      </c>
      <c r="C69" t="s">
        <v>32</v>
      </c>
      <c r="D69" s="9">
        <v>5.1318928078575845E-3</v>
      </c>
      <c r="E69" s="8" t="s">
        <v>666</v>
      </c>
    </row>
    <row r="70" spans="1:5" x14ac:dyDescent="0.25">
      <c r="A70" s="6" t="s">
        <v>367</v>
      </c>
      <c r="B70" s="6" t="s">
        <v>368</v>
      </c>
      <c r="C70" t="s">
        <v>369</v>
      </c>
      <c r="D70" s="9">
        <v>5.0191054456875583E-3</v>
      </c>
      <c r="E70" s="8" t="s">
        <v>666</v>
      </c>
    </row>
    <row r="71" spans="1:5" x14ac:dyDescent="0.25">
      <c r="A71" s="6" t="s">
        <v>200</v>
      </c>
      <c r="B71" s="6" t="s">
        <v>201</v>
      </c>
      <c r="C71" t="s">
        <v>202</v>
      </c>
      <c r="D71" s="9">
        <v>5.0191006828710655E-3</v>
      </c>
      <c r="E71" s="8" t="s">
        <v>666</v>
      </c>
    </row>
    <row r="72" spans="1:5" x14ac:dyDescent="0.25">
      <c r="A72" s="6" t="s">
        <v>425</v>
      </c>
      <c r="B72" s="6" t="s">
        <v>426</v>
      </c>
      <c r="C72" t="s">
        <v>427</v>
      </c>
      <c r="D72" s="9">
        <v>4.8036795554199088E-3</v>
      </c>
      <c r="E72" s="8" t="s">
        <v>666</v>
      </c>
    </row>
    <row r="73" spans="1:5" x14ac:dyDescent="0.25">
      <c r="A73" s="6" t="s">
        <v>416</v>
      </c>
      <c r="B73" s="6" t="s">
        <v>417</v>
      </c>
      <c r="C73" t="s">
        <v>418</v>
      </c>
      <c r="D73" s="9">
        <v>4.6742314521212502E-3</v>
      </c>
      <c r="E73" s="8" t="s">
        <v>666</v>
      </c>
    </row>
    <row r="74" spans="1:5" x14ac:dyDescent="0.25">
      <c r="A74" s="6" t="s">
        <v>650</v>
      </c>
      <c r="B74" s="6" t="s">
        <v>687</v>
      </c>
      <c r="C74" t="s">
        <v>651</v>
      </c>
      <c r="D74" s="9">
        <v>4.5486506773724979E-3</v>
      </c>
      <c r="E74" s="8" t="s">
        <v>85</v>
      </c>
    </row>
    <row r="75" spans="1:5" x14ac:dyDescent="0.25">
      <c r="A75" s="6" t="s">
        <v>428</v>
      </c>
      <c r="B75" s="6" t="s">
        <v>429</v>
      </c>
      <c r="C75" t="s">
        <v>652</v>
      </c>
      <c r="D75" s="9">
        <v>4.5486071160083241E-3</v>
      </c>
      <c r="E75" s="8" t="s">
        <v>666</v>
      </c>
    </row>
    <row r="76" spans="1:5" x14ac:dyDescent="0.25">
      <c r="A76" s="6" t="s">
        <v>432</v>
      </c>
      <c r="B76" s="6" t="s">
        <v>688</v>
      </c>
      <c r="C76" t="s">
        <v>433</v>
      </c>
      <c r="D76" s="9">
        <v>4.5486071160083241E-3</v>
      </c>
      <c r="E76" s="8" t="s">
        <v>666</v>
      </c>
    </row>
    <row r="77" spans="1:5" x14ac:dyDescent="0.25">
      <c r="A77" s="6" t="s">
        <v>245</v>
      </c>
      <c r="B77" s="6" t="s">
        <v>246</v>
      </c>
      <c r="C77" t="s">
        <v>247</v>
      </c>
      <c r="D77" s="9">
        <v>4.5485749784713999E-3</v>
      </c>
      <c r="E77" s="8" t="s">
        <v>666</v>
      </c>
    </row>
    <row r="78" spans="1:5" x14ac:dyDescent="0.25">
      <c r="A78" s="6" t="s">
        <v>386</v>
      </c>
      <c r="B78" s="6" t="s">
        <v>387</v>
      </c>
      <c r="C78" t="s">
        <v>388</v>
      </c>
      <c r="D78" s="9">
        <v>4.5139327974182348E-3</v>
      </c>
      <c r="E78" s="8" t="s">
        <v>666</v>
      </c>
    </row>
    <row r="79" spans="1:5" x14ac:dyDescent="0.25">
      <c r="A79" s="6" t="s">
        <v>252</v>
      </c>
      <c r="B79" s="6" t="s">
        <v>44</v>
      </c>
      <c r="C79" t="s">
        <v>28</v>
      </c>
      <c r="D79" s="9">
        <v>4.3735438991619625E-3</v>
      </c>
      <c r="E79" s="8" t="s">
        <v>666</v>
      </c>
    </row>
    <row r="80" spans="1:5" x14ac:dyDescent="0.25">
      <c r="A80" s="6" t="s">
        <v>398</v>
      </c>
      <c r="B80" s="6" t="s">
        <v>399</v>
      </c>
      <c r="C80" t="s">
        <v>400</v>
      </c>
      <c r="D80" s="9">
        <v>4.2772088685552332E-3</v>
      </c>
      <c r="E80" s="8" t="s">
        <v>666</v>
      </c>
    </row>
    <row r="81" spans="1:5" x14ac:dyDescent="0.25">
      <c r="A81" s="6" t="s">
        <v>51</v>
      </c>
      <c r="B81" s="6" t="s">
        <v>689</v>
      </c>
      <c r="C81" t="s">
        <v>4</v>
      </c>
      <c r="D81" s="9">
        <v>4.1671463844822265E-3</v>
      </c>
      <c r="E81" s="8" t="s">
        <v>666</v>
      </c>
    </row>
    <row r="82" spans="1:5" x14ac:dyDescent="0.25">
      <c r="A82" s="6" t="s">
        <v>401</v>
      </c>
      <c r="B82" s="6" t="s">
        <v>690</v>
      </c>
      <c r="C82" t="s">
        <v>402</v>
      </c>
      <c r="D82" s="9">
        <v>3.998669526199876E-3</v>
      </c>
      <c r="E82" s="8" t="s">
        <v>666</v>
      </c>
    </row>
    <row r="83" spans="1:5" x14ac:dyDescent="0.25">
      <c r="A83" s="6" t="s">
        <v>653</v>
      </c>
      <c r="B83" s="6" t="s">
        <v>654</v>
      </c>
      <c r="C83" t="s">
        <v>655</v>
      </c>
      <c r="D83" s="9">
        <v>3.943970444785309E-3</v>
      </c>
      <c r="E83" s="8" t="s">
        <v>85</v>
      </c>
    </row>
    <row r="84" spans="1:5" x14ac:dyDescent="0.25">
      <c r="A84" s="6" t="s">
        <v>288</v>
      </c>
      <c r="B84" s="6" t="s">
        <v>691</v>
      </c>
      <c r="C84" t="s">
        <v>289</v>
      </c>
      <c r="D84" s="9">
        <v>3.9302095685293586E-3</v>
      </c>
      <c r="E84" s="8" t="s">
        <v>666</v>
      </c>
    </row>
    <row r="85" spans="1:5" x14ac:dyDescent="0.25">
      <c r="A85" s="6" t="s">
        <v>396</v>
      </c>
      <c r="B85" s="6" t="s">
        <v>692</v>
      </c>
      <c r="C85" t="s">
        <v>397</v>
      </c>
      <c r="D85" s="9">
        <v>3.9302095685293586E-3</v>
      </c>
      <c r="E85" s="8" t="s">
        <v>666</v>
      </c>
    </row>
    <row r="86" spans="1:5" x14ac:dyDescent="0.25">
      <c r="A86" s="6" t="s">
        <v>280</v>
      </c>
      <c r="B86" s="6" t="s">
        <v>281</v>
      </c>
      <c r="C86" t="s">
        <v>282</v>
      </c>
      <c r="D86" s="9">
        <v>3.9302095685293586E-3</v>
      </c>
      <c r="E86" s="8" t="s">
        <v>666</v>
      </c>
    </row>
    <row r="87" spans="1:5" x14ac:dyDescent="0.25">
      <c r="A87" s="6" t="s">
        <v>286</v>
      </c>
      <c r="B87" s="6" t="s">
        <v>693</v>
      </c>
      <c r="C87" t="s">
        <v>287</v>
      </c>
      <c r="D87" s="9">
        <v>3.9302095685293586E-3</v>
      </c>
      <c r="E87" s="8" t="s">
        <v>666</v>
      </c>
    </row>
    <row r="88" spans="1:5" x14ac:dyDescent="0.25">
      <c r="A88" s="6" t="s">
        <v>283</v>
      </c>
      <c r="B88" s="6" t="s">
        <v>284</v>
      </c>
      <c r="C88" t="s">
        <v>285</v>
      </c>
      <c r="D88" s="9">
        <v>3.9301953873860963E-3</v>
      </c>
      <c r="E88" s="8" t="s">
        <v>666</v>
      </c>
    </row>
    <row r="89" spans="1:5" x14ac:dyDescent="0.25">
      <c r="A89" s="6" t="s">
        <v>238</v>
      </c>
      <c r="B89" s="6" t="s">
        <v>694</v>
      </c>
      <c r="C89" t="s">
        <v>239</v>
      </c>
      <c r="D89" s="9">
        <v>3.9033596756299711E-3</v>
      </c>
      <c r="E89" s="8" t="s">
        <v>666</v>
      </c>
    </row>
    <row r="90" spans="1:5" x14ac:dyDescent="0.25">
      <c r="A90" s="6" t="s">
        <v>236</v>
      </c>
      <c r="B90" s="6" t="s">
        <v>237</v>
      </c>
      <c r="C90" t="s">
        <v>656</v>
      </c>
      <c r="D90" s="9">
        <v>3.8932790742937829E-3</v>
      </c>
      <c r="E90" s="8" t="s">
        <v>666</v>
      </c>
    </row>
    <row r="91" spans="1:5" x14ac:dyDescent="0.25">
      <c r="A91" s="6" t="s">
        <v>296</v>
      </c>
      <c r="B91" s="6" t="s">
        <v>695</v>
      </c>
      <c r="C91" t="s">
        <v>297</v>
      </c>
      <c r="D91" s="9">
        <v>3.8911653940379579E-3</v>
      </c>
      <c r="E91" s="8" t="s">
        <v>666</v>
      </c>
    </row>
    <row r="92" spans="1:5" x14ac:dyDescent="0.25">
      <c r="A92" s="6" t="s">
        <v>52</v>
      </c>
      <c r="B92" s="6" t="s">
        <v>696</v>
      </c>
      <c r="C92" t="s">
        <v>16</v>
      </c>
      <c r="D92" s="9">
        <v>3.8911653940379579E-3</v>
      </c>
      <c r="E92" s="8" t="s">
        <v>666</v>
      </c>
    </row>
    <row r="93" spans="1:5" x14ac:dyDescent="0.25">
      <c r="A93" s="6" t="s">
        <v>298</v>
      </c>
      <c r="B93" s="6" t="s">
        <v>697</v>
      </c>
      <c r="C93" t="s">
        <v>657</v>
      </c>
      <c r="D93" s="9">
        <v>3.8911653940379579E-3</v>
      </c>
      <c r="E93" s="8" t="s">
        <v>666</v>
      </c>
    </row>
    <row r="94" spans="1:5" x14ac:dyDescent="0.25">
      <c r="A94" s="6" t="s">
        <v>299</v>
      </c>
      <c r="B94" s="6" t="s">
        <v>698</v>
      </c>
      <c r="C94" t="s">
        <v>300</v>
      </c>
      <c r="D94" s="9">
        <v>3.8910511255447729E-3</v>
      </c>
      <c r="E94" s="8" t="s">
        <v>666</v>
      </c>
    </row>
    <row r="95" spans="1:5" x14ac:dyDescent="0.25">
      <c r="A95" s="6" t="s">
        <v>411</v>
      </c>
      <c r="B95" s="6" t="s">
        <v>699</v>
      </c>
      <c r="C95" t="s">
        <v>412</v>
      </c>
      <c r="D95" s="9">
        <v>3.8892159188031248E-3</v>
      </c>
      <c r="E95" s="8" t="s">
        <v>666</v>
      </c>
    </row>
    <row r="96" spans="1:5" x14ac:dyDescent="0.25">
      <c r="A96" s="6" t="s">
        <v>261</v>
      </c>
      <c r="B96" s="6" t="s">
        <v>700</v>
      </c>
      <c r="C96" t="s">
        <v>262</v>
      </c>
      <c r="D96" s="9">
        <v>3.8224796509478565E-3</v>
      </c>
      <c r="E96" s="8" t="s">
        <v>666</v>
      </c>
    </row>
    <row r="97" spans="1:5" x14ac:dyDescent="0.25">
      <c r="A97" s="6" t="s">
        <v>12</v>
      </c>
      <c r="B97" s="6" t="s">
        <v>13</v>
      </c>
      <c r="C97" t="s">
        <v>14</v>
      </c>
      <c r="D97" s="9">
        <v>3.822466880434622E-3</v>
      </c>
      <c r="E97" s="8" t="s">
        <v>666</v>
      </c>
    </row>
    <row r="98" spans="1:5" x14ac:dyDescent="0.25">
      <c r="A98" s="6" t="s">
        <v>211</v>
      </c>
      <c r="B98" s="6" t="s">
        <v>701</v>
      </c>
      <c r="C98" t="s">
        <v>212</v>
      </c>
      <c r="D98" s="9">
        <v>3.7978472672874964E-3</v>
      </c>
      <c r="E98" s="8" t="s">
        <v>666</v>
      </c>
    </row>
    <row r="99" spans="1:5" x14ac:dyDescent="0.25">
      <c r="A99" s="6" t="s">
        <v>185</v>
      </c>
      <c r="B99" s="6" t="s">
        <v>37</v>
      </c>
      <c r="C99" t="s">
        <v>49</v>
      </c>
      <c r="D99" s="9">
        <v>3.7726728441551663E-3</v>
      </c>
      <c r="E99" s="8" t="s">
        <v>666</v>
      </c>
    </row>
    <row r="100" spans="1:5" x14ac:dyDescent="0.25">
      <c r="A100" s="6" t="s">
        <v>55</v>
      </c>
      <c r="B100" s="6" t="s">
        <v>702</v>
      </c>
      <c r="C100" t="s">
        <v>11</v>
      </c>
      <c r="D100" s="9">
        <v>3.7641103844187583E-3</v>
      </c>
      <c r="E100" s="8" t="s">
        <v>666</v>
      </c>
    </row>
    <row r="101" spans="1:5" x14ac:dyDescent="0.25">
      <c r="A101" s="6" t="s">
        <v>403</v>
      </c>
      <c r="B101" s="6" t="s">
        <v>703</v>
      </c>
      <c r="C101" t="s">
        <v>404</v>
      </c>
      <c r="D101" s="9">
        <v>3.6667953151786475E-3</v>
      </c>
      <c r="E101" s="8" t="s">
        <v>666</v>
      </c>
    </row>
    <row r="102" spans="1:5" x14ac:dyDescent="0.25">
      <c r="A102" s="6" t="s">
        <v>191</v>
      </c>
      <c r="B102" s="6" t="s">
        <v>192</v>
      </c>
      <c r="C102" t="s">
        <v>193</v>
      </c>
      <c r="D102" s="9">
        <v>3.6546741709697593E-3</v>
      </c>
      <c r="E102" s="8" t="s">
        <v>666</v>
      </c>
    </row>
    <row r="103" spans="1:5" x14ac:dyDescent="0.25">
      <c r="A103" s="6" t="s">
        <v>233</v>
      </c>
      <c r="B103" s="6" t="s">
        <v>234</v>
      </c>
      <c r="C103" t="s">
        <v>235</v>
      </c>
      <c r="D103" s="9">
        <v>3.63980226068321E-3</v>
      </c>
      <c r="E103" s="8" t="s">
        <v>666</v>
      </c>
    </row>
    <row r="104" spans="1:5" x14ac:dyDescent="0.25">
      <c r="A104" s="6" t="s">
        <v>215</v>
      </c>
      <c r="B104" s="6" t="s">
        <v>216</v>
      </c>
      <c r="C104" t="s">
        <v>217</v>
      </c>
      <c r="D104" s="9">
        <v>3.6207895046836071E-3</v>
      </c>
      <c r="E104" s="8" t="s">
        <v>666</v>
      </c>
    </row>
    <row r="105" spans="1:5" x14ac:dyDescent="0.25">
      <c r="A105" s="6" t="s">
        <v>228</v>
      </c>
      <c r="B105" s="6" t="s">
        <v>704</v>
      </c>
      <c r="C105" t="s">
        <v>419</v>
      </c>
      <c r="D105" s="9">
        <v>3.4630928143754352E-3</v>
      </c>
      <c r="E105" s="8" t="s">
        <v>666</v>
      </c>
    </row>
    <row r="106" spans="1:5" x14ac:dyDescent="0.25">
      <c r="A106" s="6" t="s">
        <v>203</v>
      </c>
      <c r="B106" s="6" t="s">
        <v>705</v>
      </c>
      <c r="C106" t="s">
        <v>204</v>
      </c>
      <c r="D106" s="9">
        <v>3.4501760848950304E-3</v>
      </c>
      <c r="E106" s="8" t="s">
        <v>666</v>
      </c>
    </row>
    <row r="107" spans="1:5" x14ac:dyDescent="0.25">
      <c r="A107" s="6" t="s">
        <v>414</v>
      </c>
      <c r="B107" s="6" t="s">
        <v>706</v>
      </c>
      <c r="C107" t="s">
        <v>415</v>
      </c>
      <c r="D107" s="9">
        <v>3.4501369992609369E-3</v>
      </c>
      <c r="E107" s="8" t="s">
        <v>666</v>
      </c>
    </row>
    <row r="108" spans="1:5" x14ac:dyDescent="0.25">
      <c r="A108" s="6" t="s">
        <v>393</v>
      </c>
      <c r="B108" s="6" t="s">
        <v>394</v>
      </c>
      <c r="C108" t="s">
        <v>395</v>
      </c>
      <c r="D108" s="9">
        <v>3.4476557465996458E-3</v>
      </c>
      <c r="E108" s="8" t="s">
        <v>666</v>
      </c>
    </row>
    <row r="109" spans="1:5" x14ac:dyDescent="0.25">
      <c r="A109" s="6" t="s">
        <v>310</v>
      </c>
      <c r="B109" s="6" t="s">
        <v>707</v>
      </c>
      <c r="C109" t="s">
        <v>311</v>
      </c>
      <c r="D109" s="9">
        <v>3.3879580567153021E-3</v>
      </c>
      <c r="E109" s="8" t="s">
        <v>666</v>
      </c>
    </row>
    <row r="110" spans="1:5" x14ac:dyDescent="0.25">
      <c r="A110" s="6" t="s">
        <v>291</v>
      </c>
      <c r="B110" s="6" t="s">
        <v>292</v>
      </c>
      <c r="C110" t="s">
        <v>293</v>
      </c>
      <c r="D110" s="9">
        <v>3.3524047640840549E-3</v>
      </c>
      <c r="E110" s="8" t="s">
        <v>666</v>
      </c>
    </row>
    <row r="111" spans="1:5" x14ac:dyDescent="0.25">
      <c r="A111" s="6" t="s">
        <v>255</v>
      </c>
      <c r="B111" s="6" t="s">
        <v>256</v>
      </c>
      <c r="C111" t="s">
        <v>257</v>
      </c>
      <c r="D111" s="9">
        <v>3.1208388169234303E-3</v>
      </c>
      <c r="E111" s="8" t="s">
        <v>666</v>
      </c>
    </row>
    <row r="112" spans="1:5" x14ac:dyDescent="0.25">
      <c r="A112" s="6" t="s">
        <v>205</v>
      </c>
      <c r="B112" s="6" t="s">
        <v>206</v>
      </c>
      <c r="C112" t="s">
        <v>207</v>
      </c>
      <c r="D112" s="9">
        <v>3.033316067565666E-3</v>
      </c>
      <c r="E112" s="8" t="s">
        <v>666</v>
      </c>
    </row>
    <row r="113" spans="1:5" x14ac:dyDescent="0.25">
      <c r="A113" s="6" t="s">
        <v>208</v>
      </c>
      <c r="B113" s="6" t="s">
        <v>209</v>
      </c>
      <c r="C113" t="s">
        <v>210</v>
      </c>
      <c r="D113" s="9">
        <v>3.033316067565666E-3</v>
      </c>
      <c r="E113" s="8" t="s">
        <v>666</v>
      </c>
    </row>
    <row r="114" spans="1:5" x14ac:dyDescent="0.25">
      <c r="A114" s="6" t="s">
        <v>408</v>
      </c>
      <c r="B114" s="6" t="s">
        <v>409</v>
      </c>
      <c r="C114" t="s">
        <v>410</v>
      </c>
      <c r="D114" s="9">
        <v>3.033316067565666E-3</v>
      </c>
      <c r="E114" s="8" t="s">
        <v>666</v>
      </c>
    </row>
    <row r="115" spans="1:5" x14ac:dyDescent="0.25">
      <c r="A115" s="6" t="s">
        <v>144</v>
      </c>
      <c r="B115" s="6" t="s">
        <v>36</v>
      </c>
      <c r="C115" t="s">
        <v>23</v>
      </c>
      <c r="D115" s="9">
        <v>3.0263383902692921E-3</v>
      </c>
      <c r="E115" s="8" t="s">
        <v>666</v>
      </c>
    </row>
    <row r="116" spans="1:5" x14ac:dyDescent="0.25">
      <c r="A116" s="6" t="s">
        <v>420</v>
      </c>
      <c r="B116" s="6" t="s">
        <v>421</v>
      </c>
      <c r="C116" t="s">
        <v>422</v>
      </c>
      <c r="D116" s="9">
        <v>2.8437559199679936E-3</v>
      </c>
      <c r="E116" s="8" t="s">
        <v>666</v>
      </c>
    </row>
    <row r="117" spans="1:5" x14ac:dyDescent="0.25">
      <c r="A117" s="6" t="s">
        <v>278</v>
      </c>
      <c r="B117" s="6" t="s">
        <v>708</v>
      </c>
      <c r="C117" t="s">
        <v>279</v>
      </c>
      <c r="D117" s="9">
        <v>2.8007590728262389E-3</v>
      </c>
      <c r="E117" s="8" t="s">
        <v>85</v>
      </c>
    </row>
    <row r="118" spans="1:5" x14ac:dyDescent="0.25">
      <c r="A118" s="6" t="s">
        <v>658</v>
      </c>
      <c r="B118" s="6" t="s">
        <v>709</v>
      </c>
      <c r="C118" t="s">
        <v>659</v>
      </c>
      <c r="D118" s="9">
        <v>2.5927002246812292E-3</v>
      </c>
      <c r="E118" s="8" t="s">
        <v>85</v>
      </c>
    </row>
    <row r="119" spans="1:5" x14ac:dyDescent="0.25">
      <c r="A119" s="6" t="s">
        <v>253</v>
      </c>
      <c r="B119" s="6" t="s">
        <v>710</v>
      </c>
      <c r="C119" t="s">
        <v>254</v>
      </c>
      <c r="D119" s="9">
        <v>2.5695802353031152E-3</v>
      </c>
      <c r="E119" s="8" t="s">
        <v>85</v>
      </c>
    </row>
    <row r="120" spans="1:5" x14ac:dyDescent="0.25">
      <c r="A120" s="6" t="s">
        <v>5</v>
      </c>
      <c r="B120" s="6" t="s">
        <v>711</v>
      </c>
      <c r="C120" t="s">
        <v>6</v>
      </c>
      <c r="D120" s="9">
        <v>2.5695503707843705E-3</v>
      </c>
      <c r="E120" s="8" t="s">
        <v>85</v>
      </c>
    </row>
    <row r="121" spans="1:5" x14ac:dyDescent="0.25">
      <c r="A121" s="6" t="s">
        <v>453</v>
      </c>
      <c r="B121" s="6" t="s">
        <v>454</v>
      </c>
      <c r="C121" t="s">
        <v>455</v>
      </c>
      <c r="D121" s="9">
        <v>2.4890687900648821E-3</v>
      </c>
      <c r="E121" s="8" t="s">
        <v>85</v>
      </c>
    </row>
    <row r="122" spans="1:5" x14ac:dyDescent="0.25">
      <c r="A122" s="6" t="s">
        <v>220</v>
      </c>
      <c r="B122" s="6" t="s">
        <v>42</v>
      </c>
      <c r="C122" t="s">
        <v>35</v>
      </c>
      <c r="D122" s="9">
        <v>2.3897266675793811E-3</v>
      </c>
      <c r="E122" s="8" t="s">
        <v>666</v>
      </c>
    </row>
    <row r="123" spans="1:5" x14ac:dyDescent="0.25">
      <c r="A123" s="6" t="s">
        <v>660</v>
      </c>
      <c r="B123" s="6" t="s">
        <v>661</v>
      </c>
      <c r="C123" t="s">
        <v>662</v>
      </c>
      <c r="D123" s="9">
        <v>2.3371157260606251E-3</v>
      </c>
      <c r="E123" s="8" t="s">
        <v>85</v>
      </c>
    </row>
    <row r="124" spans="1:5" x14ac:dyDescent="0.25">
      <c r="A124" s="6" t="s">
        <v>663</v>
      </c>
      <c r="B124" s="6" t="s">
        <v>712</v>
      </c>
      <c r="C124" t="s">
        <v>664</v>
      </c>
      <c r="D124" s="9">
        <v>2.3371157260606251E-3</v>
      </c>
      <c r="E124" s="8" t="s">
        <v>85</v>
      </c>
    </row>
    <row r="125" spans="1:5" x14ac:dyDescent="0.25">
      <c r="A125" s="6" t="s">
        <v>263</v>
      </c>
      <c r="B125" s="6" t="s">
        <v>48</v>
      </c>
      <c r="C125" t="s">
        <v>33</v>
      </c>
      <c r="D125" s="9">
        <v>2.3073257655150036E-3</v>
      </c>
      <c r="E125" s="8" t="s">
        <v>666</v>
      </c>
    </row>
    <row r="126" spans="1:5" x14ac:dyDescent="0.25">
      <c r="A126" s="6" t="s">
        <v>227</v>
      </c>
      <c r="B126" s="6" t="s">
        <v>45</v>
      </c>
      <c r="C126" t="s">
        <v>15</v>
      </c>
      <c r="D126" s="9">
        <v>2.3073215396557109E-3</v>
      </c>
      <c r="E126" s="8" t="s">
        <v>666</v>
      </c>
    </row>
    <row r="127" spans="1:5" x14ac:dyDescent="0.25">
      <c r="A127" s="6" t="s">
        <v>440</v>
      </c>
      <c r="B127" s="6" t="s">
        <v>441</v>
      </c>
      <c r="C127" t="s">
        <v>442</v>
      </c>
      <c r="D127" s="9">
        <v>1.8417257544693767E-3</v>
      </c>
      <c r="E127" s="8" t="s">
        <v>666</v>
      </c>
    </row>
    <row r="128" spans="1:5" x14ac:dyDescent="0.25">
      <c r="A128" s="6" t="s">
        <v>437</v>
      </c>
      <c r="B128" s="6" t="s">
        <v>438</v>
      </c>
      <c r="C128" t="s">
        <v>439</v>
      </c>
      <c r="D128" s="9">
        <v>1.6935246265930041E-3</v>
      </c>
      <c r="E128" s="8" t="s">
        <v>666</v>
      </c>
    </row>
    <row r="129" spans="1:5" x14ac:dyDescent="0.25">
      <c r="A129" s="6" t="s">
        <v>270</v>
      </c>
      <c r="B129" s="6" t="s">
        <v>271</v>
      </c>
      <c r="C129" t="s">
        <v>272</v>
      </c>
      <c r="D129" s="9">
        <v>1.6563164045451031E-3</v>
      </c>
      <c r="E129" s="8" t="s">
        <v>666</v>
      </c>
    </row>
    <row r="130" spans="1:5" x14ac:dyDescent="0.25">
      <c r="A130" s="6" t="s">
        <v>307</v>
      </c>
      <c r="B130" s="6" t="s">
        <v>308</v>
      </c>
      <c r="C130" t="s">
        <v>309</v>
      </c>
      <c r="D130" s="9">
        <v>1.6093743638752346E-3</v>
      </c>
      <c r="E130" s="8" t="s">
        <v>666</v>
      </c>
    </row>
    <row r="131" spans="1:5" x14ac:dyDescent="0.25">
      <c r="A131" s="6" t="s">
        <v>443</v>
      </c>
      <c r="B131" s="6" t="s">
        <v>444</v>
      </c>
      <c r="C131" t="s">
        <v>445</v>
      </c>
      <c r="D131" s="9">
        <v>1.6093671270911811E-3</v>
      </c>
      <c r="E131" s="8" t="s">
        <v>666</v>
      </c>
    </row>
    <row r="132" spans="1:5" x14ac:dyDescent="0.25">
      <c r="A132" s="6" t="s">
        <v>446</v>
      </c>
      <c r="B132" s="6" t="s">
        <v>447</v>
      </c>
      <c r="C132" t="s">
        <v>448</v>
      </c>
      <c r="D132" s="9">
        <v>1.258054808436595E-3</v>
      </c>
      <c r="E132" s="8" t="s">
        <v>666</v>
      </c>
    </row>
    <row r="133" spans="1:5" x14ac:dyDescent="0.25">
      <c r="A133" s="6" t="s">
        <v>449</v>
      </c>
      <c r="B133" s="6" t="s">
        <v>450</v>
      </c>
      <c r="C133" t="s">
        <v>451</v>
      </c>
      <c r="D133" s="9">
        <v>9.814629851750906E-4</v>
      </c>
      <c r="E133" s="8" t="s">
        <v>666</v>
      </c>
    </row>
    <row r="134" spans="1:5" x14ac:dyDescent="0.25">
      <c r="A134" s="6" t="s">
        <v>304</v>
      </c>
      <c r="B134" s="6" t="s">
        <v>305</v>
      </c>
      <c r="C134" t="s">
        <v>306</v>
      </c>
      <c r="D134" s="9">
        <v>9.2497216270656928E-4</v>
      </c>
      <c r="E134" s="8" t="s">
        <v>85</v>
      </c>
    </row>
    <row r="135" spans="1:5" x14ac:dyDescent="0.25">
      <c r="A135" s="6" t="s">
        <v>372</v>
      </c>
      <c r="B135" s="6" t="s">
        <v>713</v>
      </c>
      <c r="C135" t="s">
        <v>373</v>
      </c>
      <c r="D135" s="9">
        <v>0</v>
      </c>
      <c r="E135" s="8" t="s">
        <v>107</v>
      </c>
    </row>
    <row r="136" spans="1:5" x14ac:dyDescent="0.25">
      <c r="A136" s="6" t="s">
        <v>113</v>
      </c>
      <c r="B136" s="6" t="s">
        <v>114</v>
      </c>
      <c r="C136" t="s">
        <v>115</v>
      </c>
      <c r="D136" s="9">
        <v>0</v>
      </c>
      <c r="E136" s="8" t="s">
        <v>107</v>
      </c>
    </row>
    <row r="137" spans="1:5" x14ac:dyDescent="0.25">
      <c r="A137" s="6" t="s">
        <v>264</v>
      </c>
      <c r="B137" s="6" t="s">
        <v>265</v>
      </c>
      <c r="C137" t="s">
        <v>266</v>
      </c>
      <c r="D137" s="9">
        <v>0</v>
      </c>
      <c r="E137" s="8" t="s">
        <v>107</v>
      </c>
    </row>
    <row r="138" spans="1:5" x14ac:dyDescent="0.25">
      <c r="A138" s="6" t="s">
        <v>405</v>
      </c>
      <c r="B138" s="6" t="s">
        <v>406</v>
      </c>
      <c r="C138" t="s">
        <v>407</v>
      </c>
      <c r="D138" s="9">
        <v>0</v>
      </c>
      <c r="E138" s="8" t="s">
        <v>107</v>
      </c>
    </row>
    <row r="139" spans="1:5" x14ac:dyDescent="0.25">
      <c r="A139" s="6" t="s">
        <v>127</v>
      </c>
      <c r="B139" s="6" t="s">
        <v>128</v>
      </c>
      <c r="C139" t="s">
        <v>129</v>
      </c>
      <c r="D139" s="9">
        <v>0</v>
      </c>
      <c r="E139" s="8" t="s">
        <v>107</v>
      </c>
    </row>
    <row r="140" spans="1:5" x14ac:dyDescent="0.25">
      <c r="A140" s="6" t="s">
        <v>242</v>
      </c>
      <c r="B140" s="6" t="s">
        <v>243</v>
      </c>
      <c r="C140" t="s">
        <v>244</v>
      </c>
      <c r="D140" s="9">
        <v>0</v>
      </c>
      <c r="E140" s="8" t="s">
        <v>107</v>
      </c>
    </row>
    <row r="141" spans="1:5" x14ac:dyDescent="0.25">
      <c r="A141" s="6" t="s">
        <v>430</v>
      </c>
      <c r="B141" s="6" t="s">
        <v>714</v>
      </c>
      <c r="C141" t="s">
        <v>431</v>
      </c>
      <c r="D141" s="9">
        <v>0</v>
      </c>
      <c r="E141" s="8" t="s">
        <v>107</v>
      </c>
    </row>
    <row r="142" spans="1:5" x14ac:dyDescent="0.25">
      <c r="A142" s="6" t="s">
        <v>124</v>
      </c>
      <c r="B142" s="6" t="s">
        <v>125</v>
      </c>
      <c r="C142" t="s">
        <v>126</v>
      </c>
      <c r="D142" s="9">
        <v>0</v>
      </c>
      <c r="E142" s="8" t="s">
        <v>107</v>
      </c>
    </row>
    <row r="143" spans="1:5" x14ac:dyDescent="0.25">
      <c r="A143" s="6" t="s">
        <v>334</v>
      </c>
      <c r="B143" s="6" t="s">
        <v>335</v>
      </c>
      <c r="C143" t="s">
        <v>336</v>
      </c>
      <c r="D143" s="9">
        <v>0</v>
      </c>
      <c r="E143" s="8" t="s">
        <v>107</v>
      </c>
    </row>
    <row r="144" spans="1:5" x14ac:dyDescent="0.25">
      <c r="A144" s="6" t="s">
        <v>313</v>
      </c>
      <c r="B144" s="6" t="s">
        <v>715</v>
      </c>
      <c r="C144" t="s">
        <v>314</v>
      </c>
      <c r="D144" s="9">
        <v>0</v>
      </c>
      <c r="E144" s="8" t="s">
        <v>107</v>
      </c>
    </row>
    <row r="145" spans="1:5" x14ac:dyDescent="0.25">
      <c r="A145" s="6" t="s">
        <v>343</v>
      </c>
      <c r="B145" s="6" t="s">
        <v>344</v>
      </c>
      <c r="C145" t="s">
        <v>345</v>
      </c>
      <c r="D145" s="9">
        <v>0</v>
      </c>
      <c r="E145" s="8" t="s">
        <v>107</v>
      </c>
    </row>
    <row r="146" spans="1:5" x14ac:dyDescent="0.25">
      <c r="A146" s="6" t="s">
        <v>54</v>
      </c>
      <c r="B146" s="6" t="s">
        <v>716</v>
      </c>
      <c r="C146" t="s">
        <v>357</v>
      </c>
      <c r="D146" s="9">
        <v>0</v>
      </c>
      <c r="E146" s="8" t="s">
        <v>107</v>
      </c>
    </row>
    <row r="147" spans="1:5" x14ac:dyDescent="0.25">
      <c r="A147" s="6" t="s">
        <v>413</v>
      </c>
      <c r="B147" s="6" t="s">
        <v>717</v>
      </c>
      <c r="C147" t="s">
        <v>665</v>
      </c>
      <c r="D147" s="9">
        <v>0</v>
      </c>
      <c r="E147" s="8" t="s">
        <v>107</v>
      </c>
    </row>
    <row r="148" spans="1:5" x14ac:dyDescent="0.25">
      <c r="A148" s="6" t="s">
        <v>364</v>
      </c>
      <c r="B148" s="6" t="s">
        <v>365</v>
      </c>
      <c r="C148" t="s">
        <v>366</v>
      </c>
      <c r="D148" s="9">
        <v>0</v>
      </c>
      <c r="E148" s="8" t="s">
        <v>107</v>
      </c>
    </row>
    <row r="149" spans="1:5" x14ac:dyDescent="0.25">
      <c r="A149" s="6" t="s">
        <v>240</v>
      </c>
      <c r="B149" s="6" t="s">
        <v>718</v>
      </c>
      <c r="C149" t="s">
        <v>241</v>
      </c>
      <c r="D149" s="9">
        <v>0</v>
      </c>
      <c r="E149" s="8" t="s">
        <v>107</v>
      </c>
    </row>
    <row r="150" spans="1:5" x14ac:dyDescent="0.25">
      <c r="A150" s="6" t="s">
        <v>301</v>
      </c>
      <c r="B150" s="6" t="s">
        <v>302</v>
      </c>
      <c r="C150" t="s">
        <v>303</v>
      </c>
      <c r="D150" s="9">
        <v>0</v>
      </c>
      <c r="E150" s="8" t="s">
        <v>107</v>
      </c>
    </row>
    <row r="151" spans="1:5" x14ac:dyDescent="0.25">
      <c r="A151" s="6" t="s">
        <v>380</v>
      </c>
      <c r="B151" s="6" t="s">
        <v>381</v>
      </c>
      <c r="C151" t="s">
        <v>382</v>
      </c>
      <c r="D151" s="9">
        <v>0</v>
      </c>
      <c r="E151" s="8" t="s">
        <v>107</v>
      </c>
    </row>
    <row r="152" spans="1:5" x14ac:dyDescent="0.25">
      <c r="A152" s="6" t="s">
        <v>361</v>
      </c>
      <c r="B152" s="6" t="s">
        <v>362</v>
      </c>
      <c r="C152" t="s">
        <v>363</v>
      </c>
      <c r="D152" s="9">
        <v>0</v>
      </c>
      <c r="E152" s="8" t="s">
        <v>107</v>
      </c>
    </row>
    <row r="153" spans="1:5" x14ac:dyDescent="0.25">
      <c r="A153" s="6" t="s">
        <v>434</v>
      </c>
      <c r="B153" s="6" t="s">
        <v>435</v>
      </c>
      <c r="C153" t="s">
        <v>436</v>
      </c>
      <c r="D153" s="9">
        <v>0</v>
      </c>
      <c r="E153" s="8" t="s">
        <v>107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61371-F0F8-4EF5-8B1A-74DCC8D5344E}">
  <sheetPr>
    <tabColor theme="8" tint="-0.249977111117893"/>
  </sheetPr>
  <dimension ref="A1:E145"/>
  <sheetViews>
    <sheetView workbookViewId="0">
      <pane ySplit="5" topLeftCell="A6" activePane="bottomLeft" state="frozen"/>
      <selection pane="bottomLeft"/>
    </sheetView>
  </sheetViews>
  <sheetFormatPr defaultRowHeight="15" x14ac:dyDescent="0.25"/>
  <cols>
    <col min="1" max="1" width="9.42578125" bestFit="1" customWidth="1"/>
    <col min="2" max="2" width="9.7109375" bestFit="1" customWidth="1"/>
    <col min="3" max="3" width="56.7109375" bestFit="1" customWidth="1"/>
    <col min="4" max="4" width="11.28515625" bestFit="1" customWidth="1"/>
    <col min="5" max="5" width="13.7109375" bestFit="1" customWidth="1"/>
  </cols>
  <sheetData>
    <row r="1" spans="1:5" x14ac:dyDescent="0.25">
      <c r="A1" s="5" t="str">
        <f>List!A12&amp;" ("&amp;List!B12&amp;")"</f>
        <v>WisdomTree Battery Solutions Index (WTBSI)</v>
      </c>
    </row>
    <row r="2" spans="1:5" x14ac:dyDescent="0.25">
      <c r="A2" s="5" t="str">
        <f>"Index Reconstitution List as of "&amp;TEXT(List!A2,"mmmm d, yyyy")</f>
        <v>Index Reconstitution List as of November 10, 2023</v>
      </c>
    </row>
    <row r="5" spans="1:5" x14ac:dyDescent="0.25">
      <c r="A5" s="5" t="s">
        <v>3</v>
      </c>
      <c r="B5" s="5" t="s">
        <v>2</v>
      </c>
      <c r="C5" s="4" t="s">
        <v>0</v>
      </c>
      <c r="D5" s="10" t="s">
        <v>1</v>
      </c>
      <c r="E5" s="7" t="s">
        <v>7</v>
      </c>
    </row>
    <row r="6" spans="1:5" x14ac:dyDescent="0.25">
      <c r="A6" s="6" t="s">
        <v>346</v>
      </c>
      <c r="B6" s="6" t="s">
        <v>347</v>
      </c>
      <c r="C6" t="s">
        <v>348</v>
      </c>
      <c r="D6" s="9">
        <v>3.5032057211608042E-2</v>
      </c>
      <c r="E6" s="8" t="s">
        <v>666</v>
      </c>
    </row>
    <row r="7" spans="1:5" x14ac:dyDescent="0.25">
      <c r="A7" s="6" t="s">
        <v>130</v>
      </c>
      <c r="B7" s="6" t="s">
        <v>131</v>
      </c>
      <c r="C7" t="s">
        <v>132</v>
      </c>
      <c r="D7" s="9">
        <v>3.5032057211608042E-2</v>
      </c>
      <c r="E7" s="8" t="s">
        <v>666</v>
      </c>
    </row>
    <row r="8" spans="1:5" x14ac:dyDescent="0.25">
      <c r="A8" s="6" t="s">
        <v>171</v>
      </c>
      <c r="B8" s="6" t="s">
        <v>667</v>
      </c>
      <c r="C8" t="s">
        <v>172</v>
      </c>
      <c r="D8" s="9">
        <v>3.5032057211608042E-2</v>
      </c>
      <c r="E8" s="8" t="s">
        <v>666</v>
      </c>
    </row>
    <row r="9" spans="1:5" x14ac:dyDescent="0.25">
      <c r="A9" s="6" t="s">
        <v>328</v>
      </c>
      <c r="B9" s="6" t="s">
        <v>329</v>
      </c>
      <c r="C9" t="s">
        <v>330</v>
      </c>
      <c r="D9" s="9">
        <v>3.5032057211608042E-2</v>
      </c>
      <c r="E9" s="8" t="s">
        <v>666</v>
      </c>
    </row>
    <row r="10" spans="1:5" x14ac:dyDescent="0.25">
      <c r="A10" s="6" t="s">
        <v>164</v>
      </c>
      <c r="B10" s="6" t="s">
        <v>671</v>
      </c>
      <c r="C10" t="s">
        <v>165</v>
      </c>
      <c r="D10" s="9">
        <v>3.3417836451100143E-2</v>
      </c>
      <c r="E10" s="8" t="s">
        <v>666</v>
      </c>
    </row>
    <row r="11" spans="1:5" x14ac:dyDescent="0.25">
      <c r="A11" s="6" t="s">
        <v>213</v>
      </c>
      <c r="B11" s="6" t="s">
        <v>669</v>
      </c>
      <c r="C11" t="s">
        <v>214</v>
      </c>
      <c r="D11" s="9">
        <v>2.3550370790415324E-2</v>
      </c>
      <c r="E11" s="8" t="s">
        <v>666</v>
      </c>
    </row>
    <row r="12" spans="1:5" x14ac:dyDescent="0.25">
      <c r="A12" s="6" t="s">
        <v>176</v>
      </c>
      <c r="B12" s="6" t="s">
        <v>668</v>
      </c>
      <c r="C12" t="s">
        <v>177</v>
      </c>
      <c r="D12" s="9">
        <v>2.220885154799707E-2</v>
      </c>
      <c r="E12" s="8" t="s">
        <v>666</v>
      </c>
    </row>
    <row r="13" spans="1:5" x14ac:dyDescent="0.25">
      <c r="A13" s="6" t="s">
        <v>147</v>
      </c>
      <c r="B13" s="6" t="s">
        <v>148</v>
      </c>
      <c r="C13" t="s">
        <v>149</v>
      </c>
      <c r="D13" s="9">
        <v>2.1934128390261858E-2</v>
      </c>
      <c r="E13" s="8" t="s">
        <v>666</v>
      </c>
    </row>
    <row r="14" spans="1:5" x14ac:dyDescent="0.25">
      <c r="A14" s="6" t="s">
        <v>178</v>
      </c>
      <c r="B14" s="6" t="s">
        <v>179</v>
      </c>
      <c r="C14" t="s">
        <v>180</v>
      </c>
      <c r="D14" s="9">
        <v>2.0685073117643352E-2</v>
      </c>
      <c r="E14" s="8" t="s">
        <v>666</v>
      </c>
    </row>
    <row r="15" spans="1:5" x14ac:dyDescent="0.25">
      <c r="A15" s="6" t="s">
        <v>133</v>
      </c>
      <c r="B15" s="6" t="s">
        <v>670</v>
      </c>
      <c r="C15" t="s">
        <v>134</v>
      </c>
      <c r="D15" s="9">
        <v>2.0429787033734995E-2</v>
      </c>
      <c r="E15" s="8" t="s">
        <v>666</v>
      </c>
    </row>
    <row r="16" spans="1:5" x14ac:dyDescent="0.25">
      <c r="A16" s="6" t="s">
        <v>196</v>
      </c>
      <c r="B16" s="6" t="s">
        <v>675</v>
      </c>
      <c r="C16" t="s">
        <v>642</v>
      </c>
      <c r="D16" s="9">
        <v>1.9806123843637523E-2</v>
      </c>
      <c r="E16" s="8" t="s">
        <v>666</v>
      </c>
    </row>
    <row r="17" spans="1:5" x14ac:dyDescent="0.25">
      <c r="A17" s="6" t="s">
        <v>267</v>
      </c>
      <c r="B17" s="6" t="s">
        <v>268</v>
      </c>
      <c r="C17" t="s">
        <v>269</v>
      </c>
      <c r="D17" s="9">
        <v>1.867190298959677E-2</v>
      </c>
      <c r="E17" s="8" t="s">
        <v>666</v>
      </c>
    </row>
    <row r="18" spans="1:5" x14ac:dyDescent="0.25">
      <c r="A18" s="6" t="s">
        <v>135</v>
      </c>
      <c r="B18" s="6" t="s">
        <v>136</v>
      </c>
      <c r="C18" t="s">
        <v>137</v>
      </c>
      <c r="D18" s="9">
        <v>1.6886873357393001E-2</v>
      </c>
      <c r="E18" s="8" t="s">
        <v>666</v>
      </c>
    </row>
    <row r="19" spans="1:5" x14ac:dyDescent="0.25">
      <c r="A19" s="6" t="s">
        <v>116</v>
      </c>
      <c r="B19" s="6" t="s">
        <v>673</v>
      </c>
      <c r="C19" t="s">
        <v>117</v>
      </c>
      <c r="D19" s="9">
        <v>1.648360569995622E-2</v>
      </c>
      <c r="E19" s="8" t="s">
        <v>666</v>
      </c>
    </row>
    <row r="20" spans="1:5" x14ac:dyDescent="0.25">
      <c r="A20" s="6" t="s">
        <v>294</v>
      </c>
      <c r="B20" s="6" t="s">
        <v>674</v>
      </c>
      <c r="C20" t="s">
        <v>295</v>
      </c>
      <c r="D20" s="9">
        <v>1.4741287464196066E-2</v>
      </c>
      <c r="E20" s="8" t="s">
        <v>666</v>
      </c>
    </row>
    <row r="21" spans="1:5" x14ac:dyDescent="0.25">
      <c r="A21" s="6" t="s">
        <v>182</v>
      </c>
      <c r="B21" s="6" t="s">
        <v>676</v>
      </c>
      <c r="C21" t="s">
        <v>183</v>
      </c>
      <c r="D21" s="9">
        <v>1.394678861269329E-2</v>
      </c>
      <c r="E21" s="8" t="s">
        <v>666</v>
      </c>
    </row>
    <row r="22" spans="1:5" x14ac:dyDescent="0.25">
      <c r="A22" s="6" t="s">
        <v>186</v>
      </c>
      <c r="B22" s="6" t="s">
        <v>187</v>
      </c>
      <c r="C22" t="s">
        <v>188</v>
      </c>
      <c r="D22" s="9">
        <v>1.386210787087926E-2</v>
      </c>
      <c r="E22" s="8" t="s">
        <v>666</v>
      </c>
    </row>
    <row r="23" spans="1:5" x14ac:dyDescent="0.25">
      <c r="A23" s="6" t="s">
        <v>340</v>
      </c>
      <c r="B23" s="6" t="s">
        <v>341</v>
      </c>
      <c r="C23" t="s">
        <v>342</v>
      </c>
      <c r="D23" s="9">
        <v>1.274428468425381E-2</v>
      </c>
      <c r="E23" s="8" t="s">
        <v>666</v>
      </c>
    </row>
    <row r="24" spans="1:5" x14ac:dyDescent="0.25">
      <c r="A24" s="6" t="s">
        <v>173</v>
      </c>
      <c r="B24" s="6" t="s">
        <v>174</v>
      </c>
      <c r="C24" t="s">
        <v>175</v>
      </c>
      <c r="D24" s="9">
        <v>1.2675667564633352E-2</v>
      </c>
      <c r="E24" s="8" t="s">
        <v>666</v>
      </c>
    </row>
    <row r="25" spans="1:5" x14ac:dyDescent="0.25">
      <c r="A25" s="6" t="s">
        <v>166</v>
      </c>
      <c r="B25" s="6" t="s">
        <v>167</v>
      </c>
      <c r="C25" t="s">
        <v>168</v>
      </c>
      <c r="D25" s="9">
        <v>1.2458480301386819E-2</v>
      </c>
      <c r="E25" s="8" t="s">
        <v>666</v>
      </c>
    </row>
    <row r="26" spans="1:5" x14ac:dyDescent="0.25">
      <c r="A26" s="6" t="s">
        <v>290</v>
      </c>
      <c r="B26" s="6" t="s">
        <v>677</v>
      </c>
      <c r="C26" t="s">
        <v>643</v>
      </c>
      <c r="D26" s="9">
        <v>1.2425703452362324E-2</v>
      </c>
      <c r="E26" s="8" t="s">
        <v>666</v>
      </c>
    </row>
    <row r="27" spans="1:5" x14ac:dyDescent="0.25">
      <c r="A27" s="6" t="s">
        <v>155</v>
      </c>
      <c r="B27" s="6" t="s">
        <v>156</v>
      </c>
      <c r="C27" t="s">
        <v>157</v>
      </c>
      <c r="D27" s="9">
        <v>1.2283983677709704E-2</v>
      </c>
      <c r="E27" s="8" t="s">
        <v>666</v>
      </c>
    </row>
    <row r="28" spans="1:5" x14ac:dyDescent="0.25">
      <c r="A28" s="6" t="s">
        <v>331</v>
      </c>
      <c r="B28" s="6" t="s">
        <v>332</v>
      </c>
      <c r="C28" t="s">
        <v>333</v>
      </c>
      <c r="D28" s="9">
        <v>1.2143804517365573E-2</v>
      </c>
      <c r="E28" s="8" t="s">
        <v>666</v>
      </c>
    </row>
    <row r="29" spans="1:5" x14ac:dyDescent="0.25">
      <c r="A29" s="6" t="s">
        <v>158</v>
      </c>
      <c r="B29" s="6" t="s">
        <v>159</v>
      </c>
      <c r="C29" t="s">
        <v>160</v>
      </c>
      <c r="D29" s="9">
        <v>1.1998089753888197E-2</v>
      </c>
      <c r="E29" s="8" t="s">
        <v>666</v>
      </c>
    </row>
    <row r="30" spans="1:5" x14ac:dyDescent="0.25">
      <c r="A30" s="6" t="s">
        <v>644</v>
      </c>
      <c r="B30" s="6" t="s">
        <v>645</v>
      </c>
      <c r="C30" t="s">
        <v>646</v>
      </c>
      <c r="D30" s="9">
        <v>1.1791819391341359E-2</v>
      </c>
      <c r="E30" s="8" t="s">
        <v>85</v>
      </c>
    </row>
    <row r="31" spans="1:5" x14ac:dyDescent="0.25">
      <c r="A31" s="6" t="s">
        <v>120</v>
      </c>
      <c r="B31" s="6" t="s">
        <v>38</v>
      </c>
      <c r="C31" t="s">
        <v>31</v>
      </c>
      <c r="D31" s="9">
        <v>1.1756029167202307E-2</v>
      </c>
      <c r="E31" s="8" t="s">
        <v>666</v>
      </c>
    </row>
    <row r="32" spans="1:5" x14ac:dyDescent="0.25">
      <c r="A32" s="6" t="s">
        <v>224</v>
      </c>
      <c r="B32" s="6" t="s">
        <v>40</v>
      </c>
      <c r="C32" t="s">
        <v>29</v>
      </c>
      <c r="D32" s="9">
        <v>1.1354495220642854E-2</v>
      </c>
      <c r="E32" s="8" t="s">
        <v>666</v>
      </c>
    </row>
    <row r="33" spans="1:5" x14ac:dyDescent="0.25">
      <c r="A33" s="6" t="s">
        <v>337</v>
      </c>
      <c r="B33" s="6" t="s">
        <v>338</v>
      </c>
      <c r="C33" t="s">
        <v>339</v>
      </c>
      <c r="D33" s="9">
        <v>1.1318216723011689E-2</v>
      </c>
      <c r="E33" s="8" t="s">
        <v>666</v>
      </c>
    </row>
    <row r="34" spans="1:5" x14ac:dyDescent="0.25">
      <c r="A34" s="6" t="s">
        <v>18</v>
      </c>
      <c r="B34" s="6" t="s">
        <v>19</v>
      </c>
      <c r="C34" t="s">
        <v>20</v>
      </c>
      <c r="D34" s="9">
        <v>1.1303787080545772E-2</v>
      </c>
      <c r="E34" s="8" t="s">
        <v>666</v>
      </c>
    </row>
    <row r="35" spans="1:5" x14ac:dyDescent="0.25">
      <c r="A35" s="6" t="s">
        <v>352</v>
      </c>
      <c r="B35" s="6" t="s">
        <v>679</v>
      </c>
      <c r="C35" t="s">
        <v>353</v>
      </c>
      <c r="D35" s="9">
        <v>1.1303784672291125E-2</v>
      </c>
      <c r="E35" s="8" t="s">
        <v>666</v>
      </c>
    </row>
    <row r="36" spans="1:5" x14ac:dyDescent="0.25">
      <c r="A36" s="6" t="s">
        <v>225</v>
      </c>
      <c r="B36" s="6" t="s">
        <v>680</v>
      </c>
      <c r="C36" t="s">
        <v>226</v>
      </c>
      <c r="D36" s="9">
        <v>1.0642284346305422E-2</v>
      </c>
      <c r="E36" s="8" t="s">
        <v>666</v>
      </c>
    </row>
    <row r="37" spans="1:5" x14ac:dyDescent="0.25">
      <c r="A37" s="6" t="s">
        <v>121</v>
      </c>
      <c r="B37" s="6" t="s">
        <v>122</v>
      </c>
      <c r="C37" t="s">
        <v>123</v>
      </c>
      <c r="D37" s="9">
        <v>1.0525222365317321E-2</v>
      </c>
      <c r="E37" s="8" t="s">
        <v>666</v>
      </c>
    </row>
    <row r="38" spans="1:5" x14ac:dyDescent="0.25">
      <c r="A38" s="6" t="s">
        <v>349</v>
      </c>
      <c r="B38" s="6" t="s">
        <v>350</v>
      </c>
      <c r="C38" t="s">
        <v>351</v>
      </c>
      <c r="D38" s="9">
        <v>9.7184787941086061E-3</v>
      </c>
      <c r="E38" s="8" t="s">
        <v>666</v>
      </c>
    </row>
    <row r="39" spans="1:5" x14ac:dyDescent="0.25">
      <c r="A39" s="6" t="s">
        <v>354</v>
      </c>
      <c r="B39" s="6" t="s">
        <v>355</v>
      </c>
      <c r="C39" t="s">
        <v>356</v>
      </c>
      <c r="D39" s="9">
        <v>9.1950863448130443E-3</v>
      </c>
      <c r="E39" s="8" t="s">
        <v>666</v>
      </c>
    </row>
    <row r="40" spans="1:5" x14ac:dyDescent="0.25">
      <c r="A40" s="6" t="s">
        <v>50</v>
      </c>
      <c r="B40" s="6" t="s">
        <v>683</v>
      </c>
      <c r="C40" t="s">
        <v>17</v>
      </c>
      <c r="D40" s="9">
        <v>9.1732377899286059E-3</v>
      </c>
      <c r="E40" s="8" t="s">
        <v>666</v>
      </c>
    </row>
    <row r="41" spans="1:5" x14ac:dyDescent="0.25">
      <c r="A41" s="6" t="s">
        <v>53</v>
      </c>
      <c r="B41" s="6" t="s">
        <v>24</v>
      </c>
      <c r="C41" t="s">
        <v>25</v>
      </c>
      <c r="D41" s="9">
        <v>9.1732301894333779E-3</v>
      </c>
      <c r="E41" s="8" t="s">
        <v>666</v>
      </c>
    </row>
    <row r="42" spans="1:5" x14ac:dyDescent="0.25">
      <c r="A42" s="6" t="s">
        <v>374</v>
      </c>
      <c r="B42" s="6" t="s">
        <v>375</v>
      </c>
      <c r="C42" t="s">
        <v>376</v>
      </c>
      <c r="D42" s="9">
        <v>9.0834920680150089E-3</v>
      </c>
      <c r="E42" s="8" t="s">
        <v>666</v>
      </c>
    </row>
    <row r="43" spans="1:5" x14ac:dyDescent="0.25">
      <c r="A43" s="6" t="s">
        <v>229</v>
      </c>
      <c r="B43" s="6" t="s">
        <v>230</v>
      </c>
      <c r="C43" t="s">
        <v>231</v>
      </c>
      <c r="D43" s="9">
        <v>8.9252205745367613E-3</v>
      </c>
      <c r="E43" s="8" t="s">
        <v>666</v>
      </c>
    </row>
    <row r="44" spans="1:5" x14ac:dyDescent="0.25">
      <c r="A44" s="6" t="s">
        <v>358</v>
      </c>
      <c r="B44" s="6" t="s">
        <v>359</v>
      </c>
      <c r="C44" t="s">
        <v>360</v>
      </c>
      <c r="D44" s="9">
        <v>8.9252205745367613E-3</v>
      </c>
      <c r="E44" s="8" t="s">
        <v>666</v>
      </c>
    </row>
    <row r="45" spans="1:5" x14ac:dyDescent="0.25">
      <c r="A45" s="6" t="s">
        <v>184</v>
      </c>
      <c r="B45" s="6" t="s">
        <v>22</v>
      </c>
      <c r="C45" t="s">
        <v>21</v>
      </c>
      <c r="D45" s="9">
        <v>8.4434266923846292E-3</v>
      </c>
      <c r="E45" s="8" t="s">
        <v>666</v>
      </c>
    </row>
    <row r="46" spans="1:5" x14ac:dyDescent="0.25">
      <c r="A46" s="6" t="s">
        <v>150</v>
      </c>
      <c r="B46" s="6" t="s">
        <v>681</v>
      </c>
      <c r="C46" t="s">
        <v>151</v>
      </c>
      <c r="D46" s="9">
        <v>7.8281056785557777E-3</v>
      </c>
      <c r="E46" s="8" t="s">
        <v>666</v>
      </c>
    </row>
    <row r="47" spans="1:5" x14ac:dyDescent="0.25">
      <c r="A47" s="6" t="s">
        <v>370</v>
      </c>
      <c r="B47" s="6" t="s">
        <v>371</v>
      </c>
      <c r="C47" t="s">
        <v>647</v>
      </c>
      <c r="D47" s="9">
        <v>7.8131809772569918E-3</v>
      </c>
      <c r="E47" s="8" t="s">
        <v>666</v>
      </c>
    </row>
    <row r="48" spans="1:5" x14ac:dyDescent="0.25">
      <c r="A48" s="6" t="s">
        <v>190</v>
      </c>
      <c r="B48" s="6" t="s">
        <v>682</v>
      </c>
      <c r="C48" t="s">
        <v>648</v>
      </c>
      <c r="D48" s="9">
        <v>7.6272880181784746E-3</v>
      </c>
      <c r="E48" s="8" t="s">
        <v>666</v>
      </c>
    </row>
    <row r="49" spans="1:5" x14ac:dyDescent="0.25">
      <c r="A49" s="6" t="s">
        <v>145</v>
      </c>
      <c r="B49" s="6" t="s">
        <v>39</v>
      </c>
      <c r="C49" t="s">
        <v>34</v>
      </c>
      <c r="D49" s="9">
        <v>7.3279218884195908E-3</v>
      </c>
      <c r="E49" s="8" t="s">
        <v>666</v>
      </c>
    </row>
    <row r="50" spans="1:5" x14ac:dyDescent="0.25">
      <c r="A50" s="6" t="s">
        <v>377</v>
      </c>
      <c r="B50" s="6" t="s">
        <v>378</v>
      </c>
      <c r="C50" t="s">
        <v>379</v>
      </c>
      <c r="D50" s="9">
        <v>7.3244385331839709E-3</v>
      </c>
      <c r="E50" s="8" t="s">
        <v>666</v>
      </c>
    </row>
    <row r="51" spans="1:5" x14ac:dyDescent="0.25">
      <c r="A51" s="6" t="s">
        <v>118</v>
      </c>
      <c r="B51" s="6" t="s">
        <v>119</v>
      </c>
      <c r="C51" t="s">
        <v>649</v>
      </c>
      <c r="D51" s="9">
        <v>7.006000076926585E-3</v>
      </c>
      <c r="E51" s="8" t="s">
        <v>666</v>
      </c>
    </row>
    <row r="52" spans="1:5" x14ac:dyDescent="0.25">
      <c r="A52" s="6" t="s">
        <v>141</v>
      </c>
      <c r="B52" s="6" t="s">
        <v>142</v>
      </c>
      <c r="C52" t="s">
        <v>143</v>
      </c>
      <c r="D52" s="9">
        <v>6.683247962414993E-3</v>
      </c>
      <c r="E52" s="8" t="s">
        <v>666</v>
      </c>
    </row>
    <row r="53" spans="1:5" x14ac:dyDescent="0.25">
      <c r="A53" s="6" t="s">
        <v>152</v>
      </c>
      <c r="B53" s="6" t="s">
        <v>153</v>
      </c>
      <c r="C53" t="s">
        <v>154</v>
      </c>
      <c r="D53" s="9">
        <v>6.3565066307400197E-3</v>
      </c>
      <c r="E53" s="8" t="s">
        <v>666</v>
      </c>
    </row>
    <row r="54" spans="1:5" x14ac:dyDescent="0.25">
      <c r="A54" s="6" t="s">
        <v>389</v>
      </c>
      <c r="B54" s="6" t="s">
        <v>684</v>
      </c>
      <c r="C54" t="s">
        <v>390</v>
      </c>
      <c r="D54" s="9">
        <v>6.1974789058879516E-3</v>
      </c>
      <c r="E54" s="8" t="s">
        <v>666</v>
      </c>
    </row>
    <row r="55" spans="1:5" x14ac:dyDescent="0.25">
      <c r="A55" s="6" t="s">
        <v>258</v>
      </c>
      <c r="B55" s="6" t="s">
        <v>259</v>
      </c>
      <c r="C55" t="s">
        <v>260</v>
      </c>
      <c r="D55" s="9">
        <v>6.1218027558427998E-3</v>
      </c>
      <c r="E55" s="8" t="s">
        <v>666</v>
      </c>
    </row>
    <row r="56" spans="1:5" x14ac:dyDescent="0.25">
      <c r="A56" s="6" t="s">
        <v>51</v>
      </c>
      <c r="B56" s="6" t="s">
        <v>689</v>
      </c>
      <c r="C56" t="s">
        <v>4</v>
      </c>
      <c r="D56" s="9">
        <v>6.0498417228045153E-3</v>
      </c>
      <c r="E56" s="8" t="s">
        <v>666</v>
      </c>
    </row>
    <row r="57" spans="1:5" x14ac:dyDescent="0.25">
      <c r="A57" s="6" t="s">
        <v>367</v>
      </c>
      <c r="B57" s="6" t="s">
        <v>368</v>
      </c>
      <c r="C57" t="s">
        <v>369</v>
      </c>
      <c r="D57" s="9">
        <v>6.0240492750025078E-3</v>
      </c>
      <c r="E57" s="8" t="s">
        <v>666</v>
      </c>
    </row>
    <row r="58" spans="1:5" x14ac:dyDescent="0.25">
      <c r="A58" s="6" t="s">
        <v>189</v>
      </c>
      <c r="B58" s="6" t="s">
        <v>46</v>
      </c>
      <c r="C58" t="s">
        <v>27</v>
      </c>
      <c r="D58" s="9">
        <v>5.9146585740773453E-3</v>
      </c>
      <c r="E58" s="8" t="s">
        <v>666</v>
      </c>
    </row>
    <row r="59" spans="1:5" x14ac:dyDescent="0.25">
      <c r="A59" s="6" t="s">
        <v>221</v>
      </c>
      <c r="B59" s="6" t="s">
        <v>222</v>
      </c>
      <c r="C59" t="s">
        <v>223</v>
      </c>
      <c r="D59" s="9">
        <v>5.8209967380743596E-3</v>
      </c>
      <c r="E59" s="8" t="s">
        <v>666</v>
      </c>
    </row>
    <row r="60" spans="1:5" x14ac:dyDescent="0.25">
      <c r="A60" s="6" t="s">
        <v>248</v>
      </c>
      <c r="B60" s="6" t="s">
        <v>249</v>
      </c>
      <c r="C60" t="s">
        <v>250</v>
      </c>
      <c r="D60" s="9">
        <v>5.8209917584176657E-3</v>
      </c>
      <c r="E60" s="8" t="s">
        <v>666</v>
      </c>
    </row>
    <row r="61" spans="1:5" x14ac:dyDescent="0.25">
      <c r="A61" s="6" t="s">
        <v>423</v>
      </c>
      <c r="B61" s="6" t="s">
        <v>685</v>
      </c>
      <c r="C61" t="s">
        <v>424</v>
      </c>
      <c r="D61" s="9">
        <v>5.6997397118370785E-3</v>
      </c>
      <c r="E61" s="8" t="s">
        <v>666</v>
      </c>
    </row>
    <row r="62" spans="1:5" x14ac:dyDescent="0.25">
      <c r="A62" s="6" t="s">
        <v>146</v>
      </c>
      <c r="B62" s="6" t="s">
        <v>41</v>
      </c>
      <c r="C62" t="s">
        <v>30</v>
      </c>
      <c r="D62" s="9">
        <v>5.6894990170979747E-3</v>
      </c>
      <c r="E62" s="8" t="s">
        <v>666</v>
      </c>
    </row>
    <row r="63" spans="1:5" x14ac:dyDescent="0.25">
      <c r="A63" s="6" t="s">
        <v>391</v>
      </c>
      <c r="B63" s="6" t="s">
        <v>686</v>
      </c>
      <c r="C63" t="s">
        <v>392</v>
      </c>
      <c r="D63" s="9">
        <v>5.4124254380130479E-3</v>
      </c>
      <c r="E63" s="8" t="s">
        <v>666</v>
      </c>
    </row>
    <row r="64" spans="1:5" x14ac:dyDescent="0.25">
      <c r="A64" s="6" t="s">
        <v>161</v>
      </c>
      <c r="B64" s="6" t="s">
        <v>162</v>
      </c>
      <c r="C64" t="s">
        <v>163</v>
      </c>
      <c r="D64" s="9">
        <v>5.3720712977299405E-3</v>
      </c>
      <c r="E64" s="8" t="s">
        <v>666</v>
      </c>
    </row>
    <row r="65" spans="1:5" x14ac:dyDescent="0.25">
      <c r="A65" s="6" t="s">
        <v>232</v>
      </c>
      <c r="B65" s="6" t="s">
        <v>47</v>
      </c>
      <c r="C65" t="s">
        <v>32</v>
      </c>
      <c r="D65" s="9">
        <v>5.3720681609088173E-3</v>
      </c>
      <c r="E65" s="8" t="s">
        <v>666</v>
      </c>
    </row>
    <row r="66" spans="1:5" x14ac:dyDescent="0.25">
      <c r="A66" s="6" t="s">
        <v>181</v>
      </c>
      <c r="B66" s="6" t="s">
        <v>43</v>
      </c>
      <c r="C66" t="s">
        <v>26</v>
      </c>
      <c r="D66" s="9">
        <v>5.3522883702017826E-3</v>
      </c>
      <c r="E66" s="8" t="s">
        <v>666</v>
      </c>
    </row>
    <row r="67" spans="1:5" x14ac:dyDescent="0.25">
      <c r="A67" s="6" t="s">
        <v>197</v>
      </c>
      <c r="B67" s="6" t="s">
        <v>198</v>
      </c>
      <c r="C67" t="s">
        <v>199</v>
      </c>
      <c r="D67" s="9">
        <v>5.3180039105281953E-3</v>
      </c>
      <c r="E67" s="8" t="s">
        <v>666</v>
      </c>
    </row>
    <row r="68" spans="1:5" x14ac:dyDescent="0.25">
      <c r="A68" s="6" t="s">
        <v>416</v>
      </c>
      <c r="B68" s="6" t="s">
        <v>417</v>
      </c>
      <c r="C68" t="s">
        <v>418</v>
      </c>
      <c r="D68" s="9">
        <v>5.189508905616729E-3</v>
      </c>
      <c r="E68" s="8" t="s">
        <v>666</v>
      </c>
    </row>
    <row r="69" spans="1:5" x14ac:dyDescent="0.25">
      <c r="A69" s="6" t="s">
        <v>386</v>
      </c>
      <c r="B69" s="6" t="s">
        <v>387</v>
      </c>
      <c r="C69" t="s">
        <v>388</v>
      </c>
      <c r="D69" s="9">
        <v>5.0115392640487748E-3</v>
      </c>
      <c r="E69" s="8" t="s">
        <v>666</v>
      </c>
    </row>
    <row r="70" spans="1:5" x14ac:dyDescent="0.25">
      <c r="A70" s="6" t="s">
        <v>238</v>
      </c>
      <c r="B70" s="6" t="s">
        <v>694</v>
      </c>
      <c r="C70" t="s">
        <v>239</v>
      </c>
      <c r="D70" s="9">
        <v>4.9178773738932065E-3</v>
      </c>
      <c r="E70" s="8" t="s">
        <v>666</v>
      </c>
    </row>
    <row r="71" spans="1:5" x14ac:dyDescent="0.25">
      <c r="A71" s="6" t="s">
        <v>236</v>
      </c>
      <c r="B71" s="6" t="s">
        <v>237</v>
      </c>
      <c r="C71" t="s">
        <v>656</v>
      </c>
      <c r="D71" s="9">
        <v>4.9051767351239962E-3</v>
      </c>
      <c r="E71" s="8" t="s">
        <v>666</v>
      </c>
    </row>
    <row r="72" spans="1:5" x14ac:dyDescent="0.25">
      <c r="A72" s="6" t="s">
        <v>383</v>
      </c>
      <c r="B72" s="6" t="s">
        <v>384</v>
      </c>
      <c r="C72" t="s">
        <v>385</v>
      </c>
      <c r="D72" s="9">
        <v>4.8541890746305371E-3</v>
      </c>
      <c r="E72" s="8" t="s">
        <v>666</v>
      </c>
    </row>
    <row r="73" spans="1:5" x14ac:dyDescent="0.25">
      <c r="A73" s="6" t="s">
        <v>425</v>
      </c>
      <c r="B73" s="6" t="s">
        <v>426</v>
      </c>
      <c r="C73" t="s">
        <v>427</v>
      </c>
      <c r="D73" s="9">
        <v>4.8080793431914881E-3</v>
      </c>
      <c r="E73" s="8" t="s">
        <v>666</v>
      </c>
    </row>
    <row r="74" spans="1:5" x14ac:dyDescent="0.25">
      <c r="A74" s="6" t="s">
        <v>252</v>
      </c>
      <c r="B74" s="6" t="s">
        <v>44</v>
      </c>
      <c r="C74" t="s">
        <v>28</v>
      </c>
      <c r="D74" s="9">
        <v>4.493699936542422E-3</v>
      </c>
      <c r="E74" s="8" t="s">
        <v>666</v>
      </c>
    </row>
    <row r="75" spans="1:5" x14ac:dyDescent="0.25">
      <c r="A75" s="6" t="s">
        <v>401</v>
      </c>
      <c r="B75" s="6" t="s">
        <v>690</v>
      </c>
      <c r="C75" t="s">
        <v>402</v>
      </c>
      <c r="D75" s="9">
        <v>4.4394744525145949E-3</v>
      </c>
      <c r="E75" s="8" t="s">
        <v>666</v>
      </c>
    </row>
    <row r="76" spans="1:5" x14ac:dyDescent="0.25">
      <c r="A76" s="6" t="s">
        <v>398</v>
      </c>
      <c r="B76" s="6" t="s">
        <v>399</v>
      </c>
      <c r="C76" t="s">
        <v>400</v>
      </c>
      <c r="D76" s="9">
        <v>4.4392961880499772E-3</v>
      </c>
      <c r="E76" s="8" t="s">
        <v>666</v>
      </c>
    </row>
    <row r="77" spans="1:5" x14ac:dyDescent="0.25">
      <c r="A77" s="6" t="s">
        <v>205</v>
      </c>
      <c r="B77" s="6" t="s">
        <v>206</v>
      </c>
      <c r="C77" t="s">
        <v>207</v>
      </c>
      <c r="D77" s="9">
        <v>4.359531675729624E-3</v>
      </c>
      <c r="E77" s="8" t="s">
        <v>666</v>
      </c>
    </row>
    <row r="78" spans="1:5" x14ac:dyDescent="0.25">
      <c r="A78" s="6" t="s">
        <v>144</v>
      </c>
      <c r="B78" s="6" t="s">
        <v>36</v>
      </c>
      <c r="C78" t="s">
        <v>23</v>
      </c>
      <c r="D78" s="9">
        <v>4.3495032433081447E-3</v>
      </c>
      <c r="E78" s="8" t="s">
        <v>666</v>
      </c>
    </row>
    <row r="79" spans="1:5" x14ac:dyDescent="0.25">
      <c r="A79" s="6" t="s">
        <v>296</v>
      </c>
      <c r="B79" s="6" t="s">
        <v>695</v>
      </c>
      <c r="C79" t="s">
        <v>297</v>
      </c>
      <c r="D79" s="9">
        <v>4.2262788824364928E-3</v>
      </c>
      <c r="E79" s="8" t="s">
        <v>666</v>
      </c>
    </row>
    <row r="80" spans="1:5" x14ac:dyDescent="0.25">
      <c r="A80" s="6" t="s">
        <v>52</v>
      </c>
      <c r="B80" s="6" t="s">
        <v>696</v>
      </c>
      <c r="C80" t="s">
        <v>16</v>
      </c>
      <c r="D80" s="9">
        <v>4.2262788824364928E-3</v>
      </c>
      <c r="E80" s="8" t="s">
        <v>666</v>
      </c>
    </row>
    <row r="81" spans="1:5" x14ac:dyDescent="0.25">
      <c r="A81" s="6" t="s">
        <v>298</v>
      </c>
      <c r="B81" s="6" t="s">
        <v>697</v>
      </c>
      <c r="C81" t="s">
        <v>657</v>
      </c>
      <c r="D81" s="9">
        <v>4.2262788824364928E-3</v>
      </c>
      <c r="E81" s="8" t="s">
        <v>666</v>
      </c>
    </row>
    <row r="82" spans="1:5" x14ac:dyDescent="0.25">
      <c r="A82" s="6" t="s">
        <v>299</v>
      </c>
      <c r="B82" s="6" t="s">
        <v>698</v>
      </c>
      <c r="C82" t="s">
        <v>300</v>
      </c>
      <c r="D82" s="9">
        <v>4.2261547729549433E-3</v>
      </c>
      <c r="E82" s="8" t="s">
        <v>666</v>
      </c>
    </row>
    <row r="83" spans="1:5" x14ac:dyDescent="0.25">
      <c r="A83" s="6" t="s">
        <v>203</v>
      </c>
      <c r="B83" s="6" t="s">
        <v>705</v>
      </c>
      <c r="C83" t="s">
        <v>204</v>
      </c>
      <c r="D83" s="9">
        <v>4.1829872453115055E-3</v>
      </c>
      <c r="E83" s="8" t="s">
        <v>666</v>
      </c>
    </row>
    <row r="84" spans="1:5" x14ac:dyDescent="0.25">
      <c r="A84" s="6" t="s">
        <v>414</v>
      </c>
      <c r="B84" s="6" t="s">
        <v>706</v>
      </c>
      <c r="C84" t="s">
        <v>415</v>
      </c>
      <c r="D84" s="9">
        <v>4.1829398579594215E-3</v>
      </c>
      <c r="E84" s="8" t="s">
        <v>666</v>
      </c>
    </row>
    <row r="85" spans="1:5" x14ac:dyDescent="0.25">
      <c r="A85" s="6" t="s">
        <v>650</v>
      </c>
      <c r="B85" s="6" t="s">
        <v>687</v>
      </c>
      <c r="C85" t="s">
        <v>651</v>
      </c>
      <c r="D85" s="9">
        <v>4.167796116076131E-3</v>
      </c>
      <c r="E85" s="8" t="s">
        <v>85</v>
      </c>
    </row>
    <row r="86" spans="1:5" x14ac:dyDescent="0.25">
      <c r="A86" s="6" t="s">
        <v>430</v>
      </c>
      <c r="B86" s="6" t="s">
        <v>714</v>
      </c>
      <c r="C86" t="s">
        <v>431</v>
      </c>
      <c r="D86" s="9">
        <v>4.1677562020670574E-3</v>
      </c>
      <c r="E86" s="8" t="s">
        <v>85</v>
      </c>
    </row>
    <row r="87" spans="1:5" x14ac:dyDescent="0.25">
      <c r="A87" s="6" t="s">
        <v>428</v>
      </c>
      <c r="B87" s="6" t="s">
        <v>429</v>
      </c>
      <c r="C87" t="s">
        <v>652</v>
      </c>
      <c r="D87" s="9">
        <v>4.1677562020670574E-3</v>
      </c>
      <c r="E87" s="8" t="s">
        <v>85</v>
      </c>
    </row>
    <row r="88" spans="1:5" x14ac:dyDescent="0.25">
      <c r="A88" s="6" t="s">
        <v>432</v>
      </c>
      <c r="B88" s="6" t="s">
        <v>688</v>
      </c>
      <c r="C88" t="s">
        <v>433</v>
      </c>
      <c r="D88" s="9">
        <v>4.1677562020670574E-3</v>
      </c>
      <c r="E88" s="8" t="s">
        <v>85</v>
      </c>
    </row>
    <row r="89" spans="1:5" x14ac:dyDescent="0.25">
      <c r="A89" s="6" t="s">
        <v>245</v>
      </c>
      <c r="B89" s="6" t="s">
        <v>246</v>
      </c>
      <c r="C89" t="s">
        <v>247</v>
      </c>
      <c r="D89" s="9">
        <v>4.1677267553781204E-3</v>
      </c>
      <c r="E89" s="8" t="s">
        <v>666</v>
      </c>
    </row>
    <row r="90" spans="1:5" x14ac:dyDescent="0.25">
      <c r="A90" s="6" t="s">
        <v>411</v>
      </c>
      <c r="B90" s="6" t="s">
        <v>699</v>
      </c>
      <c r="C90" t="s">
        <v>412</v>
      </c>
      <c r="D90" s="9">
        <v>4.1125299766202909E-3</v>
      </c>
      <c r="E90" s="8" t="s">
        <v>666</v>
      </c>
    </row>
    <row r="91" spans="1:5" x14ac:dyDescent="0.25">
      <c r="A91" s="6" t="s">
        <v>261</v>
      </c>
      <c r="B91" s="6" t="s">
        <v>700</v>
      </c>
      <c r="C91" t="s">
        <v>262</v>
      </c>
      <c r="D91" s="9">
        <v>4.0419617932608504E-3</v>
      </c>
      <c r="E91" s="8" t="s">
        <v>666</v>
      </c>
    </row>
    <row r="92" spans="1:5" x14ac:dyDescent="0.25">
      <c r="A92" s="6" t="s">
        <v>12</v>
      </c>
      <c r="B92" s="6" t="s">
        <v>13</v>
      </c>
      <c r="C92" t="s">
        <v>14</v>
      </c>
      <c r="D92" s="9">
        <v>4.0419482894802445E-3</v>
      </c>
      <c r="E92" s="8" t="s">
        <v>666</v>
      </c>
    </row>
    <row r="93" spans="1:5" x14ac:dyDescent="0.25">
      <c r="A93" s="6" t="s">
        <v>420</v>
      </c>
      <c r="B93" s="6" t="s">
        <v>421</v>
      </c>
      <c r="C93" t="s">
        <v>422</v>
      </c>
      <c r="D93" s="9">
        <v>4.0116324110889626E-3</v>
      </c>
      <c r="E93" s="8" t="s">
        <v>666</v>
      </c>
    </row>
    <row r="94" spans="1:5" x14ac:dyDescent="0.25">
      <c r="A94" s="6" t="s">
        <v>288</v>
      </c>
      <c r="B94" s="6" t="s">
        <v>691</v>
      </c>
      <c r="C94" t="s">
        <v>289</v>
      </c>
      <c r="D94" s="9">
        <v>3.9329731697498108E-3</v>
      </c>
      <c r="E94" s="8" t="s">
        <v>666</v>
      </c>
    </row>
    <row r="95" spans="1:5" x14ac:dyDescent="0.25">
      <c r="A95" s="6" t="s">
        <v>396</v>
      </c>
      <c r="B95" s="6" t="s">
        <v>692</v>
      </c>
      <c r="C95" t="s">
        <v>397</v>
      </c>
      <c r="D95" s="9">
        <v>3.9329731697498108E-3</v>
      </c>
      <c r="E95" s="8" t="s">
        <v>666</v>
      </c>
    </row>
    <row r="96" spans="1:5" x14ac:dyDescent="0.25">
      <c r="A96" s="6" t="s">
        <v>280</v>
      </c>
      <c r="B96" s="6" t="s">
        <v>281</v>
      </c>
      <c r="C96" t="s">
        <v>282</v>
      </c>
      <c r="D96" s="9">
        <v>3.9329731697498108E-3</v>
      </c>
      <c r="E96" s="8" t="s">
        <v>666</v>
      </c>
    </row>
    <row r="97" spans="1:5" x14ac:dyDescent="0.25">
      <c r="A97" s="6" t="s">
        <v>286</v>
      </c>
      <c r="B97" s="6" t="s">
        <v>693</v>
      </c>
      <c r="C97" t="s">
        <v>287</v>
      </c>
      <c r="D97" s="9">
        <v>3.9329731697498108E-3</v>
      </c>
      <c r="E97" s="8" t="s">
        <v>666</v>
      </c>
    </row>
    <row r="98" spans="1:5" x14ac:dyDescent="0.25">
      <c r="A98" s="6" t="s">
        <v>283</v>
      </c>
      <c r="B98" s="6" t="s">
        <v>284</v>
      </c>
      <c r="C98" t="s">
        <v>285</v>
      </c>
      <c r="D98" s="9">
        <v>3.932958978634808E-3</v>
      </c>
      <c r="E98" s="8" t="s">
        <v>666</v>
      </c>
    </row>
    <row r="99" spans="1:5" x14ac:dyDescent="0.25">
      <c r="A99" s="6" t="s">
        <v>55</v>
      </c>
      <c r="B99" s="6" t="s">
        <v>702</v>
      </c>
      <c r="C99" t="s">
        <v>11</v>
      </c>
      <c r="D99" s="9">
        <v>3.8777720181079286E-3</v>
      </c>
      <c r="E99" s="8" t="s">
        <v>666</v>
      </c>
    </row>
    <row r="100" spans="1:5" x14ac:dyDescent="0.25">
      <c r="A100" s="6" t="s">
        <v>185</v>
      </c>
      <c r="B100" s="6" t="s">
        <v>37</v>
      </c>
      <c r="C100" t="s">
        <v>49</v>
      </c>
      <c r="D100" s="9">
        <v>3.8763209221756977E-3</v>
      </c>
      <c r="E100" s="8" t="s">
        <v>666</v>
      </c>
    </row>
    <row r="101" spans="1:5" x14ac:dyDescent="0.25">
      <c r="A101" s="6" t="s">
        <v>393</v>
      </c>
      <c r="B101" s="6" t="s">
        <v>394</v>
      </c>
      <c r="C101" t="s">
        <v>395</v>
      </c>
      <c r="D101" s="9">
        <v>3.7892814039577828E-3</v>
      </c>
      <c r="E101" s="8" t="s">
        <v>666</v>
      </c>
    </row>
    <row r="102" spans="1:5" x14ac:dyDescent="0.25">
      <c r="A102" s="6" t="s">
        <v>403</v>
      </c>
      <c r="B102" s="6" t="s">
        <v>703</v>
      </c>
      <c r="C102" t="s">
        <v>404</v>
      </c>
      <c r="D102" s="9">
        <v>3.7775184086490739E-3</v>
      </c>
      <c r="E102" s="8" t="s">
        <v>666</v>
      </c>
    </row>
    <row r="103" spans="1:5" x14ac:dyDescent="0.25">
      <c r="A103" s="6" t="s">
        <v>191</v>
      </c>
      <c r="B103" s="6" t="s">
        <v>192</v>
      </c>
      <c r="C103" t="s">
        <v>193</v>
      </c>
      <c r="D103" s="9">
        <v>3.7550804264973613E-3</v>
      </c>
      <c r="E103" s="8" t="s">
        <v>666</v>
      </c>
    </row>
    <row r="104" spans="1:5" x14ac:dyDescent="0.25">
      <c r="A104" s="6" t="s">
        <v>233</v>
      </c>
      <c r="B104" s="6" t="s">
        <v>234</v>
      </c>
      <c r="C104" t="s">
        <v>235</v>
      </c>
      <c r="D104" s="9">
        <v>3.7397999345549502E-3</v>
      </c>
      <c r="E104" s="8" t="s">
        <v>666</v>
      </c>
    </row>
    <row r="105" spans="1:5" x14ac:dyDescent="0.25">
      <c r="A105" s="6" t="s">
        <v>215</v>
      </c>
      <c r="B105" s="6" t="s">
        <v>216</v>
      </c>
      <c r="C105" t="s">
        <v>217</v>
      </c>
      <c r="D105" s="9">
        <v>3.7202648338680016E-3</v>
      </c>
      <c r="E105" s="8" t="s">
        <v>666</v>
      </c>
    </row>
    <row r="106" spans="1:5" x14ac:dyDescent="0.25">
      <c r="A106" s="6" t="s">
        <v>228</v>
      </c>
      <c r="B106" s="6" t="s">
        <v>704</v>
      </c>
      <c r="C106" t="s">
        <v>419</v>
      </c>
      <c r="D106" s="9">
        <v>3.6619394007109249E-3</v>
      </c>
      <c r="E106" s="8" t="s">
        <v>666</v>
      </c>
    </row>
    <row r="107" spans="1:5" x14ac:dyDescent="0.25">
      <c r="A107" s="6" t="s">
        <v>653</v>
      </c>
      <c r="B107" s="6" t="s">
        <v>654</v>
      </c>
      <c r="C107" t="s">
        <v>655</v>
      </c>
      <c r="D107" s="9">
        <v>3.6137452329468374E-3</v>
      </c>
      <c r="E107" s="8" t="s">
        <v>85</v>
      </c>
    </row>
    <row r="108" spans="1:5" x14ac:dyDescent="0.25">
      <c r="A108" s="6" t="s">
        <v>291</v>
      </c>
      <c r="B108" s="6" t="s">
        <v>292</v>
      </c>
      <c r="C108" t="s">
        <v>293</v>
      </c>
      <c r="D108" s="9">
        <v>3.4794460937854358E-3</v>
      </c>
      <c r="E108" s="8" t="s">
        <v>666</v>
      </c>
    </row>
    <row r="109" spans="1:5" x14ac:dyDescent="0.25">
      <c r="A109" s="6" t="s">
        <v>310</v>
      </c>
      <c r="B109" s="6" t="s">
        <v>707</v>
      </c>
      <c r="C109" t="s">
        <v>311</v>
      </c>
      <c r="D109" s="9">
        <v>3.3910611563822521E-3</v>
      </c>
      <c r="E109" s="8" t="s">
        <v>666</v>
      </c>
    </row>
    <row r="110" spans="1:5" x14ac:dyDescent="0.25">
      <c r="A110" s="6" t="s">
        <v>253</v>
      </c>
      <c r="B110" s="6" t="s">
        <v>710</v>
      </c>
      <c r="C110" t="s">
        <v>254</v>
      </c>
      <c r="D110" s="9">
        <v>3.2374368620183293E-3</v>
      </c>
      <c r="E110" s="8" t="s">
        <v>666</v>
      </c>
    </row>
    <row r="111" spans="1:5" x14ac:dyDescent="0.25">
      <c r="A111" s="6" t="s">
        <v>5</v>
      </c>
      <c r="B111" s="6" t="s">
        <v>711</v>
      </c>
      <c r="C111" t="s">
        <v>6</v>
      </c>
      <c r="D111" s="9">
        <v>3.2373992354470605E-3</v>
      </c>
      <c r="E111" s="8" t="s">
        <v>666</v>
      </c>
    </row>
    <row r="112" spans="1:5" x14ac:dyDescent="0.25">
      <c r="A112" s="6" t="s">
        <v>255</v>
      </c>
      <c r="B112" s="6" t="s">
        <v>256</v>
      </c>
      <c r="C112" t="s">
        <v>257</v>
      </c>
      <c r="D112" s="9">
        <v>3.2065788104368113E-3</v>
      </c>
      <c r="E112" s="8" t="s">
        <v>666</v>
      </c>
    </row>
    <row r="113" spans="1:5" x14ac:dyDescent="0.25">
      <c r="A113" s="6" t="s">
        <v>453</v>
      </c>
      <c r="B113" s="6" t="s">
        <v>454</v>
      </c>
      <c r="C113" t="s">
        <v>455</v>
      </c>
      <c r="D113" s="9">
        <v>3.1023228929980091E-3</v>
      </c>
      <c r="E113" s="8" t="s">
        <v>666</v>
      </c>
    </row>
    <row r="114" spans="1:5" x14ac:dyDescent="0.25">
      <c r="A114" s="6" t="s">
        <v>278</v>
      </c>
      <c r="B114" s="6" t="s">
        <v>708</v>
      </c>
      <c r="C114" t="s">
        <v>279</v>
      </c>
      <c r="D114" s="9">
        <v>2.8853312078796992E-3</v>
      </c>
      <c r="E114" s="8" t="s">
        <v>85</v>
      </c>
    </row>
    <row r="115" spans="1:5" x14ac:dyDescent="0.25">
      <c r="A115" s="6" t="s">
        <v>658</v>
      </c>
      <c r="B115" s="6" t="s">
        <v>709</v>
      </c>
      <c r="C115" t="s">
        <v>659</v>
      </c>
      <c r="D115" s="9">
        <v>2.87851404950683E-3</v>
      </c>
      <c r="E115" s="8" t="s">
        <v>85</v>
      </c>
    </row>
    <row r="116" spans="1:5" x14ac:dyDescent="0.25">
      <c r="A116" s="6" t="s">
        <v>660</v>
      </c>
      <c r="B116" s="6" t="s">
        <v>661</v>
      </c>
      <c r="C116" t="s">
        <v>662</v>
      </c>
      <c r="D116" s="9">
        <v>2.5947544528083645E-3</v>
      </c>
      <c r="E116" s="8" t="s">
        <v>85</v>
      </c>
    </row>
    <row r="117" spans="1:5" x14ac:dyDescent="0.25">
      <c r="A117" s="6" t="s">
        <v>663</v>
      </c>
      <c r="B117" s="6" t="s">
        <v>712</v>
      </c>
      <c r="C117" t="s">
        <v>664</v>
      </c>
      <c r="D117" s="9">
        <v>2.5947544528083645E-3</v>
      </c>
      <c r="E117" s="8" t="s">
        <v>85</v>
      </c>
    </row>
    <row r="118" spans="1:5" x14ac:dyDescent="0.25">
      <c r="A118" s="6" t="s">
        <v>220</v>
      </c>
      <c r="B118" s="6" t="s">
        <v>42</v>
      </c>
      <c r="C118" t="s">
        <v>35</v>
      </c>
      <c r="D118" s="9">
        <v>2.4553805385405868E-3</v>
      </c>
      <c r="E118" s="8" t="s">
        <v>666</v>
      </c>
    </row>
    <row r="119" spans="1:5" x14ac:dyDescent="0.25">
      <c r="A119" s="6" t="s">
        <v>263</v>
      </c>
      <c r="B119" s="6" t="s">
        <v>48</v>
      </c>
      <c r="C119" t="s">
        <v>33</v>
      </c>
      <c r="D119" s="9">
        <v>2.3707158051081223E-3</v>
      </c>
      <c r="E119" s="8" t="s">
        <v>666</v>
      </c>
    </row>
    <row r="120" spans="1:5" x14ac:dyDescent="0.25">
      <c r="A120" s="6" t="s">
        <v>227</v>
      </c>
      <c r="B120" s="6" t="s">
        <v>45</v>
      </c>
      <c r="C120" t="s">
        <v>15</v>
      </c>
      <c r="D120" s="9">
        <v>2.3707114631501881E-3</v>
      </c>
      <c r="E120" s="8" t="s">
        <v>666</v>
      </c>
    </row>
    <row r="121" spans="1:5" x14ac:dyDescent="0.25">
      <c r="A121" s="6" t="s">
        <v>440</v>
      </c>
      <c r="B121" s="6" t="s">
        <v>441</v>
      </c>
      <c r="C121" t="s">
        <v>442</v>
      </c>
      <c r="D121" s="9">
        <v>2.024220996972797E-3</v>
      </c>
      <c r="E121" s="8" t="s">
        <v>666</v>
      </c>
    </row>
    <row r="122" spans="1:5" x14ac:dyDescent="0.25">
      <c r="A122" s="6" t="s">
        <v>270</v>
      </c>
      <c r="B122" s="6" t="s">
        <v>271</v>
      </c>
      <c r="C122" t="s">
        <v>272</v>
      </c>
      <c r="D122" s="9">
        <v>1.9879501923091916E-3</v>
      </c>
      <c r="E122" s="8" t="s">
        <v>666</v>
      </c>
    </row>
    <row r="123" spans="1:5" x14ac:dyDescent="0.25">
      <c r="A123" s="6" t="s">
        <v>437</v>
      </c>
      <c r="B123" s="6" t="s">
        <v>438</v>
      </c>
      <c r="C123" t="s">
        <v>439</v>
      </c>
      <c r="D123" s="9">
        <v>1.7727824930999095E-3</v>
      </c>
      <c r="E123" s="8" t="s">
        <v>666</v>
      </c>
    </row>
    <row r="124" spans="1:5" x14ac:dyDescent="0.25">
      <c r="A124" s="6" t="s">
        <v>307</v>
      </c>
      <c r="B124" s="6" t="s">
        <v>308</v>
      </c>
      <c r="C124" t="s">
        <v>309</v>
      </c>
      <c r="D124" s="9">
        <v>1.6535893187684502E-3</v>
      </c>
      <c r="E124" s="8" t="s">
        <v>666</v>
      </c>
    </row>
    <row r="125" spans="1:5" x14ac:dyDescent="0.25">
      <c r="A125" s="6" t="s">
        <v>443</v>
      </c>
      <c r="B125" s="6" t="s">
        <v>444</v>
      </c>
      <c r="C125" t="s">
        <v>445</v>
      </c>
      <c r="D125" s="9">
        <v>1.6535818831654725E-3</v>
      </c>
      <c r="E125" s="8" t="s">
        <v>666</v>
      </c>
    </row>
    <row r="126" spans="1:5" x14ac:dyDescent="0.25">
      <c r="A126" s="6" t="s">
        <v>446</v>
      </c>
      <c r="B126" s="6" t="s">
        <v>447</v>
      </c>
      <c r="C126" t="s">
        <v>448</v>
      </c>
      <c r="D126" s="9">
        <v>1.2926178273691682E-3</v>
      </c>
      <c r="E126" s="8" t="s">
        <v>666</v>
      </c>
    </row>
    <row r="127" spans="1:5" x14ac:dyDescent="0.25">
      <c r="A127" s="6" t="s">
        <v>372</v>
      </c>
      <c r="B127" s="6" t="s">
        <v>713</v>
      </c>
      <c r="C127" t="s">
        <v>373</v>
      </c>
      <c r="D127" s="9">
        <v>0</v>
      </c>
      <c r="E127" s="8" t="s">
        <v>107</v>
      </c>
    </row>
    <row r="128" spans="1:5" x14ac:dyDescent="0.25">
      <c r="A128" s="6" t="s">
        <v>113</v>
      </c>
      <c r="B128" s="6" t="s">
        <v>114</v>
      </c>
      <c r="C128" t="s">
        <v>115</v>
      </c>
      <c r="D128" s="9">
        <v>0</v>
      </c>
      <c r="E128" s="8" t="s">
        <v>107</v>
      </c>
    </row>
    <row r="129" spans="1:5" x14ac:dyDescent="0.25">
      <c r="A129" s="6" t="s">
        <v>449</v>
      </c>
      <c r="B129" s="6" t="s">
        <v>450</v>
      </c>
      <c r="C129" t="s">
        <v>451</v>
      </c>
      <c r="D129" s="9">
        <v>0</v>
      </c>
      <c r="E129" s="8" t="s">
        <v>107</v>
      </c>
    </row>
    <row r="130" spans="1:5" x14ac:dyDescent="0.25">
      <c r="A130" s="6" t="s">
        <v>264</v>
      </c>
      <c r="B130" s="6" t="s">
        <v>265</v>
      </c>
      <c r="C130" t="s">
        <v>266</v>
      </c>
      <c r="D130" s="9">
        <v>0</v>
      </c>
      <c r="E130" s="8" t="s">
        <v>107</v>
      </c>
    </row>
    <row r="131" spans="1:5" x14ac:dyDescent="0.25">
      <c r="A131" s="6" t="s">
        <v>405</v>
      </c>
      <c r="B131" s="6" t="s">
        <v>406</v>
      </c>
      <c r="C131" t="s">
        <v>407</v>
      </c>
      <c r="D131" s="9">
        <v>0</v>
      </c>
      <c r="E131" s="8" t="s">
        <v>107</v>
      </c>
    </row>
    <row r="132" spans="1:5" x14ac:dyDescent="0.25">
      <c r="A132" s="6" t="s">
        <v>127</v>
      </c>
      <c r="B132" s="6" t="s">
        <v>128</v>
      </c>
      <c r="C132" t="s">
        <v>129</v>
      </c>
      <c r="D132" s="9">
        <v>0</v>
      </c>
      <c r="E132" s="8" t="s">
        <v>107</v>
      </c>
    </row>
    <row r="133" spans="1:5" x14ac:dyDescent="0.25">
      <c r="A133" s="6" t="s">
        <v>242</v>
      </c>
      <c r="B133" s="6" t="s">
        <v>243</v>
      </c>
      <c r="C133" t="s">
        <v>244</v>
      </c>
      <c r="D133" s="9">
        <v>0</v>
      </c>
      <c r="E133" s="8" t="s">
        <v>107</v>
      </c>
    </row>
    <row r="134" spans="1:5" x14ac:dyDescent="0.25">
      <c r="A134" s="6" t="s">
        <v>124</v>
      </c>
      <c r="B134" s="6" t="s">
        <v>125</v>
      </c>
      <c r="C134" t="s">
        <v>126</v>
      </c>
      <c r="D134" s="9">
        <v>0</v>
      </c>
      <c r="E134" s="8" t="s">
        <v>107</v>
      </c>
    </row>
    <row r="135" spans="1:5" x14ac:dyDescent="0.25">
      <c r="A135" s="6" t="s">
        <v>334</v>
      </c>
      <c r="B135" s="6" t="s">
        <v>335</v>
      </c>
      <c r="C135" t="s">
        <v>336</v>
      </c>
      <c r="D135" s="9">
        <v>0</v>
      </c>
      <c r="E135" s="8" t="s">
        <v>107</v>
      </c>
    </row>
    <row r="136" spans="1:5" x14ac:dyDescent="0.25">
      <c r="A136" s="6" t="s">
        <v>313</v>
      </c>
      <c r="B136" s="6" t="s">
        <v>715</v>
      </c>
      <c r="C136" t="s">
        <v>314</v>
      </c>
      <c r="D136" s="9">
        <v>0</v>
      </c>
      <c r="E136" s="8" t="s">
        <v>107</v>
      </c>
    </row>
    <row r="137" spans="1:5" x14ac:dyDescent="0.25">
      <c r="A137" s="6" t="s">
        <v>343</v>
      </c>
      <c r="B137" s="6" t="s">
        <v>344</v>
      </c>
      <c r="C137" t="s">
        <v>345</v>
      </c>
      <c r="D137" s="9">
        <v>0</v>
      </c>
      <c r="E137" s="8" t="s">
        <v>107</v>
      </c>
    </row>
    <row r="138" spans="1:5" x14ac:dyDescent="0.25">
      <c r="A138" s="6" t="s">
        <v>54</v>
      </c>
      <c r="B138" s="6" t="s">
        <v>716</v>
      </c>
      <c r="C138" t="s">
        <v>357</v>
      </c>
      <c r="D138" s="9">
        <v>0</v>
      </c>
      <c r="E138" s="8" t="s">
        <v>107</v>
      </c>
    </row>
    <row r="139" spans="1:5" x14ac:dyDescent="0.25">
      <c r="A139" s="6" t="s">
        <v>413</v>
      </c>
      <c r="B139" s="6" t="s">
        <v>717</v>
      </c>
      <c r="C139" t="s">
        <v>665</v>
      </c>
      <c r="D139" s="9">
        <v>0</v>
      </c>
      <c r="E139" s="8" t="s">
        <v>107</v>
      </c>
    </row>
    <row r="140" spans="1:5" x14ac:dyDescent="0.25">
      <c r="A140" s="6" t="s">
        <v>364</v>
      </c>
      <c r="B140" s="6" t="s">
        <v>365</v>
      </c>
      <c r="C140" t="s">
        <v>366</v>
      </c>
      <c r="D140" s="9">
        <v>0</v>
      </c>
      <c r="E140" s="8" t="s">
        <v>107</v>
      </c>
    </row>
    <row r="141" spans="1:5" x14ac:dyDescent="0.25">
      <c r="A141" s="6" t="s">
        <v>240</v>
      </c>
      <c r="B141" s="6" t="s">
        <v>718</v>
      </c>
      <c r="C141" t="s">
        <v>241</v>
      </c>
      <c r="D141" s="9">
        <v>0</v>
      </c>
      <c r="E141" s="8" t="s">
        <v>107</v>
      </c>
    </row>
    <row r="142" spans="1:5" x14ac:dyDescent="0.25">
      <c r="A142" s="6" t="s">
        <v>301</v>
      </c>
      <c r="B142" s="6" t="s">
        <v>302</v>
      </c>
      <c r="C142" t="s">
        <v>303</v>
      </c>
      <c r="D142" s="9">
        <v>0</v>
      </c>
      <c r="E142" s="8" t="s">
        <v>107</v>
      </c>
    </row>
    <row r="143" spans="1:5" x14ac:dyDescent="0.25">
      <c r="A143" s="6" t="s">
        <v>380</v>
      </c>
      <c r="B143" s="6" t="s">
        <v>381</v>
      </c>
      <c r="C143" t="s">
        <v>382</v>
      </c>
      <c r="D143" s="9">
        <v>0</v>
      </c>
      <c r="E143" s="8" t="s">
        <v>107</v>
      </c>
    </row>
    <row r="144" spans="1:5" x14ac:dyDescent="0.25">
      <c r="A144" s="6" t="s">
        <v>361</v>
      </c>
      <c r="B144" s="6" t="s">
        <v>362</v>
      </c>
      <c r="C144" t="s">
        <v>363</v>
      </c>
      <c r="D144" s="9">
        <v>0</v>
      </c>
      <c r="E144" s="8" t="s">
        <v>107</v>
      </c>
    </row>
    <row r="145" spans="1:5" x14ac:dyDescent="0.25">
      <c r="A145" s="6" t="s">
        <v>434</v>
      </c>
      <c r="B145" s="6" t="s">
        <v>435</v>
      </c>
      <c r="C145" t="s">
        <v>436</v>
      </c>
      <c r="D145" s="9">
        <v>0</v>
      </c>
      <c r="E145" s="8" t="s">
        <v>107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233E-11D1-4BB8-9F87-A9F648A48C16}">
  <sheetPr>
    <tabColor theme="8" tint="-0.249977111117893"/>
  </sheetPr>
  <dimension ref="A1:E118"/>
  <sheetViews>
    <sheetView workbookViewId="0">
      <pane ySplit="5" topLeftCell="A6" activePane="bottomLeft" state="frozen"/>
      <selection activeCell="A8" sqref="A8"/>
      <selection pane="bottomLeft" activeCell="C56" sqref="C56"/>
    </sheetView>
  </sheetViews>
  <sheetFormatPr defaultColWidth="8.7109375" defaultRowHeight="15" x14ac:dyDescent="0.25"/>
  <cols>
    <col min="1" max="1" width="13.85546875" bestFit="1" customWidth="1"/>
    <col min="2" max="2" width="27" style="6" customWidth="1"/>
    <col min="3" max="3" width="46.85546875" bestFit="1" customWidth="1"/>
    <col min="4" max="4" width="25.7109375" style="13" customWidth="1"/>
    <col min="5" max="5" width="13.5703125" style="14" bestFit="1" customWidth="1"/>
    <col min="6" max="6" width="11.5703125" bestFit="1" customWidth="1"/>
  </cols>
  <sheetData>
    <row r="1" spans="1:5" x14ac:dyDescent="0.25">
      <c r="A1" s="4" t="s">
        <v>640</v>
      </c>
    </row>
    <row r="2" spans="1:5" x14ac:dyDescent="0.25">
      <c r="A2" s="5" t="str">
        <f>"Index Reconstitution List as of "&amp;TEXT(List!A2,"mmmm d, yyyy")</f>
        <v>Index Reconstitution List as of November 10, 2023</v>
      </c>
    </row>
    <row r="3" spans="1:5" x14ac:dyDescent="0.25">
      <c r="A3" s="15"/>
      <c r="D3" s="16"/>
    </row>
    <row r="4" spans="1:5" x14ac:dyDescent="0.25">
      <c r="A4" s="17"/>
    </row>
    <row r="5" spans="1:5" x14ac:dyDescent="0.25">
      <c r="A5" s="5" t="s">
        <v>3</v>
      </c>
      <c r="B5" s="5" t="s">
        <v>2</v>
      </c>
      <c r="C5" s="4" t="s">
        <v>0</v>
      </c>
      <c r="D5" s="10" t="s">
        <v>1</v>
      </c>
      <c r="E5" s="7" t="s">
        <v>7</v>
      </c>
    </row>
    <row r="6" spans="1:5" x14ac:dyDescent="0.25">
      <c r="A6" s="6" t="s">
        <v>513</v>
      </c>
      <c r="B6" s="6" t="s">
        <v>461</v>
      </c>
      <c r="C6" t="s">
        <v>514</v>
      </c>
      <c r="D6" s="9">
        <v>2.0718695595860499E-2</v>
      </c>
      <c r="E6" s="8" t="s">
        <v>666</v>
      </c>
    </row>
    <row r="7" spans="1:5" x14ac:dyDescent="0.25">
      <c r="A7" s="6" t="s">
        <v>517</v>
      </c>
      <c r="B7" s="6" t="s">
        <v>462</v>
      </c>
      <c r="C7" t="s">
        <v>518</v>
      </c>
      <c r="D7" s="9">
        <v>0.02</v>
      </c>
      <c r="E7" s="8" t="s">
        <v>666</v>
      </c>
    </row>
    <row r="8" spans="1:5" x14ac:dyDescent="0.25">
      <c r="A8" s="6" t="s">
        <v>722</v>
      </c>
      <c r="B8" s="6">
        <v>6560393</v>
      </c>
      <c r="C8" t="s">
        <v>723</v>
      </c>
      <c r="D8" s="9">
        <v>0.02</v>
      </c>
      <c r="E8" s="8" t="s">
        <v>85</v>
      </c>
    </row>
    <row r="9" spans="1:5" x14ac:dyDescent="0.25">
      <c r="A9" s="6" t="s">
        <v>515</v>
      </c>
      <c r="B9" s="6">
        <v>2588173</v>
      </c>
      <c r="C9" t="s">
        <v>516</v>
      </c>
      <c r="D9" s="9">
        <v>1.90132930874824E-2</v>
      </c>
      <c r="E9" s="8" t="s">
        <v>666</v>
      </c>
    </row>
    <row r="10" spans="1:5" x14ac:dyDescent="0.25">
      <c r="A10" s="6" t="s">
        <v>251</v>
      </c>
      <c r="B10" s="6">
        <v>2714923</v>
      </c>
      <c r="C10" t="s">
        <v>312</v>
      </c>
      <c r="D10" s="9">
        <v>1.6928967088460901E-2</v>
      </c>
      <c r="E10" s="8" t="s">
        <v>666</v>
      </c>
    </row>
    <row r="11" spans="1:5" x14ac:dyDescent="0.25">
      <c r="A11" s="6" t="s">
        <v>557</v>
      </c>
      <c r="B11" s="6">
        <v>2839268</v>
      </c>
      <c r="C11" t="s">
        <v>558</v>
      </c>
      <c r="D11" s="9">
        <v>1.6790954396128599E-2</v>
      </c>
      <c r="E11" s="8" t="s">
        <v>666</v>
      </c>
    </row>
    <row r="12" spans="1:5" x14ac:dyDescent="0.25">
      <c r="A12" s="6" t="s">
        <v>539</v>
      </c>
      <c r="B12" s="6" t="s">
        <v>465</v>
      </c>
      <c r="C12" t="s">
        <v>540</v>
      </c>
      <c r="D12" s="9">
        <v>1.6493294388055801E-2</v>
      </c>
      <c r="E12" s="8" t="s">
        <v>666</v>
      </c>
    </row>
    <row r="13" spans="1:5" x14ac:dyDescent="0.25">
      <c r="A13" s="6" t="s">
        <v>553</v>
      </c>
      <c r="B13" s="6" t="s">
        <v>468</v>
      </c>
      <c r="C13" t="s">
        <v>554</v>
      </c>
      <c r="D13" s="9">
        <v>1.6147872433066399E-2</v>
      </c>
      <c r="E13" s="8"/>
    </row>
    <row r="14" spans="1:5" x14ac:dyDescent="0.25">
      <c r="A14" s="6" t="s">
        <v>724</v>
      </c>
      <c r="B14" s="6" t="s">
        <v>725</v>
      </c>
      <c r="C14" t="s">
        <v>726</v>
      </c>
      <c r="D14" s="9">
        <v>1.4999999999999999E-2</v>
      </c>
      <c r="E14" s="8" t="s">
        <v>85</v>
      </c>
    </row>
    <row r="15" spans="1:5" x14ac:dyDescent="0.25">
      <c r="A15" s="6" t="s">
        <v>529</v>
      </c>
      <c r="B15" s="6">
        <v>6771720</v>
      </c>
      <c r="C15" t="s">
        <v>530</v>
      </c>
      <c r="D15" s="9">
        <v>1.47259663790464E-2</v>
      </c>
      <c r="E15" s="8" t="s">
        <v>666</v>
      </c>
    </row>
    <row r="16" spans="1:5" x14ac:dyDescent="0.25">
      <c r="A16" s="6" t="s">
        <v>567</v>
      </c>
      <c r="B16" s="6" t="s">
        <v>474</v>
      </c>
      <c r="C16" t="s">
        <v>568</v>
      </c>
      <c r="D16" s="9">
        <v>1.4602447859942899E-2</v>
      </c>
      <c r="E16" s="8" t="s">
        <v>666</v>
      </c>
    </row>
    <row r="17" spans="1:5" x14ac:dyDescent="0.25">
      <c r="A17" s="6" t="s">
        <v>525</v>
      </c>
      <c r="B17" s="6">
        <v>2007849</v>
      </c>
      <c r="C17" t="s">
        <v>526</v>
      </c>
      <c r="D17" s="9">
        <v>1.4500000000000001E-2</v>
      </c>
      <c r="E17" s="8" t="s">
        <v>666</v>
      </c>
    </row>
    <row r="18" spans="1:5" x14ac:dyDescent="0.25">
      <c r="A18" s="6" t="s">
        <v>521</v>
      </c>
      <c r="B18" s="6" t="s">
        <v>463</v>
      </c>
      <c r="C18" t="s">
        <v>522</v>
      </c>
      <c r="D18" s="9">
        <v>1.4500000000000001E-2</v>
      </c>
      <c r="E18" s="8" t="s">
        <v>666</v>
      </c>
    </row>
    <row r="19" spans="1:5" x14ac:dyDescent="0.25">
      <c r="A19" s="6" t="s">
        <v>396</v>
      </c>
      <c r="B19" s="6">
        <v>2032067</v>
      </c>
      <c r="C19" t="s">
        <v>397</v>
      </c>
      <c r="D19" s="9">
        <v>1.4500000000000001E-2</v>
      </c>
      <c r="E19" s="8" t="s">
        <v>666</v>
      </c>
    </row>
    <row r="20" spans="1:5" x14ac:dyDescent="0.25">
      <c r="A20" s="6" t="s">
        <v>729</v>
      </c>
      <c r="B20" s="6" t="s">
        <v>730</v>
      </c>
      <c r="C20" t="s">
        <v>731</v>
      </c>
      <c r="D20" s="9">
        <v>1.4500000000000001E-2</v>
      </c>
      <c r="E20" s="8" t="s">
        <v>85</v>
      </c>
    </row>
    <row r="21" spans="1:5" x14ac:dyDescent="0.25">
      <c r="A21" s="6" t="s">
        <v>523</v>
      </c>
      <c r="B21" s="6">
        <v>2302232</v>
      </c>
      <c r="C21" t="s">
        <v>524</v>
      </c>
      <c r="D21" s="9">
        <v>1.4500000000000001E-2</v>
      </c>
      <c r="E21" s="8" t="s">
        <v>666</v>
      </c>
    </row>
    <row r="22" spans="1:5" x14ac:dyDescent="0.25">
      <c r="A22" s="6" t="s">
        <v>732</v>
      </c>
      <c r="B22" s="6" t="s">
        <v>733</v>
      </c>
      <c r="C22" t="s">
        <v>734</v>
      </c>
      <c r="D22" s="9">
        <v>1.4500000000000001E-2</v>
      </c>
      <c r="E22" s="8" t="s">
        <v>85</v>
      </c>
    </row>
    <row r="23" spans="1:5" x14ac:dyDescent="0.25">
      <c r="A23" s="6" t="s">
        <v>727</v>
      </c>
      <c r="B23" s="6">
        <v>6186045</v>
      </c>
      <c r="C23" t="s">
        <v>728</v>
      </c>
      <c r="D23" s="9">
        <v>1.4500000000000001E-2</v>
      </c>
      <c r="E23" s="8" t="s">
        <v>85</v>
      </c>
    </row>
    <row r="24" spans="1:5" x14ac:dyDescent="0.25">
      <c r="A24" s="6" t="s">
        <v>527</v>
      </c>
      <c r="B24" s="6">
        <v>2506658</v>
      </c>
      <c r="C24" t="s">
        <v>528</v>
      </c>
      <c r="D24" s="9">
        <v>1.4500000000000001E-2</v>
      </c>
      <c r="E24" s="8" t="s">
        <v>666</v>
      </c>
    </row>
    <row r="25" spans="1:5" x14ac:dyDescent="0.25">
      <c r="A25" s="6" t="s">
        <v>403</v>
      </c>
      <c r="B25" s="6">
        <v>2592174</v>
      </c>
      <c r="C25" t="s">
        <v>404</v>
      </c>
      <c r="D25" s="9">
        <v>1.4500000000000001E-2</v>
      </c>
      <c r="E25" s="8" t="s">
        <v>85</v>
      </c>
    </row>
    <row r="26" spans="1:5" x14ac:dyDescent="0.25">
      <c r="A26" s="6" t="s">
        <v>543</v>
      </c>
      <c r="B26" s="6">
        <v>2588184</v>
      </c>
      <c r="C26" t="s">
        <v>544</v>
      </c>
      <c r="D26" s="9">
        <v>1.4500000000000001E-2</v>
      </c>
      <c r="E26" s="8" t="s">
        <v>666</v>
      </c>
    </row>
    <row r="27" spans="1:5" x14ac:dyDescent="0.25">
      <c r="A27" s="6" t="s">
        <v>519</v>
      </c>
      <c r="B27" s="6">
        <v>2379504</v>
      </c>
      <c r="C27" t="s">
        <v>520</v>
      </c>
      <c r="D27" s="9">
        <v>1.4500000000000001E-2</v>
      </c>
      <c r="E27" s="8" t="s">
        <v>666</v>
      </c>
    </row>
    <row r="28" spans="1:5" x14ac:dyDescent="0.25">
      <c r="A28" s="6" t="s">
        <v>275</v>
      </c>
      <c r="B28" s="6" t="s">
        <v>276</v>
      </c>
      <c r="C28" t="s">
        <v>277</v>
      </c>
      <c r="D28" s="9">
        <v>1.4500000000000001E-2</v>
      </c>
      <c r="E28" s="8" t="s">
        <v>666</v>
      </c>
    </row>
    <row r="29" spans="1:5" x14ac:dyDescent="0.25">
      <c r="A29" s="6" t="s">
        <v>547</v>
      </c>
      <c r="B29" s="6">
        <v>2583576</v>
      </c>
      <c r="C29" t="s">
        <v>548</v>
      </c>
      <c r="D29" s="9">
        <v>1.4500000000000001E-2</v>
      </c>
      <c r="E29" s="8" t="s">
        <v>666</v>
      </c>
    </row>
    <row r="30" spans="1:5" x14ac:dyDescent="0.25">
      <c r="A30" s="6" t="s">
        <v>531</v>
      </c>
      <c r="B30" s="6">
        <v>6450267</v>
      </c>
      <c r="C30" t="s">
        <v>532</v>
      </c>
      <c r="D30" s="9">
        <v>1.4500000000000001E-2</v>
      </c>
      <c r="E30" s="8" t="s">
        <v>666</v>
      </c>
    </row>
    <row r="31" spans="1:5" x14ac:dyDescent="0.25">
      <c r="A31" s="6" t="s">
        <v>719</v>
      </c>
      <c r="B31" s="6">
        <v>5962332</v>
      </c>
      <c r="C31" t="s">
        <v>720</v>
      </c>
      <c r="D31" s="9">
        <v>1.4500000000000001E-2</v>
      </c>
      <c r="E31" s="8" t="s">
        <v>666</v>
      </c>
    </row>
    <row r="32" spans="1:5" x14ac:dyDescent="0.25">
      <c r="A32" s="6" t="s">
        <v>537</v>
      </c>
      <c r="B32" s="6">
        <v>2867719</v>
      </c>
      <c r="C32" t="s">
        <v>538</v>
      </c>
      <c r="D32" s="9">
        <v>1.4500000000000001E-2</v>
      </c>
      <c r="E32" s="8" t="s">
        <v>666</v>
      </c>
    </row>
    <row r="33" spans="1:5" x14ac:dyDescent="0.25">
      <c r="A33" s="6" t="s">
        <v>535</v>
      </c>
      <c r="B33" s="6">
        <v>2113382</v>
      </c>
      <c r="C33" t="s">
        <v>536</v>
      </c>
      <c r="D33" s="9">
        <v>1.4500000000000001E-2</v>
      </c>
      <c r="E33" s="8" t="s">
        <v>666</v>
      </c>
    </row>
    <row r="34" spans="1:5" x14ac:dyDescent="0.25">
      <c r="A34" s="6" t="s">
        <v>549</v>
      </c>
      <c r="B34" s="6">
        <v>2884183</v>
      </c>
      <c r="C34" t="s">
        <v>550</v>
      </c>
      <c r="D34" s="9">
        <v>1.4500000000000001E-2</v>
      </c>
      <c r="E34" s="8" t="s">
        <v>666</v>
      </c>
    </row>
    <row r="35" spans="1:5" x14ac:dyDescent="0.25">
      <c r="A35" s="6" t="s">
        <v>563</v>
      </c>
      <c r="B35" s="6" t="s">
        <v>472</v>
      </c>
      <c r="C35" t="s">
        <v>564</v>
      </c>
      <c r="D35" s="9">
        <v>1.3512947596609599E-2</v>
      </c>
      <c r="E35" s="8"/>
    </row>
    <row r="36" spans="1:5" x14ac:dyDescent="0.25">
      <c r="A36" s="6" t="s">
        <v>589</v>
      </c>
      <c r="B36" s="6" t="s">
        <v>482</v>
      </c>
      <c r="C36" t="s">
        <v>590</v>
      </c>
      <c r="D36" s="9">
        <v>1.3150991871953E-2</v>
      </c>
      <c r="E36" s="8" t="s">
        <v>666</v>
      </c>
    </row>
    <row r="37" spans="1:5" x14ac:dyDescent="0.25">
      <c r="A37" s="6" t="s">
        <v>545</v>
      </c>
      <c r="B37" s="6" t="s">
        <v>467</v>
      </c>
      <c r="C37" t="s">
        <v>546</v>
      </c>
      <c r="D37" s="9">
        <v>1.27837648615241E-2</v>
      </c>
      <c r="E37" s="8" t="s">
        <v>666</v>
      </c>
    </row>
    <row r="38" spans="1:5" x14ac:dyDescent="0.25">
      <c r="A38" s="6" t="s">
        <v>565</v>
      </c>
      <c r="B38" s="6" t="s">
        <v>473</v>
      </c>
      <c r="C38" t="s">
        <v>566</v>
      </c>
      <c r="D38" s="9">
        <v>1.27163017168641E-2</v>
      </c>
      <c r="E38" s="8" t="s">
        <v>666</v>
      </c>
    </row>
    <row r="39" spans="1:5" x14ac:dyDescent="0.25">
      <c r="A39" s="6" t="s">
        <v>416</v>
      </c>
      <c r="B39" s="6" t="s">
        <v>417</v>
      </c>
      <c r="C39" t="s">
        <v>418</v>
      </c>
      <c r="D39" s="9">
        <v>1.2224518693983499E-2</v>
      </c>
      <c r="E39" s="8" t="s">
        <v>666</v>
      </c>
    </row>
    <row r="40" spans="1:5" x14ac:dyDescent="0.25">
      <c r="A40" s="6" t="s">
        <v>551</v>
      </c>
      <c r="B40" s="6">
        <v>2045623</v>
      </c>
      <c r="C40" t="s">
        <v>552</v>
      </c>
      <c r="D40" s="9">
        <v>1.2E-2</v>
      </c>
      <c r="E40" s="8" t="s">
        <v>666</v>
      </c>
    </row>
    <row r="41" spans="1:5" x14ac:dyDescent="0.25">
      <c r="A41" s="6" t="s">
        <v>738</v>
      </c>
      <c r="B41" s="6" t="s">
        <v>739</v>
      </c>
      <c r="C41" t="s">
        <v>740</v>
      </c>
      <c r="D41" s="9">
        <v>1.2E-2</v>
      </c>
      <c r="E41" s="8" t="s">
        <v>85</v>
      </c>
    </row>
    <row r="42" spans="1:5" x14ac:dyDescent="0.25">
      <c r="A42" s="6" t="s">
        <v>613</v>
      </c>
      <c r="B42" s="6">
        <v>2065159</v>
      </c>
      <c r="C42" t="s">
        <v>614</v>
      </c>
      <c r="D42" s="9">
        <v>1.2E-2</v>
      </c>
      <c r="E42" s="8" t="s">
        <v>666</v>
      </c>
    </row>
    <row r="43" spans="1:5" x14ac:dyDescent="0.25">
      <c r="A43" s="6" t="s">
        <v>541</v>
      </c>
      <c r="B43" s="6" t="s">
        <v>466</v>
      </c>
      <c r="C43" t="s">
        <v>542</v>
      </c>
      <c r="D43" s="9">
        <v>1.2E-2</v>
      </c>
      <c r="E43" s="8" t="s">
        <v>666</v>
      </c>
    </row>
    <row r="44" spans="1:5" x14ac:dyDescent="0.25">
      <c r="A44" s="6" t="s">
        <v>735</v>
      </c>
      <c r="B44" s="6" t="s">
        <v>736</v>
      </c>
      <c r="C44" t="s">
        <v>737</v>
      </c>
      <c r="D44" s="9">
        <v>1.2E-2</v>
      </c>
      <c r="E44" s="8" t="s">
        <v>85</v>
      </c>
    </row>
    <row r="45" spans="1:5" x14ac:dyDescent="0.25">
      <c r="A45" s="6" t="s">
        <v>533</v>
      </c>
      <c r="B45" s="6" t="s">
        <v>464</v>
      </c>
      <c r="C45" t="s">
        <v>534</v>
      </c>
      <c r="D45" s="9">
        <v>1.2E-2</v>
      </c>
      <c r="E45" s="8" t="s">
        <v>85</v>
      </c>
    </row>
    <row r="46" spans="1:5" x14ac:dyDescent="0.25">
      <c r="A46" s="6" t="s">
        <v>585</v>
      </c>
      <c r="B46" s="6" t="s">
        <v>480</v>
      </c>
      <c r="C46" t="s">
        <v>586</v>
      </c>
      <c r="D46" s="9">
        <v>1.2E-2</v>
      </c>
      <c r="E46" s="8" t="s">
        <v>666</v>
      </c>
    </row>
    <row r="47" spans="1:5" x14ac:dyDescent="0.25">
      <c r="A47" s="6" t="s">
        <v>741</v>
      </c>
      <c r="B47" s="6" t="s">
        <v>742</v>
      </c>
      <c r="C47" t="s">
        <v>743</v>
      </c>
      <c r="D47" s="9">
        <v>1.2E-2</v>
      </c>
      <c r="E47" s="8" t="s">
        <v>85</v>
      </c>
    </row>
    <row r="48" spans="1:5" x14ac:dyDescent="0.25">
      <c r="A48" s="6" t="s">
        <v>569</v>
      </c>
      <c r="B48" s="6" t="s">
        <v>475</v>
      </c>
      <c r="C48" t="s">
        <v>570</v>
      </c>
      <c r="D48" s="9">
        <v>1.2E-2</v>
      </c>
      <c r="E48" s="8" t="s">
        <v>666</v>
      </c>
    </row>
    <row r="49" spans="1:5" x14ac:dyDescent="0.25">
      <c r="A49" s="6" t="s">
        <v>504</v>
      </c>
      <c r="B49" s="6" t="s">
        <v>457</v>
      </c>
      <c r="C49" t="s">
        <v>721</v>
      </c>
      <c r="D49" s="9">
        <v>1.2E-2</v>
      </c>
      <c r="E49" s="8" t="s">
        <v>666</v>
      </c>
    </row>
    <row r="50" spans="1:5" x14ac:dyDescent="0.25">
      <c r="A50" s="6" t="s">
        <v>502</v>
      </c>
      <c r="B50" s="6" t="s">
        <v>456</v>
      </c>
      <c r="C50" t="s">
        <v>503</v>
      </c>
      <c r="D50" s="9">
        <v>1.2E-2</v>
      </c>
      <c r="E50" s="8" t="s">
        <v>666</v>
      </c>
    </row>
    <row r="51" spans="1:5" x14ac:dyDescent="0.25">
      <c r="A51" s="6" t="s">
        <v>559</v>
      </c>
      <c r="B51" s="6" t="s">
        <v>470</v>
      </c>
      <c r="C51" t="s">
        <v>560</v>
      </c>
      <c r="D51" s="9">
        <v>1.2E-2</v>
      </c>
      <c r="E51" s="8" t="s">
        <v>666</v>
      </c>
    </row>
    <row r="52" spans="1:5" x14ac:dyDescent="0.25">
      <c r="A52" s="6" t="s">
        <v>605</v>
      </c>
      <c r="B52" s="6" t="s">
        <v>487</v>
      </c>
      <c r="C52" t="s">
        <v>606</v>
      </c>
      <c r="D52" s="9">
        <v>1.2E-2</v>
      </c>
      <c r="E52" s="8" t="s">
        <v>666</v>
      </c>
    </row>
    <row r="53" spans="1:5" x14ac:dyDescent="0.25">
      <c r="A53" s="6" t="s">
        <v>577</v>
      </c>
      <c r="B53" s="6" t="s">
        <v>477</v>
      </c>
      <c r="C53" t="s">
        <v>578</v>
      </c>
      <c r="D53" s="9">
        <v>1.2E-2</v>
      </c>
      <c r="E53" s="8"/>
    </row>
    <row r="54" spans="1:5" x14ac:dyDescent="0.25">
      <c r="A54" s="6" t="s">
        <v>561</v>
      </c>
      <c r="B54" s="6" t="s">
        <v>471</v>
      </c>
      <c r="C54" t="s">
        <v>562</v>
      </c>
      <c r="D54" s="9">
        <v>1.2E-2</v>
      </c>
      <c r="E54" s="8" t="s">
        <v>666</v>
      </c>
    </row>
    <row r="55" spans="1:5" x14ac:dyDescent="0.25">
      <c r="A55" s="6" t="s">
        <v>617</v>
      </c>
      <c r="B55" s="6" t="s">
        <v>491</v>
      </c>
      <c r="C55" t="s">
        <v>618</v>
      </c>
      <c r="D55" s="9">
        <v>1.2E-2</v>
      </c>
      <c r="E55" s="8" t="s">
        <v>666</v>
      </c>
    </row>
    <row r="56" spans="1:5" x14ac:dyDescent="0.25">
      <c r="A56" s="6" t="s">
        <v>744</v>
      </c>
      <c r="B56" s="6" t="s">
        <v>745</v>
      </c>
      <c r="C56" t="s">
        <v>746</v>
      </c>
      <c r="D56" s="9">
        <v>1.2E-2</v>
      </c>
      <c r="E56" s="8" t="s">
        <v>85</v>
      </c>
    </row>
    <row r="57" spans="1:5" x14ac:dyDescent="0.25">
      <c r="A57" s="6" t="s">
        <v>555</v>
      </c>
      <c r="B57" s="6" t="s">
        <v>469</v>
      </c>
      <c r="C57" t="s">
        <v>556</v>
      </c>
      <c r="D57" s="9">
        <v>1.1881070211529701E-2</v>
      </c>
      <c r="E57" s="8" t="s">
        <v>666</v>
      </c>
    </row>
    <row r="58" spans="1:5" x14ac:dyDescent="0.25">
      <c r="A58" s="6" t="s">
        <v>591</v>
      </c>
      <c r="B58" s="6">
        <v>2000019</v>
      </c>
      <c r="C58" t="s">
        <v>592</v>
      </c>
      <c r="D58" s="9">
        <v>1.1735649779439E-2</v>
      </c>
      <c r="E58" s="8" t="s">
        <v>666</v>
      </c>
    </row>
    <row r="59" spans="1:5" x14ac:dyDescent="0.25">
      <c r="A59" s="6" t="s">
        <v>583</v>
      </c>
      <c r="B59" s="6" t="s">
        <v>479</v>
      </c>
      <c r="C59" t="s">
        <v>584</v>
      </c>
      <c r="D59" s="9">
        <v>1.1207495816052E-2</v>
      </c>
      <c r="E59" s="8" t="s">
        <v>666</v>
      </c>
    </row>
    <row r="60" spans="1:5" x14ac:dyDescent="0.25">
      <c r="A60" s="6" t="s">
        <v>581</v>
      </c>
      <c r="B60" s="6">
        <v>2046251</v>
      </c>
      <c r="C60" t="s">
        <v>582</v>
      </c>
      <c r="D60" s="9">
        <v>1.09409429132938E-2</v>
      </c>
      <c r="E60" s="8" t="s">
        <v>666</v>
      </c>
    </row>
    <row r="61" spans="1:5" x14ac:dyDescent="0.25">
      <c r="A61" s="6" t="s">
        <v>507</v>
      </c>
      <c r="B61" s="6">
        <v>2871301</v>
      </c>
      <c r="C61" t="s">
        <v>508</v>
      </c>
      <c r="D61" s="9">
        <v>1.06883682310581E-2</v>
      </c>
      <c r="E61" s="8" t="s">
        <v>666</v>
      </c>
    </row>
    <row r="62" spans="1:5" x14ac:dyDescent="0.25">
      <c r="A62" s="6" t="s">
        <v>505</v>
      </c>
      <c r="B62" s="6" t="s">
        <v>458</v>
      </c>
      <c r="C62" t="s">
        <v>506</v>
      </c>
      <c r="D62" s="9">
        <v>1.03307440876961E-2</v>
      </c>
      <c r="E62" s="8" t="s">
        <v>666</v>
      </c>
    </row>
    <row r="63" spans="1:5" x14ac:dyDescent="0.25">
      <c r="A63" s="6" t="s">
        <v>509</v>
      </c>
      <c r="B63" s="6" t="s">
        <v>459</v>
      </c>
      <c r="C63" t="s">
        <v>510</v>
      </c>
      <c r="D63" s="9">
        <v>1.01794777438045E-2</v>
      </c>
      <c r="E63" s="8" t="s">
        <v>666</v>
      </c>
    </row>
    <row r="64" spans="1:5" x14ac:dyDescent="0.25">
      <c r="A64" s="6" t="s">
        <v>603</v>
      </c>
      <c r="B64" s="6" t="s">
        <v>486</v>
      </c>
      <c r="C64" t="s">
        <v>604</v>
      </c>
      <c r="D64" s="9">
        <v>1.0102964006364399E-2</v>
      </c>
      <c r="E64" s="8"/>
    </row>
    <row r="65" spans="1:5" x14ac:dyDescent="0.25">
      <c r="A65" s="6" t="s">
        <v>755</v>
      </c>
      <c r="B65" s="6">
        <v>2008154</v>
      </c>
      <c r="C65" t="s">
        <v>756</v>
      </c>
      <c r="D65" s="9">
        <v>0.01</v>
      </c>
      <c r="E65" s="8" t="s">
        <v>85</v>
      </c>
    </row>
    <row r="66" spans="1:5" x14ac:dyDescent="0.25">
      <c r="A66" s="6" t="s">
        <v>750</v>
      </c>
      <c r="B66" s="6" t="s">
        <v>751</v>
      </c>
      <c r="C66" t="s">
        <v>752</v>
      </c>
      <c r="D66" s="9">
        <v>0.01</v>
      </c>
      <c r="E66" s="8" t="s">
        <v>85</v>
      </c>
    </row>
    <row r="67" spans="1:5" x14ac:dyDescent="0.25">
      <c r="A67" s="6" t="s">
        <v>757</v>
      </c>
      <c r="B67" s="6" t="s">
        <v>758</v>
      </c>
      <c r="C67" t="s">
        <v>759</v>
      </c>
      <c r="D67" s="9">
        <v>0.01</v>
      </c>
      <c r="E67" s="8" t="s">
        <v>85</v>
      </c>
    </row>
    <row r="68" spans="1:5" x14ac:dyDescent="0.25">
      <c r="A68" s="6" t="s">
        <v>615</v>
      </c>
      <c r="B68" s="6">
        <v>2613990</v>
      </c>
      <c r="C68" t="s">
        <v>616</v>
      </c>
      <c r="D68" s="9">
        <v>0.01</v>
      </c>
      <c r="E68" s="8" t="s">
        <v>666</v>
      </c>
    </row>
    <row r="69" spans="1:5" x14ac:dyDescent="0.25">
      <c r="A69" s="6" t="s">
        <v>753</v>
      </c>
      <c r="B69" s="6">
        <v>2463247</v>
      </c>
      <c r="C69" t="s">
        <v>754</v>
      </c>
      <c r="D69" s="9">
        <v>0.01</v>
      </c>
      <c r="E69" s="8" t="s">
        <v>85</v>
      </c>
    </row>
    <row r="70" spans="1:5" x14ac:dyDescent="0.25">
      <c r="A70" s="6" t="s">
        <v>593</v>
      </c>
      <c r="B70" s="6" t="s">
        <v>483</v>
      </c>
      <c r="C70" t="s">
        <v>594</v>
      </c>
      <c r="D70" s="9">
        <v>0.01</v>
      </c>
      <c r="E70" s="8" t="s">
        <v>666</v>
      </c>
    </row>
    <row r="71" spans="1:5" x14ac:dyDescent="0.25">
      <c r="A71" s="6" t="s">
        <v>629</v>
      </c>
      <c r="B71" s="6" t="s">
        <v>496</v>
      </c>
      <c r="C71" t="s">
        <v>630</v>
      </c>
      <c r="D71" s="9">
        <v>0.01</v>
      </c>
      <c r="E71" s="8"/>
    </row>
    <row r="72" spans="1:5" x14ac:dyDescent="0.25">
      <c r="A72" s="6" t="s">
        <v>621</v>
      </c>
      <c r="B72" s="6" t="s">
        <v>493</v>
      </c>
      <c r="C72" t="s">
        <v>622</v>
      </c>
      <c r="D72" s="9">
        <v>0.01</v>
      </c>
      <c r="E72" s="8" t="s">
        <v>666</v>
      </c>
    </row>
    <row r="73" spans="1:5" x14ac:dyDescent="0.25">
      <c r="A73" s="6" t="s">
        <v>633</v>
      </c>
      <c r="B73" s="6" t="s">
        <v>498</v>
      </c>
      <c r="C73" t="s">
        <v>634</v>
      </c>
      <c r="D73" s="9">
        <v>0.01</v>
      </c>
      <c r="E73" s="8" t="s">
        <v>666</v>
      </c>
    </row>
    <row r="74" spans="1:5" x14ac:dyDescent="0.25">
      <c r="A74" s="6" t="s">
        <v>747</v>
      </c>
      <c r="B74" s="6" t="s">
        <v>748</v>
      </c>
      <c r="C74" t="s">
        <v>749</v>
      </c>
      <c r="D74" s="9">
        <v>0.01</v>
      </c>
      <c r="E74" s="8" t="s">
        <v>85</v>
      </c>
    </row>
    <row r="75" spans="1:5" x14ac:dyDescent="0.25">
      <c r="A75" s="6" t="s">
        <v>637</v>
      </c>
      <c r="B75" s="6" t="s">
        <v>500</v>
      </c>
      <c r="C75" t="s">
        <v>638</v>
      </c>
      <c r="D75" s="9">
        <v>0.01</v>
      </c>
      <c r="E75" s="8" t="s">
        <v>666</v>
      </c>
    </row>
    <row r="76" spans="1:5" x14ac:dyDescent="0.25">
      <c r="A76" s="6" t="s">
        <v>218</v>
      </c>
      <c r="B76" s="6" t="s">
        <v>219</v>
      </c>
      <c r="C76" t="s">
        <v>452</v>
      </c>
      <c r="D76" s="9">
        <v>0.01</v>
      </c>
      <c r="E76" s="8" t="s">
        <v>666</v>
      </c>
    </row>
    <row r="77" spans="1:5" x14ac:dyDescent="0.25">
      <c r="A77" s="6" t="s">
        <v>601</v>
      </c>
      <c r="B77" s="6">
        <v>2261203</v>
      </c>
      <c r="C77" t="s">
        <v>602</v>
      </c>
      <c r="D77" s="9">
        <v>9.9885193631053006E-3</v>
      </c>
      <c r="E77" s="8" t="s">
        <v>666</v>
      </c>
    </row>
    <row r="78" spans="1:5" x14ac:dyDescent="0.25">
      <c r="A78" s="6" t="s">
        <v>587</v>
      </c>
      <c r="B78" s="6" t="s">
        <v>481</v>
      </c>
      <c r="C78" t="s">
        <v>588</v>
      </c>
      <c r="D78" s="9">
        <v>9.8744044080376608E-3</v>
      </c>
      <c r="E78" s="8"/>
    </row>
    <row r="79" spans="1:5" x14ac:dyDescent="0.25">
      <c r="A79" s="6" t="s">
        <v>211</v>
      </c>
      <c r="B79" s="6">
        <v>2522096</v>
      </c>
      <c r="C79" t="s">
        <v>212</v>
      </c>
      <c r="D79" s="9">
        <v>9.6576735377311707E-3</v>
      </c>
      <c r="E79" s="8" t="s">
        <v>666</v>
      </c>
    </row>
    <row r="80" spans="1:5" x14ac:dyDescent="0.25">
      <c r="A80" s="6" t="s">
        <v>571</v>
      </c>
      <c r="B80" s="6">
        <v>6356934</v>
      </c>
      <c r="C80" t="s">
        <v>572</v>
      </c>
      <c r="D80" s="9">
        <v>9.2878304421901703E-3</v>
      </c>
      <c r="E80" s="8" t="s">
        <v>666</v>
      </c>
    </row>
    <row r="81" spans="1:5" x14ac:dyDescent="0.25">
      <c r="A81" s="6" t="s">
        <v>760</v>
      </c>
      <c r="B81" s="6">
        <v>2122560</v>
      </c>
      <c r="C81" t="s">
        <v>761</v>
      </c>
      <c r="D81" s="9">
        <v>9.1120030249999991E-3</v>
      </c>
      <c r="E81" s="8" t="s">
        <v>85</v>
      </c>
    </row>
    <row r="82" spans="1:5" x14ac:dyDescent="0.25">
      <c r="A82" s="6" t="s">
        <v>597</v>
      </c>
      <c r="B82" s="6" t="s">
        <v>485</v>
      </c>
      <c r="C82" t="s">
        <v>598</v>
      </c>
      <c r="D82" s="9">
        <v>7.6068760827183697E-3</v>
      </c>
      <c r="E82" s="8" t="s">
        <v>666</v>
      </c>
    </row>
    <row r="83" spans="1:5" x14ac:dyDescent="0.25">
      <c r="A83" s="6" t="s">
        <v>627</v>
      </c>
      <c r="B83" s="6" t="s">
        <v>495</v>
      </c>
      <c r="C83" t="s">
        <v>628</v>
      </c>
      <c r="D83" s="9">
        <v>6.5389368374992847E-3</v>
      </c>
      <c r="E83" s="8" t="s">
        <v>666</v>
      </c>
    </row>
    <row r="84" spans="1:5" x14ac:dyDescent="0.25">
      <c r="A84" s="6" t="s">
        <v>625</v>
      </c>
      <c r="B84" s="6">
        <v>2986937</v>
      </c>
      <c r="C84" t="s">
        <v>626</v>
      </c>
      <c r="D84" s="9">
        <v>6.3063789705017888E-3</v>
      </c>
      <c r="E84" s="8" t="s">
        <v>666</v>
      </c>
    </row>
    <row r="85" spans="1:5" x14ac:dyDescent="0.25">
      <c r="A85" s="6" t="s">
        <v>511</v>
      </c>
      <c r="B85" s="6" t="s">
        <v>460</v>
      </c>
      <c r="C85" t="s">
        <v>512</v>
      </c>
      <c r="D85" s="9">
        <v>4.7506485749999995E-3</v>
      </c>
      <c r="E85" s="8" t="s">
        <v>666</v>
      </c>
    </row>
    <row r="86" spans="1:5" x14ac:dyDescent="0.25">
      <c r="A86" s="6" t="s">
        <v>623</v>
      </c>
      <c r="B86" s="6" t="s">
        <v>494</v>
      </c>
      <c r="C86" t="s">
        <v>624</v>
      </c>
      <c r="D86" s="9">
        <v>0</v>
      </c>
      <c r="E86" s="8" t="s">
        <v>107</v>
      </c>
    </row>
    <row r="87" spans="1:5" x14ac:dyDescent="0.25">
      <c r="A87" s="6" t="s">
        <v>579</v>
      </c>
      <c r="B87" s="6" t="s">
        <v>478</v>
      </c>
      <c r="C87" t="s">
        <v>580</v>
      </c>
      <c r="D87" s="9">
        <v>0</v>
      </c>
      <c r="E87" s="8" t="s">
        <v>107</v>
      </c>
    </row>
    <row r="88" spans="1:5" x14ac:dyDescent="0.25">
      <c r="A88" s="6" t="s">
        <v>573</v>
      </c>
      <c r="B88" s="6" t="s">
        <v>476</v>
      </c>
      <c r="C88" t="s">
        <v>574</v>
      </c>
      <c r="D88" s="9">
        <v>0</v>
      </c>
      <c r="E88" s="8" t="s">
        <v>107</v>
      </c>
    </row>
    <row r="89" spans="1:5" x14ac:dyDescent="0.25">
      <c r="A89" s="6" t="s">
        <v>619</v>
      </c>
      <c r="B89" s="6" t="s">
        <v>492</v>
      </c>
      <c r="C89" t="s">
        <v>620</v>
      </c>
      <c r="D89" s="9">
        <v>0</v>
      </c>
      <c r="E89" s="8" t="s">
        <v>107</v>
      </c>
    </row>
    <row r="90" spans="1:5" x14ac:dyDescent="0.25">
      <c r="A90" s="6" t="s">
        <v>599</v>
      </c>
      <c r="B90" s="6">
        <v>2208288</v>
      </c>
      <c r="C90" t="s">
        <v>600</v>
      </c>
      <c r="D90" s="9">
        <v>0</v>
      </c>
      <c r="E90" s="8" t="s">
        <v>107</v>
      </c>
    </row>
    <row r="91" spans="1:5" x14ac:dyDescent="0.25">
      <c r="A91" s="6" t="s">
        <v>286</v>
      </c>
      <c r="B91" s="6">
        <v>6640381</v>
      </c>
      <c r="C91" t="s">
        <v>287</v>
      </c>
      <c r="D91" s="9">
        <v>0</v>
      </c>
      <c r="E91" s="8" t="s">
        <v>107</v>
      </c>
    </row>
    <row r="92" spans="1:5" x14ac:dyDescent="0.25">
      <c r="A92" s="6" t="s">
        <v>273</v>
      </c>
      <c r="B92" s="6">
        <v>5889505</v>
      </c>
      <c r="C92" t="s">
        <v>274</v>
      </c>
      <c r="D92" s="9">
        <v>0</v>
      </c>
      <c r="E92" s="8" t="s">
        <v>107</v>
      </c>
    </row>
    <row r="93" spans="1:5" x14ac:dyDescent="0.25">
      <c r="A93" s="6" t="s">
        <v>607</v>
      </c>
      <c r="B93" s="6" t="s">
        <v>488</v>
      </c>
      <c r="C93" t="s">
        <v>608</v>
      </c>
      <c r="D93" s="9">
        <v>0</v>
      </c>
      <c r="E93" s="8" t="s">
        <v>107</v>
      </c>
    </row>
    <row r="94" spans="1:5" x14ac:dyDescent="0.25">
      <c r="A94" s="6" t="s">
        <v>631</v>
      </c>
      <c r="B94" s="6" t="s">
        <v>497</v>
      </c>
      <c r="C94" t="s">
        <v>632</v>
      </c>
      <c r="D94" s="9">
        <v>0</v>
      </c>
      <c r="E94" s="8" t="s">
        <v>107</v>
      </c>
    </row>
    <row r="95" spans="1:5" x14ac:dyDescent="0.25">
      <c r="A95" s="6" t="s">
        <v>595</v>
      </c>
      <c r="B95" s="6" t="s">
        <v>484</v>
      </c>
      <c r="C95" t="s">
        <v>596</v>
      </c>
      <c r="D95" s="9">
        <v>0</v>
      </c>
      <c r="E95" s="8" t="s">
        <v>107</v>
      </c>
    </row>
    <row r="96" spans="1:5" x14ac:dyDescent="0.25">
      <c r="A96" s="6" t="s">
        <v>575</v>
      </c>
      <c r="B96" s="6">
        <v>6659428</v>
      </c>
      <c r="C96" t="s">
        <v>576</v>
      </c>
      <c r="D96" s="9">
        <v>0</v>
      </c>
      <c r="E96" s="8" t="s">
        <v>107</v>
      </c>
    </row>
    <row r="97" spans="1:5" x14ac:dyDescent="0.25">
      <c r="A97" s="6" t="s">
        <v>609</v>
      </c>
      <c r="B97" s="6" t="s">
        <v>489</v>
      </c>
      <c r="C97" t="s">
        <v>610</v>
      </c>
      <c r="D97" s="9">
        <v>0</v>
      </c>
      <c r="E97" s="8" t="s">
        <v>107</v>
      </c>
    </row>
    <row r="98" spans="1:5" x14ac:dyDescent="0.25">
      <c r="A98" s="6" t="s">
        <v>635</v>
      </c>
      <c r="B98" s="6" t="s">
        <v>499</v>
      </c>
      <c r="C98" t="s">
        <v>636</v>
      </c>
      <c r="D98" s="9">
        <v>0</v>
      </c>
      <c r="E98" s="8" t="s">
        <v>107</v>
      </c>
    </row>
    <row r="99" spans="1:5" x14ac:dyDescent="0.25">
      <c r="A99" s="6" t="s">
        <v>611</v>
      </c>
      <c r="B99" s="6" t="s">
        <v>490</v>
      </c>
      <c r="C99" t="s">
        <v>612</v>
      </c>
      <c r="D99" s="9">
        <v>0</v>
      </c>
      <c r="E99" s="8" t="s">
        <v>107</v>
      </c>
    </row>
    <row r="100" spans="1:5" x14ac:dyDescent="0.25">
      <c r="B100" s="8"/>
      <c r="C100" s="18"/>
      <c r="D100" s="16"/>
    </row>
    <row r="101" spans="1:5" x14ac:dyDescent="0.25">
      <c r="B101" s="8"/>
      <c r="C101" s="18"/>
      <c r="D101" s="16"/>
    </row>
    <row r="102" spans="1:5" x14ac:dyDescent="0.25">
      <c r="B102" s="8"/>
      <c r="C102" s="18"/>
      <c r="D102" s="16"/>
    </row>
    <row r="103" spans="1:5" x14ac:dyDescent="0.25">
      <c r="B103" s="8"/>
      <c r="C103" s="18"/>
      <c r="D103" s="16"/>
    </row>
    <row r="104" spans="1:5" x14ac:dyDescent="0.25">
      <c r="B104" s="8"/>
      <c r="C104" s="18"/>
      <c r="D104" s="16"/>
    </row>
    <row r="105" spans="1:5" x14ac:dyDescent="0.25">
      <c r="B105" s="8"/>
      <c r="C105" s="18"/>
      <c r="D105" s="16"/>
      <c r="E105" s="19"/>
    </row>
    <row r="106" spans="1:5" x14ac:dyDescent="0.25">
      <c r="B106" s="8"/>
      <c r="C106" s="18"/>
      <c r="D106" s="16"/>
      <c r="E106" s="19"/>
    </row>
    <row r="107" spans="1:5" x14ac:dyDescent="0.25">
      <c r="B107" s="8"/>
      <c r="C107" s="18"/>
      <c r="D107" s="16"/>
      <c r="E107" s="19"/>
    </row>
    <row r="108" spans="1:5" x14ac:dyDescent="0.25">
      <c r="B108" s="8"/>
      <c r="C108" s="18"/>
      <c r="D108" s="16"/>
      <c r="E108" s="19"/>
    </row>
    <row r="109" spans="1:5" x14ac:dyDescent="0.25">
      <c r="B109" s="8"/>
      <c r="C109" s="18"/>
      <c r="D109" s="16"/>
      <c r="E109" s="19"/>
    </row>
    <row r="110" spans="1:5" x14ac:dyDescent="0.25">
      <c r="B110" s="8"/>
      <c r="C110" s="18"/>
      <c r="D110" s="16"/>
      <c r="E110" s="19"/>
    </row>
    <row r="111" spans="1:5" x14ac:dyDescent="0.25">
      <c r="B111" s="8"/>
      <c r="C111" s="18"/>
      <c r="D111" s="16"/>
      <c r="E111" s="19"/>
    </row>
    <row r="112" spans="1:5" x14ac:dyDescent="0.25">
      <c r="B112" s="8"/>
      <c r="C112" s="18"/>
      <c r="D112" s="16"/>
      <c r="E112" s="19"/>
    </row>
    <row r="113" spans="2:5" x14ac:dyDescent="0.25">
      <c r="B113" s="8"/>
      <c r="C113" s="18"/>
      <c r="D113" s="16"/>
      <c r="E113" s="19"/>
    </row>
    <row r="114" spans="2:5" x14ac:dyDescent="0.25">
      <c r="B114" s="8"/>
      <c r="C114" s="18"/>
      <c r="D114" s="16"/>
      <c r="E114" s="19"/>
    </row>
    <row r="115" spans="2:5" x14ac:dyDescent="0.25">
      <c r="B115" s="8"/>
      <c r="C115" s="18"/>
      <c r="D115" s="16"/>
      <c r="E115" s="19"/>
    </row>
    <row r="116" spans="2:5" x14ac:dyDescent="0.25">
      <c r="B116" s="8"/>
      <c r="C116" s="18"/>
      <c r="D116" s="16"/>
      <c r="E116" s="19"/>
    </row>
    <row r="117" spans="2:5" x14ac:dyDescent="0.25">
      <c r="B117" s="8"/>
      <c r="C117" s="18"/>
      <c r="D117" s="16"/>
      <c r="E117" s="19"/>
    </row>
    <row r="118" spans="2:5" x14ac:dyDescent="0.25">
      <c r="B118" s="8"/>
      <c r="C118" s="18"/>
      <c r="D118" s="16"/>
      <c r="E118" s="1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f 8 1 0 4 5 e 9 - a 9 5 e - 4 5 c b - b 0 7 e - f b 1 b 9 a c 9 f 8 4 2 "   x m l n s = " h t t p : / / s c h e m a s . m i c r o s o f t . c o m / D a t a M a s h u p " > A A A A A P I G A A B Q S w M E F A A C A A g A K F t q V 5 2 I Z o + j A A A A 9 g A A A B I A H A B D b 2 5 m a W c v U G F j a 2 F n Z S 5 4 b W w g o h g A K K A U A A A A A A A A A A A A A A A A A A A A A A A A A A A A h Y + x D o I w F E V / h X S n L X U x 5 F E H V 0 l M i M a 1 K R U a 4 W F o s f y b g 5 / k L 4 h R 1 M 3 x n n u G e + / X G 6 z G t o k u p n e 2 w 4 w k l J P I o O 5 K i 1 V G B n + M l 2 Q l Y a v 0 S V U m m m R 0 6 e j K j N T e n 1 P G Q g g 0 L G j X V 0 x w n r B D v i l 0 b V p F P r L 9 L 8 c W n V e o D Z G w f 4 2 R g i a C U y E E 5 c B m C L n F r y C m v c / 2 B 8 J 6 a P z Q G 2 k w 3 h X A 5 g j s / U E + A F B L A w Q U A A I A C A A o W 2 p X 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K F t q V 7 0 Z U 0 / 2 A w A A w h U A A B M A H A B G b 3 J t d W x h c y 9 T Z W N 0 a W 9 u M S 5 t I K I Y A C i g F A A A A A A A A A A A A A A A A A A A A A A A A A A A A O 1 W X U / b M B R 9 j 5 T / Y J W H t l P J 6 P Y 4 M Q 3 G k J D Q t B E Q D w h F j u O 2 2 d y 4 i 1 2 6 8 u t 3 f e 2 Q l K S l l A 6 Y t D 4 0 j X 1 9 P 8 4 9 9 T 2 K M 5 3 K j I T 2 2 f / g e 7 6 n R j T n C b k 8 P z w 4 J / t E c O 1 7 B D 6 h n O a M w 0 r 4 S w R H V N O Y K t 5 p z T S 9 3 Z 3 0 3 + 8 q W J 7 p d J f e B k I y K l o 9 0 j r j i t O c j Y 4 O 4 e 3 q + 5 T n 8 / 1 W w p m A E O R T Q j U n + L V P O o o L y I K M 6 e + O Y j n n W W R 2 u j s d M e g O c j k m p a 8 g i W U A + Y U n 0 U W I B r M R B 4 e D N K M i m g 0 1 S R X J p C b Z V A j r A b 9 2 N / h U T z t M F h c 3 d O n K j Y M Z T 4 c j n W Z D r J d Q h Y j 0 C J N U c M V 4 h w a K J 1 L 0 Y v v s G h O 7 Q h h V u m O K N G s 3 B h y a d 9 7 t d d F G p + w n z x 8 w G q j 5 O E q T B 6 w + X 4 Q n 3 5 b Y 9 P e c 0 V c 6 h r R p U H Y B F i + x u p 6 p 0 y 7 A A x 1 x A j 3 L F s y h a V 8 v T k + J N h v t o 1 x O 2 t b I H i 6 2 a Z Z U j 3 3 c c w c O k q R N u A D P b X g a I 0 W M k w g 2 E P I 0 0 5 L s O M Y g p R z p 3 p A n s 8 x 6 M K l V y A u 0 R o 4 j P N T G M L Z y q n l O f s g 0 K z P A 4 M f T L A E U M 0 2 F c g n o G G I V F F G R g B Y w G V f S g U S i s U w 4 d B H i 9 R E e 8 J D q e c R g G d b a S N s 2 Z m F P S g M 8 c g i 2 H a 9 s B T J P I L V 4 T m x M k g A F S 7 Y 7 y g O g k A w 2 H F e m E 6 y 2 g F Z x w A T 2 w D c L J t A B n k f m v W c R s I z D T f y t O J v m J t 0 0 K d s A v k r Q B B 9 o C 9 c x Z R r c A z b m 5 E 0 / s A 5 M + i u L W 8 c N k z c 8 p 0 P 8 C 7 L C U x z U 8 n V p v p r K o 1 G q 9 L O X b 8 m H x b o / Z g N D z v E K I s u g s j c U u E 6 C O B 5 G 9 v V f 4 s A D 3 q A o v M 8 L R + 5 w z o c w b O E O Q Y / J W q z a N l Q v Q 5 r t 4 2 V p 6 N C p E X G R j T j F l g G M m 1 g 8 m 6 p 0 s h m 0 e P Q e q i U W J S 4 r W 7 2 9 T J q a v D Q d i y Q N b P i G / / Q Z j 6 k g 4 Y h z r U h V w 5 w 7 o R F a U W J 1 Q D H 4 i w l s 0 r i C 5 1 u z c L 1 Q V C W 8 P V U d r B a l z K h U 6 t 5 W h b 1 T T S 7 + X r e q Q h 6 X z J 3 1 v l M j S y d k z 1 6 E 1 M 3 K 1 n X X 9 9 K s K p v v K e v w 5 O W V t e 8 t F z x f L s 5 8 b 5 W o N u V s o n 3 t O Q d B 8 b q J m / / 6 + T n 1 s 6 G z F c + O N X e 6 9 S k s g s M r F T P 4 3 o 5 c L r J Y T y u H J 0 4 r + 1 6 j U I b l h j v A U N m Q u S K O f a + 8 3 g 1 j l 4 h D K H O F M n Q A F 5 e / 7 6 2 t h J r T f 9 D B w k x H H 4 0 D 3 V T 7 U u W V g + 1 v 1 1 i X u Q t d d g K 3 j k S j X n u 9 r V x T m K G L 1 a q s i R b b A + P 5 G r 9 N R J p E 6 r 3 r A i d E H b l 7 W v C x m J V 6 1 M H V p P 6 a O r a N u L V e N Q d v 1 J 0 W m w X F e T f y N 5 C b Z f 5 F v L r Q B B A K l b k 6 1 C Y S s 5 5 A T V w 2 T 5 V S W f p e k 6 z 8 A 1 B L A Q I t A B Q A A g A I A C h b a l e d i G a P o w A A A P Y A A A A S A A A A A A A A A A A A A A A A A A A A A A B D b 2 5 m a W c v U G F j a 2 F n Z S 5 4 b W x Q S w E C L Q A U A A I A C A A o W 2 p X U 3 I 4 L J s A A A D h A A A A E w A A A A A A A A A A A A A A A A D v A A A A W 0 N v b n R l b n R f V H l w Z X N d L n h t b F B L A Q I t A B Q A A g A I A C h b a l e 9 G V N P 9 g M A A M I V A A A T A A A A A A A A A A A A A A A A A N c B A A B G b 3 J t d W x h c y 9 T Z W N 0 a W 9 u M S 5 t U E s F B g A A A A A D A A M A w g A A A B o 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c S A A A A A A A A l R 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R d W V y e U d y b 3 V w c y I g V m F s d W U 9 I n N B Q U F B Q U E 9 P S I g L z 4 8 R W 5 0 c n k g V H l w Z T 0 i U m V s Y X R p b 2 5 z a G l w c y I g V m F s d W U 9 I n N B Q U F B Q U E 9 P S I g L z 4 8 L 1 N 0 Y W J s Z U V u d H J p Z X M + P C 9 J d G V t P j x J d G V t P j x J d G V t T G 9 j Y X R p b 2 4 + P E l 0 Z W 1 U e X B l P k Z v c m 1 1 b G E 8 L 0 l 0 Z W 1 U e X B l P j x J d G V t U G F 0 a D 5 T Z W N 0 a W 9 u M S 9 X V E J B V D w v S X R l b V B h d G g + P C 9 J d G V t T G 9 j Y X R p b 2 4 + P F N 0 Y W J s Z U V u d H J p Z X M + P E V u d H J 5 I F R 5 c G U 9 I k l z U H J p d m F 0 Z S I g V m F s d W U 9 I m w w I i A v P j x F b n R y e S B U e X B l P S J G a W x s R W 5 h Y m x l Z C I g V m F s d W U 9 I m w x I i A v P j x F b n R y e S B U e X B l P S J G a W x s R X J y b 3 J D b 3 V u d 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x h c 3 R V c G R h d G V k I i B W Y W x 1 Z T 0 i Z D I w M j M t M T E t M T B U M T Y 6 M j U 6 M T Q u M j g y N D A z N F o i I C 8 + P E V u d H J 5 I F R 5 c G U 9 I k Z p b G x U Y X J n Z X Q i I F Z h b H V l P S J z V 1 R C Q V Q i I C 8 + P E V u d H J 5 I F R 5 c G U 9 I k Z p b G x l Z E N v b X B s Z X R l U m V z d W x 0 V G 9 X b 3 J r c 2 h l Z X Q i I F Z h b H V l P S J s M S I g L z 4 8 R W 5 0 c n k g V H l w Z T 0 i R m l s b E N v b H V t b k 5 h b W V z I i B W Y W x 1 Z T 0 i c 1 s m c X V v d D t U a W N r Z X I m c X V v d D s s J n F 1 b 3 Q 7 U 2 V k b 2 w m c X V v d D s s J n F 1 b 3 Q 7 T m F t Z S Z x d W 9 0 O y w m c X V v d D t X Z W l n a H Q m c X V v d D s s J n F 1 b 3 Q 7 Q W R k L 0 R y b 3 A m c X V v d D t d I i A v P j x F b n R y e S B U e X B l P S J G a W x s Q 2 9 s d W 1 u V H l w Z X M i I F Z h b H V l P S J z Q m d Z R 0 J R W T 0 i I C 8 + P E V u d H J 5 I F R 5 c G U 9 I l J l b G F 0 a W 9 u c 2 h p c E l u Z m 9 D b 2 5 0 Y W l u Z X I i I F Z h b H V l P S J z e y Z x d W 9 0 O 2 N v b H V t b k N v d W 5 0 J n F 1 b 3 Q 7 O j U s J n F 1 b 3 Q 7 a 2 V 5 Q 2 9 s d W 1 u T m F t Z X M m c X V v d D s 6 W 1 0 s J n F 1 b 3 Q 7 c X V l c n l S Z W x h d G l v b n N o a X B z J n F 1 b 3 Q 7 O l t d L C Z x d W 9 0 O 2 N v b H V t b k l k Z W 5 0 a X R p Z X M m c X V v d D s 6 W y Z x d W 9 0 O 1 N l Y 3 R p b 2 4 x L 1 d U Q k F U L 0 F 1 d G 9 S Z W 1 v d m V k Q 2 9 s d W 1 u c z E u e 1 R p Y 2 t l c i w w f S Z x d W 9 0 O y w m c X V v d D t T Z W N 0 a W 9 u M S 9 X V E J B V C 9 B d X R v U m V t b 3 Z l Z E N v b H V t b n M x L n t T Z W R v b C w x f S Z x d W 9 0 O y w m c X V v d D t T Z W N 0 a W 9 u M S 9 X V E J B V C 9 B d X R v U m V t b 3 Z l Z E N v b H V t b n M x L n t O Y W 1 l L D J 9 J n F 1 b 3 Q 7 L C Z x d W 9 0 O 1 N l Y 3 R p b 2 4 x L 1 d U Q k F U L 0 F 1 d G 9 S Z W 1 v d m V k Q 2 9 s d W 1 u c z E u e 1 d l a W d o d C w z f S Z x d W 9 0 O y w m c X V v d D t T Z W N 0 a W 9 u M S 9 X V E J B V C 9 B d X R v U m V t b 3 Z l Z E N v b H V t b n M x L n t B Z G Q v R H J v c C w 0 f S Z x d W 9 0 O 1 0 s J n F 1 b 3 Q 7 Q 2 9 s d W 1 u Q 2 9 1 b n Q m c X V v d D s 6 N S w m c X V v d D t L Z X l D b 2 x 1 b W 5 O Y W 1 l c y Z x d W 9 0 O z p b X S w m c X V v d D t D b 2 x 1 b W 5 J Z G V u d G l 0 a W V z J n F 1 b 3 Q 7 O l s m c X V v d D t T Z W N 0 a W 9 u M S 9 X V E J B V C 9 B d X R v U m V t b 3 Z l Z E N v b H V t b n M x L n t U a W N r Z X I s M H 0 m c X V v d D s s J n F 1 b 3 Q 7 U 2 V j d G l v b j E v V 1 R C Q V Q v Q X V 0 b 1 J l b W 9 2 Z W R D b 2 x 1 b W 5 z M S 5 7 U 2 V k b 2 w s M X 0 m c X V v d D s s J n F 1 b 3 Q 7 U 2 V j d G l v b j E v V 1 R C Q V Q v Q X V 0 b 1 J l b W 9 2 Z W R D b 2 x 1 b W 5 z M S 5 7 T m F t Z S w y f S Z x d W 9 0 O y w m c X V v d D t T Z W N 0 a W 9 u M S 9 X V E J B V C 9 B d X R v U m V t b 3 Z l Z E N v b H V t b n M x L n t X Z W l n a H Q s M 3 0 m c X V v d D s s J n F 1 b 3 Q 7 U 2 V j d G l v b j E v V 1 R C Q V Q v Q X V 0 b 1 J l b W 9 2 Z W R D b 2 x 1 b W 5 z M S 5 7 Q W R k L 0 R y b 3 A s N H 0 m c X V v d D t d L C Z x d W 9 0 O 1 J l b G F 0 a W 9 u c 2 h p c E l u Z m 8 m c X V v d D s 6 W 1 1 9 I i A v P j x F b n R y e S B U e X B l P S J G a W x s U 3 R h d H V z I i B W Y W x 1 Z T 0 i c 0 N v b X B s Z X R l I i A v P j x F b n R y e S B U e X B l P S J G a W x s V G 9 E Y X R h T W 9 k Z W x F b m F i b G V k I i B W Y W x 1 Z T 0 i b D A i I C 8 + P E V u d H J 5 I F R 5 c G U 9 I k Z p b G x P Y m p l Y 3 R U e X B l I i B W Y W x 1 Z T 0 i c 1 R h Y m x l I i A v P j x F b n R y e S B U e X B l P S J G a W x s R X J y b 3 J D b 2 R l I i B W Y W x 1 Z T 0 i c 1 V u a 2 5 v d 2 4 i I C 8 + P E V u d H J 5 I F R 5 c G U 9 I k Z p b G x D b 3 V u d C I g V m F s d W U 9 I m w x N D g i I C 8 + P E V u d H J 5 I F R 5 c G U 9 I k F k Z G V k V G 9 E Y X R h T W 9 k Z W w i I F Z h b H V l P S J s M C I g L z 4 8 R W 5 0 c n k g V H l w Z T 0 i U X V l c n l J R C I g V m F s d W U 9 I n N i N z J i M m R j N C 1 h Y 2 I w L T R m Y W E t O G V l N i 0 1 M j A 2 O D g 3 N G M 4 Z D c i I C 8 + P C 9 T d G F i b G V F b n R y a W V z P j w v S X R l b T 4 8 S X R l b T 4 8 S X R l b U x v Y 2 F 0 a W 9 u P j x J d G V t V H l w Z T 5 G b 3 J t d W x h P C 9 J d G V t V H l w Z T 4 8 S X R l b V B h d G g + U 2 V j d G l v b j E v V 1 R C Q V Q v U 2 9 1 c m N l P C 9 J d G V t U G F 0 a D 4 8 L 0 l 0 Z W 1 M b 2 N h d G l v b j 4 8 U 3 R h Y m x l R W 5 0 c m l l c y A v P j w v S X R l b T 4 8 S X R l b T 4 8 S X R l b U x v Y 2 F 0 a W 9 u P j x J d G V t V H l w Z T 5 G b 3 J t d W x h P C 9 J d G V t V H l w Z T 4 8 S X R l b V B h d G g + U 2 V j d G l v b j E v V 1 R C U 0 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C U 0 k i I C 8 + P E V u d H J 5 I F R 5 c G U 9 I k Z p b G x l Z E N v b X B s Z X R l U m V z d W x 0 V G 9 X b 3 J r c 2 h l Z X Q i I F Z h b H V l P S J s M S I g L z 4 8 R W 5 0 c n k g V H l w Z T 0 i Q W R k Z W R U b 0 R h d G F N b 2 R l b C I g V m F s d W U 9 I m w w I i A v P j x F b n R y e S B U e X B l P S J G a W x s R X J y b 3 J D b 2 R l I i B W Y W x 1 Z T 0 i c 1 V u a 2 5 v d 2 4 i I C 8 + P E V u d H J 5 I F R 5 c G U 9 I k Z p b G x F c n J v c k N v d W 5 0 I i B W Y W x 1 Z T 0 i b D A i I C 8 + P E V u d H J 5 I F R 5 c G U 9 I k Z p b G x M Y X N 0 V X B k Y X R l Z C I g V m F s d W U 9 I m Q y M D I z L T E x L T E w V D E 2 O j I 1 O j E 2 L j E x M z Q 4 M T V a I i A v P j x F b n R y e S B U e X B l P S J G a W x s Q 2 9 s d W 1 u V H l w Z X M i I F Z h b H V l P S J z Q m d Z R 0 J R W T 0 i I C 8 + P E V u d H J 5 I F R 5 c G U 9 I k Z p b G x D b 2 x 1 b W 5 O Y W 1 l c y I g V m F s d W U 9 I n N b J n F 1 b 3 Q 7 V G l j a 2 V y J n F 1 b 3 Q 7 L C Z x d W 9 0 O 1 N l Z G 9 s J n F 1 b 3 Q 7 L C Z x d W 9 0 O 0 5 h b W U m c X V v d D s s J n F 1 b 3 Q 7 V 2 V p Z 2 h 0 J n F 1 b 3 Q 7 L C Z x d W 9 0 O 0 F k Z C 9 E c m 9 w J n F 1 b 3 Q 7 X S I g L z 4 8 R W 5 0 c n k g V H l w Z T 0 i R m l s b F N 0 Y X R 1 c y I g V m F s d W U 9 I n N D b 2 1 w b G V 0 Z S I g L z 4 8 R W 5 0 c n k g V H l w Z T 0 i R m l s b E N v d W 5 0 I i B W Y W x 1 Z T 0 i b D E 0 M C I g L z 4 8 R W 5 0 c n k g V H l w Z T 0 i U m V s Y X R p b 2 5 z a G l w S W 5 m b 0 N v b n R h a W 5 l c i I g V m F s d W U 9 I n N 7 J n F 1 b 3 Q 7 Y 2 9 s d W 1 u Q 2 9 1 b n Q m c X V v d D s 6 N S w m c X V v d D t r Z X l D b 2 x 1 b W 5 O Y W 1 l c y Z x d W 9 0 O z p b X S w m c X V v d D t x d W V y e V J l b G F 0 a W 9 u c 2 h p c H M m c X V v d D s 6 W 1 0 s J n F 1 b 3 Q 7 Y 2 9 s d W 1 u S W R l b n R p d G l l c y Z x d W 9 0 O z p b J n F 1 b 3 Q 7 U 2 V j d G l v b j E v V 1 R C U 0 k v Q X V 0 b 1 J l b W 9 2 Z W R D b 2 x 1 b W 5 z M S 5 7 V G l j a 2 V y L D B 9 J n F 1 b 3 Q 7 L C Z x d W 9 0 O 1 N l Y 3 R p b 2 4 x L 1 d U Q l N J L 0 F 1 d G 9 S Z W 1 v d m V k Q 2 9 s d W 1 u c z E u e 1 N l Z G 9 s L D F 9 J n F 1 b 3 Q 7 L C Z x d W 9 0 O 1 N l Y 3 R p b 2 4 x L 1 d U Q l N J L 0 F 1 d G 9 S Z W 1 v d m V k Q 2 9 s d W 1 u c z E u e 0 5 h b W U s M n 0 m c X V v d D s s J n F 1 b 3 Q 7 U 2 V j d G l v b j E v V 1 R C U 0 k v Q X V 0 b 1 J l b W 9 2 Z W R D b 2 x 1 b W 5 z M S 5 7 V 2 V p Z 2 h 0 L D N 9 J n F 1 b 3 Q 7 L C Z x d W 9 0 O 1 N l Y 3 R p b 2 4 x L 1 d U Q l N J L 0 F 1 d G 9 S Z W 1 v d m V k Q 2 9 s d W 1 u c z E u e 0 F k Z C 9 E c m 9 w L D R 9 J n F 1 b 3 Q 7 X S w m c X V v d D t D b 2 x 1 b W 5 D b 3 V u d C Z x d W 9 0 O z o 1 L C Z x d W 9 0 O 0 t l e U N v b H V t b k 5 h b W V z J n F 1 b 3 Q 7 O l t d L C Z x d W 9 0 O 0 N v b H V t b k l k Z W 5 0 a X R p Z X M m c X V v d D s 6 W y Z x d W 9 0 O 1 N l Y 3 R p b 2 4 x L 1 d U Q l N J L 0 F 1 d G 9 S Z W 1 v d m V k Q 2 9 s d W 1 u c z E u e 1 R p Y 2 t l c i w w f S Z x d W 9 0 O y w m c X V v d D t T Z W N 0 a W 9 u M S 9 X V E J T S S 9 B d X R v U m V t b 3 Z l Z E N v b H V t b n M x L n t T Z W R v b C w x f S Z x d W 9 0 O y w m c X V v d D t T Z W N 0 a W 9 u M S 9 X V E J T S S 9 B d X R v U m V t b 3 Z l Z E N v b H V t b n M x L n t O Y W 1 l L D J 9 J n F 1 b 3 Q 7 L C Z x d W 9 0 O 1 N l Y 3 R p b 2 4 x L 1 d U Q l N J L 0 F 1 d G 9 S Z W 1 v d m V k Q 2 9 s d W 1 u c z E u e 1 d l a W d o d C w z f S Z x d W 9 0 O y w m c X V v d D t T Z W N 0 a W 9 u M S 9 X V E J T S S 9 B d X R v U m V t b 3 Z l Z E N v b H V t b n M x L n t B Z G Q v R H J v c C w 0 f S Z x d W 9 0 O 1 0 s J n F 1 b 3 Q 7 U m V s Y X R p b 2 5 z a G l w S W 5 m b y Z x d W 9 0 O z p b X X 0 i I C 8 + P E V u d H J 5 I F R 5 c G U 9 I k x v Y W R l Z F R v Q W 5 h b H l z a X N T Z X J 2 a W N l c y I g V m F s d W U 9 I m w w I i A v P j x F b n R y e S B U e X B l P S J R d W V y e U l E I i B W Y W x 1 Z T 0 i c 2 U 1 Z T A 0 O T M 1 L T F j M 2 Y t N D I 1 Y y 1 i M D V l L W J i M D N j N j Y 3 N 2 I 3 N C I g L z 4 8 L 1 N 0 Y W J s Z U V u d H J p Z X M + P C 9 J d G V t P j x J d G V t P j x J d G V t T G 9 j Y X R p b 2 4 + P E l 0 Z W 1 U e X B l P k Z v c m 1 1 b G E 8 L 0 l 0 Z W 1 U e X B l P j x J d G V t U G F 0 a D 5 T Z W N 0 a W 9 u M S 9 X V E J T S S 9 T b 3 V y Y 2 U 8 L 0 l 0 Z W 1 Q Y X R o P j w v S X R l b U x v Y 2 F 0 a W 9 u P j x T d G F i b G V F b n R y a W V z I C 8 + P C 9 J d G V t P j w v S X R l b X M + P C 9 M b 2 N h b F B h Y 2 t h Z 2 V N Z X R h Z G F 0 Y U Z p b G U + F g A A A F B L B Q Y A A A A A A A A A A A A A A A A A A A A A A A A m A Q A A A Q A A A N C M n d 8 B F d E R j H o A w E / C l + s B A A A A T j M u B Z n z O 0 C s U 2 / h q z J 7 4 w A A A A A C A A A A A A A Q Z g A A A A E A A C A A A A C q 5 Y o t x O E C A y 9 q 3 A 8 L j J u P L r Z 8 D o p e R o u 6 7 v f O f x 3 V y w A A A A A O g A A A A A I A A C A A A A D A N Y K 9 p C P T m F j M g L R h / 0 2 k y f i K Y E F j 5 H 5 F V g s R R T A a U l A A A A C K O P f U R t Q u K 5 T N t o 5 5 C S E 0 B H 5 / b x h w T C 8 Q 3 q D 0 K y V i P G Z t L B / b J d A M 2 j C 0 u N f k j n Q 7 + s W k E S k P P Z 9 H d G E M Z c L + i + C Y Z v A N W Q z 5 W S j 0 U r 1 E z U A A A A D g b B T I J 2 u m w r S e M I U E w N m J M X Q r V C l y e 1 p J v c V g y L 5 G b r I n y x F p 8 l o i q + G 8 d 7 R U p f J j K 8 c l T p S R 7 Q 1 c 1 o i 8 b g Y K < / 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6" ma:contentTypeDescription="Create a new document." ma:contentTypeScope="" ma:versionID="fdc554722373edccc0c6c2d1740e1ab8">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712b70c83190a6c37a82df176da3243d"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AF390B-279F-466E-ABFB-772606800742}">
  <ds:schemaRefs>
    <ds:schemaRef ds:uri="http://schemas.microsoft.com/DataMashup"/>
  </ds:schemaRefs>
</ds:datastoreItem>
</file>

<file path=customXml/itemProps2.xml><?xml version="1.0" encoding="utf-8"?>
<ds:datastoreItem xmlns:ds="http://schemas.openxmlformats.org/officeDocument/2006/customXml" ds:itemID="{36558B92-BEE5-4416-8DC4-0E8EA6E145B3}">
  <ds:schemaRefs>
    <ds:schemaRef ds:uri="http://schemas.openxmlformats.org/package/2006/metadata/core-properties"/>
    <ds:schemaRef ds:uri="http://schemas.microsoft.com/office/2006/metadata/properties"/>
    <ds:schemaRef ds:uri="http://schemas.microsoft.com/office/infopath/2007/PartnerControls"/>
    <ds:schemaRef ds:uri="http://purl.org/dc/dcmitype/"/>
    <ds:schemaRef ds:uri="http://schemas.microsoft.com/office/2006/documentManagement/types"/>
    <ds:schemaRef ds:uri="http://purl.org/dc/terms/"/>
    <ds:schemaRef ds:uri="http://purl.org/dc/elements/1.1/"/>
    <ds:schemaRef ds:uri="3a3e05f6-a099-4088-9689-9dfe5ab6e894"/>
    <ds:schemaRef ds:uri="2e0ef1d8-a521-4742-9691-7b07d2d18b96"/>
    <ds:schemaRef ds:uri="http://www.w3.org/XML/1998/namespace"/>
  </ds:schemaRefs>
</ds:datastoreItem>
</file>

<file path=customXml/itemProps3.xml><?xml version="1.0" encoding="utf-8"?>
<ds:datastoreItem xmlns:ds="http://schemas.openxmlformats.org/officeDocument/2006/customXml" ds:itemID="{48057083-9149-4ED4-B5D3-3EBA35DFF9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1D1F318-18A3-4B8F-B279-9F59ED19BD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List</vt:lpstr>
      <vt:lpstr>WTBKC</vt:lpstr>
      <vt:lpstr>WTBAT</vt:lpstr>
      <vt:lpstr>WTBSI</vt:lpstr>
      <vt:lpstr>WAII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Blake Heimann</cp:lastModifiedBy>
  <dcterms:created xsi:type="dcterms:W3CDTF">2020-12-04T17:20:26Z</dcterms:created>
  <dcterms:modified xsi:type="dcterms:W3CDTF">2023-11-10T18:54:46Z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