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March 2023/Website Post/"/>
    </mc:Choice>
  </mc:AlternateContent>
  <xr:revisionPtr revIDLastSave="165" documentId="8_{158C98F7-A504-457E-A95F-E00A96718308}" xr6:coauthVersionLast="47" xr6:coauthVersionMax="47" xr10:uidLastSave="{F91B6F3F-6F89-43FC-8A43-A5D5A49A2338}"/>
  <bookViews>
    <workbookView xWindow="-90" yWindow="-90" windowWidth="19380" windowHeight="10380" xr2:uid="{A14BDADA-643B-4E30-84AA-76A30C31AEEB}"/>
  </bookViews>
  <sheets>
    <sheet name="List" sheetId="17" r:id="rId1"/>
    <sheet name="WTCAR" sheetId="16" r:id="rId2"/>
    <sheet name="WTCBR" sheetId="20" r:id="rId3"/>
  </sheets>
  <definedNames>
    <definedName name="ExternalData_1" localSheetId="1" hidden="1">WTCAR!$A$5:$E$118</definedName>
    <definedName name="ExternalData_1" localSheetId="2" hidden="1">WTCBR!$A$5:$E$32</definedName>
    <definedName name="ExternalData_2" localSheetId="1" hidden="1">WTCAR!#REF!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0" l="1"/>
  <c r="A2" i="16"/>
  <c r="A7" i="17"/>
  <c r="A6" i="17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8C4DF0-90B3-499C-8B19-2901BFC6BD1C}" keepAlive="1" name="Query - WTCAR" description="Connection to the 'WTCAR' query in the workbook." type="5" refreshedVersion="8" background="1" saveData="1">
    <dbPr connection="Provider=Microsoft.Mashup.OleDb.1;Data Source=$Workbook$;Location=WTCAR;Extended Properties=&quot;&quot;" command="SELECT * FROM [WTCAR]"/>
  </connection>
  <connection id="2" xr16:uid="{54973E6D-1CF2-43EF-9F74-83E35D7BF0B0}" keepAlive="1" name="Query - WTCBR" description="Connection to the 'WTCBR' query in the workbook." type="5" refreshedVersion="8" background="1" saveData="1">
    <dbPr connection="Provider=Microsoft.Mashup.OleDb.1;Data Source=$Workbook$;Location=WTCBR;Extended Properties=&quot;&quot;" command="SELECT * FROM [WTCBR]"/>
  </connection>
</connections>
</file>

<file path=xl/sharedStrings.xml><?xml version="1.0" encoding="utf-8"?>
<sst xmlns="http://schemas.openxmlformats.org/spreadsheetml/2006/main" count="578" uniqueCount="438">
  <si>
    <t>Name</t>
  </si>
  <si>
    <t>Weight</t>
  </si>
  <si>
    <t>Add</t>
  </si>
  <si>
    <t>AutoZone, Inc.</t>
  </si>
  <si>
    <t>B65LWX6</t>
  </si>
  <si>
    <t>O'Reilly Automotive, Inc.</t>
  </si>
  <si>
    <t>AutoNation, Inc.</t>
  </si>
  <si>
    <t>Sedol</t>
  </si>
  <si>
    <t>Trend Micro Incorporated</t>
  </si>
  <si>
    <t>Magna International Inc.</t>
  </si>
  <si>
    <t>Ticker</t>
  </si>
  <si>
    <t>AZO US</t>
  </si>
  <si>
    <t>ORLY US</t>
  </si>
  <si>
    <t>AN US</t>
  </si>
  <si>
    <t>LAD US</t>
  </si>
  <si>
    <t>4704 JP</t>
  </si>
  <si>
    <t>MG CN</t>
  </si>
  <si>
    <t>BMW GR</t>
  </si>
  <si>
    <t>Bayerische Motoren Werke AG</t>
  </si>
  <si>
    <t>2065955</t>
  </si>
  <si>
    <t>2732635</t>
  </si>
  <si>
    <t>2515030</t>
  </si>
  <si>
    <t>6125286</t>
  </si>
  <si>
    <t>6490928</t>
  </si>
  <si>
    <t>2554475</t>
  </si>
  <si>
    <t>5756029</t>
  </si>
  <si>
    <t>GPC US</t>
  </si>
  <si>
    <t>2367480</t>
  </si>
  <si>
    <t>Genuine Parts Company</t>
  </si>
  <si>
    <t>PAG US</t>
  </si>
  <si>
    <t>2943523</t>
  </si>
  <si>
    <t>Penske Automotive Group, Inc.</t>
  </si>
  <si>
    <t>Lithia Motors, Inc.</t>
  </si>
  <si>
    <t>7261 JP</t>
  </si>
  <si>
    <t>6900308</t>
  </si>
  <si>
    <t>Mazda Motor Corp.</t>
  </si>
  <si>
    <t>5333 JP</t>
  </si>
  <si>
    <t>6619507</t>
  </si>
  <si>
    <t>NGK Insulators, Ltd.</t>
  </si>
  <si>
    <t>4732 JP</t>
  </si>
  <si>
    <t>6171494</t>
  </si>
  <si>
    <t>USS Co., Ltd.</t>
  </si>
  <si>
    <t>HOG US</t>
  </si>
  <si>
    <t>2411053</t>
  </si>
  <si>
    <t>Harley-Davidson, Inc.</t>
  </si>
  <si>
    <t>PCAR US</t>
  </si>
  <si>
    <t>2665861</t>
  </si>
  <si>
    <t>PACCAR Inc</t>
  </si>
  <si>
    <t>Kia Corp.</t>
  </si>
  <si>
    <t>LKQ US</t>
  </si>
  <si>
    <t>2971029</t>
  </si>
  <si>
    <t>LKQ Corporation</t>
  </si>
  <si>
    <t>Add/Drop</t>
  </si>
  <si>
    <t/>
  </si>
  <si>
    <t>Drop</t>
  </si>
  <si>
    <t>Passive Indexes</t>
  </si>
  <si>
    <t>Index Reconstitution List</t>
  </si>
  <si>
    <t>Subject to Change</t>
  </si>
  <si>
    <t>GM US</t>
  </si>
  <si>
    <t>B665KZ5</t>
  </si>
  <si>
    <t>General Motors Company</t>
  </si>
  <si>
    <t>F US</t>
  </si>
  <si>
    <t>2615468</t>
  </si>
  <si>
    <t>Ford Motor Company</t>
  </si>
  <si>
    <t>CAR US</t>
  </si>
  <si>
    <t>B1CL8J2</t>
  </si>
  <si>
    <t>Avis Budget Group, Inc.</t>
  </si>
  <si>
    <t>BWA US</t>
  </si>
  <si>
    <t>2111955</t>
  </si>
  <si>
    <t>BorgWarner Inc.</t>
  </si>
  <si>
    <t>7267 JP</t>
  </si>
  <si>
    <t>6435145</t>
  </si>
  <si>
    <t>Honda Motor Co., Ltd.</t>
  </si>
  <si>
    <t>7272 JP</t>
  </si>
  <si>
    <t>6985264</t>
  </si>
  <si>
    <t>Yamaha Motor Co., Ltd.</t>
  </si>
  <si>
    <t>BMD8KX7</t>
  </si>
  <si>
    <t>Stellantis N.V.</t>
  </si>
  <si>
    <t>7202 JP</t>
  </si>
  <si>
    <t>6467104</t>
  </si>
  <si>
    <t>Isuzu Motors Limited</t>
  </si>
  <si>
    <t>RACE IM</t>
  </si>
  <si>
    <t>BD6G507</t>
  </si>
  <si>
    <t>Ferrari NV</t>
  </si>
  <si>
    <t>DIE BB</t>
  </si>
  <si>
    <t>4247494</t>
  </si>
  <si>
    <t>D'Ieteren Group SA/NV</t>
  </si>
  <si>
    <t>2333 HK</t>
  </si>
  <si>
    <t>6718255</t>
  </si>
  <si>
    <t>Great Wall Motor Co., Ltd. Class H</t>
  </si>
  <si>
    <t>175 HK</t>
  </si>
  <si>
    <t>6531827</t>
  </si>
  <si>
    <t>Geely Automobile Holdings Limited</t>
  </si>
  <si>
    <t>881 HK</t>
  </si>
  <si>
    <t>B633D97</t>
  </si>
  <si>
    <t>Zhongsheng Group Holdings Ltd.</t>
  </si>
  <si>
    <t>3606 HK</t>
  </si>
  <si>
    <t>BWGCFG4</t>
  </si>
  <si>
    <t>Fuyao Glass Industry Group Co., Ltd. Class H</t>
  </si>
  <si>
    <t>1268 HK</t>
  </si>
  <si>
    <t>BH0VXF7</t>
  </si>
  <si>
    <t>China MeiDong Auto Holdings Ltd.</t>
  </si>
  <si>
    <t>2207 TT</t>
  </si>
  <si>
    <t>6417165</t>
  </si>
  <si>
    <t>Hotai Motor Co., Ltd.</t>
  </si>
  <si>
    <t>ALGM US</t>
  </si>
  <si>
    <t>BN4LSB6</t>
  </si>
  <si>
    <t>Allegro MicroSystems, Inc.</t>
  </si>
  <si>
    <t>STLAM IM</t>
  </si>
  <si>
    <t>7270 JP</t>
  </si>
  <si>
    <t>6356406</t>
  </si>
  <si>
    <t>SUBARU CORP</t>
  </si>
  <si>
    <t>LEA US</t>
  </si>
  <si>
    <t>B570P91</t>
  </si>
  <si>
    <t>Lear Corporation</t>
  </si>
  <si>
    <t>WisdomTree Berylls LeanVal Global Automotive Innovators Index</t>
  </si>
  <si>
    <t>WTCAR</t>
  </si>
  <si>
    <t>WisdomTree Team8 Cybersecurity Index</t>
  </si>
  <si>
    <t>WTCBR</t>
  </si>
  <si>
    <t>In accordance with the WisdomTree Index Rules-Based Methodology, the WisdomTree Berylls LeanVal Global Automotive Innovators Index and the WisdomTree Team8 Cybersecurity Index "screen" semi-annually for the new components to be added to (or deleted from) the Indexes. </t>
  </si>
  <si>
    <t>002594 CH</t>
  </si>
  <si>
    <t>B466322</t>
  </si>
  <si>
    <t>BYD Company Limited Class A</t>
  </si>
  <si>
    <t>300750 CH</t>
  </si>
  <si>
    <t>BF7L9J2</t>
  </si>
  <si>
    <t>Contemporary Amperex Technology Co., Ltd. Class A</t>
  </si>
  <si>
    <t>CMI US</t>
  </si>
  <si>
    <t>2240202</t>
  </si>
  <si>
    <t>Cummins Inc.</t>
  </si>
  <si>
    <t>IFX GR</t>
  </si>
  <si>
    <t>5889505</t>
  </si>
  <si>
    <t>Infineon Technologies AG</t>
  </si>
  <si>
    <t>MBG GR</t>
  </si>
  <si>
    <t>5529027</t>
  </si>
  <si>
    <t>Mercedes-Benz Group AG</t>
  </si>
  <si>
    <t>TSLA US</t>
  </si>
  <si>
    <t>B616C79</t>
  </si>
  <si>
    <t>Tesla, Inc.</t>
  </si>
  <si>
    <t>7203 JP</t>
  </si>
  <si>
    <t>6900643</t>
  </si>
  <si>
    <t>Toyota Motor Corp.</t>
  </si>
  <si>
    <t>UBER US</t>
  </si>
  <si>
    <t>BK6N347</t>
  </si>
  <si>
    <t>Uber Technologies, Inc.</t>
  </si>
  <si>
    <t>APTV US</t>
  </si>
  <si>
    <t>B783TY6</t>
  </si>
  <si>
    <t>Aptiv PLC</t>
  </si>
  <si>
    <t>CPRT US</t>
  </si>
  <si>
    <t>2208073</t>
  </si>
  <si>
    <t>Copart, Inc.</t>
  </si>
  <si>
    <t>6902 JP</t>
  </si>
  <si>
    <t>6640381</t>
  </si>
  <si>
    <t>DENSO CORPORATION</t>
  </si>
  <si>
    <t>ML FP</t>
  </si>
  <si>
    <t>BPBPJ01</t>
  </si>
  <si>
    <t>Cie Generale des Etablissements Michelin SA</t>
  </si>
  <si>
    <t>5108 JP</t>
  </si>
  <si>
    <t>6132101</t>
  </si>
  <si>
    <t>Bridgestone Corporation</t>
  </si>
  <si>
    <t>9866 HK</t>
  </si>
  <si>
    <t>BPR9XV6</t>
  </si>
  <si>
    <t>NIO Inc. Class A</t>
  </si>
  <si>
    <t>P911 GR</t>
  </si>
  <si>
    <t>BJN59B8</t>
  </si>
  <si>
    <t>Porsche AG</t>
  </si>
  <si>
    <t>7269 JP</t>
  </si>
  <si>
    <t>6865504</t>
  </si>
  <si>
    <t>Suzuki Motor Corp.</t>
  </si>
  <si>
    <t>005380 KS</t>
  </si>
  <si>
    <t>6451055</t>
  </si>
  <si>
    <t>Hyundai Motor Company</t>
  </si>
  <si>
    <t>2238 HK</t>
  </si>
  <si>
    <t>B433995</t>
  </si>
  <si>
    <t>Guangzhou Automobile Group Co., Ltd. Class H</t>
  </si>
  <si>
    <t>DTG GR</t>
  </si>
  <si>
    <t>BP6VLQ4</t>
  </si>
  <si>
    <t>Daimler Truck Holding AG</t>
  </si>
  <si>
    <t>000270 KS</t>
  </si>
  <si>
    <t>5802 JP</t>
  </si>
  <si>
    <t>6858708</t>
  </si>
  <si>
    <t>Sumitomo Electric Industries, Ltd.</t>
  </si>
  <si>
    <t>012330 KS</t>
  </si>
  <si>
    <t>6449544</t>
  </si>
  <si>
    <t>Hyundai Mobis Co., Ltd</t>
  </si>
  <si>
    <t>RNO FP</t>
  </si>
  <si>
    <t>4712798</t>
  </si>
  <si>
    <t>Renault SA</t>
  </si>
  <si>
    <t>7201 JP</t>
  </si>
  <si>
    <t>6642860</t>
  </si>
  <si>
    <t>Nissan Motor Co., Ltd.</t>
  </si>
  <si>
    <t>VOW GR</t>
  </si>
  <si>
    <t>5497102</t>
  </si>
  <si>
    <t>Volkswagen AG</t>
  </si>
  <si>
    <t>CON GR</t>
  </si>
  <si>
    <t>4598589</t>
  </si>
  <si>
    <t>Continental AG</t>
  </si>
  <si>
    <t>ALV US</t>
  </si>
  <si>
    <t>2064253</t>
  </si>
  <si>
    <t>Autoliv Inc.</t>
  </si>
  <si>
    <t>GNTX US</t>
  </si>
  <si>
    <t>2366799</t>
  </si>
  <si>
    <t>Gentex Corporation</t>
  </si>
  <si>
    <t>ADNT US</t>
  </si>
  <si>
    <t>BD845X2</t>
  </si>
  <si>
    <t>Adient plc</t>
  </si>
  <si>
    <t>7259 JP</t>
  </si>
  <si>
    <t>6010702</t>
  </si>
  <si>
    <t>Aisin Corporation</t>
  </si>
  <si>
    <t>ALD FP</t>
  </si>
  <si>
    <t>BF03BV1</t>
  </si>
  <si>
    <t>ALD SA</t>
  </si>
  <si>
    <t>ALSN US</t>
  </si>
  <si>
    <t>B4PZ892</t>
  </si>
  <si>
    <t>Allison Transmission Holdings, Inc.</t>
  </si>
  <si>
    <t>ABG US</t>
  </si>
  <si>
    <t>2855855</t>
  </si>
  <si>
    <t>Asbury Automotive Group, Inc.</t>
  </si>
  <si>
    <t>ATHM US</t>
  </si>
  <si>
    <t>BH5QGR0</t>
  </si>
  <si>
    <t>Autohome, Inc. Sponsored ADR Class A</t>
  </si>
  <si>
    <t>BRE IM</t>
  </si>
  <si>
    <t>BF37983</t>
  </si>
  <si>
    <t>Brembo S.p.A.</t>
  </si>
  <si>
    <t>CARG US</t>
  </si>
  <si>
    <t>BF5D6S8</t>
  </si>
  <si>
    <t>CarGurus, Inc. Class A</t>
  </si>
  <si>
    <t>601965 CH</t>
  </si>
  <si>
    <t>B7Y7607</t>
  </si>
  <si>
    <t>China Automotive Engineering Research Institute Co., Ltd. Class A</t>
  </si>
  <si>
    <t>2204 TT</t>
  </si>
  <si>
    <t>6191328</t>
  </si>
  <si>
    <t>China Motor Corporation</t>
  </si>
  <si>
    <t>3669 HK</t>
  </si>
  <si>
    <t>B8F2T65</t>
  </si>
  <si>
    <t>China Yongda Automobiles Services Holdings Ltd.</t>
  </si>
  <si>
    <t>DAN US</t>
  </si>
  <si>
    <t>B2PFJR3</t>
  </si>
  <si>
    <t>Dana Incorporated</t>
  </si>
  <si>
    <t>489 HK</t>
  </si>
  <si>
    <t>B0PH5N3</t>
  </si>
  <si>
    <t>Dongfeng Motor Group Co., Ltd. Class H</t>
  </si>
  <si>
    <t>DORM US</t>
  </si>
  <si>
    <t>2718594</t>
  </si>
  <si>
    <t>Dorman Products, Inc.</t>
  </si>
  <si>
    <t>EO FP</t>
  </si>
  <si>
    <t>4400446</t>
  </si>
  <si>
    <t>Faurecia Societe europeenne</t>
  </si>
  <si>
    <t>FOXF US</t>
  </si>
  <si>
    <t>BCRY5K3</t>
  </si>
  <si>
    <t>Fox Factory Holding Corp.</t>
  </si>
  <si>
    <t>THRM US</t>
  </si>
  <si>
    <t>B8JFD24</t>
  </si>
  <si>
    <t>Gentherm Incorporated</t>
  </si>
  <si>
    <t>GPI US</t>
  </si>
  <si>
    <t>2121352</t>
  </si>
  <si>
    <t>Group 1 Automotive, Inc.</t>
  </si>
  <si>
    <t>6674 JP</t>
  </si>
  <si>
    <t>6744250</t>
  </si>
  <si>
    <t>GS Yuasa Corporation</t>
  </si>
  <si>
    <t>204320 KS</t>
  </si>
  <si>
    <t>BQJZQJ8</t>
  </si>
  <si>
    <t>HL Mando Co., Ltd.</t>
  </si>
  <si>
    <t>002920 CH</t>
  </si>
  <si>
    <t>BZ3ZWJ9</t>
  </si>
  <si>
    <t>Huizhou Desay SV Automotive Co., Ltd. Class A</t>
  </si>
  <si>
    <t>INCH LN</t>
  </si>
  <si>
    <t>B61TVQ0</t>
  </si>
  <si>
    <t>Inchcape plc</t>
  </si>
  <si>
    <t>6473 JP</t>
  </si>
  <si>
    <t>6497082</t>
  </si>
  <si>
    <t>JTEKT Corporation</t>
  </si>
  <si>
    <t>KAR US</t>
  </si>
  <si>
    <t>B4Y1MH7</t>
  </si>
  <si>
    <t>KAR Auction Services, Inc.</t>
  </si>
  <si>
    <t>7276 JP</t>
  </si>
  <si>
    <t>6496324</t>
  </si>
  <si>
    <t>Koito Manufacturing Co., Ltd.</t>
  </si>
  <si>
    <t>LNR CN</t>
  </si>
  <si>
    <t>2516022</t>
  </si>
  <si>
    <t>Linamar Corporation</t>
  </si>
  <si>
    <t>7211 JP</t>
  </si>
  <si>
    <t>6598446</t>
  </si>
  <si>
    <t>Mitsubishi Motors Corporation</t>
  </si>
  <si>
    <t>3186 JP</t>
  </si>
  <si>
    <t>BBQ2ZC3</t>
  </si>
  <si>
    <t>Nextage Co., Ltd.</t>
  </si>
  <si>
    <t>1316 HK</t>
  </si>
  <si>
    <t>BBPD5F0</t>
  </si>
  <si>
    <t>Nexteer Automotive Group Limited</t>
  </si>
  <si>
    <t>5334 JP</t>
  </si>
  <si>
    <t>6619604</t>
  </si>
  <si>
    <t>NGK SPARK PLUG CO., LTD.</t>
  </si>
  <si>
    <t>7988 JP</t>
  </si>
  <si>
    <t>6639163</t>
  </si>
  <si>
    <t>Nifco Inc.</t>
  </si>
  <si>
    <t>RUSHA US</t>
  </si>
  <si>
    <t>2966876</t>
  </si>
  <si>
    <t>Rush Enterprises, Inc. Class A</t>
  </si>
  <si>
    <t>600104 CH</t>
  </si>
  <si>
    <t>6086974</t>
  </si>
  <si>
    <t>SAIC Motor Corporation Limited Class A</t>
  </si>
  <si>
    <t>SIX2 GR</t>
  </si>
  <si>
    <t>5260768</t>
  </si>
  <si>
    <t>Sixt SE</t>
  </si>
  <si>
    <t>6923 JP</t>
  </si>
  <si>
    <t>6841106</t>
  </si>
  <si>
    <t>Stanley Electric Co., Ltd.</t>
  </si>
  <si>
    <t>5110 JP</t>
  </si>
  <si>
    <t>6858991</t>
  </si>
  <si>
    <t>Sumitomo Rubber Industries, Ltd.</t>
  </si>
  <si>
    <t>5105 JP</t>
  </si>
  <si>
    <t>6900182</t>
  </si>
  <si>
    <t>Toyo Tire Corporation</t>
  </si>
  <si>
    <t>7282 JP</t>
  </si>
  <si>
    <t>6900557</t>
  </si>
  <si>
    <t>Toyoda Gosei Co., Ltd.</t>
  </si>
  <si>
    <t>3116 JP</t>
  </si>
  <si>
    <t>6900591</t>
  </si>
  <si>
    <t>Toyota Boshoku Corp.</t>
  </si>
  <si>
    <t>FR FP</t>
  </si>
  <si>
    <t>BDC5ST8</t>
  </si>
  <si>
    <t>Valeo SE</t>
  </si>
  <si>
    <t>VC US</t>
  </si>
  <si>
    <t>B4N0JJ6</t>
  </si>
  <si>
    <t>Visteon Corporation</t>
  </si>
  <si>
    <t>5101 JP</t>
  </si>
  <si>
    <t>6986461</t>
  </si>
  <si>
    <t>Yokohama Rubber Co., Ltd.</t>
  </si>
  <si>
    <t>SHA GR</t>
  </si>
  <si>
    <t>BZ1DNL4</t>
  </si>
  <si>
    <t>Schaeffler AG</t>
  </si>
  <si>
    <t>AAP US</t>
  </si>
  <si>
    <t>2822019</t>
  </si>
  <si>
    <t>Advance Auto Parts, Inc.</t>
  </si>
  <si>
    <t>AUTO LN</t>
  </si>
  <si>
    <t>BVYVFW2</t>
  </si>
  <si>
    <t>Auto Trader Group PLC</t>
  </si>
  <si>
    <t>CIE SM</t>
  </si>
  <si>
    <t>B15CL93</t>
  </si>
  <si>
    <t>CIE Automotive, S.A.</t>
  </si>
  <si>
    <t>GEST SM</t>
  </si>
  <si>
    <t>BD6K6R3</t>
  </si>
  <si>
    <t>Gestamp Automocion S.A.</t>
  </si>
  <si>
    <t>HLE GR</t>
  </si>
  <si>
    <t>BSHYK55</t>
  </si>
  <si>
    <t>HELLA GmbH &amp; Co. KGaA</t>
  </si>
  <si>
    <t>HTZ US</t>
  </si>
  <si>
    <t>BNM5672</t>
  </si>
  <si>
    <t>Hertz Global Holdings Inc</t>
  </si>
  <si>
    <t>RENT3 BZ</t>
  </si>
  <si>
    <t>B08K3S0</t>
  </si>
  <si>
    <t>Localiza Rent A Car SA</t>
  </si>
  <si>
    <t>601966 CH</t>
  </si>
  <si>
    <t>BYQ83C8</t>
  </si>
  <si>
    <t>Shandong Linglong Tyre Co., Ltd. Class A</t>
  </si>
  <si>
    <t>VOLVB SS</t>
  </si>
  <si>
    <t>B1QH830</t>
  </si>
  <si>
    <t>Volvo AB Class B</t>
  </si>
  <si>
    <t>WisdomTree Team8 Cybersecurity Index (WTCBR)</t>
  </si>
  <si>
    <t>WisdomTree Berylls LeanVal Global Automotive Innovators Index (WTCAR)</t>
  </si>
  <si>
    <t>NET US</t>
  </si>
  <si>
    <t>BJXC5M2</t>
  </si>
  <si>
    <t>Cloudflare Inc Class A</t>
  </si>
  <si>
    <t>CRWD US</t>
  </si>
  <si>
    <t>BJJP138</t>
  </si>
  <si>
    <t>CrowdStrike Holdings, Inc. Class A</t>
  </si>
  <si>
    <t>DDOG US</t>
  </si>
  <si>
    <t>BKT9Y49</t>
  </si>
  <si>
    <t>Datadog Inc Class A</t>
  </si>
  <si>
    <t>ESTC US</t>
  </si>
  <si>
    <t>BFXCLC6</t>
  </si>
  <si>
    <t>Elastic NV</t>
  </si>
  <si>
    <t>FORG US</t>
  </si>
  <si>
    <t>BPF0B95</t>
  </si>
  <si>
    <t>ForgeRock, Inc. Class A</t>
  </si>
  <si>
    <t>FTNT US</t>
  </si>
  <si>
    <t>B5B2106</t>
  </si>
  <si>
    <t>Fortinet, Inc.</t>
  </si>
  <si>
    <t>OKTA US</t>
  </si>
  <si>
    <t>BDFZSP1</t>
  </si>
  <si>
    <t>Okta, Inc. Class A</t>
  </si>
  <si>
    <t>PANW US</t>
  </si>
  <si>
    <t>B87ZMX0</t>
  </si>
  <si>
    <t>Palo Alto Networks, Inc.</t>
  </si>
  <si>
    <t>RPD US</t>
  </si>
  <si>
    <t>BZ22CY6</t>
  </si>
  <si>
    <t>Rapid7 Inc.</t>
  </si>
  <si>
    <t>S US</t>
  </si>
  <si>
    <t>BP7L1B8</t>
  </si>
  <si>
    <t>SentinelOne, Inc. Class A</t>
  </si>
  <si>
    <t>TENB US</t>
  </si>
  <si>
    <t>BF7J7N6</t>
  </si>
  <si>
    <t>Tenable Holdings, Inc.</t>
  </si>
  <si>
    <t>AKAM US</t>
  </si>
  <si>
    <t>2507457</t>
  </si>
  <si>
    <t>Akamai Technologies, Inc.</t>
  </si>
  <si>
    <t>CYBR US</t>
  </si>
  <si>
    <t>BQT3XY6</t>
  </si>
  <si>
    <t>CyberArk Software Ltd.</t>
  </si>
  <si>
    <t>FSLY US</t>
  </si>
  <si>
    <t>BJN4MY9</t>
  </si>
  <si>
    <t>Fastly, Inc. Class A</t>
  </si>
  <si>
    <t>HCP US</t>
  </si>
  <si>
    <t>BP0PQT0</t>
  </si>
  <si>
    <t>HashiCorp, Inc. Class A</t>
  </si>
  <si>
    <t>QLYS US</t>
  </si>
  <si>
    <t>B7XJTN8</t>
  </si>
  <si>
    <t>Qualys, Inc.</t>
  </si>
  <si>
    <t>SUMO US</t>
  </si>
  <si>
    <t>BKY44Z0</t>
  </si>
  <si>
    <t>Sumo Logic, Inc.</t>
  </si>
  <si>
    <t>VRNS US</t>
  </si>
  <si>
    <t>BJZ2ZR5</t>
  </si>
  <si>
    <t>Varonis Systems, Inc.</t>
  </si>
  <si>
    <t>ZS US</t>
  </si>
  <si>
    <t>BZ00V34</t>
  </si>
  <si>
    <t>Zscaler, Inc.</t>
  </si>
  <si>
    <t>DARK LN</t>
  </si>
  <si>
    <t>BNYK8G8</t>
  </si>
  <si>
    <t>Darktrace PLC</t>
  </si>
  <si>
    <t>053800 KS</t>
  </si>
  <si>
    <t>6406271</t>
  </si>
  <si>
    <t>AhnLab, Inc.</t>
  </si>
  <si>
    <t>SPLK US</t>
  </si>
  <si>
    <t>B424494</t>
  </si>
  <si>
    <t>Splunk Inc.</t>
  </si>
  <si>
    <t>ATEN US</t>
  </si>
  <si>
    <t>BKQVBN6</t>
  </si>
  <si>
    <t>A10 Networks, Inc.</t>
  </si>
  <si>
    <t>RDWR US</t>
  </si>
  <si>
    <t>2494548</t>
  </si>
  <si>
    <t>Radware Ltd.</t>
  </si>
  <si>
    <t>2326 JP</t>
  </si>
  <si>
    <t>6543587</t>
  </si>
  <si>
    <t>Digital Arts Inc.</t>
  </si>
  <si>
    <t>ABST CN</t>
  </si>
  <si>
    <t>2570761</t>
  </si>
  <si>
    <t>Absolute Software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</si>
</sst>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7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3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39" fillId="0" borderId="0" xfId="37" applyFont="1" applyAlignment="1" applyProtection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1" fillId="0" borderId="0" xfId="0" applyFont="1" applyAlignment="1">
      <alignment horizontal="left" vertical="center" wrapText="1" indent="1"/>
    </xf>
    <xf numFmtId="165" fontId="42" fillId="51" borderId="0" xfId="0" applyNumberFormat="1" applyFont="1" applyFill="1" applyAlignment="1">
      <alignment horizontal="left"/>
    </xf>
    <xf numFmtId="0" fontId="50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2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4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CAR" displayName="WTCAR" ref="A5:E118" tableType="queryTable" totalsRowShown="0" headerRowDxfId="13" dataDxfId="12">
  <autoFilter ref="A5:E118" xr:uid="{C1E40BFD-4C48-4721-82F6-52EB2625C93C}"/>
  <tableColumns count="5">
    <tableColumn id="1" xr3:uid="{36C0847D-C126-4AA5-BA06-6A0ADF788EFD}" uniqueName="1" name="Ticker" queryTableFieldId="1" dataDxfId="11"/>
    <tableColumn id="2" xr3:uid="{8B22068D-F6AD-4A55-BB16-DB2D0D312063}" uniqueName="2" name="Sedol" queryTableFieldId="2" dataDxfId="10"/>
    <tableColumn id="3" xr3:uid="{9B9743E8-34BE-4E3B-A48D-6E0D6AE913B4}" uniqueName="3" name="Name" queryTableFieldId="3" dataDxfId="9"/>
    <tableColumn id="4" xr3:uid="{E521E61B-7E3B-4578-BE8D-33DE739C40C3}" uniqueName="4" name="Weight" queryTableFieldId="4" dataDxfId="8" dataCellStyle="Percent"/>
    <tableColumn id="5" xr3:uid="{81220600-E686-4FA4-B6C5-75302878DC76}" uniqueName="5" name="Add/Drop" queryTableFieldId="5" dataDxfId="7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BR" displayName="WTCBR" ref="A5:E32" tableType="queryTable" totalsRowShown="0" headerRowDxfId="6" dataDxfId="5">
  <autoFilter ref="A5:E3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4"/>
    <tableColumn id="2" xr3:uid="{5E9F422C-2B76-4C7D-8B34-5B82B5ADD5CA}" uniqueName="2" name="Sedol" queryTableFieldId="2" dataDxfId="3"/>
    <tableColumn id="3" xr3:uid="{E9B90E39-5341-4F3E-BEBE-542B55D48A4C}" uniqueName="3" name="Name" queryTableFieldId="3" dataDxfId="2"/>
    <tableColumn id="4" xr3:uid="{5D611BB5-9630-4FFC-B19F-EE6C6A582D43}" uniqueName="4" name="Weight" queryTableFieldId="4" dataDxfId="1" dataCellStyle="Percent"/>
    <tableColumn id="5" xr3:uid="{87DB1B6C-B4FB-4052-8C06-35FC6837CFCB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2"/>
  <sheetViews>
    <sheetView tabSelected="1" workbookViewId="0">
      <selection activeCell="A13" sqref="A13:XFD16"/>
    </sheetView>
  </sheetViews>
  <sheetFormatPr defaultRowHeight="14.75" x14ac:dyDescent="0.75"/>
  <cols>
    <col min="1" max="1" width="62.6796875" bestFit="1" customWidth="1"/>
    <col min="2" max="2" width="11" bestFit="1" customWidth="1"/>
  </cols>
  <sheetData>
    <row r="1" spans="1:5" x14ac:dyDescent="0.75">
      <c r="A1" s="4" t="s">
        <v>56</v>
      </c>
    </row>
    <row r="2" spans="1:5" x14ac:dyDescent="0.75">
      <c r="A2" s="13">
        <v>44995</v>
      </c>
    </row>
    <row r="3" spans="1:5" x14ac:dyDescent="0.75">
      <c r="A3" s="4" t="s">
        <v>57</v>
      </c>
    </row>
    <row r="4" spans="1:5" ht="30" customHeight="1" x14ac:dyDescent="0.75">
      <c r="A4" s="14" t="s">
        <v>119</v>
      </c>
      <c r="B4" s="14"/>
      <c r="C4" s="14"/>
      <c r="D4" s="14"/>
      <c r="E4" s="14"/>
    </row>
    <row r="5" spans="1:5" ht="30" customHeight="1" x14ac:dyDescent="0.75">
      <c r="A5" s="17" t="str">
        <f>"The screening date was on "&amp;TEXT(WORKDAY(EOMONTH(A2,-1)+1,-1),"m/d/yy")</f>
        <v>The screening date was on 2/28/23</v>
      </c>
      <c r="B5" s="17"/>
      <c r="C5" s="17"/>
      <c r="D5" s="17"/>
      <c r="E5" s="17"/>
    </row>
    <row r="6" spans="1:5" ht="30" customHeight="1" x14ac:dyDescent="0.75">
      <c r="A6" s="17" t="str">
        <f>"The changes to the Indexes will be implemented following the close of trading, "&amp;TEXT(A2-DAY(A2)+CHOOSE(WEEKDAY(A2-DAY(A2),2),11,10,9,8,14,13,12)+7,"dddd, mmmm d, yyyy")</f>
        <v>The changes to the Indexes will be implemented following the close of trading, Friday, March 17, 2023</v>
      </c>
      <c r="B6" s="17"/>
      <c r="C6" s="17"/>
      <c r="D6" s="17"/>
      <c r="E6" s="17"/>
    </row>
    <row r="7" spans="1:5" ht="30" customHeight="1" x14ac:dyDescent="0.75">
      <c r="A7" s="17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"&amp;TEXT((A2-DAY(A2)+CHOOSE(WEEKDAY(A2-DAY(A2),2),11,10,9,8,14,13,12))-WEEKDAY((A2-DAY(A2)+CHOOSE(WEEKDAY(A2-DAY(A2),2),11,10,9,8,14,13,12)),2)+16,"dddd, mmmm d, yyyy")</f>
        <v>The implemented Index components and weightings will be published on the WisdomTree website Index pages starting on Tuesday, March 21, 2023</v>
      </c>
      <c r="B7" s="17"/>
      <c r="C7" s="17"/>
      <c r="D7" s="17"/>
      <c r="E7" s="17"/>
    </row>
    <row r="8" spans="1:5" x14ac:dyDescent="0.75">
      <c r="A8" s="12"/>
    </row>
    <row r="9" spans="1:5" ht="15.75" x14ac:dyDescent="0.75">
      <c r="A9" s="15" t="s">
        <v>55</v>
      </c>
      <c r="B9" s="16"/>
    </row>
    <row r="10" spans="1:5" x14ac:dyDescent="0.75">
      <c r="A10" s="3" t="s">
        <v>115</v>
      </c>
      <c r="B10" s="2" t="s">
        <v>116</v>
      </c>
    </row>
    <row r="11" spans="1:5" x14ac:dyDescent="0.75">
      <c r="A11" s="3" t="s">
        <v>117</v>
      </c>
      <c r="B11" s="2" t="s">
        <v>118</v>
      </c>
    </row>
    <row r="12" spans="1:5" x14ac:dyDescent="0.75">
      <c r="A12" s="1"/>
      <c r="B12" s="2"/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CBR!A1" display="WisdomTree Team8 Cybersecurity Index" xr:uid="{A3E50508-A1EB-41D4-874B-FFCCAAA39F11}"/>
    <hyperlink ref="B11" location="WTCBR!A1" display="WTCBR" xr:uid="{383D39A1-0380-4A71-8763-5ABE1688CAB4}"/>
    <hyperlink ref="A10" location="WTCAR!A1" display="WisdomTree Berylls LeanVal Global Automotive Innovators Index" xr:uid="{F761B2A5-7CE9-413F-AC59-09818D098D3B}"/>
    <hyperlink ref="B10" location="WTCAR!A1" display="WTCAR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118"/>
  <sheetViews>
    <sheetView workbookViewId="0">
      <pane ySplit="5" topLeftCell="A6" activePane="bottomLeft" state="frozen"/>
      <selection activeCell="A4" sqref="A1:XFD1048576"/>
      <selection pane="bottomLeft" activeCell="A6" sqref="A6"/>
    </sheetView>
  </sheetViews>
  <sheetFormatPr defaultRowHeight="14.75" x14ac:dyDescent="0.75"/>
  <cols>
    <col min="1" max="1" width="9.40625" style="7" bestFit="1" customWidth="1"/>
    <col min="2" max="2" width="10.1328125" style="9" bestFit="1" customWidth="1"/>
    <col min="3" max="3" width="46.90625" bestFit="1" customWidth="1"/>
    <col min="4" max="4" width="11.6328125" style="10" bestFit="1" customWidth="1"/>
    <col min="5" max="5" width="13.6796875" style="9" bestFit="1" customWidth="1"/>
    <col min="6" max="6" width="11.6796875" bestFit="1" customWidth="1"/>
  </cols>
  <sheetData>
    <row r="1" spans="1:5" x14ac:dyDescent="0.75">
      <c r="A1" s="6" t="s">
        <v>359</v>
      </c>
    </row>
    <row r="2" spans="1:5" x14ac:dyDescent="0.75">
      <c r="A2" s="6" t="str">
        <f>"Semi-Annual Index Reconstitution List as of "&amp;TEXT(List!A2,"mmmm d, yyyy")</f>
        <v>Semi-Annual Index Reconstitution List as of March 10, 2023</v>
      </c>
    </row>
    <row r="3" spans="1:5" x14ac:dyDescent="0.75">
      <c r="A3" s="10"/>
      <c r="D3"/>
      <c r="E3"/>
    </row>
    <row r="5" spans="1:5" x14ac:dyDescent="0.75">
      <c r="A5" s="6" t="s">
        <v>10</v>
      </c>
      <c r="B5" s="8" t="s">
        <v>7</v>
      </c>
      <c r="C5" s="5" t="s">
        <v>0</v>
      </c>
      <c r="D5" s="11" t="s">
        <v>1</v>
      </c>
      <c r="E5" s="8" t="s">
        <v>52</v>
      </c>
    </row>
    <row r="6" spans="1:5" x14ac:dyDescent="0.75">
      <c r="A6" s="7" t="s">
        <v>11</v>
      </c>
      <c r="B6" s="9" t="s">
        <v>19</v>
      </c>
      <c r="C6" t="s">
        <v>3</v>
      </c>
      <c r="D6" s="10">
        <v>2.5014921765824101E-2</v>
      </c>
      <c r="E6" s="9" t="s">
        <v>53</v>
      </c>
    </row>
    <row r="7" spans="1:5" x14ac:dyDescent="0.75">
      <c r="A7" s="7" t="s">
        <v>17</v>
      </c>
      <c r="B7" s="9" t="s">
        <v>25</v>
      </c>
      <c r="C7" t="s">
        <v>18</v>
      </c>
      <c r="D7" s="10">
        <v>2.5014921765824101E-2</v>
      </c>
      <c r="E7" s="9" t="s">
        <v>53</v>
      </c>
    </row>
    <row r="8" spans="1:5" x14ac:dyDescent="0.75">
      <c r="A8" s="7" t="s">
        <v>120</v>
      </c>
      <c r="B8" s="9" t="s">
        <v>121</v>
      </c>
      <c r="C8" t="s">
        <v>122</v>
      </c>
      <c r="D8" s="10">
        <v>2.5014921765824101E-2</v>
      </c>
      <c r="E8" s="9" t="s">
        <v>53</v>
      </c>
    </row>
    <row r="9" spans="1:5" x14ac:dyDescent="0.75">
      <c r="A9" s="7" t="s">
        <v>123</v>
      </c>
      <c r="B9" s="9" t="s">
        <v>124</v>
      </c>
      <c r="C9" t="s">
        <v>125</v>
      </c>
      <c r="D9" s="10">
        <v>2.5014921765824101E-2</v>
      </c>
      <c r="E9" s="9" t="s">
        <v>53</v>
      </c>
    </row>
    <row r="10" spans="1:5" x14ac:dyDescent="0.75">
      <c r="A10" s="7" t="s">
        <v>126</v>
      </c>
      <c r="B10" s="9" t="s">
        <v>127</v>
      </c>
      <c r="C10" t="s">
        <v>128</v>
      </c>
      <c r="D10" s="10">
        <v>2.5014921765824101E-2</v>
      </c>
      <c r="E10" s="9" t="s">
        <v>53</v>
      </c>
    </row>
    <row r="11" spans="1:5" x14ac:dyDescent="0.75">
      <c r="A11" s="7" t="s">
        <v>61</v>
      </c>
      <c r="B11" s="9" t="s">
        <v>62</v>
      </c>
      <c r="C11" t="s">
        <v>63</v>
      </c>
      <c r="D11" s="10">
        <v>2.5014921765824101E-2</v>
      </c>
      <c r="E11" s="9" t="s">
        <v>53</v>
      </c>
    </row>
    <row r="12" spans="1:5" x14ac:dyDescent="0.75">
      <c r="A12" s="7" t="s">
        <v>58</v>
      </c>
      <c r="B12" s="9" t="s">
        <v>59</v>
      </c>
      <c r="C12" t="s">
        <v>60</v>
      </c>
      <c r="D12" s="10">
        <v>2.5014921765824101E-2</v>
      </c>
      <c r="E12" s="9" t="s">
        <v>53</v>
      </c>
    </row>
    <row r="13" spans="1:5" x14ac:dyDescent="0.75">
      <c r="A13" s="7" t="s">
        <v>70</v>
      </c>
      <c r="B13" s="9" t="s">
        <v>71</v>
      </c>
      <c r="C13" t="s">
        <v>72</v>
      </c>
      <c r="D13" s="10">
        <v>2.5014921765824101E-2</v>
      </c>
      <c r="E13" s="9" t="s">
        <v>53</v>
      </c>
    </row>
    <row r="14" spans="1:5" x14ac:dyDescent="0.75">
      <c r="A14" s="7" t="s">
        <v>129</v>
      </c>
      <c r="B14" s="9" t="s">
        <v>130</v>
      </c>
      <c r="C14" t="s">
        <v>131</v>
      </c>
      <c r="D14" s="10">
        <v>2.5014921765824101E-2</v>
      </c>
      <c r="E14" s="9" t="s">
        <v>53</v>
      </c>
    </row>
    <row r="15" spans="1:5" x14ac:dyDescent="0.75">
      <c r="A15" s="7" t="s">
        <v>132</v>
      </c>
      <c r="B15" s="9" t="s">
        <v>133</v>
      </c>
      <c r="C15" t="s">
        <v>134</v>
      </c>
      <c r="D15" s="10">
        <v>2.5014921765824101E-2</v>
      </c>
      <c r="E15" s="9" t="s">
        <v>53</v>
      </c>
    </row>
    <row r="16" spans="1:5" x14ac:dyDescent="0.75">
      <c r="A16" s="7" t="s">
        <v>12</v>
      </c>
      <c r="B16" s="9" t="s">
        <v>4</v>
      </c>
      <c r="C16" t="s">
        <v>5</v>
      </c>
      <c r="D16" s="10">
        <v>2.5014921765824101E-2</v>
      </c>
      <c r="E16" s="9" t="s">
        <v>53</v>
      </c>
    </row>
    <row r="17" spans="1:5" x14ac:dyDescent="0.75">
      <c r="A17" s="7" t="s">
        <v>45</v>
      </c>
      <c r="B17" s="9" t="s">
        <v>46</v>
      </c>
      <c r="C17" t="s">
        <v>47</v>
      </c>
      <c r="D17" s="10">
        <v>2.5014921765824101E-2</v>
      </c>
      <c r="E17" s="9" t="s">
        <v>53</v>
      </c>
    </row>
    <row r="18" spans="1:5" x14ac:dyDescent="0.75">
      <c r="A18" s="7" t="s">
        <v>108</v>
      </c>
      <c r="B18" s="9" t="s">
        <v>76</v>
      </c>
      <c r="C18" t="s">
        <v>77</v>
      </c>
      <c r="D18" s="10">
        <v>2.5014921765824101E-2</v>
      </c>
    </row>
    <row r="19" spans="1:5" x14ac:dyDescent="0.75">
      <c r="A19" s="7" t="s">
        <v>135</v>
      </c>
      <c r="B19" s="9" t="s">
        <v>136</v>
      </c>
      <c r="C19" t="s">
        <v>137</v>
      </c>
      <c r="D19" s="10">
        <v>2.5014921765824101E-2</v>
      </c>
      <c r="E19" s="9" t="s">
        <v>53</v>
      </c>
    </row>
    <row r="20" spans="1:5" x14ac:dyDescent="0.75">
      <c r="A20" s="7" t="s">
        <v>138</v>
      </c>
      <c r="B20" s="9" t="s">
        <v>139</v>
      </c>
      <c r="C20" t="s">
        <v>140</v>
      </c>
      <c r="D20" s="10">
        <v>2.5014921765824101E-2</v>
      </c>
      <c r="E20" s="9" t="s">
        <v>53</v>
      </c>
    </row>
    <row r="21" spans="1:5" x14ac:dyDescent="0.75">
      <c r="A21" s="7" t="s">
        <v>141</v>
      </c>
      <c r="B21" s="9" t="s">
        <v>142</v>
      </c>
      <c r="C21" t="s">
        <v>143</v>
      </c>
      <c r="D21" s="10">
        <v>2.5014921765824101E-2</v>
      </c>
      <c r="E21" s="9" t="s">
        <v>2</v>
      </c>
    </row>
    <row r="22" spans="1:5" x14ac:dyDescent="0.75">
      <c r="A22" s="7" t="s">
        <v>81</v>
      </c>
      <c r="B22" s="9" t="s">
        <v>82</v>
      </c>
      <c r="C22" t="s">
        <v>83</v>
      </c>
      <c r="D22" s="10">
        <v>2.29194523093969E-2</v>
      </c>
    </row>
    <row r="23" spans="1:5" x14ac:dyDescent="0.75">
      <c r="A23" s="7" t="s">
        <v>87</v>
      </c>
      <c r="B23" s="9" t="s">
        <v>88</v>
      </c>
      <c r="C23" t="s">
        <v>89</v>
      </c>
      <c r="D23" s="10">
        <v>2.2726005215149801E-2</v>
      </c>
      <c r="E23" s="9" t="s">
        <v>53</v>
      </c>
    </row>
    <row r="24" spans="1:5" x14ac:dyDescent="0.75">
      <c r="A24" s="7" t="s">
        <v>144</v>
      </c>
      <c r="B24" s="9" t="s">
        <v>145</v>
      </c>
      <c r="C24" t="s">
        <v>146</v>
      </c>
      <c r="D24" s="10">
        <v>2.2094274462907799E-2</v>
      </c>
      <c r="E24" s="9" t="s">
        <v>2</v>
      </c>
    </row>
    <row r="25" spans="1:5" x14ac:dyDescent="0.75">
      <c r="A25" s="7" t="s">
        <v>147</v>
      </c>
      <c r="B25" s="9" t="s">
        <v>148</v>
      </c>
      <c r="C25" t="s">
        <v>149</v>
      </c>
      <c r="D25" s="10">
        <v>2.10038520140798E-2</v>
      </c>
      <c r="E25" s="9" t="s">
        <v>53</v>
      </c>
    </row>
    <row r="26" spans="1:5" x14ac:dyDescent="0.75">
      <c r="A26" s="7" t="s">
        <v>150</v>
      </c>
      <c r="B26" s="9" t="s">
        <v>151</v>
      </c>
      <c r="C26" t="s">
        <v>152</v>
      </c>
      <c r="D26" s="10">
        <v>1.66822357612934E-2</v>
      </c>
      <c r="E26" s="9" t="s">
        <v>53</v>
      </c>
    </row>
    <row r="27" spans="1:5" x14ac:dyDescent="0.75">
      <c r="A27" s="7" t="s">
        <v>153</v>
      </c>
      <c r="B27" s="9" t="s">
        <v>154</v>
      </c>
      <c r="C27" t="s">
        <v>155</v>
      </c>
      <c r="D27" s="10">
        <v>1.6313835820092298E-2</v>
      </c>
      <c r="E27" s="9" t="s">
        <v>53</v>
      </c>
    </row>
    <row r="28" spans="1:5" x14ac:dyDescent="0.75">
      <c r="A28" s="7" t="s">
        <v>156</v>
      </c>
      <c r="B28" s="9" t="s">
        <v>157</v>
      </c>
      <c r="C28" t="s">
        <v>158</v>
      </c>
      <c r="D28" s="10">
        <v>1.51625977333671E-2</v>
      </c>
      <c r="E28" s="9" t="s">
        <v>53</v>
      </c>
    </row>
    <row r="29" spans="1:5" x14ac:dyDescent="0.75">
      <c r="A29" s="7" t="s">
        <v>159</v>
      </c>
      <c r="B29" s="9" t="s">
        <v>160</v>
      </c>
      <c r="C29" t="s">
        <v>161</v>
      </c>
      <c r="D29" s="10">
        <v>1.44786113380005E-2</v>
      </c>
      <c r="E29" s="9" t="s">
        <v>2</v>
      </c>
    </row>
    <row r="30" spans="1:5" x14ac:dyDescent="0.75">
      <c r="A30" s="7" t="s">
        <v>16</v>
      </c>
      <c r="B30" s="9" t="s">
        <v>24</v>
      </c>
      <c r="C30" t="s">
        <v>9</v>
      </c>
      <c r="D30" s="10">
        <v>1.3326893802207199E-2</v>
      </c>
      <c r="E30" s="9" t="s">
        <v>53</v>
      </c>
    </row>
    <row r="31" spans="1:5" x14ac:dyDescent="0.75">
      <c r="A31" s="7" t="s">
        <v>162</v>
      </c>
      <c r="B31" s="9" t="s">
        <v>163</v>
      </c>
      <c r="C31" t="s">
        <v>164</v>
      </c>
      <c r="D31" s="10">
        <v>1.30624854666234E-2</v>
      </c>
      <c r="E31" s="9" t="s">
        <v>2</v>
      </c>
    </row>
    <row r="32" spans="1:5" x14ac:dyDescent="0.75">
      <c r="A32" s="7" t="s">
        <v>49</v>
      </c>
      <c r="B32" s="9" t="s">
        <v>50</v>
      </c>
      <c r="C32" t="s">
        <v>51</v>
      </c>
      <c r="D32" s="10">
        <v>1.13590491141046E-2</v>
      </c>
      <c r="E32" s="9" t="s">
        <v>53</v>
      </c>
    </row>
    <row r="33" spans="1:5" x14ac:dyDescent="0.75">
      <c r="A33" s="7" t="s">
        <v>165</v>
      </c>
      <c r="B33" s="9" t="s">
        <v>166</v>
      </c>
      <c r="C33" t="s">
        <v>167</v>
      </c>
      <c r="D33" s="10">
        <v>1.1211819119442201E-2</v>
      </c>
      <c r="E33" s="9" t="s">
        <v>53</v>
      </c>
    </row>
    <row r="34" spans="1:5" x14ac:dyDescent="0.75">
      <c r="A34" s="7" t="s">
        <v>168</v>
      </c>
      <c r="B34" s="9" t="s">
        <v>169</v>
      </c>
      <c r="C34" t="s">
        <v>170</v>
      </c>
      <c r="D34" s="10">
        <v>1.12097578491283E-2</v>
      </c>
      <c r="E34" s="9" t="s">
        <v>53</v>
      </c>
    </row>
    <row r="35" spans="1:5" x14ac:dyDescent="0.75">
      <c r="A35" s="7" t="s">
        <v>96</v>
      </c>
      <c r="B35" s="9" t="s">
        <v>97</v>
      </c>
      <c r="C35" t="s">
        <v>98</v>
      </c>
      <c r="D35" s="10">
        <v>1.05726503123599E-2</v>
      </c>
      <c r="E35" s="9" t="s">
        <v>2</v>
      </c>
    </row>
    <row r="36" spans="1:5" x14ac:dyDescent="0.75">
      <c r="A36" s="7" t="s">
        <v>171</v>
      </c>
      <c r="B36" s="9" t="s">
        <v>172</v>
      </c>
      <c r="C36" t="s">
        <v>173</v>
      </c>
      <c r="D36" s="10">
        <v>9.8698577817658006E-3</v>
      </c>
      <c r="E36" s="9" t="s">
        <v>53</v>
      </c>
    </row>
    <row r="37" spans="1:5" x14ac:dyDescent="0.75">
      <c r="A37" s="7" t="s">
        <v>174</v>
      </c>
      <c r="B37" s="9" t="s">
        <v>175</v>
      </c>
      <c r="C37" t="s">
        <v>176</v>
      </c>
      <c r="D37" s="10">
        <v>9.6544766160157301E-3</v>
      </c>
      <c r="E37" s="9" t="s">
        <v>53</v>
      </c>
    </row>
    <row r="38" spans="1:5" x14ac:dyDescent="0.75">
      <c r="A38" s="7" t="s">
        <v>177</v>
      </c>
      <c r="B38" s="9" t="s">
        <v>23</v>
      </c>
      <c r="C38" t="s">
        <v>48</v>
      </c>
      <c r="D38" s="10">
        <v>8.6000545719672299E-3</v>
      </c>
      <c r="E38" s="9" t="s">
        <v>53</v>
      </c>
    </row>
    <row r="39" spans="1:5" x14ac:dyDescent="0.75">
      <c r="A39" s="7" t="s">
        <v>67</v>
      </c>
      <c r="B39" s="9" t="s">
        <v>68</v>
      </c>
      <c r="C39" t="s">
        <v>69</v>
      </c>
      <c r="D39" s="10">
        <v>8.0005650336926592E-3</v>
      </c>
      <c r="E39" s="9" t="s">
        <v>53</v>
      </c>
    </row>
    <row r="40" spans="1:5" x14ac:dyDescent="0.75">
      <c r="A40" s="7" t="s">
        <v>109</v>
      </c>
      <c r="B40" s="9" t="s">
        <v>110</v>
      </c>
      <c r="C40" t="s">
        <v>111</v>
      </c>
      <c r="D40" s="10">
        <v>7.2187605902147203E-3</v>
      </c>
      <c r="E40" s="9" t="s">
        <v>53</v>
      </c>
    </row>
    <row r="41" spans="1:5" x14ac:dyDescent="0.75">
      <c r="A41" s="7" t="s">
        <v>90</v>
      </c>
      <c r="B41" s="9" t="s">
        <v>91</v>
      </c>
      <c r="C41" t="s">
        <v>92</v>
      </c>
      <c r="D41" s="10">
        <v>6.9899704636142796E-3</v>
      </c>
      <c r="E41" s="9" t="s">
        <v>53</v>
      </c>
    </row>
    <row r="42" spans="1:5" x14ac:dyDescent="0.75">
      <c r="A42" s="7" t="s">
        <v>178</v>
      </c>
      <c r="B42" s="9" t="s">
        <v>179</v>
      </c>
      <c r="C42" t="s">
        <v>180</v>
      </c>
      <c r="D42" s="10">
        <v>6.4229801942715702E-3</v>
      </c>
      <c r="E42" s="9" t="s">
        <v>53</v>
      </c>
    </row>
    <row r="43" spans="1:5" x14ac:dyDescent="0.75">
      <c r="A43" s="7" t="s">
        <v>181</v>
      </c>
      <c r="B43" s="9" t="s">
        <v>182</v>
      </c>
      <c r="C43" t="s">
        <v>183</v>
      </c>
      <c r="D43" s="10">
        <v>6.3869923404577898E-3</v>
      </c>
      <c r="E43" s="9" t="s">
        <v>53</v>
      </c>
    </row>
    <row r="44" spans="1:5" x14ac:dyDescent="0.75">
      <c r="A44" s="7" t="s">
        <v>112</v>
      </c>
      <c r="B44" s="9" t="s">
        <v>113</v>
      </c>
      <c r="C44" t="s">
        <v>114</v>
      </c>
      <c r="D44" s="10">
        <v>6.2402801703200098E-3</v>
      </c>
      <c r="E44" s="9" t="s">
        <v>53</v>
      </c>
    </row>
    <row r="45" spans="1:5" x14ac:dyDescent="0.75">
      <c r="A45" s="7" t="s">
        <v>184</v>
      </c>
      <c r="B45" s="9" t="s">
        <v>185</v>
      </c>
      <c r="C45" t="s">
        <v>186</v>
      </c>
      <c r="D45" s="10">
        <v>5.9483088728317897E-3</v>
      </c>
      <c r="E45" s="9" t="s">
        <v>2</v>
      </c>
    </row>
    <row r="46" spans="1:5" x14ac:dyDescent="0.75">
      <c r="A46" s="7" t="s">
        <v>187</v>
      </c>
      <c r="B46" s="9" t="s">
        <v>188</v>
      </c>
      <c r="C46" t="s">
        <v>189</v>
      </c>
      <c r="D46" s="10">
        <v>5.7058943775719203E-3</v>
      </c>
      <c r="E46" s="9" t="s">
        <v>53</v>
      </c>
    </row>
    <row r="47" spans="1:5" x14ac:dyDescent="0.75">
      <c r="A47" s="7" t="s">
        <v>190</v>
      </c>
      <c r="B47" s="9" t="s">
        <v>191</v>
      </c>
      <c r="C47" t="s">
        <v>192</v>
      </c>
      <c r="D47" s="10">
        <v>5.6420058198613197E-3</v>
      </c>
      <c r="E47" s="9" t="s">
        <v>53</v>
      </c>
    </row>
    <row r="48" spans="1:5" x14ac:dyDescent="0.75">
      <c r="A48" s="7" t="s">
        <v>193</v>
      </c>
      <c r="B48" s="9" t="s">
        <v>194</v>
      </c>
      <c r="C48" t="s">
        <v>195</v>
      </c>
      <c r="D48" s="10">
        <v>5.48252594960154E-3</v>
      </c>
      <c r="E48" s="9" t="s">
        <v>53</v>
      </c>
    </row>
    <row r="49" spans="1:5" x14ac:dyDescent="0.75">
      <c r="A49" s="7" t="s">
        <v>78</v>
      </c>
      <c r="B49" s="9" t="s">
        <v>79</v>
      </c>
      <c r="C49" t="s">
        <v>80</v>
      </c>
      <c r="D49" s="10">
        <v>5.3873503503313403E-3</v>
      </c>
      <c r="E49" s="9" t="s">
        <v>53</v>
      </c>
    </row>
    <row r="50" spans="1:5" x14ac:dyDescent="0.75">
      <c r="A50" s="7" t="s">
        <v>73</v>
      </c>
      <c r="B50" s="9" t="s">
        <v>74</v>
      </c>
      <c r="C50" t="s">
        <v>75</v>
      </c>
      <c r="D50" s="10">
        <v>5.38302670699443E-3</v>
      </c>
      <c r="E50" s="9" t="s">
        <v>2</v>
      </c>
    </row>
    <row r="51" spans="1:5" x14ac:dyDescent="0.75">
      <c r="A51" s="7" t="s">
        <v>196</v>
      </c>
      <c r="B51" s="9" t="s">
        <v>197</v>
      </c>
      <c r="C51" t="s">
        <v>198</v>
      </c>
      <c r="D51" s="10">
        <v>5.1275462621046203E-3</v>
      </c>
      <c r="E51" s="9" t="s">
        <v>53</v>
      </c>
    </row>
    <row r="52" spans="1:5" x14ac:dyDescent="0.75">
      <c r="A52" s="7" t="s">
        <v>199</v>
      </c>
      <c r="B52" s="9" t="s">
        <v>200</v>
      </c>
      <c r="C52" t="s">
        <v>201</v>
      </c>
      <c r="D52" s="10">
        <v>5.0158352422730902E-3</v>
      </c>
      <c r="E52" s="9" t="s">
        <v>53</v>
      </c>
    </row>
    <row r="53" spans="1:5" x14ac:dyDescent="0.75">
      <c r="A53" s="7" t="s">
        <v>202</v>
      </c>
      <c r="B53" s="9" t="s">
        <v>203</v>
      </c>
      <c r="C53" t="s">
        <v>204</v>
      </c>
      <c r="D53" s="10">
        <v>5.0029843531648197E-3</v>
      </c>
      <c r="E53" s="9" t="s">
        <v>53</v>
      </c>
    </row>
    <row r="54" spans="1:5" x14ac:dyDescent="0.75">
      <c r="A54" s="7" t="s">
        <v>205</v>
      </c>
      <c r="B54" s="9" t="s">
        <v>206</v>
      </c>
      <c r="C54" t="s">
        <v>207</v>
      </c>
      <c r="D54" s="10">
        <v>5.0029843531648197E-3</v>
      </c>
      <c r="E54" s="9" t="s">
        <v>53</v>
      </c>
    </row>
    <row r="55" spans="1:5" x14ac:dyDescent="0.75">
      <c r="A55" s="7" t="s">
        <v>208</v>
      </c>
      <c r="B55" s="9" t="s">
        <v>209</v>
      </c>
      <c r="C55" t="s">
        <v>210</v>
      </c>
      <c r="D55" s="10">
        <v>5.0029843531648197E-3</v>
      </c>
      <c r="E55" s="9" t="s">
        <v>53</v>
      </c>
    </row>
    <row r="56" spans="1:5" x14ac:dyDescent="0.75">
      <c r="A56" s="7" t="s">
        <v>105</v>
      </c>
      <c r="B56" s="9" t="s">
        <v>106</v>
      </c>
      <c r="C56" t="s">
        <v>107</v>
      </c>
      <c r="D56" s="10">
        <v>5.0029843531648197E-3</v>
      </c>
      <c r="E56" s="9" t="s">
        <v>2</v>
      </c>
    </row>
    <row r="57" spans="1:5" x14ac:dyDescent="0.75">
      <c r="A57" s="7" t="s">
        <v>211</v>
      </c>
      <c r="B57" s="9" t="s">
        <v>212</v>
      </c>
      <c r="C57" t="s">
        <v>213</v>
      </c>
      <c r="D57" s="10">
        <v>5.0029843531648197E-3</v>
      </c>
      <c r="E57" s="9" t="s">
        <v>53</v>
      </c>
    </row>
    <row r="58" spans="1:5" x14ac:dyDescent="0.75">
      <c r="A58" s="7" t="s">
        <v>214</v>
      </c>
      <c r="B58" s="9" t="s">
        <v>215</v>
      </c>
      <c r="C58" t="s">
        <v>216</v>
      </c>
      <c r="D58" s="10">
        <v>5.0029843531648197E-3</v>
      </c>
      <c r="E58" s="9" t="s">
        <v>53</v>
      </c>
    </row>
    <row r="59" spans="1:5" x14ac:dyDescent="0.75">
      <c r="A59" s="7" t="s">
        <v>217</v>
      </c>
      <c r="B59" s="9" t="s">
        <v>218</v>
      </c>
      <c r="C59" t="s">
        <v>219</v>
      </c>
      <c r="D59" s="10">
        <v>5.0029843531648197E-3</v>
      </c>
      <c r="E59" s="9" t="s">
        <v>2</v>
      </c>
    </row>
    <row r="60" spans="1:5" x14ac:dyDescent="0.75">
      <c r="A60" s="7" t="s">
        <v>13</v>
      </c>
      <c r="B60" s="9" t="s">
        <v>20</v>
      </c>
      <c r="C60" t="s">
        <v>6</v>
      </c>
      <c r="D60" s="10">
        <v>5.0029843531648197E-3</v>
      </c>
      <c r="E60" s="9" t="s">
        <v>53</v>
      </c>
    </row>
    <row r="61" spans="1:5" x14ac:dyDescent="0.75">
      <c r="A61" s="7" t="s">
        <v>64</v>
      </c>
      <c r="B61" s="9" t="s">
        <v>65</v>
      </c>
      <c r="C61" t="s">
        <v>66</v>
      </c>
      <c r="D61" s="10">
        <v>5.0029843531648197E-3</v>
      </c>
      <c r="E61" s="9" t="s">
        <v>53</v>
      </c>
    </row>
    <row r="62" spans="1:5" x14ac:dyDescent="0.75">
      <c r="A62" s="7" t="s">
        <v>220</v>
      </c>
      <c r="B62" s="9" t="s">
        <v>221</v>
      </c>
      <c r="C62" t="s">
        <v>222</v>
      </c>
      <c r="D62" s="10">
        <v>5.0029843531648197E-3</v>
      </c>
      <c r="E62" s="9" t="s">
        <v>53</v>
      </c>
    </row>
    <row r="63" spans="1:5" x14ac:dyDescent="0.75">
      <c r="A63" s="7" t="s">
        <v>223</v>
      </c>
      <c r="B63" s="9" t="s">
        <v>224</v>
      </c>
      <c r="C63" t="s">
        <v>225</v>
      </c>
      <c r="D63" s="10">
        <v>5.0029843531648197E-3</v>
      </c>
      <c r="E63" s="9" t="s">
        <v>53</v>
      </c>
    </row>
    <row r="64" spans="1:5" x14ac:dyDescent="0.75">
      <c r="A64" s="7" t="s">
        <v>226</v>
      </c>
      <c r="B64" s="9" t="s">
        <v>227</v>
      </c>
      <c r="C64" t="s">
        <v>228</v>
      </c>
      <c r="D64" s="10">
        <v>5.0029843531648197E-3</v>
      </c>
      <c r="E64" s="9" t="s">
        <v>2</v>
      </c>
    </row>
    <row r="65" spans="1:5" x14ac:dyDescent="0.75">
      <c r="A65" s="7" t="s">
        <v>99</v>
      </c>
      <c r="B65" s="9" t="s">
        <v>100</v>
      </c>
      <c r="C65" t="s">
        <v>101</v>
      </c>
      <c r="D65" s="10">
        <v>5.0029843531648197E-3</v>
      </c>
      <c r="E65" s="9" t="s">
        <v>53</v>
      </c>
    </row>
    <row r="66" spans="1:5" x14ac:dyDescent="0.75">
      <c r="A66" s="7" t="s">
        <v>229</v>
      </c>
      <c r="B66" s="9" t="s">
        <v>230</v>
      </c>
      <c r="C66" t="s">
        <v>231</v>
      </c>
      <c r="D66" s="10">
        <v>5.0029843531648197E-3</v>
      </c>
      <c r="E66" s="9" t="s">
        <v>53</v>
      </c>
    </row>
    <row r="67" spans="1:5" x14ac:dyDescent="0.75">
      <c r="A67" s="7" t="s">
        <v>232</v>
      </c>
      <c r="B67" s="9" t="s">
        <v>233</v>
      </c>
      <c r="C67" t="s">
        <v>234</v>
      </c>
      <c r="D67" s="10">
        <v>5.0029843531648197E-3</v>
      </c>
      <c r="E67" s="9" t="s">
        <v>53</v>
      </c>
    </row>
    <row r="68" spans="1:5" x14ac:dyDescent="0.75">
      <c r="A68" s="7" t="s">
        <v>84</v>
      </c>
      <c r="B68" s="9" t="s">
        <v>85</v>
      </c>
      <c r="C68" t="s">
        <v>86</v>
      </c>
      <c r="D68" s="10">
        <v>5.0029843531648197E-3</v>
      </c>
      <c r="E68" s="9" t="s">
        <v>53</v>
      </c>
    </row>
    <row r="69" spans="1:5" x14ac:dyDescent="0.75">
      <c r="A69" s="7" t="s">
        <v>235</v>
      </c>
      <c r="B69" s="9" t="s">
        <v>236</v>
      </c>
      <c r="C69" t="s">
        <v>237</v>
      </c>
      <c r="D69" s="10">
        <v>5.0029843531648197E-3</v>
      </c>
      <c r="E69" s="9" t="s">
        <v>53</v>
      </c>
    </row>
    <row r="70" spans="1:5" x14ac:dyDescent="0.75">
      <c r="A70" s="7" t="s">
        <v>238</v>
      </c>
      <c r="B70" s="9" t="s">
        <v>239</v>
      </c>
      <c r="C70" t="s">
        <v>240</v>
      </c>
      <c r="D70" s="10">
        <v>5.0029843531648197E-3</v>
      </c>
      <c r="E70" s="9" t="s">
        <v>53</v>
      </c>
    </row>
    <row r="71" spans="1:5" x14ac:dyDescent="0.75">
      <c r="A71" s="7" t="s">
        <v>241</v>
      </c>
      <c r="B71" s="9" t="s">
        <v>242</v>
      </c>
      <c r="C71" t="s">
        <v>243</v>
      </c>
      <c r="D71" s="10">
        <v>5.0029843531648197E-3</v>
      </c>
      <c r="E71" s="9" t="s">
        <v>53</v>
      </c>
    </row>
    <row r="72" spans="1:5" x14ac:dyDescent="0.75">
      <c r="A72" s="7" t="s">
        <v>244</v>
      </c>
      <c r="B72" s="9" t="s">
        <v>245</v>
      </c>
      <c r="C72" t="s">
        <v>246</v>
      </c>
      <c r="D72" s="10">
        <v>5.0029843531648197E-3</v>
      </c>
      <c r="E72" s="9" t="s">
        <v>53</v>
      </c>
    </row>
    <row r="73" spans="1:5" x14ac:dyDescent="0.75">
      <c r="A73" s="7" t="s">
        <v>247</v>
      </c>
      <c r="B73" s="9" t="s">
        <v>248</v>
      </c>
      <c r="C73" t="s">
        <v>249</v>
      </c>
      <c r="D73" s="10">
        <v>5.0029843531648197E-3</v>
      </c>
      <c r="E73" s="9" t="s">
        <v>2</v>
      </c>
    </row>
    <row r="74" spans="1:5" x14ac:dyDescent="0.75">
      <c r="A74" s="7" t="s">
        <v>250</v>
      </c>
      <c r="B74" s="9" t="s">
        <v>251</v>
      </c>
      <c r="C74" t="s">
        <v>252</v>
      </c>
      <c r="D74" s="10">
        <v>5.0029843531648197E-3</v>
      </c>
      <c r="E74" s="9" t="s">
        <v>53</v>
      </c>
    </row>
    <row r="75" spans="1:5" x14ac:dyDescent="0.75">
      <c r="A75" s="7" t="s">
        <v>253</v>
      </c>
      <c r="B75" s="9" t="s">
        <v>254</v>
      </c>
      <c r="C75" t="s">
        <v>255</v>
      </c>
      <c r="D75" s="10">
        <v>5.0029843531648197E-3</v>
      </c>
      <c r="E75" s="9" t="s">
        <v>53</v>
      </c>
    </row>
    <row r="76" spans="1:5" x14ac:dyDescent="0.75">
      <c r="A76" s="7" t="s">
        <v>256</v>
      </c>
      <c r="B76" s="9" t="s">
        <v>257</v>
      </c>
      <c r="C76" t="s">
        <v>258</v>
      </c>
      <c r="D76" s="10">
        <v>5.0029843531648197E-3</v>
      </c>
      <c r="E76" s="9" t="s">
        <v>53</v>
      </c>
    </row>
    <row r="77" spans="1:5" x14ac:dyDescent="0.75">
      <c r="A77" s="7" t="s">
        <v>42</v>
      </c>
      <c r="B77" s="9" t="s">
        <v>43</v>
      </c>
      <c r="C77" t="s">
        <v>44</v>
      </c>
      <c r="D77" s="10">
        <v>5.0029843531648197E-3</v>
      </c>
      <c r="E77" s="9" t="s">
        <v>2</v>
      </c>
    </row>
    <row r="78" spans="1:5" x14ac:dyDescent="0.75">
      <c r="A78" s="7" t="s">
        <v>259</v>
      </c>
      <c r="B78" s="9" t="s">
        <v>260</v>
      </c>
      <c r="C78" t="s">
        <v>261</v>
      </c>
      <c r="D78" s="10">
        <v>5.0029843531648197E-3</v>
      </c>
      <c r="E78" s="9" t="s">
        <v>2</v>
      </c>
    </row>
    <row r="79" spans="1:5" x14ac:dyDescent="0.75">
      <c r="A79" s="7" t="s">
        <v>102</v>
      </c>
      <c r="B79" s="9" t="s">
        <v>103</v>
      </c>
      <c r="C79" t="s">
        <v>104</v>
      </c>
      <c r="D79" s="10">
        <v>5.0029843531648197E-3</v>
      </c>
      <c r="E79" s="9" t="s">
        <v>53</v>
      </c>
    </row>
    <row r="80" spans="1:5" x14ac:dyDescent="0.75">
      <c r="A80" s="7" t="s">
        <v>262</v>
      </c>
      <c r="B80" s="9" t="s">
        <v>263</v>
      </c>
      <c r="C80" t="s">
        <v>264</v>
      </c>
      <c r="D80" s="10">
        <v>5.0029843531648197E-3</v>
      </c>
      <c r="E80" s="9" t="s">
        <v>53</v>
      </c>
    </row>
    <row r="81" spans="1:5" x14ac:dyDescent="0.75">
      <c r="A81" s="7" t="s">
        <v>265</v>
      </c>
      <c r="B81" s="9" t="s">
        <v>266</v>
      </c>
      <c r="C81" t="s">
        <v>267</v>
      </c>
      <c r="D81" s="10">
        <v>5.0029843531648197E-3</v>
      </c>
      <c r="E81" s="9" t="s">
        <v>53</v>
      </c>
    </row>
    <row r="82" spans="1:5" x14ac:dyDescent="0.75">
      <c r="A82" s="7" t="s">
        <v>268</v>
      </c>
      <c r="B82" s="9" t="s">
        <v>269</v>
      </c>
      <c r="C82" t="s">
        <v>270</v>
      </c>
      <c r="D82" s="10">
        <v>5.0029843531648197E-3</v>
      </c>
      <c r="E82" s="9" t="s">
        <v>53</v>
      </c>
    </row>
    <row r="83" spans="1:5" x14ac:dyDescent="0.75">
      <c r="A83" s="7" t="s">
        <v>271</v>
      </c>
      <c r="B83" s="9" t="s">
        <v>272</v>
      </c>
      <c r="C83" t="s">
        <v>273</v>
      </c>
      <c r="D83" s="10">
        <v>5.0029843531648197E-3</v>
      </c>
      <c r="E83" s="9" t="s">
        <v>53</v>
      </c>
    </row>
    <row r="84" spans="1:5" x14ac:dyDescent="0.75">
      <c r="A84" s="7" t="s">
        <v>274</v>
      </c>
      <c r="B84" s="9" t="s">
        <v>275</v>
      </c>
      <c r="C84" t="s">
        <v>276</v>
      </c>
      <c r="D84" s="10">
        <v>5.0029843531648197E-3</v>
      </c>
      <c r="E84" s="9" t="s">
        <v>53</v>
      </c>
    </row>
    <row r="85" spans="1:5" x14ac:dyDescent="0.75">
      <c r="A85" s="7" t="s">
        <v>277</v>
      </c>
      <c r="B85" s="9" t="s">
        <v>278</v>
      </c>
      <c r="C85" t="s">
        <v>279</v>
      </c>
      <c r="D85" s="10">
        <v>5.0029843531648197E-3</v>
      </c>
      <c r="E85" s="9" t="s">
        <v>53</v>
      </c>
    </row>
    <row r="86" spans="1:5" x14ac:dyDescent="0.75">
      <c r="A86" s="7" t="s">
        <v>33</v>
      </c>
      <c r="B86" s="9" t="s">
        <v>34</v>
      </c>
      <c r="C86" t="s">
        <v>35</v>
      </c>
      <c r="D86" s="10">
        <v>5.0029843531648197E-3</v>
      </c>
      <c r="E86" s="9" t="s">
        <v>53</v>
      </c>
    </row>
    <row r="87" spans="1:5" x14ac:dyDescent="0.75">
      <c r="A87" s="7" t="s">
        <v>280</v>
      </c>
      <c r="B87" s="9" t="s">
        <v>281</v>
      </c>
      <c r="C87" t="s">
        <v>282</v>
      </c>
      <c r="D87" s="10">
        <v>5.0029843531648197E-3</v>
      </c>
      <c r="E87" s="9" t="s">
        <v>53</v>
      </c>
    </row>
    <row r="88" spans="1:5" x14ac:dyDescent="0.75">
      <c r="A88" s="7" t="s">
        <v>283</v>
      </c>
      <c r="B88" s="9" t="s">
        <v>284</v>
      </c>
      <c r="C88" t="s">
        <v>285</v>
      </c>
      <c r="D88" s="10">
        <v>5.0029843531648197E-3</v>
      </c>
      <c r="E88" s="9" t="s">
        <v>2</v>
      </c>
    </row>
    <row r="89" spans="1:5" x14ac:dyDescent="0.75">
      <c r="A89" s="7" t="s">
        <v>286</v>
      </c>
      <c r="B89" s="9" t="s">
        <v>287</v>
      </c>
      <c r="C89" t="s">
        <v>288</v>
      </c>
      <c r="D89" s="10">
        <v>5.0029843531648197E-3</v>
      </c>
      <c r="E89" s="9" t="s">
        <v>53</v>
      </c>
    </row>
    <row r="90" spans="1:5" x14ac:dyDescent="0.75">
      <c r="A90" s="7" t="s">
        <v>289</v>
      </c>
      <c r="B90" s="9" t="s">
        <v>290</v>
      </c>
      <c r="C90" t="s">
        <v>291</v>
      </c>
      <c r="D90" s="10">
        <v>5.0029843531648197E-3</v>
      </c>
      <c r="E90" s="9" t="s">
        <v>53</v>
      </c>
    </row>
    <row r="91" spans="1:5" x14ac:dyDescent="0.75">
      <c r="A91" s="7" t="s">
        <v>292</v>
      </c>
      <c r="B91" s="9" t="s">
        <v>293</v>
      </c>
      <c r="C91" t="s">
        <v>294</v>
      </c>
      <c r="D91" s="10">
        <v>5.0029843531648197E-3</v>
      </c>
      <c r="E91" s="9" t="s">
        <v>53</v>
      </c>
    </row>
    <row r="92" spans="1:5" x14ac:dyDescent="0.75">
      <c r="A92" s="7" t="s">
        <v>29</v>
      </c>
      <c r="B92" s="9" t="s">
        <v>30</v>
      </c>
      <c r="C92" t="s">
        <v>31</v>
      </c>
      <c r="D92" s="10">
        <v>5.0029843531648197E-3</v>
      </c>
      <c r="E92" s="9" t="s">
        <v>53</v>
      </c>
    </row>
    <row r="93" spans="1:5" x14ac:dyDescent="0.75">
      <c r="A93" s="7" t="s">
        <v>295</v>
      </c>
      <c r="B93" s="9" t="s">
        <v>296</v>
      </c>
      <c r="C93" t="s">
        <v>297</v>
      </c>
      <c r="D93" s="10">
        <v>5.0029843531648197E-3</v>
      </c>
      <c r="E93" s="9" t="s">
        <v>53</v>
      </c>
    </row>
    <row r="94" spans="1:5" x14ac:dyDescent="0.75">
      <c r="A94" s="7" t="s">
        <v>298</v>
      </c>
      <c r="B94" s="9" t="s">
        <v>299</v>
      </c>
      <c r="C94" t="s">
        <v>300</v>
      </c>
      <c r="D94" s="10">
        <v>5.0029843531648197E-3</v>
      </c>
      <c r="E94" s="9" t="s">
        <v>53</v>
      </c>
    </row>
    <row r="95" spans="1:5" x14ac:dyDescent="0.75">
      <c r="A95" s="7" t="s">
        <v>301</v>
      </c>
      <c r="B95" s="9" t="s">
        <v>302</v>
      </c>
      <c r="C95" t="s">
        <v>303</v>
      </c>
      <c r="D95" s="10">
        <v>5.0029843531648197E-3</v>
      </c>
      <c r="E95" s="9" t="s">
        <v>53</v>
      </c>
    </row>
    <row r="96" spans="1:5" x14ac:dyDescent="0.75">
      <c r="A96" s="7" t="s">
        <v>304</v>
      </c>
      <c r="B96" s="9" t="s">
        <v>305</v>
      </c>
      <c r="C96" t="s">
        <v>306</v>
      </c>
      <c r="D96" s="10">
        <v>5.0029843531648197E-3</v>
      </c>
      <c r="E96" s="9" t="s">
        <v>53</v>
      </c>
    </row>
    <row r="97" spans="1:5" x14ac:dyDescent="0.75">
      <c r="A97" s="7" t="s">
        <v>307</v>
      </c>
      <c r="B97" s="9" t="s">
        <v>308</v>
      </c>
      <c r="C97" t="s">
        <v>309</v>
      </c>
      <c r="D97" s="10">
        <v>5.0029843531648197E-3</v>
      </c>
      <c r="E97" s="9" t="s">
        <v>53</v>
      </c>
    </row>
    <row r="98" spans="1:5" x14ac:dyDescent="0.75">
      <c r="A98" s="7" t="s">
        <v>310</v>
      </c>
      <c r="B98" s="9" t="s">
        <v>311</v>
      </c>
      <c r="C98" t="s">
        <v>312</v>
      </c>
      <c r="D98" s="10">
        <v>5.0029843531648197E-3</v>
      </c>
      <c r="E98" s="9" t="s">
        <v>53</v>
      </c>
    </row>
    <row r="99" spans="1:5" x14ac:dyDescent="0.75">
      <c r="A99" s="7" t="s">
        <v>313</v>
      </c>
      <c r="B99" s="9" t="s">
        <v>314</v>
      </c>
      <c r="C99" t="s">
        <v>315</v>
      </c>
      <c r="D99" s="10">
        <v>5.0029843531648197E-3</v>
      </c>
      <c r="E99" s="9" t="s">
        <v>53</v>
      </c>
    </row>
    <row r="100" spans="1:5" x14ac:dyDescent="0.75">
      <c r="A100" s="7" t="s">
        <v>316</v>
      </c>
      <c r="B100" s="9" t="s">
        <v>317</v>
      </c>
      <c r="C100" t="s">
        <v>318</v>
      </c>
      <c r="D100" s="10">
        <v>5.0029843531648197E-3</v>
      </c>
      <c r="E100" s="9" t="s">
        <v>53</v>
      </c>
    </row>
    <row r="101" spans="1:5" x14ac:dyDescent="0.75">
      <c r="A101" s="7" t="s">
        <v>39</v>
      </c>
      <c r="B101" s="9" t="s">
        <v>40</v>
      </c>
      <c r="C101" t="s">
        <v>41</v>
      </c>
      <c r="D101" s="10">
        <v>5.0029843531648197E-3</v>
      </c>
      <c r="E101" s="9" t="s">
        <v>53</v>
      </c>
    </row>
    <row r="102" spans="1:5" x14ac:dyDescent="0.75">
      <c r="A102" s="7" t="s">
        <v>319</v>
      </c>
      <c r="B102" s="9" t="s">
        <v>320</v>
      </c>
      <c r="C102" t="s">
        <v>321</v>
      </c>
      <c r="D102" s="10">
        <v>5.0029843531648197E-3</v>
      </c>
      <c r="E102" s="9" t="s">
        <v>2</v>
      </c>
    </row>
    <row r="103" spans="1:5" x14ac:dyDescent="0.75">
      <c r="A103" s="7" t="s">
        <v>322</v>
      </c>
      <c r="B103" s="9" t="s">
        <v>323</v>
      </c>
      <c r="C103" t="s">
        <v>324</v>
      </c>
      <c r="D103" s="10">
        <v>5.0029843531648197E-3</v>
      </c>
      <c r="E103" s="9" t="s">
        <v>53</v>
      </c>
    </row>
    <row r="104" spans="1:5" x14ac:dyDescent="0.75">
      <c r="A104" s="7" t="s">
        <v>325</v>
      </c>
      <c r="B104" s="9" t="s">
        <v>326</v>
      </c>
      <c r="C104" t="s">
        <v>327</v>
      </c>
      <c r="D104" s="10">
        <v>5.0029843531648197E-3</v>
      </c>
      <c r="E104" s="9" t="s">
        <v>53</v>
      </c>
    </row>
    <row r="105" spans="1:5" x14ac:dyDescent="0.75">
      <c r="A105" s="7" t="s">
        <v>328</v>
      </c>
      <c r="B105" s="9" t="s">
        <v>329</v>
      </c>
      <c r="C105" t="s">
        <v>330</v>
      </c>
      <c r="D105" s="10">
        <v>4.4061137202E-3</v>
      </c>
      <c r="E105" s="9" t="s">
        <v>53</v>
      </c>
    </row>
    <row r="106" spans="1:5" x14ac:dyDescent="0.75">
      <c r="A106" s="7" t="s">
        <v>331</v>
      </c>
      <c r="B106" s="9" t="s">
        <v>332</v>
      </c>
      <c r="C106" t="s">
        <v>333</v>
      </c>
      <c r="D106" s="10">
        <v>0</v>
      </c>
      <c r="E106" s="9" t="s">
        <v>54</v>
      </c>
    </row>
    <row r="107" spans="1:5" x14ac:dyDescent="0.75">
      <c r="A107" s="7" t="s">
        <v>334</v>
      </c>
      <c r="B107" s="9" t="s">
        <v>335</v>
      </c>
      <c r="C107" t="s">
        <v>336</v>
      </c>
      <c r="D107" s="10">
        <v>0</v>
      </c>
      <c r="E107" s="9" t="s">
        <v>54</v>
      </c>
    </row>
    <row r="108" spans="1:5" x14ac:dyDescent="0.75">
      <c r="A108" s="7" t="s">
        <v>337</v>
      </c>
      <c r="B108" s="9" t="s">
        <v>338</v>
      </c>
      <c r="C108" t="s">
        <v>339</v>
      </c>
      <c r="D108" s="10">
        <v>0</v>
      </c>
      <c r="E108" s="9" t="s">
        <v>54</v>
      </c>
    </row>
    <row r="109" spans="1:5" x14ac:dyDescent="0.75">
      <c r="A109" s="7" t="s">
        <v>26</v>
      </c>
      <c r="B109" s="9" t="s">
        <v>27</v>
      </c>
      <c r="C109" t="s">
        <v>28</v>
      </c>
      <c r="D109" s="10">
        <v>0</v>
      </c>
      <c r="E109" s="9" t="s">
        <v>54</v>
      </c>
    </row>
    <row r="110" spans="1:5" x14ac:dyDescent="0.75">
      <c r="A110" s="7" t="s">
        <v>340</v>
      </c>
      <c r="B110" s="9" t="s">
        <v>341</v>
      </c>
      <c r="C110" t="s">
        <v>342</v>
      </c>
      <c r="D110" s="10">
        <v>0</v>
      </c>
      <c r="E110" s="9" t="s">
        <v>54</v>
      </c>
    </row>
    <row r="111" spans="1:5" x14ac:dyDescent="0.75">
      <c r="A111" s="7" t="s">
        <v>343</v>
      </c>
      <c r="B111" s="9" t="s">
        <v>344</v>
      </c>
      <c r="C111" t="s">
        <v>345</v>
      </c>
      <c r="D111" s="10">
        <v>0</v>
      </c>
      <c r="E111" s="9" t="s">
        <v>54</v>
      </c>
    </row>
    <row r="112" spans="1:5" x14ac:dyDescent="0.75">
      <c r="A112" s="7" t="s">
        <v>346</v>
      </c>
      <c r="B112" s="9" t="s">
        <v>347</v>
      </c>
      <c r="C112" t="s">
        <v>348</v>
      </c>
      <c r="D112" s="10">
        <v>0</v>
      </c>
      <c r="E112" s="9" t="s">
        <v>54</v>
      </c>
    </row>
    <row r="113" spans="1:5" x14ac:dyDescent="0.75">
      <c r="A113" s="7" t="s">
        <v>14</v>
      </c>
      <c r="B113" s="9" t="s">
        <v>21</v>
      </c>
      <c r="C113" t="s">
        <v>32</v>
      </c>
      <c r="D113" s="10">
        <v>0</v>
      </c>
      <c r="E113" s="9" t="s">
        <v>54</v>
      </c>
    </row>
    <row r="114" spans="1:5" x14ac:dyDescent="0.75">
      <c r="A114" s="7" t="s">
        <v>349</v>
      </c>
      <c r="B114" s="9" t="s">
        <v>350</v>
      </c>
      <c r="C114" t="s">
        <v>351</v>
      </c>
      <c r="D114" s="10">
        <v>0</v>
      </c>
      <c r="E114" s="9" t="s">
        <v>54</v>
      </c>
    </row>
    <row r="115" spans="1:5" x14ac:dyDescent="0.75">
      <c r="A115" s="7" t="s">
        <v>36</v>
      </c>
      <c r="B115" s="9" t="s">
        <v>37</v>
      </c>
      <c r="C115" t="s">
        <v>38</v>
      </c>
      <c r="D115" s="10">
        <v>0</v>
      </c>
      <c r="E115" s="9" t="s">
        <v>54</v>
      </c>
    </row>
    <row r="116" spans="1:5" x14ac:dyDescent="0.75">
      <c r="A116" s="7" t="s">
        <v>352</v>
      </c>
      <c r="B116" s="9" t="s">
        <v>353</v>
      </c>
      <c r="C116" t="s">
        <v>354</v>
      </c>
      <c r="D116" s="10">
        <v>0</v>
      </c>
      <c r="E116" s="9" t="s">
        <v>54</v>
      </c>
    </row>
    <row r="117" spans="1:5" x14ac:dyDescent="0.75">
      <c r="A117" s="7" t="s">
        <v>355</v>
      </c>
      <c r="B117" s="9" t="s">
        <v>356</v>
      </c>
      <c r="C117" t="s">
        <v>357</v>
      </c>
      <c r="D117" s="10">
        <v>0</v>
      </c>
      <c r="E117" s="9" t="s">
        <v>54</v>
      </c>
    </row>
    <row r="118" spans="1:5" x14ac:dyDescent="0.75">
      <c r="A118" s="7" t="s">
        <v>93</v>
      </c>
      <c r="B118" s="9" t="s">
        <v>94</v>
      </c>
      <c r="C118" t="s">
        <v>95</v>
      </c>
      <c r="D118" s="10">
        <v>0</v>
      </c>
      <c r="E118" s="9" t="s">
        <v>54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32"/>
  <sheetViews>
    <sheetView workbookViewId="0">
      <pane ySplit="5" topLeftCell="A6" activePane="bottomLeft" state="frozen"/>
      <selection activeCell="A4" sqref="A1:XFD1048576"/>
      <selection pane="bottomLeft" activeCell="A6" sqref="A6"/>
    </sheetView>
  </sheetViews>
  <sheetFormatPr defaultRowHeight="14.75" x14ac:dyDescent="0.75"/>
  <cols>
    <col min="1" max="1" width="9.08984375" style="7" bestFit="1" customWidth="1"/>
    <col min="2" max="2" width="9.04296875" style="7" bestFit="1" customWidth="1"/>
    <col min="3" max="3" width="29.90625" bestFit="1" customWidth="1"/>
    <col min="4" max="4" width="11.6328125" style="10" bestFit="1" customWidth="1"/>
    <col min="5" max="5" width="13.6796875" style="9" bestFit="1" customWidth="1"/>
    <col min="6" max="6" width="11.6796875" bestFit="1" customWidth="1"/>
  </cols>
  <sheetData>
    <row r="1" spans="1:5" x14ac:dyDescent="0.75">
      <c r="A1" s="6" t="s">
        <v>358</v>
      </c>
      <c r="B1"/>
    </row>
    <row r="2" spans="1:5" x14ac:dyDescent="0.75">
      <c r="A2" s="6" t="str">
        <f>"Semi-Annual Index Reconstitution List as of "&amp;TEXT(List!A2,"mmmm d, yyyy")</f>
        <v>Semi-Annual Index Reconstitution List as of March 10, 2023</v>
      </c>
    </row>
    <row r="5" spans="1:5" x14ac:dyDescent="0.75">
      <c r="A5" s="6" t="s">
        <v>10</v>
      </c>
      <c r="B5" s="6" t="s">
        <v>7</v>
      </c>
      <c r="C5" s="5" t="s">
        <v>0</v>
      </c>
      <c r="D5" s="11" t="s">
        <v>1</v>
      </c>
      <c r="E5" s="8" t="s">
        <v>52</v>
      </c>
    </row>
    <row r="6" spans="1:5" x14ac:dyDescent="0.75">
      <c r="A6" s="7" t="s">
        <v>360</v>
      </c>
      <c r="B6" s="7" t="s">
        <v>361</v>
      </c>
      <c r="C6" t="s">
        <v>362</v>
      </c>
      <c r="D6" s="10">
        <v>4.9259713994824414E-2</v>
      </c>
      <c r="E6" s="9" t="s">
        <v>53</v>
      </c>
    </row>
    <row r="7" spans="1:5" x14ac:dyDescent="0.75">
      <c r="A7" s="7" t="s">
        <v>363</v>
      </c>
      <c r="B7" s="7" t="s">
        <v>364</v>
      </c>
      <c r="C7" t="s">
        <v>365</v>
      </c>
      <c r="D7" s="10">
        <v>4.9259713994824414E-2</v>
      </c>
      <c r="E7" s="9" t="s">
        <v>53</v>
      </c>
    </row>
    <row r="8" spans="1:5" x14ac:dyDescent="0.75">
      <c r="A8" s="7" t="s">
        <v>366</v>
      </c>
      <c r="B8" s="7" t="s">
        <v>367</v>
      </c>
      <c r="C8" t="s">
        <v>368</v>
      </c>
      <c r="D8" s="10">
        <v>4.9259713994824414E-2</v>
      </c>
      <c r="E8" s="9" t="s">
        <v>53</v>
      </c>
    </row>
    <row r="9" spans="1:5" x14ac:dyDescent="0.75">
      <c r="A9" s="7" t="s">
        <v>369</v>
      </c>
      <c r="B9" s="7" t="s">
        <v>370</v>
      </c>
      <c r="C9" t="s">
        <v>371</v>
      </c>
      <c r="D9" s="10">
        <v>4.9259713994824414E-2</v>
      </c>
      <c r="E9" s="9" t="s">
        <v>53</v>
      </c>
    </row>
    <row r="10" spans="1:5" x14ac:dyDescent="0.75">
      <c r="A10" s="7" t="s">
        <v>372</v>
      </c>
      <c r="B10" s="7" t="s">
        <v>373</v>
      </c>
      <c r="C10" t="s">
        <v>374</v>
      </c>
      <c r="D10" s="10">
        <v>4.9259713994824414E-2</v>
      </c>
      <c r="E10" s="9" t="s">
        <v>53</v>
      </c>
    </row>
    <row r="11" spans="1:5" x14ac:dyDescent="0.75">
      <c r="A11" s="7" t="s">
        <v>375</v>
      </c>
      <c r="B11" s="7" t="s">
        <v>376</v>
      </c>
      <c r="C11" t="s">
        <v>377</v>
      </c>
      <c r="D11" s="10">
        <v>4.9259713994824414E-2</v>
      </c>
      <c r="E11" s="9" t="s">
        <v>53</v>
      </c>
    </row>
    <row r="12" spans="1:5" x14ac:dyDescent="0.75">
      <c r="A12" s="7" t="s">
        <v>378</v>
      </c>
      <c r="B12" s="7" t="s">
        <v>379</v>
      </c>
      <c r="C12" t="s">
        <v>380</v>
      </c>
      <c r="D12" s="10">
        <v>4.9259713994824414E-2</v>
      </c>
      <c r="E12" s="9" t="s">
        <v>53</v>
      </c>
    </row>
    <row r="13" spans="1:5" x14ac:dyDescent="0.75">
      <c r="A13" s="7" t="s">
        <v>381</v>
      </c>
      <c r="B13" s="7" t="s">
        <v>382</v>
      </c>
      <c r="C13" t="s">
        <v>383</v>
      </c>
      <c r="D13" s="10">
        <v>4.9259713994824414E-2</v>
      </c>
      <c r="E13" s="9" t="s">
        <v>53</v>
      </c>
    </row>
    <row r="14" spans="1:5" x14ac:dyDescent="0.75">
      <c r="A14" s="7" t="s">
        <v>384</v>
      </c>
      <c r="B14" s="7" t="s">
        <v>385</v>
      </c>
      <c r="C14" t="s">
        <v>386</v>
      </c>
      <c r="D14" s="10">
        <v>4.9259713994824414E-2</v>
      </c>
      <c r="E14" s="9" t="s">
        <v>53</v>
      </c>
    </row>
    <row r="15" spans="1:5" x14ac:dyDescent="0.75">
      <c r="A15" s="7" t="s">
        <v>387</v>
      </c>
      <c r="B15" s="7" t="s">
        <v>388</v>
      </c>
      <c r="C15" t="s">
        <v>389</v>
      </c>
      <c r="D15" s="10">
        <v>4.9259713994824414E-2</v>
      </c>
      <c r="E15" s="9" t="s">
        <v>53</v>
      </c>
    </row>
    <row r="16" spans="1:5" x14ac:dyDescent="0.75">
      <c r="A16" s="7" t="s">
        <v>390</v>
      </c>
      <c r="B16" s="7" t="s">
        <v>391</v>
      </c>
      <c r="C16" t="s">
        <v>392</v>
      </c>
      <c r="D16" s="10">
        <v>4.9259713994824414E-2</v>
      </c>
      <c r="E16" s="9" t="s">
        <v>53</v>
      </c>
    </row>
    <row r="17" spans="1:5" x14ac:dyDescent="0.75">
      <c r="A17" s="7" t="s">
        <v>393</v>
      </c>
      <c r="B17" s="7" t="s">
        <v>394</v>
      </c>
      <c r="C17" t="s">
        <v>395</v>
      </c>
      <c r="D17" s="10">
        <v>3.7037378943476994E-2</v>
      </c>
      <c r="E17" s="9" t="s">
        <v>53</v>
      </c>
    </row>
    <row r="18" spans="1:5" x14ac:dyDescent="0.75">
      <c r="A18" s="7" t="s">
        <v>396</v>
      </c>
      <c r="B18" s="7" t="s">
        <v>397</v>
      </c>
      <c r="C18" t="s">
        <v>398</v>
      </c>
      <c r="D18" s="10">
        <v>3.7037378943476994E-2</v>
      </c>
      <c r="E18" s="9" t="s">
        <v>53</v>
      </c>
    </row>
    <row r="19" spans="1:5" x14ac:dyDescent="0.75">
      <c r="A19" s="7" t="s">
        <v>399</v>
      </c>
      <c r="B19" s="7" t="s">
        <v>400</v>
      </c>
      <c r="C19" t="s">
        <v>401</v>
      </c>
      <c r="D19" s="10">
        <v>3.7037378943476994E-2</v>
      </c>
      <c r="E19" s="9" t="s">
        <v>53</v>
      </c>
    </row>
    <row r="20" spans="1:5" x14ac:dyDescent="0.75">
      <c r="A20" s="7" t="s">
        <v>402</v>
      </c>
      <c r="B20" s="7" t="s">
        <v>403</v>
      </c>
      <c r="C20" t="s">
        <v>404</v>
      </c>
      <c r="D20" s="10">
        <v>3.7037378943476994E-2</v>
      </c>
      <c r="E20" s="9" t="s">
        <v>53</v>
      </c>
    </row>
    <row r="21" spans="1:5" x14ac:dyDescent="0.75">
      <c r="A21" s="7" t="s">
        <v>405</v>
      </c>
      <c r="B21" s="7" t="s">
        <v>406</v>
      </c>
      <c r="C21" t="s">
        <v>407</v>
      </c>
      <c r="D21" s="10">
        <v>3.7037378943476994E-2</v>
      </c>
      <c r="E21" s="9" t="s">
        <v>53</v>
      </c>
    </row>
    <row r="22" spans="1:5" x14ac:dyDescent="0.75">
      <c r="A22" s="7" t="s">
        <v>408</v>
      </c>
      <c r="B22" s="7" t="s">
        <v>409</v>
      </c>
      <c r="C22" t="s">
        <v>410</v>
      </c>
      <c r="D22" s="10">
        <v>3.7037378943476994E-2</v>
      </c>
      <c r="E22" s="9" t="s">
        <v>53</v>
      </c>
    </row>
    <row r="23" spans="1:5" x14ac:dyDescent="0.75">
      <c r="A23" s="7" t="s">
        <v>15</v>
      </c>
      <c r="B23" s="7" t="s">
        <v>22</v>
      </c>
      <c r="C23" t="s">
        <v>8</v>
      </c>
      <c r="D23" s="10">
        <v>3.7037378943476994E-2</v>
      </c>
      <c r="E23" s="9" t="s">
        <v>53</v>
      </c>
    </row>
    <row r="24" spans="1:5" x14ac:dyDescent="0.75">
      <c r="A24" s="7" t="s">
        <v>411</v>
      </c>
      <c r="B24" s="7" t="s">
        <v>412</v>
      </c>
      <c r="C24" t="s">
        <v>413</v>
      </c>
      <c r="D24" s="10">
        <v>3.7037378943476994E-2</v>
      </c>
      <c r="E24" s="9" t="s">
        <v>53</v>
      </c>
    </row>
    <row r="25" spans="1:5" x14ac:dyDescent="0.75">
      <c r="A25" s="7" t="s">
        <v>414</v>
      </c>
      <c r="B25" s="7" t="s">
        <v>415</v>
      </c>
      <c r="C25" t="s">
        <v>416</v>
      </c>
      <c r="D25" s="10">
        <v>3.7037378943476994E-2</v>
      </c>
      <c r="E25" s="9" t="s">
        <v>53</v>
      </c>
    </row>
    <row r="26" spans="1:5" x14ac:dyDescent="0.75">
      <c r="A26" s="7" t="s">
        <v>417</v>
      </c>
      <c r="B26" s="7" t="s">
        <v>418</v>
      </c>
      <c r="C26" t="s">
        <v>419</v>
      </c>
      <c r="D26" s="10">
        <v>3.0413197365285E-2</v>
      </c>
      <c r="E26" s="9" t="s">
        <v>53</v>
      </c>
    </row>
    <row r="27" spans="1:5" x14ac:dyDescent="0.75">
      <c r="A27" s="7" t="s">
        <v>420</v>
      </c>
      <c r="B27" s="7" t="s">
        <v>421</v>
      </c>
      <c r="C27" t="s">
        <v>422</v>
      </c>
      <c r="D27" s="10">
        <v>2.7778034207607744E-2</v>
      </c>
      <c r="E27" s="9" t="s">
        <v>53</v>
      </c>
    </row>
    <row r="28" spans="1:5" x14ac:dyDescent="0.75">
      <c r="A28" s="7" t="s">
        <v>423</v>
      </c>
      <c r="B28" s="7" t="s">
        <v>424</v>
      </c>
      <c r="C28" t="s">
        <v>425</v>
      </c>
      <c r="D28" s="10">
        <v>2.7778034207607744E-2</v>
      </c>
      <c r="E28" s="9" t="s">
        <v>53</v>
      </c>
    </row>
    <row r="29" spans="1:5" x14ac:dyDescent="0.75">
      <c r="A29" s="7" t="s">
        <v>426</v>
      </c>
      <c r="B29" s="7" t="s">
        <v>427</v>
      </c>
      <c r="C29" t="s">
        <v>428</v>
      </c>
      <c r="D29" s="10">
        <v>2.301689410530303E-2</v>
      </c>
      <c r="E29" s="9" t="s">
        <v>2</v>
      </c>
    </row>
    <row r="30" spans="1:5" x14ac:dyDescent="0.75">
      <c r="A30" s="7" t="s">
        <v>429</v>
      </c>
      <c r="B30" s="7" t="s">
        <v>430</v>
      </c>
      <c r="C30" t="s">
        <v>431</v>
      </c>
      <c r="D30" s="10">
        <v>7.0929834700757576E-3</v>
      </c>
      <c r="E30" s="9" t="s">
        <v>53</v>
      </c>
    </row>
    <row r="31" spans="1:5" x14ac:dyDescent="0.75">
      <c r="A31" s="7" t="s">
        <v>432</v>
      </c>
      <c r="B31" s="7" t="s">
        <v>433</v>
      </c>
      <c r="C31" t="s">
        <v>434</v>
      </c>
      <c r="D31" s="10">
        <v>4.4746084639954555E-3</v>
      </c>
      <c r="E31" s="9" t="s">
        <v>2</v>
      </c>
    </row>
    <row r="32" spans="1:5" x14ac:dyDescent="0.75">
      <c r="A32" s="7" t="s">
        <v>435</v>
      </c>
      <c r="B32" s="7" t="s">
        <v>436</v>
      </c>
      <c r="C32" t="s">
        <v>437</v>
      </c>
      <c r="D32" s="10">
        <v>4.2529837457636957E-3</v>
      </c>
      <c r="E32" s="9" t="s">
        <v>53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M o K A A B Q S w M E F A A C A A g A T W 1 q V k i y 5 f i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6 i J Y 5 X D F N O Z s h z A 1 + B T X u f 7 Q / k 6 6 F x Q 6 + F h n B X c D J H T t 4 f x A N Q S w M E F A A C A A g A T W 1 q V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E 1 t a l a G Y O T 4 z Q c A A J 4 h A A A T A B w A R m 9 y b X V s Y X M v U 2 V j d G l v b j E u b S C i G A A o o B Q A A A A A A A A A A A A A A A A A A A A A A A A A A A D l W G 1 P 2 1 g W / r y R + A 8 W + y F h B d n 7 / q I V q 6 2 J Q i e l C A i F l t E o c h I D m T U x G 5 s y n V 8 / z 7 V 9 A y z 0 Z u i U a V f b S k 1 z c + 4 5 5 3 n O q 1 2 k k 3 K W z 6 N h / U n / 0 W o V l 8 k i n U a n x z u v j q L t K E v L t V a E P 8 P 8 Z j F J c T L 8 T 9 b t J W U y T o q 0 s 3 5 b J r 9 u X V O + V e D 4 t p x t J b 9 2 s 3 y S Z O u b 0 f p R W q T J Y n L Z i / H t x 8 O b d P F p e 3 1 r q 9 K 9 t R W t t S a L N C n T C M q y N P r r + W y e Z N f 5 o j z P s 1 k e d W r D R T r N s + i j 0 5 M s O p R s b N b n t x d l d J 7 l S b m x 1 l p r z e Z F u i i j 2 b z M / 1 v R W q t T 6 d j E D c h + T L K b t I D x T j t W V O 1 o 2 9 5 s k y 5 h k l B h G d V K G i Z o e 2 P z L 5 2 2 s o Q o w Q M S c V / v 2 Q E L S Q i l O A t J S M k s Y T o k I a y m p N F B p B I M / x p q j a K c N S J a K s J C Y O I 3 a p + L k J n 4 r T 3 a 2 Q + C U U q + O Z N B C b l 3 + l 4 F J J i i U i g T 0 n F G d 9 + + 8 V a Y p V Z I x o n l V t k G r T F W k p A f j C h p Z U g C g Z V U B C W U I N z Q W o I q Z R j j U i v K L B c e C + Q V D f n B B G E k x K n S 1 L C l p 0 w z h e A y C t + s 8 T q I I d q n I S V w S j J o I t p L x N r w 4 w + e d U a s Y F o I h b z S x q O V l H g r l E J E S 2 2 E p c z w R g K 5 R I l H K 6 l i 0 m r N O Y e D j Q Q x y m r h 0 5 A g 3 w x I 5 F Q J w 7 w Z S y x r g g t x A j k h N b V K s 8 Z O f B A f D J Z 2 F K f c c N B B c M 9 L D P a l j R s l l B P F h E H K K M U 8 7 / G B O t k 7 9 J 5 Y J Y X Q C u U M v 7 W H Y 5 S U R C w B U 4 q C o U g l w R p f Q T q u e U o 4 Z 8 p Y b h x 9 m n k z R / b 9 S U M r h T B i D U H j U C 1 T h A G l p 0 S j L K 3 g W j v I S 0 q E h a F G R H F w C K S C g B b d p L O Q 1 u C i 1 w I 2 J c g X 1 u H x i A X n 1 k q P G E o M 7 p s q l R q J 0 9 2 d / q 4 H D F + Y k o R T p K x t z C i E y v h G Q 6 D B W k 2 E 4 o o C R O O J p s x l V e O J F Y Y T Y z S S h H p n F U c D I g 0 p o I o a r S C J x B S e N 5 B N l 8 V H K r q c L 1 x Z F I x n h W q q Z C i X B B N a 2 G C 6 M Z C N 1 h D M S D C r i U e E c E G E U F c g y B X v C 1 K c L A 1 x o z m 8 d Q 7 T Z c K d 8 b P T g Q 0 Z i u n O n h m w o C 8 I G l P 3 D H H C l E Y k k J U + 9 / f F 3 j B W Q U N I s w N L P S L X Y I B I E 4 4 a u u t + g s k l L 4 g p 6 o c p 1 D c + / O Q i P D 6 h Q X e R R p o E E a G L I d W C A W B c K W 3 v q K M S 9 c 4 Q B 4 2 W 3 o h o F B 8 P J g O 6 u U F H C 7 O L z r i M 9 J M i Y J 9 o F R R B B 8 O 8 D m Z d 3 O e o k T B o I 6 W R Q U R x b 0 c O j 4 O + x D t H H + S b o C H M y t 7 + n n d X o D D R o b S b O E 3 b 2 C e D Q T i d F D 0 + O S R B E X L w W u 6 H / R A H Z 8 Y G c w X O k V U h V J g U J E x + z w j 5 P l x m a C 0 r G k f 8 W h 7 u H o V B 6 w 9 o b D o Y Z U x J w s K + G F c h Q d A M w w k V E e 5 z 2 D 7 0 i u w 3 6 G P B e k b L M 3 I V L + T k f T 8 I 2 p W Z t O H G o b j F Z F 9 R Z u j K K 6 j D T A w b i t l B f 3 A U N u T c l U F E s R n 0 e 6 t K X v b U M N w 4 Y I i G E c X x I T v b C d f R 4 e D s c B D u C v F B T / b D u S s + 0 L e v V 4 D u s + P w A F b Y I b G y h k v N Y m 0 M u s u q Z x f r F z G s I w R r J x V u F r W r p z f 3 d + s L / t T 3 m o d V / / V L 1 B R p h k f g a N y 9 T W c X l + V s f j G a u i f T p I j c 5 2 Y 0 y Z M s L S Z p J + n W D 5 P j + n P D i d Q n 0 S Q p y s 7 8 J s v c m X 9 g Z W S j k i l n k 3 + n i x V C 5 8 W n q 9 F s u k J q 5 9 3 w h 4 P P y O D Z o B b a T 6 7 g d t J 1 j 8 n 4 e l r h 2 n Q I L 8 r q b h r d X q b z R m K G C + / 2 9 q L S H b V 7 i / y 6 X f 8 8 f v B z M p / W F / 5 J G t F X 0 2 k 7 S j N o a + P T / V x E 7 v o I P 7 i n c v c 4 / m 6 4 1 j p f 5 F e P n v A h m + A n B y G / K d N F 9 H M + m 0 e d O h h / i 6 o 7 / Z v 5 F F D m Z Z I V v b g 7 H e f d c p y N l n E q R h l 4 m O T j t R Y c X q T u v c D o K p + m 4 D H a j m j l M 6 7 P y k + j C Y 5 x 1 q 7 y p V 3 R h G u 5 I 6 F + y 7 A d N W G N c L y Y w q P x p 6 g 2 F U 0 R f p + p A A f T F c d r r Z v r K l U q m E V a R n O c Q t O k e w 0 e 0 s X I f d 8 E z D q 2 1 S / V / 4 t 0 c r N w b s 2 m n p 9 3 w 4 a T L D 0 v a z b 6 y a S E V k B 3 d z 7 S b n 3 V + f h 5 9 1 c q m O Q f 0 0 V y U S X 4 p N I x 7 j 5 y 0 P n 1 7 e C N L m d F + a d g r P O m w t U k + o M o H 1 e V G z 1 m o i 5 p 6 J p 2 x + O L U f 3 1 + w 3 l C j 2 A U L W 7 S k V z b Z F e z H K U b K 1 r G k q L r 0 f G n x f 4 r 8 l I n U Q N C / f S 6 F 4 i V X 3 7 M X P V c Q V v c l P M r p / L W X X p P l 1 3 U O 9 g P x W x r 2 H 3 U a y e N l 6 T k 3 R r k w + K 7 C g d J 1 k 0 v E z T 0 r 2 U b Q b x c T M t h / V k r Y e Z n 2 F + v j i 7 P + L z 7 + 7 g p z v / v b 1 a 3 p m b 5 + h b G D M g Y e 7 e d y f u v y F T y 3 H f 2 C Q b 9 4 f o 7 3 V g K b f d z N S n p 8 p m 3 X u S e r 6 s / 7 T h B u f 9 t + 4 P X s v H L / N a f p p O M p i I / l U l S f X P t h / F 0 V X y S 8 c d b d Q z + U 5 B N Y 8 r p 0 b D y S J N 5 6 N j 9 y 6 / W u q a u / / T + 1 P / h / 1 X e 6 P T 3 W N 3 d P v 5 H e p O 7 l m b 1 P L a s / a p U 9 D d J N v D X W l l X H x i N u G t Y + 1 c e e C / r 5 a N b 7 m g x V + 8 o C 3 7 L c r h 3 n p W s + Y a 3 3 3 0 D x h 5 a v o / 3 P H u l P y B N c g p + d 6 W g 2 8 L 8 V v v e q F t 7 4 6 P 4 I r z P Q b 1 Z T a + l y H k / 2 X r u 2 P v M / v X 7 + f t 2 Z v f 1 7 b 9 R 7 e / F 9 n / a p A v s A E + x / C z N 7 + n t r 7 f A F B L A Q I t A B Q A A g A I A E 1 t a l Z I s u X 4 p A A A A P Y A A A A S A A A A A A A A A A A A A A A A A A A A A A B D b 2 5 m a W c v U G F j a 2 F n Z S 5 4 b W x Q S w E C L Q A U A A I A C A B N b W p W U 3 I 4 L J s A A A D h A A A A E w A A A A A A A A A A A A A A A A D w A A A A W 0 N v b n R l b n R f V H l w Z X N d L n h t b F B L A Q I t A B Q A A g A I A E 1 t a l a G Y O T 4 z Q c A A J 4 h A A A T A A A A A A A A A A A A A A A A A N g B A A B G b 3 J t d W x h c y 9 T Z W N 0 a W 9 u M S 5 t U E s F B g A A A A A D A A M A w g A A A P I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Y S A A A A A A A A l B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X V E N B U j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p Z 2 F 0 a W 9 u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E i I C 8 + P E V u d H J 5 I F R 5 c G U 9 I k Z p b G x D b 2 x 1 b W 5 U e X B l c y I g V m F s d W U 9 I n N C Z 1 l H Q l F Z P S I g L z 4 8 R W 5 0 c n k g V H l w Z T 0 i R m l s b E x h c 3 R V c G R h d G V k I i B W Y W x 1 Z T 0 i Z D I w M j M t M D M t M T B U M T g 6 M j I 6 M D E u N z g 3 N D Q x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E 1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y O T J i N G I x L T B m Z D g t N D h j Y S 0 5 M z M 0 L T g y O T k 1 M T M 4 O G U 0 N y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E N B U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Q V I v Q X V 0 b 1 J l b W 9 2 Z W R D b 2 x 1 b W 5 z M S 5 7 V G l j a 2 V y L D B 9 J n F 1 b 3 Q 7 L C Z x d W 9 0 O 1 N l Y 3 R p b 2 4 x L 1 d U Q 0 F S L 0 F 1 d G 9 S Z W 1 v d m V k Q 2 9 s d W 1 u c z E u e 1 N l Z G 9 s L D F 9 J n F 1 b 3 Q 7 L C Z x d W 9 0 O 1 N l Y 3 R p b 2 4 x L 1 d U Q 0 F S L 0 F 1 d G 9 S Z W 1 v d m V k Q 2 9 s d W 1 u c z E u e 0 5 h b W U s M n 0 m c X V v d D s s J n F 1 b 3 Q 7 U 2 V j d G l v b j E v V 1 R D Q V I v Q X V 0 b 1 J l b W 9 2 Z W R D b 2 x 1 b W 5 z M S 5 7 V 2 V p Z 2 h 0 L D N 9 J n F 1 b 3 Q 7 L C Z x d W 9 0 O 1 N l Y 3 R p b 2 4 x L 1 d U Q 0 F S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F S L 0 F 1 d G 9 S Z W 1 v d m V k Q 2 9 s d W 1 u c z E u e 1 R p Y 2 t l c i w w f S Z x d W 9 0 O y w m c X V v d D t T Z W N 0 a W 9 u M S 9 X V E N B U i 9 B d X R v U m V t b 3 Z l Z E N v b H V t b n M x L n t T Z W R v b C w x f S Z x d W 9 0 O y w m c X V v d D t T Z W N 0 a W 9 u M S 9 X V E N B U i 9 B d X R v U m V t b 3 Z l Z E N v b H V t b n M x L n t O Y W 1 l L D J 9 J n F 1 b 3 Q 7 L C Z x d W 9 0 O 1 N l Y 3 R p b 2 4 x L 1 d U Q 0 F S L 0 F 1 d G 9 S Z W 1 v d m V k Q 2 9 s d W 1 u c z E u e 1 d l a W d o d C w z f S Z x d W 9 0 O y w m c X V v d D t T Z W N 0 a W 9 u M S 9 X V E N B U i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D Q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D Q l I 8 L 0 l 0 Z W 1 Q Y X R o P j w v S X R l b U x v Y 2 F 0 a W 9 u P j x T d G F i b G V F b n R y a W V z P j x F b n R y e S B U e X B l P S J G a W x s U 3 R h d H V z I i B W Y W x 1 Z T 0 i c 0 N v b X B s Z X R l I i A v P j x F b n R y e S B U e X B l P S J O Y X Z p Z 2 F 0 a W 9 u U 3 R l c E 5 h b W U i I F Z h b H V l P S J z T m F 2 a W d h d G l v b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W 5 h Y m x l Z C I g V m F s d W U 9 I m w x I i A v P j x F b n R y e S B U e X B l P S J G a W x s Q 2 9 s d W 1 u V H l w Z X M i I F Z h b H V l P S J z Q m d Z R 0 J R W T 0 i I C 8 + P E V u d H J 5 I F R 5 c G U 9 I k Z p b G x M Y X N 0 V X B k Y X R l Z C I g V m F s d W U 9 I m Q y M D I z L T A z L T E w V D E 4 O j Q x O j Q 3 L j E 0 O D E 2 N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3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E N C U i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Q 0 J S L 0 F 1 d G 9 S Z W 1 v d m V k Q 2 9 s d W 1 u c z E u e 1 R p Y 2 t l c i w w f S Z x d W 9 0 O y w m c X V v d D t T Z W N 0 a W 9 u M S 9 X V E N C U i 9 B d X R v U m V t b 3 Z l Z E N v b H V t b n M x L n t T Z W R v b C w x f S Z x d W 9 0 O y w m c X V v d D t T Z W N 0 a W 9 u M S 9 X V E N C U i 9 B d X R v U m V t b 3 Z l Z E N v b H V t b n M x L n t O Y W 1 l L D J 9 J n F 1 b 3 Q 7 L C Z x d W 9 0 O 1 N l Y 3 R p b 2 4 x L 1 d U Q 0 J S L 0 F 1 d G 9 S Z W 1 v d m V k Q 2 9 s d W 1 u c z E u e 1 d l a W d o d C w z f S Z x d W 9 0 O y w m c X V v d D t T Z W N 0 a W 9 u M S 9 X V E N C U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N C U i 9 B d X R v U m V t b 3 Z l Z E N v b H V t b n M x L n t U a W N r Z X I s M H 0 m c X V v d D s s J n F 1 b 3 Q 7 U 2 V j d G l v b j E v V 1 R D Q l I v Q X V 0 b 1 J l b W 9 2 Z W R D b 2 x 1 b W 5 z M S 5 7 U 2 V k b 2 w s M X 0 m c X V v d D s s J n F 1 b 3 Q 7 U 2 V j d G l v b j E v V 1 R D Q l I v Q X V 0 b 1 J l b W 9 2 Z W R D b 2 x 1 b W 5 z M S 5 7 T m F t Z S w y f S Z x d W 9 0 O y w m c X V v d D t T Z W N 0 a W 9 u M S 9 X V E N C U i 9 B d X R v U m V t b 3 Z l Z E N v b H V t b n M x L n t X Z W l n a H Q s M 3 0 m c X V v d D s s J n F 1 b 3 Q 7 U 2 V j d G l v b j E v V 1 R D Q l I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Q 0 J S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/ x m T X 9 S X b Q Z 5 v V t z e 3 X 4 M A A A A A A I A A A A A A B B m A A A A A Q A A I A A A A I w r / p D z G v F K X / H b B k g G 6 2 S R i + P / 5 + r W 2 H E A C P t q z T h 8 A A A A A A 6 A A A A A A g A A I A A A A A A D 0 u l x L 1 N C M H Q x k p I 2 n 0 g S r 7 E H z j y U H S P t u E F R C R N 7 U A A A A I o v B 9 o X O w A a S 1 q n + F w U g B R x d O V 6 N 6 1 g H 9 B 9 R M m B 4 X u z E w b 0 4 f E g c c K D z 9 P 3 Q a R a j P O 1 G v I J b k O R Y I u n J 4 H f 2 D Z k D A c 4 r g Q I U G J P 4 L v e V 0 r J Q A A A A A m 4 p P Z 1 A 2 4 d Q z e h 9 2 P m D 7 w q k I 5 a 1 1 D 7 I k i F 8 S Y l j j t x 1 V L A c T s h 6 r L 6 O W X I t J 1 W E G 0 Y h I 0 7 d 8 z G B J S 4 m b i N F 1 E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6" ma:contentTypeDescription="Create a new document." ma:contentTypeScope="" ma:versionID="fdc554722373edccc0c6c2d1740e1ab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712b70c83190a6c37a82df176da3243d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8057083-9149-4ED4-B5D3-3EBA35D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WTCAR</vt:lpstr>
      <vt:lpstr>WTCBR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2023-03-10T19:19:01Z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