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3/September 2023/"/>
    </mc:Choice>
  </mc:AlternateContent>
  <xr:revisionPtr revIDLastSave="20" documentId="8_{D502C088-1383-466A-B85A-A81CEFCD0F94}" xr6:coauthVersionLast="47" xr6:coauthVersionMax="47" xr10:uidLastSave="{B28703F0-CACA-44D4-AC5D-FA74C2BB3EAC}"/>
  <bookViews>
    <workbookView xWindow="38290" yWindow="-110" windowWidth="38620" windowHeight="21220" activeTab="1" xr2:uid="{A14BDADA-643B-4E30-84AA-76A30C31AEEB}"/>
  </bookViews>
  <sheets>
    <sheet name="List" sheetId="17" r:id="rId1"/>
    <sheet name="WTCAR" sheetId="16" r:id="rId2"/>
    <sheet name="WTCBR" sheetId="20" r:id="rId3"/>
  </sheets>
  <definedNames>
    <definedName name="ExternalData_1" localSheetId="1" hidden="1">WTCAR!$A$5:$E$119</definedName>
    <definedName name="ExternalData_1" localSheetId="2" hidden="1">WTCBR!$A$5:$E$31</definedName>
    <definedName name="ExternalData_2" localSheetId="1" hidden="1">WTCAR!#REF!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0" l="1"/>
  <c r="A2" i="16"/>
  <c r="A7" i="17"/>
  <c r="A6" i="17"/>
  <c r="A5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E8C4DF0-90B3-499C-8B19-2901BFC6BD1C}" keepAlive="1" name="Query - WTCAR" description="Connection to the 'WTCAR' query in the workbook." type="5" refreshedVersion="8" background="1" saveData="1">
    <dbPr connection="Provider=Microsoft.Mashup.OleDb.1;Data Source=$Workbook$;Location=WTCAR;Extended Properties=&quot;&quot;" command="SELECT * FROM [WTCAR]"/>
  </connection>
  <connection id="2" xr16:uid="{54973E6D-1CF2-43EF-9F74-83E35D7BF0B0}" keepAlive="1" name="Query - WTCBR" description="Connection to the 'WTCBR' query in the workbook." type="5" refreshedVersion="8" background="1" saveData="1">
    <dbPr connection="Provider=Microsoft.Mashup.OleDb.1;Data Source=$Workbook$;Location=WTCBR;Extended Properties=&quot;&quot;" command="SELECT * FROM [WTCBR]"/>
  </connection>
</connections>
</file>

<file path=xl/sharedStrings.xml><?xml version="1.0" encoding="utf-8"?>
<sst xmlns="http://schemas.openxmlformats.org/spreadsheetml/2006/main" count="580" uniqueCount="438">
  <si>
    <t>Name</t>
  </si>
  <si>
    <t>Weight</t>
  </si>
  <si>
    <t>Add</t>
  </si>
  <si>
    <t>AutoZone, Inc.</t>
  </si>
  <si>
    <t>B65LWX6</t>
  </si>
  <si>
    <t>O'Reilly Automotive, Inc.</t>
  </si>
  <si>
    <t>AutoNation, Inc.</t>
  </si>
  <si>
    <t>Sedol</t>
  </si>
  <si>
    <t>Trend Micro Incorporated</t>
  </si>
  <si>
    <t>Magna International Inc.</t>
  </si>
  <si>
    <t>Ticker</t>
  </si>
  <si>
    <t>AZO US</t>
  </si>
  <si>
    <t>ORLY US</t>
  </si>
  <si>
    <t>AN US</t>
  </si>
  <si>
    <t>LAD US</t>
  </si>
  <si>
    <t>4704 JP</t>
  </si>
  <si>
    <t>MG CN</t>
  </si>
  <si>
    <t>BMW GR</t>
  </si>
  <si>
    <t>Bayerische Motoren Werke AG</t>
  </si>
  <si>
    <t>2065955</t>
  </si>
  <si>
    <t>2732635</t>
  </si>
  <si>
    <t>2515030</t>
  </si>
  <si>
    <t>6125286</t>
  </si>
  <si>
    <t>6490928</t>
  </si>
  <si>
    <t>2554475</t>
  </si>
  <si>
    <t>5756029</t>
  </si>
  <si>
    <t>GPC US</t>
  </si>
  <si>
    <t>2367480</t>
  </si>
  <si>
    <t>Genuine Parts Company</t>
  </si>
  <si>
    <t>PAG US</t>
  </si>
  <si>
    <t>2943523</t>
  </si>
  <si>
    <t>Penske Automotive Group, Inc.</t>
  </si>
  <si>
    <t>Lithia Motors, Inc.</t>
  </si>
  <si>
    <t>7261 JP</t>
  </si>
  <si>
    <t>6900308</t>
  </si>
  <si>
    <t>Mazda Motor Corp.</t>
  </si>
  <si>
    <t>4732 JP</t>
  </si>
  <si>
    <t>6171494</t>
  </si>
  <si>
    <t>USS Co., Ltd.</t>
  </si>
  <si>
    <t>HOG US</t>
  </si>
  <si>
    <t>2411053</t>
  </si>
  <si>
    <t>Harley-Davidson, Inc.</t>
  </si>
  <si>
    <t>PCAR US</t>
  </si>
  <si>
    <t>2665861</t>
  </si>
  <si>
    <t>PACCAR Inc</t>
  </si>
  <si>
    <t>Kia Corp.</t>
  </si>
  <si>
    <t>LKQ US</t>
  </si>
  <si>
    <t>2971029</t>
  </si>
  <si>
    <t>LKQ Corporation</t>
  </si>
  <si>
    <t>Add/Drop</t>
  </si>
  <si>
    <t/>
  </si>
  <si>
    <t>Drop</t>
  </si>
  <si>
    <t>Passive Indexes</t>
  </si>
  <si>
    <t>Index Reconstitution List</t>
  </si>
  <si>
    <t>Subject to Change</t>
  </si>
  <si>
    <t>GM US</t>
  </si>
  <si>
    <t>B665KZ5</t>
  </si>
  <si>
    <t>General Motors Company</t>
  </si>
  <si>
    <t>F US</t>
  </si>
  <si>
    <t>2615468</t>
  </si>
  <si>
    <t>Ford Motor Company</t>
  </si>
  <si>
    <t>CAR US</t>
  </si>
  <si>
    <t>B1CL8J2</t>
  </si>
  <si>
    <t>Avis Budget Group, Inc.</t>
  </si>
  <si>
    <t>BWA US</t>
  </si>
  <si>
    <t>2111955</t>
  </si>
  <si>
    <t>BorgWarner Inc.</t>
  </si>
  <si>
    <t>7267 JP</t>
  </si>
  <si>
    <t>6435145</t>
  </si>
  <si>
    <t>Honda Motor Co., Ltd.</t>
  </si>
  <si>
    <t>7272 JP</t>
  </si>
  <si>
    <t>6985264</t>
  </si>
  <si>
    <t>Yamaha Motor Co., Ltd.</t>
  </si>
  <si>
    <t>BMD8KX7</t>
  </si>
  <si>
    <t>Stellantis N.V.</t>
  </si>
  <si>
    <t>7202 JP</t>
  </si>
  <si>
    <t>6467104</t>
  </si>
  <si>
    <t>Isuzu Motors Limited</t>
  </si>
  <si>
    <t>RACE IM</t>
  </si>
  <si>
    <t>BD6G507</t>
  </si>
  <si>
    <t>Ferrari NV</t>
  </si>
  <si>
    <t>DIE BB</t>
  </si>
  <si>
    <t>4247494</t>
  </si>
  <si>
    <t>D'Ieteren Group SA/NV</t>
  </si>
  <si>
    <t>2333 HK</t>
  </si>
  <si>
    <t>6718255</t>
  </si>
  <si>
    <t>Great Wall Motor Co., Ltd. Class H</t>
  </si>
  <si>
    <t>175 HK</t>
  </si>
  <si>
    <t>6531827</t>
  </si>
  <si>
    <t>Geely Automobile Holdings Limited</t>
  </si>
  <si>
    <t>3606 HK</t>
  </si>
  <si>
    <t>BWGCFG4</t>
  </si>
  <si>
    <t>Fuyao Glass Industry Group Co., Ltd. Class H</t>
  </si>
  <si>
    <t>1268 HK</t>
  </si>
  <si>
    <t>BH0VXF7</t>
  </si>
  <si>
    <t>China MeiDong Auto Holdings Ltd.</t>
  </si>
  <si>
    <t>2207 TT</t>
  </si>
  <si>
    <t>6417165</t>
  </si>
  <si>
    <t>Hotai Motor Co., Ltd.</t>
  </si>
  <si>
    <t>ALGM US</t>
  </si>
  <si>
    <t>BN4LSB6</t>
  </si>
  <si>
    <t>Allegro MicroSystems, Inc.</t>
  </si>
  <si>
    <t>STLAM IM</t>
  </si>
  <si>
    <t>7270 JP</t>
  </si>
  <si>
    <t>6356406</t>
  </si>
  <si>
    <t>SUBARU CORP</t>
  </si>
  <si>
    <t>LEA US</t>
  </si>
  <si>
    <t>B570P91</t>
  </si>
  <si>
    <t>Lear Corporation</t>
  </si>
  <si>
    <t>WisdomTree Berylls LeanVal Global Automotive Innovators Index</t>
  </si>
  <si>
    <t>WTCAR</t>
  </si>
  <si>
    <t>WisdomTree Team8 Cybersecurity Index</t>
  </si>
  <si>
    <t>WTCBR</t>
  </si>
  <si>
    <t>In accordance with the WisdomTree Index Rules-Based Methodology, the WisdomTree Berylls LeanVal Global Automotive Innovators Index and the WisdomTree Team8 Cybersecurity Index "screen" semi-annually for the new components to be added to (or deleted from) the Indexes. </t>
  </si>
  <si>
    <t>002594 CH</t>
  </si>
  <si>
    <t>B466322</t>
  </si>
  <si>
    <t>BYD Company Limited Class A</t>
  </si>
  <si>
    <t>300750 CH</t>
  </si>
  <si>
    <t>BF7L9J2</t>
  </si>
  <si>
    <t>Contemporary Amperex Technology Co., Ltd. Class A</t>
  </si>
  <si>
    <t>CMI US</t>
  </si>
  <si>
    <t>2240202</t>
  </si>
  <si>
    <t>Cummins Inc.</t>
  </si>
  <si>
    <t>IFX GR</t>
  </si>
  <si>
    <t>5889505</t>
  </si>
  <si>
    <t>Infineon Technologies AG</t>
  </si>
  <si>
    <t>MBG GR</t>
  </si>
  <si>
    <t>5529027</t>
  </si>
  <si>
    <t>Mercedes-Benz Group AG</t>
  </si>
  <si>
    <t>TSLA US</t>
  </si>
  <si>
    <t>B616C79</t>
  </si>
  <si>
    <t>Tesla, Inc.</t>
  </si>
  <si>
    <t>7203 JP</t>
  </si>
  <si>
    <t>6900643</t>
  </si>
  <si>
    <t>Toyota Motor Corp.</t>
  </si>
  <si>
    <t>UBER US</t>
  </si>
  <si>
    <t>BK6N347</t>
  </si>
  <si>
    <t>Uber Technologies, Inc.</t>
  </si>
  <si>
    <t>APTV US</t>
  </si>
  <si>
    <t>B783TY6</t>
  </si>
  <si>
    <t>Aptiv PLC</t>
  </si>
  <si>
    <t>CPRT US</t>
  </si>
  <si>
    <t>2208073</t>
  </si>
  <si>
    <t>Copart, Inc.</t>
  </si>
  <si>
    <t>6902 JP</t>
  </si>
  <si>
    <t>6640381</t>
  </si>
  <si>
    <t>DENSO CORPORATION</t>
  </si>
  <si>
    <t>ML FP</t>
  </si>
  <si>
    <t>BPBPJ01</t>
  </si>
  <si>
    <t>Cie Generale des Etablissements Michelin SA</t>
  </si>
  <si>
    <t>5108 JP</t>
  </si>
  <si>
    <t>6132101</t>
  </si>
  <si>
    <t>Bridgestone Corporation</t>
  </si>
  <si>
    <t>9866 HK</t>
  </si>
  <si>
    <t>BPR9XV6</t>
  </si>
  <si>
    <t>NIO Inc. Class A</t>
  </si>
  <si>
    <t>P911 GR</t>
  </si>
  <si>
    <t>BJN59B8</t>
  </si>
  <si>
    <t>Porsche AG</t>
  </si>
  <si>
    <t>7269 JP</t>
  </si>
  <si>
    <t>6865504</t>
  </si>
  <si>
    <t>Suzuki Motor Corp.</t>
  </si>
  <si>
    <t>005380 KS</t>
  </si>
  <si>
    <t>6451055</t>
  </si>
  <si>
    <t>Hyundai Motor Company</t>
  </si>
  <si>
    <t>2238 HK</t>
  </si>
  <si>
    <t>B433995</t>
  </si>
  <si>
    <t>Guangzhou Automobile Group Co., Ltd. Class H</t>
  </si>
  <si>
    <t>DTG GR</t>
  </si>
  <si>
    <t>BP6VLQ4</t>
  </si>
  <si>
    <t>Daimler Truck Holding AG</t>
  </si>
  <si>
    <t>000270 KS</t>
  </si>
  <si>
    <t>5802 JP</t>
  </si>
  <si>
    <t>6858708</t>
  </si>
  <si>
    <t>Sumitomo Electric Industries, Ltd.</t>
  </si>
  <si>
    <t>012330 KS</t>
  </si>
  <si>
    <t>6449544</t>
  </si>
  <si>
    <t>Hyundai Mobis Co., Ltd</t>
  </si>
  <si>
    <t>RNO FP</t>
  </si>
  <si>
    <t>4712798</t>
  </si>
  <si>
    <t>Renault SA</t>
  </si>
  <si>
    <t>7201 JP</t>
  </si>
  <si>
    <t>6642860</t>
  </si>
  <si>
    <t>Nissan Motor Co., Ltd.</t>
  </si>
  <si>
    <t>VOW GR</t>
  </si>
  <si>
    <t>5497102</t>
  </si>
  <si>
    <t>Volkswagen AG</t>
  </si>
  <si>
    <t>CON GR</t>
  </si>
  <si>
    <t>4598589</t>
  </si>
  <si>
    <t>Continental AG</t>
  </si>
  <si>
    <t>ALV US</t>
  </si>
  <si>
    <t>2064253</t>
  </si>
  <si>
    <t>Autoliv Inc.</t>
  </si>
  <si>
    <t>GNTX US</t>
  </si>
  <si>
    <t>2366799</t>
  </si>
  <si>
    <t>Gentex Corporation</t>
  </si>
  <si>
    <t>ADNT US</t>
  </si>
  <si>
    <t>BD845X2</t>
  </si>
  <si>
    <t>Adient plc</t>
  </si>
  <si>
    <t>7259 JP</t>
  </si>
  <si>
    <t>6010702</t>
  </si>
  <si>
    <t>Aisin Corporation</t>
  </si>
  <si>
    <t>ALD FP</t>
  </si>
  <si>
    <t>BF03BV1</t>
  </si>
  <si>
    <t>ALD SA</t>
  </si>
  <si>
    <t>ALSN US</t>
  </si>
  <si>
    <t>B4PZ892</t>
  </si>
  <si>
    <t>Allison Transmission Holdings, Inc.</t>
  </si>
  <si>
    <t>ABG US</t>
  </si>
  <si>
    <t>2855855</t>
  </si>
  <si>
    <t>Asbury Automotive Group, Inc.</t>
  </si>
  <si>
    <t>ATHM US</t>
  </si>
  <si>
    <t>BH5QGR0</t>
  </si>
  <si>
    <t>BRE IM</t>
  </si>
  <si>
    <t>BF37983</t>
  </si>
  <si>
    <t>Brembo S.p.A.</t>
  </si>
  <si>
    <t>CARG US</t>
  </si>
  <si>
    <t>BF5D6S8</t>
  </si>
  <si>
    <t>CarGurus, Inc. Class A</t>
  </si>
  <si>
    <t>601965 CH</t>
  </si>
  <si>
    <t>B7Y7607</t>
  </si>
  <si>
    <t>China Automotive Engineering Research Institute Co., Ltd. Class A</t>
  </si>
  <si>
    <t>2204 TT</t>
  </si>
  <si>
    <t>6191328</t>
  </si>
  <si>
    <t>China Motor Corporation</t>
  </si>
  <si>
    <t>3669 HK</t>
  </si>
  <si>
    <t>B8F2T65</t>
  </si>
  <si>
    <t>China Yongda Automobiles Services Holdings Ltd.</t>
  </si>
  <si>
    <t>DAN US</t>
  </si>
  <si>
    <t>B2PFJR3</t>
  </si>
  <si>
    <t>Dana Incorporated</t>
  </si>
  <si>
    <t>489 HK</t>
  </si>
  <si>
    <t>B0PH5N3</t>
  </si>
  <si>
    <t>Dongfeng Motor Group Co., Ltd. Class H</t>
  </si>
  <si>
    <t>DORM US</t>
  </si>
  <si>
    <t>2718594</t>
  </si>
  <si>
    <t>Dorman Products, Inc.</t>
  </si>
  <si>
    <t>4400446</t>
  </si>
  <si>
    <t>FOXF US</t>
  </si>
  <si>
    <t>BCRY5K3</t>
  </si>
  <si>
    <t>Fox Factory Holding Corp.</t>
  </si>
  <si>
    <t>THRM US</t>
  </si>
  <si>
    <t>B8JFD24</t>
  </si>
  <si>
    <t>Gentherm Incorporated</t>
  </si>
  <si>
    <t>GPI US</t>
  </si>
  <si>
    <t>2121352</t>
  </si>
  <si>
    <t>Group 1 Automotive, Inc.</t>
  </si>
  <si>
    <t>6674 JP</t>
  </si>
  <si>
    <t>6744250</t>
  </si>
  <si>
    <t>GS Yuasa Corporation</t>
  </si>
  <si>
    <t>204320 KS</t>
  </si>
  <si>
    <t>BQJZQJ8</t>
  </si>
  <si>
    <t>HL Mando Co., Ltd.</t>
  </si>
  <si>
    <t>002920 CH</t>
  </si>
  <si>
    <t>BZ3ZWJ9</t>
  </si>
  <si>
    <t>Huizhou Desay SV Automotive Co., Ltd. Class A</t>
  </si>
  <si>
    <t>INCH LN</t>
  </si>
  <si>
    <t>B61TVQ0</t>
  </si>
  <si>
    <t>Inchcape plc</t>
  </si>
  <si>
    <t>6473 JP</t>
  </si>
  <si>
    <t>6497082</t>
  </si>
  <si>
    <t>JTEKT Corporation</t>
  </si>
  <si>
    <t>KAR US</t>
  </si>
  <si>
    <t>B4Y1MH7</t>
  </si>
  <si>
    <t>7276 JP</t>
  </si>
  <si>
    <t>6496324</t>
  </si>
  <si>
    <t>Koito Manufacturing Co., Ltd.</t>
  </si>
  <si>
    <t>LNR CN</t>
  </si>
  <si>
    <t>2516022</t>
  </si>
  <si>
    <t>Linamar Corporation</t>
  </si>
  <si>
    <t>7211 JP</t>
  </si>
  <si>
    <t>6598446</t>
  </si>
  <si>
    <t>Mitsubishi Motors Corporation</t>
  </si>
  <si>
    <t>3186 JP</t>
  </si>
  <si>
    <t>BBQ2ZC3</t>
  </si>
  <si>
    <t>Nextage Co., Ltd.</t>
  </si>
  <si>
    <t>1316 HK</t>
  </si>
  <si>
    <t>BBPD5F0</t>
  </si>
  <si>
    <t>Nexteer Automotive Group Limited</t>
  </si>
  <si>
    <t>5334 JP</t>
  </si>
  <si>
    <t>6619604</t>
  </si>
  <si>
    <t>7988 JP</t>
  </si>
  <si>
    <t>6639163</t>
  </si>
  <si>
    <t>Nifco Inc.</t>
  </si>
  <si>
    <t>RUSHA US</t>
  </si>
  <si>
    <t>2966876</t>
  </si>
  <si>
    <t>Rush Enterprises, Inc. Class A</t>
  </si>
  <si>
    <t>600104 CH</t>
  </si>
  <si>
    <t>6086974</t>
  </si>
  <si>
    <t>SAIC Motor Corporation Limited Class A</t>
  </si>
  <si>
    <t>SIX2 GR</t>
  </si>
  <si>
    <t>5260768</t>
  </si>
  <si>
    <t>Sixt SE</t>
  </si>
  <si>
    <t>6923 JP</t>
  </si>
  <si>
    <t>6841106</t>
  </si>
  <si>
    <t>Stanley Electric Co., Ltd.</t>
  </si>
  <si>
    <t>5110 JP</t>
  </si>
  <si>
    <t>6858991</t>
  </si>
  <si>
    <t>Sumitomo Rubber Industries, Ltd.</t>
  </si>
  <si>
    <t>5105 JP</t>
  </si>
  <si>
    <t>6900182</t>
  </si>
  <si>
    <t>Toyo Tire Corporation</t>
  </si>
  <si>
    <t>7282 JP</t>
  </si>
  <si>
    <t>6900557</t>
  </si>
  <si>
    <t>Toyoda Gosei Co., Ltd.</t>
  </si>
  <si>
    <t>3116 JP</t>
  </si>
  <si>
    <t>6900591</t>
  </si>
  <si>
    <t>Toyota Boshoku Corp.</t>
  </si>
  <si>
    <t>FR FP</t>
  </si>
  <si>
    <t>BDC5ST8</t>
  </si>
  <si>
    <t>Valeo SE</t>
  </si>
  <si>
    <t>VC US</t>
  </si>
  <si>
    <t>B4N0JJ6</t>
  </si>
  <si>
    <t>Visteon Corporation</t>
  </si>
  <si>
    <t>5101 JP</t>
  </si>
  <si>
    <t>6986461</t>
  </si>
  <si>
    <t>Yokohama Rubber Co., Ltd.</t>
  </si>
  <si>
    <t>SHA GR</t>
  </si>
  <si>
    <t>BZ1DNL4</t>
  </si>
  <si>
    <t>Schaeffler AG</t>
  </si>
  <si>
    <t>AUTO LN</t>
  </si>
  <si>
    <t>BVYVFW2</t>
  </si>
  <si>
    <t>Auto Trader Group PLC</t>
  </si>
  <si>
    <t>VOLVB SS</t>
  </si>
  <si>
    <t>B1QH830</t>
  </si>
  <si>
    <t>Volvo AB Class B</t>
  </si>
  <si>
    <t>WisdomTree Team8 Cybersecurity Index (WTCBR)</t>
  </si>
  <si>
    <t>WisdomTree Berylls LeanVal Global Automotive Innovators Index (WTCAR)</t>
  </si>
  <si>
    <t>NET US</t>
  </si>
  <si>
    <t>BJXC5M2</t>
  </si>
  <si>
    <t>Cloudflare Inc Class A</t>
  </si>
  <si>
    <t>CRWD US</t>
  </si>
  <si>
    <t>BJJP138</t>
  </si>
  <si>
    <t>CrowdStrike Holdings, Inc. Class A</t>
  </si>
  <si>
    <t>DDOG US</t>
  </si>
  <si>
    <t>BKT9Y49</t>
  </si>
  <si>
    <t>Datadog Inc Class A</t>
  </si>
  <si>
    <t>ESTC US</t>
  </si>
  <si>
    <t>BFXCLC6</t>
  </si>
  <si>
    <t>Elastic NV</t>
  </si>
  <si>
    <t>FTNT US</t>
  </si>
  <si>
    <t>B5B2106</t>
  </si>
  <si>
    <t>Fortinet, Inc.</t>
  </si>
  <si>
    <t>OKTA US</t>
  </si>
  <si>
    <t>BDFZSP1</t>
  </si>
  <si>
    <t>Okta, Inc. Class A</t>
  </si>
  <si>
    <t>PANW US</t>
  </si>
  <si>
    <t>B87ZMX0</t>
  </si>
  <si>
    <t>Palo Alto Networks, Inc.</t>
  </si>
  <si>
    <t>RPD US</t>
  </si>
  <si>
    <t>BZ22CY6</t>
  </si>
  <si>
    <t>Rapid7 Inc.</t>
  </si>
  <si>
    <t>S US</t>
  </si>
  <si>
    <t>BP7L1B8</t>
  </si>
  <si>
    <t>SentinelOne, Inc. Class A</t>
  </si>
  <si>
    <t>TENB US</t>
  </si>
  <si>
    <t>BF7J7N6</t>
  </si>
  <si>
    <t>Tenable Holdings, Inc.</t>
  </si>
  <si>
    <t>AKAM US</t>
  </si>
  <si>
    <t>2507457</t>
  </si>
  <si>
    <t>Akamai Technologies, Inc.</t>
  </si>
  <si>
    <t>CYBR US</t>
  </si>
  <si>
    <t>BQT3XY6</t>
  </si>
  <si>
    <t>CyberArk Software Ltd.</t>
  </si>
  <si>
    <t>FSLY US</t>
  </si>
  <si>
    <t>BJN4MY9</t>
  </si>
  <si>
    <t>Fastly, Inc. Class A</t>
  </si>
  <si>
    <t>HCP US</t>
  </si>
  <si>
    <t>BP0PQT0</t>
  </si>
  <si>
    <t>HashiCorp, Inc. Class A</t>
  </si>
  <si>
    <t>QLYS US</t>
  </si>
  <si>
    <t>B7XJTN8</t>
  </si>
  <si>
    <t>Qualys, Inc.</t>
  </si>
  <si>
    <t>VRNS US</t>
  </si>
  <si>
    <t>BJZ2ZR5</t>
  </si>
  <si>
    <t>Varonis Systems, Inc.</t>
  </si>
  <si>
    <t>ZS US</t>
  </si>
  <si>
    <t>BZ00V34</t>
  </si>
  <si>
    <t>Zscaler, Inc.</t>
  </si>
  <si>
    <t>DARK LN</t>
  </si>
  <si>
    <t>BNYK8G8</t>
  </si>
  <si>
    <t>Darktrace PLC</t>
  </si>
  <si>
    <t>053800 KS</t>
  </si>
  <si>
    <t>6406271</t>
  </si>
  <si>
    <t>AhnLab, Inc.</t>
  </si>
  <si>
    <t>SPLK US</t>
  </si>
  <si>
    <t>B424494</t>
  </si>
  <si>
    <t>Splunk Inc.</t>
  </si>
  <si>
    <t>ATEN US</t>
  </si>
  <si>
    <t>BKQVBN6</t>
  </si>
  <si>
    <t>A10 Networks, Inc.</t>
  </si>
  <si>
    <t>RDWR US</t>
  </si>
  <si>
    <t>2494548</t>
  </si>
  <si>
    <t>Radware Ltd.</t>
  </si>
  <si>
    <t>2326 JP</t>
  </si>
  <si>
    <t>6543587</t>
  </si>
  <si>
    <t>Digital Arts Inc.</t>
  </si>
  <si>
    <t>KMX US</t>
  </si>
  <si>
    <t>CarMax, Inc.</t>
  </si>
  <si>
    <t>600741 CH</t>
  </si>
  <si>
    <t>HUAYU Automotive Systems Company Limited Class A</t>
  </si>
  <si>
    <t>3808 HK</t>
  </si>
  <si>
    <t>B296ZH4</t>
  </si>
  <si>
    <t>Sinotruk Hong Kong Ltd.</t>
  </si>
  <si>
    <t>PIRC IM</t>
  </si>
  <si>
    <t>BZ5ZHK3</t>
  </si>
  <si>
    <t>Pirelli &amp; C. S.p.A.</t>
  </si>
  <si>
    <t>Niterra Co.,Ltd.</t>
  </si>
  <si>
    <t>LYFT US</t>
  </si>
  <si>
    <t>BJT1RW7</t>
  </si>
  <si>
    <t>Lyft, Inc. Class A</t>
  </si>
  <si>
    <t>FRVIA FP</t>
  </si>
  <si>
    <t>Forvia SE</t>
  </si>
  <si>
    <t>BYD CN</t>
  </si>
  <si>
    <t>BKPNC96</t>
  </si>
  <si>
    <t>Boyd Group Services Inc</t>
  </si>
  <si>
    <t>600066 CH</t>
  </si>
  <si>
    <t>Yutong Bus Co., Ltd. Class A</t>
  </si>
  <si>
    <t>GT US</t>
  </si>
  <si>
    <t>Goodyear Tire &amp; Rubber Company</t>
  </si>
  <si>
    <t>425 HK</t>
  </si>
  <si>
    <t>B0RJCG9</t>
  </si>
  <si>
    <t>Minth Group Limited</t>
  </si>
  <si>
    <t>OPENLANE, Inc.</t>
  </si>
  <si>
    <t>PHIN US</t>
  </si>
  <si>
    <t>BPW7PC0</t>
  </si>
  <si>
    <t>PHINIA Inc.</t>
  </si>
  <si>
    <t>Autohome Inc. Sponsored ADR Class A</t>
  </si>
  <si>
    <t>2983563</t>
  </si>
  <si>
    <t>2378200</t>
  </si>
  <si>
    <t>6801713</t>
  </si>
  <si>
    <t>6990718</t>
  </si>
  <si>
    <t>CHKP US</t>
  </si>
  <si>
    <t>2181334</t>
  </si>
  <si>
    <t>Check Point Software Technologies Ltd.</t>
  </si>
  <si>
    <t>FFIV US</t>
  </si>
  <si>
    <t>2427599</t>
  </si>
  <si>
    <t>F5,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</si>
</sst>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u/>
      <sz val="10"/>
      <color indexed="12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40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1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4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7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4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4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3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40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1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39" fillId="0" borderId="0" xfId="37" applyFont="1" applyAlignment="1" applyProtection="1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1" fillId="0" borderId="0" xfId="0" applyFont="1" applyAlignment="1">
      <alignment horizontal="left" vertical="center" wrapText="1" indent="1"/>
    </xf>
    <xf numFmtId="165" fontId="42" fillId="51" borderId="0" xfId="0" applyNumberFormat="1" applyFont="1" applyFill="1" applyAlignment="1">
      <alignment horizontal="left"/>
    </xf>
    <xf numFmtId="0" fontId="50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2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4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406AFA54-DFF3-451B-990C-4EA6FFC78A2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CAR" displayName="WTCAR" ref="A5:E119" tableType="queryTable" totalsRowShown="0" headerRowDxfId="13" dataDxfId="12">
  <autoFilter ref="A5:E119" xr:uid="{C1E40BFD-4C48-4721-82F6-52EB2625C93C}"/>
  <tableColumns count="5">
    <tableColumn id="1" xr3:uid="{36C0847D-C126-4AA5-BA06-6A0ADF788EFD}" uniqueName="1" name="Ticker" queryTableFieldId="1" dataDxfId="3"/>
    <tableColumn id="2" xr3:uid="{8B22068D-F6AD-4A55-BB16-DB2D0D312063}" uniqueName="2" name="Sedol" queryTableFieldId="2" dataDxfId="2"/>
    <tableColumn id="3" xr3:uid="{9B9743E8-34BE-4E3B-A48D-6E0D6AE913B4}" uniqueName="3" name="Name" queryTableFieldId="3" dataDxfId="11"/>
    <tableColumn id="4" xr3:uid="{E521E61B-7E3B-4578-BE8D-33DE739C40C3}" uniqueName="4" name="Weight" queryTableFieldId="4" dataDxfId="1" dataCellStyle="Percent"/>
    <tableColumn id="5" xr3:uid="{81220600-E686-4FA4-B6C5-75302878DC76}" uniqueName="5" name="Add/Drop" queryTableFieldId="5" dataDxfId="0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CBR" displayName="WTCBR" ref="A5:E31" tableType="queryTable" totalsRowShown="0" headerRowDxfId="10" dataDxfId="9">
  <autoFilter ref="A5:E31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8"/>
    <tableColumn id="2" xr3:uid="{5E9F422C-2B76-4C7D-8B34-5B82B5ADD5CA}" uniqueName="2" name="Sedol" queryTableFieldId="2" dataDxfId="7"/>
    <tableColumn id="3" xr3:uid="{E9B90E39-5341-4F3E-BEBE-542B55D48A4C}" uniqueName="3" name="Name" queryTableFieldId="3" dataDxfId="6"/>
    <tableColumn id="4" xr3:uid="{5D611BB5-9630-4FFC-B19F-EE6C6A582D43}" uniqueName="4" name="Weight" queryTableFieldId="4" dataDxfId="5" dataCellStyle="Percent"/>
    <tableColumn id="5" xr3:uid="{87DB1B6C-B4FB-4052-8C06-35FC6837CFCB}" uniqueName="5" name="Add/Drop" queryTableFieldId="5" dataDxfId="4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2"/>
  <sheetViews>
    <sheetView workbookViewId="0">
      <selection activeCell="A14" sqref="A14:XFD17"/>
    </sheetView>
  </sheetViews>
  <sheetFormatPr defaultRowHeight="14.75" x14ac:dyDescent="0.75"/>
  <cols>
    <col min="1" max="1" width="62.6796875" bestFit="1" customWidth="1"/>
    <col min="2" max="2" width="11" bestFit="1" customWidth="1"/>
  </cols>
  <sheetData>
    <row r="1" spans="1:5" x14ac:dyDescent="0.75">
      <c r="A1" s="4" t="s">
        <v>53</v>
      </c>
    </row>
    <row r="2" spans="1:5" x14ac:dyDescent="0.75">
      <c r="A2" s="13">
        <v>45177</v>
      </c>
    </row>
    <row r="3" spans="1:5" x14ac:dyDescent="0.75">
      <c r="A3" s="4" t="s">
        <v>54</v>
      </c>
    </row>
    <row r="4" spans="1:5" ht="30" customHeight="1" x14ac:dyDescent="0.75">
      <c r="A4" s="14" t="s">
        <v>113</v>
      </c>
      <c r="B4" s="14"/>
      <c r="C4" s="14"/>
      <c r="D4" s="14"/>
      <c r="E4" s="14"/>
    </row>
    <row r="5" spans="1:5" ht="30" customHeight="1" x14ac:dyDescent="0.75">
      <c r="A5" s="17" t="str">
        <f>"The screening date was on "&amp;TEXT(WORKDAY(EOMONTH(A2,-1)+1,-1),"m/d/yy")</f>
        <v>The screening date was on 8/31/23</v>
      </c>
      <c r="B5" s="17"/>
      <c r="C5" s="17"/>
      <c r="D5" s="17"/>
      <c r="E5" s="17"/>
    </row>
    <row r="6" spans="1:5" ht="30" customHeight="1" x14ac:dyDescent="0.75">
      <c r="A6" s="17" t="str">
        <f>"The changes to the Indexes will be implemented following the close of trading, "&amp;TEXT(A2-DAY(A2)+CHOOSE(WEEKDAY(A2-DAY(A2),2),11,10,9,8,14,13,12)+7,"dddd, mmmm d, yyyy")</f>
        <v>The changes to the Indexes will be implemented following the close of trading, Friday, September 15, 2023</v>
      </c>
      <c r="B6" s="17"/>
      <c r="C6" s="17"/>
      <c r="D6" s="17"/>
      <c r="E6" s="17"/>
    </row>
    <row r="7" spans="1:5" ht="30" customHeight="1" x14ac:dyDescent="0.75">
      <c r="A7" s="17" t="str">
        <f>"The implemented Index components and weightings will be published on the WisdomTree website Index pages starting on "&amp;TEXT((A2-DAY(A2)+CHOOSE(WEEKDAY(A2-DAY(A2),2),11,10,9,8,14,13,12))-WEEKDAY((A2-DAY(A2)+CHOOSE(WEEKDAY(A2-DAY(A2),2),11,10,9,8,14,13,12)),2)+16,"dddd, mmmm d, yyyy")</f>
        <v>The implemented Index components and weightings will be published on the WisdomTree website Index pages starting on Tuesday, September 19, 2023</v>
      </c>
      <c r="B7" s="17"/>
      <c r="C7" s="17"/>
      <c r="D7" s="17"/>
      <c r="E7" s="17"/>
    </row>
    <row r="8" spans="1:5" x14ac:dyDescent="0.75">
      <c r="A8" s="12"/>
    </row>
    <row r="9" spans="1:5" ht="15.75" x14ac:dyDescent="0.75">
      <c r="A9" s="15" t="s">
        <v>52</v>
      </c>
      <c r="B9" s="16"/>
    </row>
    <row r="10" spans="1:5" x14ac:dyDescent="0.75">
      <c r="A10" s="3" t="s">
        <v>109</v>
      </c>
      <c r="B10" s="2" t="s">
        <v>110</v>
      </c>
    </row>
    <row r="11" spans="1:5" x14ac:dyDescent="0.75">
      <c r="A11" s="3" t="s">
        <v>111</v>
      </c>
      <c r="B11" s="2" t="s">
        <v>112</v>
      </c>
    </row>
    <row r="12" spans="1:5" x14ac:dyDescent="0.75">
      <c r="A12" s="1"/>
      <c r="B12" s="2"/>
    </row>
  </sheetData>
  <mergeCells count="5">
    <mergeCell ref="A4:E4"/>
    <mergeCell ref="A9:B9"/>
    <mergeCell ref="A6:E6"/>
    <mergeCell ref="A7:E7"/>
    <mergeCell ref="A5:E5"/>
  </mergeCells>
  <hyperlinks>
    <hyperlink ref="A11:B11" location="DNL!A1" display="WisdomTree Japan High-Yielding Equity Fund " xr:uid="{B10E0B75-8914-484D-BD88-8D01678507CA}"/>
    <hyperlink ref="A11" location="WTCBR!A1" display="WisdomTree Team8 Cybersecurity Index" xr:uid="{A3E50508-A1EB-41D4-874B-FFCCAAA39F11}"/>
    <hyperlink ref="B11" location="WTCBR!A1" display="WTCBR" xr:uid="{383D39A1-0380-4A71-8763-5ABE1688CAB4}"/>
    <hyperlink ref="A10" location="WTCAR!A1" display="WisdomTree Berylls LeanVal Global Automotive Innovators Index" xr:uid="{F761B2A5-7CE9-413F-AC59-09818D098D3B}"/>
    <hyperlink ref="B10" location="WTCAR!A1" display="WTCAR" xr:uid="{F3D825B3-CF07-4269-AB06-E644D3AFE0D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119"/>
  <sheetViews>
    <sheetView tabSelected="1" workbookViewId="0">
      <pane ySplit="5" topLeftCell="A6" activePane="bottomLeft" state="frozen"/>
      <selection activeCell="A4" sqref="A1:XFD1048576"/>
      <selection pane="bottomLeft" activeCell="F13" sqref="F13"/>
    </sheetView>
  </sheetViews>
  <sheetFormatPr defaultRowHeight="14.75" x14ac:dyDescent="0.75"/>
  <cols>
    <col min="1" max="1" width="9.58984375" style="7" bestFit="1" customWidth="1"/>
    <col min="2" max="2" width="9.86328125" style="9" bestFit="1" customWidth="1"/>
    <col min="3" max="3" width="55.6796875" bestFit="1" customWidth="1"/>
    <col min="4" max="4" width="11.31640625" style="10" bestFit="1" customWidth="1"/>
    <col min="5" max="5" width="13.6796875" style="9" bestFit="1" customWidth="1"/>
    <col min="6" max="6" width="11.6796875" bestFit="1" customWidth="1"/>
  </cols>
  <sheetData>
    <row r="1" spans="1:5" x14ac:dyDescent="0.75">
      <c r="A1" s="6" t="s">
        <v>327</v>
      </c>
    </row>
    <row r="2" spans="1:5" x14ac:dyDescent="0.75">
      <c r="A2" s="6" t="str">
        <f>"Semi-Annual Index Reconstitution List as of "&amp;TEXT(List!A2,"mmmm d, yyyy")</f>
        <v>Semi-Annual Index Reconstitution List as of September 8, 2023</v>
      </c>
    </row>
    <row r="3" spans="1:5" x14ac:dyDescent="0.75">
      <c r="A3" s="10"/>
      <c r="D3"/>
      <c r="E3"/>
    </row>
    <row r="5" spans="1:5" x14ac:dyDescent="0.75">
      <c r="A5" s="6" t="s">
        <v>10</v>
      </c>
      <c r="B5" s="8" t="s">
        <v>7</v>
      </c>
      <c r="C5" s="5" t="s">
        <v>0</v>
      </c>
      <c r="D5" s="11" t="s">
        <v>1</v>
      </c>
      <c r="E5" s="8" t="s">
        <v>49</v>
      </c>
    </row>
    <row r="6" spans="1:5" x14ac:dyDescent="0.75">
      <c r="A6" s="7" t="s">
        <v>17</v>
      </c>
      <c r="B6" s="9" t="s">
        <v>25</v>
      </c>
      <c r="C6" t="s">
        <v>18</v>
      </c>
      <c r="D6" s="10">
        <v>2.5016061976577901E-2</v>
      </c>
      <c r="E6" s="9" t="s">
        <v>50</v>
      </c>
    </row>
    <row r="7" spans="1:5" x14ac:dyDescent="0.75">
      <c r="A7" s="7" t="s">
        <v>114</v>
      </c>
      <c r="B7" s="9" t="s">
        <v>115</v>
      </c>
      <c r="C7" t="s">
        <v>116</v>
      </c>
      <c r="D7" s="10">
        <v>2.5016061976577901E-2</v>
      </c>
      <c r="E7" s="9" t="s">
        <v>50</v>
      </c>
    </row>
    <row r="8" spans="1:5" x14ac:dyDescent="0.75">
      <c r="A8" s="7" t="s">
        <v>117</v>
      </c>
      <c r="B8" s="9" t="s">
        <v>118</v>
      </c>
      <c r="C8" t="s">
        <v>119</v>
      </c>
      <c r="D8" s="10">
        <v>2.5016061976577901E-2</v>
      </c>
      <c r="E8" s="9" t="s">
        <v>50</v>
      </c>
    </row>
    <row r="9" spans="1:5" x14ac:dyDescent="0.75">
      <c r="A9" s="7" t="s">
        <v>141</v>
      </c>
      <c r="B9" s="9" t="s">
        <v>142</v>
      </c>
      <c r="C9" t="s">
        <v>143</v>
      </c>
      <c r="D9" s="10">
        <v>2.5016061976577901E-2</v>
      </c>
      <c r="E9" s="9" t="s">
        <v>50</v>
      </c>
    </row>
    <row r="10" spans="1:5" x14ac:dyDescent="0.75">
      <c r="A10" s="7" t="s">
        <v>58</v>
      </c>
      <c r="B10" s="9" t="s">
        <v>59</v>
      </c>
      <c r="C10" t="s">
        <v>60</v>
      </c>
      <c r="D10" s="10">
        <v>2.5016061976577901E-2</v>
      </c>
      <c r="E10" s="9" t="s">
        <v>50</v>
      </c>
    </row>
    <row r="11" spans="1:5" x14ac:dyDescent="0.75">
      <c r="A11" s="7" t="s">
        <v>55</v>
      </c>
      <c r="B11" s="9" t="s">
        <v>56</v>
      </c>
      <c r="C11" t="s">
        <v>57</v>
      </c>
      <c r="D11" s="10">
        <v>2.5016061976577901E-2</v>
      </c>
      <c r="E11" s="9" t="s">
        <v>50</v>
      </c>
    </row>
    <row r="12" spans="1:5" x14ac:dyDescent="0.75">
      <c r="A12" s="7" t="s">
        <v>67</v>
      </c>
      <c r="B12" s="9" t="s">
        <v>68</v>
      </c>
      <c r="C12" t="s">
        <v>69</v>
      </c>
      <c r="D12" s="10">
        <v>2.5016061976577901E-2</v>
      </c>
      <c r="E12" s="9" t="s">
        <v>50</v>
      </c>
    </row>
    <row r="13" spans="1:5" x14ac:dyDescent="0.75">
      <c r="A13" s="7" t="s">
        <v>123</v>
      </c>
      <c r="B13" s="9" t="s">
        <v>124</v>
      </c>
      <c r="C13" t="s">
        <v>125</v>
      </c>
      <c r="D13" s="10">
        <v>2.5016061976577901E-2</v>
      </c>
      <c r="E13" s="9" t="s">
        <v>50</v>
      </c>
    </row>
    <row r="14" spans="1:5" x14ac:dyDescent="0.75">
      <c r="A14" s="7" t="s">
        <v>126</v>
      </c>
      <c r="B14" s="9" t="s">
        <v>127</v>
      </c>
      <c r="C14" t="s">
        <v>128</v>
      </c>
      <c r="D14" s="10">
        <v>2.5016061976577901E-2</v>
      </c>
      <c r="E14" s="9" t="s">
        <v>50</v>
      </c>
    </row>
    <row r="15" spans="1:5" x14ac:dyDescent="0.75">
      <c r="A15" s="7" t="s">
        <v>12</v>
      </c>
      <c r="B15" s="9" t="s">
        <v>4</v>
      </c>
      <c r="C15" t="s">
        <v>5</v>
      </c>
      <c r="D15" s="10">
        <v>2.5016061976577901E-2</v>
      </c>
      <c r="E15" s="9" t="s">
        <v>50</v>
      </c>
    </row>
    <row r="16" spans="1:5" x14ac:dyDescent="0.75">
      <c r="A16" s="7" t="s">
        <v>42</v>
      </c>
      <c r="B16" s="9" t="s">
        <v>43</v>
      </c>
      <c r="C16" t="s">
        <v>44</v>
      </c>
      <c r="D16" s="10">
        <v>2.5016061976577901E-2</v>
      </c>
      <c r="E16" s="9" t="s">
        <v>50</v>
      </c>
    </row>
    <row r="17" spans="1:5" x14ac:dyDescent="0.75">
      <c r="A17" s="7" t="s">
        <v>102</v>
      </c>
      <c r="B17" s="9" t="s">
        <v>73</v>
      </c>
      <c r="C17" t="s">
        <v>74</v>
      </c>
      <c r="D17" s="10">
        <v>2.5016061976577901E-2</v>
      </c>
      <c r="E17" s="9" t="s">
        <v>50</v>
      </c>
    </row>
    <row r="18" spans="1:5" x14ac:dyDescent="0.75">
      <c r="A18" s="7" t="s">
        <v>129</v>
      </c>
      <c r="B18" s="9" t="s">
        <v>130</v>
      </c>
      <c r="C18" t="s">
        <v>131</v>
      </c>
      <c r="D18" s="10">
        <v>2.5016061976577901E-2</v>
      </c>
      <c r="E18" s="9" t="s">
        <v>50</v>
      </c>
    </row>
    <row r="19" spans="1:5" x14ac:dyDescent="0.75">
      <c r="A19" s="7" t="s">
        <v>132</v>
      </c>
      <c r="B19" s="9" t="s">
        <v>133</v>
      </c>
      <c r="C19" t="s">
        <v>134</v>
      </c>
      <c r="D19" s="10">
        <v>2.5016061976577901E-2</v>
      </c>
      <c r="E19" s="9" t="s">
        <v>50</v>
      </c>
    </row>
    <row r="20" spans="1:5" x14ac:dyDescent="0.75">
      <c r="A20" s="7" t="s">
        <v>135</v>
      </c>
      <c r="B20" s="9" t="s">
        <v>136</v>
      </c>
      <c r="C20" t="s">
        <v>137</v>
      </c>
      <c r="D20" s="10">
        <v>2.5016061976577901E-2</v>
      </c>
      <c r="E20" s="9" t="s">
        <v>50</v>
      </c>
    </row>
    <row r="21" spans="1:5" x14ac:dyDescent="0.75">
      <c r="A21" s="7" t="s">
        <v>323</v>
      </c>
      <c r="B21" s="9" t="s">
        <v>324</v>
      </c>
      <c r="C21" t="s">
        <v>325</v>
      </c>
      <c r="D21" s="10">
        <v>2.5016061976577901E-2</v>
      </c>
      <c r="E21" s="9" t="s">
        <v>2</v>
      </c>
    </row>
    <row r="22" spans="1:5" x14ac:dyDescent="0.75">
      <c r="A22" s="7" t="s">
        <v>120</v>
      </c>
      <c r="B22" s="9" t="s">
        <v>121</v>
      </c>
      <c r="C22" t="s">
        <v>122</v>
      </c>
      <c r="D22" s="10">
        <v>2.47056400822908E-2</v>
      </c>
      <c r="E22" s="9" t="s">
        <v>50</v>
      </c>
    </row>
    <row r="23" spans="1:5" x14ac:dyDescent="0.75">
      <c r="A23" s="7" t="s">
        <v>78</v>
      </c>
      <c r="B23" s="9" t="s">
        <v>79</v>
      </c>
      <c r="C23" t="s">
        <v>80</v>
      </c>
      <c r="D23" s="10">
        <v>2.2647401869017099E-2</v>
      </c>
      <c r="E23" s="9" t="s">
        <v>50</v>
      </c>
    </row>
    <row r="24" spans="1:5" x14ac:dyDescent="0.75">
      <c r="A24" s="7" t="s">
        <v>144</v>
      </c>
      <c r="B24" s="9" t="s">
        <v>145</v>
      </c>
      <c r="C24" t="s">
        <v>146</v>
      </c>
      <c r="D24" s="10">
        <v>2.0036588264581899E-2</v>
      </c>
      <c r="E24" s="9" t="s">
        <v>50</v>
      </c>
    </row>
    <row r="25" spans="1:5" x14ac:dyDescent="0.75">
      <c r="A25" s="7" t="s">
        <v>138</v>
      </c>
      <c r="B25" s="9" t="s">
        <v>139</v>
      </c>
      <c r="C25" t="s">
        <v>140</v>
      </c>
      <c r="D25" s="10">
        <v>1.9774571659795698E-2</v>
      </c>
      <c r="E25" s="9" t="s">
        <v>50</v>
      </c>
    </row>
    <row r="26" spans="1:5" x14ac:dyDescent="0.75">
      <c r="A26" s="7" t="s">
        <v>84</v>
      </c>
      <c r="B26" s="9" t="s">
        <v>85</v>
      </c>
      <c r="C26" t="s">
        <v>86</v>
      </c>
      <c r="D26" s="10">
        <v>1.8973532983628E-2</v>
      </c>
      <c r="E26" s="9" t="s">
        <v>50</v>
      </c>
    </row>
    <row r="27" spans="1:5" x14ac:dyDescent="0.75">
      <c r="A27" s="7" t="s">
        <v>150</v>
      </c>
      <c r="B27" s="9" t="s">
        <v>151</v>
      </c>
      <c r="C27" t="s">
        <v>152</v>
      </c>
      <c r="D27" s="10">
        <v>1.5671326135933802E-2</v>
      </c>
      <c r="E27" s="9" t="s">
        <v>50</v>
      </c>
    </row>
    <row r="28" spans="1:5" x14ac:dyDescent="0.75">
      <c r="A28" s="7" t="s">
        <v>147</v>
      </c>
      <c r="B28" s="9" t="s">
        <v>148</v>
      </c>
      <c r="C28" t="s">
        <v>149</v>
      </c>
      <c r="D28" s="10">
        <v>1.50624507738246E-2</v>
      </c>
      <c r="E28" s="9" t="s">
        <v>50</v>
      </c>
    </row>
    <row r="29" spans="1:5" x14ac:dyDescent="0.75">
      <c r="A29" s="7" t="s">
        <v>26</v>
      </c>
      <c r="B29" s="9" t="s">
        <v>27</v>
      </c>
      <c r="C29" t="s">
        <v>28</v>
      </c>
      <c r="D29" s="10">
        <v>1.44136603805058E-2</v>
      </c>
      <c r="E29" s="9" t="s">
        <v>2</v>
      </c>
    </row>
    <row r="30" spans="1:5" x14ac:dyDescent="0.75">
      <c r="A30" s="7" t="s">
        <v>156</v>
      </c>
      <c r="B30" s="9" t="s">
        <v>157</v>
      </c>
      <c r="C30" t="s">
        <v>158</v>
      </c>
      <c r="D30" s="10">
        <v>1.2568842559538799E-2</v>
      </c>
      <c r="E30" s="9" t="s">
        <v>50</v>
      </c>
    </row>
    <row r="31" spans="1:5" x14ac:dyDescent="0.75">
      <c r="A31" s="7" t="s">
        <v>16</v>
      </c>
      <c r="B31" s="9" t="s">
        <v>24</v>
      </c>
      <c r="C31" t="s">
        <v>9</v>
      </c>
      <c r="D31" s="10">
        <v>1.23416826958268E-2</v>
      </c>
      <c r="E31" s="9" t="s">
        <v>50</v>
      </c>
    </row>
    <row r="32" spans="1:5" x14ac:dyDescent="0.75">
      <c r="A32" s="7" t="s">
        <v>162</v>
      </c>
      <c r="B32" s="9" t="s">
        <v>163</v>
      </c>
      <c r="C32" t="s">
        <v>164</v>
      </c>
      <c r="D32" s="10">
        <v>1.2323849656191601E-2</v>
      </c>
      <c r="E32" s="9" t="s">
        <v>50</v>
      </c>
    </row>
    <row r="33" spans="1:5" x14ac:dyDescent="0.75">
      <c r="A33" s="7" t="s">
        <v>159</v>
      </c>
      <c r="B33" s="9" t="s">
        <v>160</v>
      </c>
      <c r="C33" t="s">
        <v>161</v>
      </c>
      <c r="D33" s="10">
        <v>1.1428131616584101E-2</v>
      </c>
      <c r="E33" s="9" t="s">
        <v>50</v>
      </c>
    </row>
    <row r="34" spans="1:5" x14ac:dyDescent="0.75">
      <c r="A34" s="7" t="s">
        <v>168</v>
      </c>
      <c r="B34" s="9" t="s">
        <v>169</v>
      </c>
      <c r="C34" t="s">
        <v>170</v>
      </c>
      <c r="D34" s="10">
        <v>9.87880875996207E-3</v>
      </c>
      <c r="E34" s="9" t="s">
        <v>50</v>
      </c>
    </row>
    <row r="35" spans="1:5" x14ac:dyDescent="0.75">
      <c r="A35" s="7" t="s">
        <v>46</v>
      </c>
      <c r="B35" s="9" t="s">
        <v>47</v>
      </c>
      <c r="C35" t="s">
        <v>48</v>
      </c>
      <c r="D35" s="10">
        <v>9.7857031819748603E-3</v>
      </c>
      <c r="E35" s="9" t="s">
        <v>50</v>
      </c>
    </row>
    <row r="36" spans="1:5" x14ac:dyDescent="0.75">
      <c r="A36" s="7" t="s">
        <v>171</v>
      </c>
      <c r="B36" s="9" t="s">
        <v>23</v>
      </c>
      <c r="C36" t="s">
        <v>45</v>
      </c>
      <c r="D36" s="10">
        <v>9.4381264921797898E-3</v>
      </c>
      <c r="E36" s="9" t="s">
        <v>50</v>
      </c>
    </row>
    <row r="37" spans="1:5" x14ac:dyDescent="0.75">
      <c r="A37" s="7" t="s">
        <v>90</v>
      </c>
      <c r="B37" s="9" t="s">
        <v>91</v>
      </c>
      <c r="C37" t="s">
        <v>92</v>
      </c>
      <c r="D37" s="10">
        <v>8.9481770710463995E-3</v>
      </c>
      <c r="E37" s="9" t="s">
        <v>50</v>
      </c>
    </row>
    <row r="38" spans="1:5" x14ac:dyDescent="0.75">
      <c r="A38" s="7" t="s">
        <v>397</v>
      </c>
      <c r="B38" s="9" t="s">
        <v>428</v>
      </c>
      <c r="C38" t="s">
        <v>398</v>
      </c>
      <c r="D38" s="10">
        <v>8.7485108301958991E-3</v>
      </c>
      <c r="E38" s="9" t="s">
        <v>2</v>
      </c>
    </row>
    <row r="39" spans="1:5" x14ac:dyDescent="0.75">
      <c r="A39" s="7" t="s">
        <v>165</v>
      </c>
      <c r="B39" s="9" t="s">
        <v>166</v>
      </c>
      <c r="C39" t="s">
        <v>167</v>
      </c>
      <c r="D39" s="10">
        <v>8.5167380533538693E-3</v>
      </c>
      <c r="E39" s="9" t="s">
        <v>50</v>
      </c>
    </row>
    <row r="40" spans="1:5" x14ac:dyDescent="0.75">
      <c r="A40" s="7" t="s">
        <v>103</v>
      </c>
      <c r="B40" s="9" t="s">
        <v>104</v>
      </c>
      <c r="C40" t="s">
        <v>105</v>
      </c>
      <c r="D40" s="10">
        <v>7.5735493028011502E-3</v>
      </c>
      <c r="E40" s="9" t="s">
        <v>50</v>
      </c>
    </row>
    <row r="41" spans="1:5" x14ac:dyDescent="0.75">
      <c r="A41" s="7" t="s">
        <v>64</v>
      </c>
      <c r="B41" s="9" t="s">
        <v>65</v>
      </c>
      <c r="C41" t="s">
        <v>66</v>
      </c>
      <c r="D41" s="10">
        <v>7.2818868467089499E-3</v>
      </c>
      <c r="E41" s="9" t="s">
        <v>50</v>
      </c>
    </row>
    <row r="42" spans="1:5" x14ac:dyDescent="0.75">
      <c r="A42" s="7" t="s">
        <v>175</v>
      </c>
      <c r="B42" s="9" t="s">
        <v>176</v>
      </c>
      <c r="C42" t="s">
        <v>177</v>
      </c>
      <c r="D42" s="10">
        <v>6.6465094423767699E-3</v>
      </c>
      <c r="E42" s="9" t="s">
        <v>50</v>
      </c>
    </row>
    <row r="43" spans="1:5" x14ac:dyDescent="0.75">
      <c r="A43" s="7" t="s">
        <v>181</v>
      </c>
      <c r="B43" s="9" t="s">
        <v>182</v>
      </c>
      <c r="C43" t="s">
        <v>183</v>
      </c>
      <c r="D43" s="10">
        <v>6.50612997156165E-3</v>
      </c>
      <c r="E43" s="9" t="s">
        <v>50</v>
      </c>
    </row>
    <row r="44" spans="1:5" x14ac:dyDescent="0.75">
      <c r="A44" s="7" t="s">
        <v>172</v>
      </c>
      <c r="B44" s="9" t="s">
        <v>173</v>
      </c>
      <c r="C44" t="s">
        <v>174</v>
      </c>
      <c r="D44" s="10">
        <v>6.4185159984142398E-3</v>
      </c>
      <c r="E44" s="9" t="s">
        <v>50</v>
      </c>
    </row>
    <row r="45" spans="1:5" x14ac:dyDescent="0.75">
      <c r="A45" s="7" t="s">
        <v>106</v>
      </c>
      <c r="B45" s="9" t="s">
        <v>107</v>
      </c>
      <c r="C45" t="s">
        <v>108</v>
      </c>
      <c r="D45" s="10">
        <v>6.12625171226554E-3</v>
      </c>
      <c r="E45" s="9" t="s">
        <v>50</v>
      </c>
    </row>
    <row r="46" spans="1:5" x14ac:dyDescent="0.75">
      <c r="A46" s="7" t="s">
        <v>178</v>
      </c>
      <c r="B46" s="9" t="s">
        <v>179</v>
      </c>
      <c r="C46" t="s">
        <v>180</v>
      </c>
      <c r="D46" s="10">
        <v>5.9529182555159996E-3</v>
      </c>
      <c r="E46" s="9" t="s">
        <v>50</v>
      </c>
    </row>
    <row r="47" spans="1:5" x14ac:dyDescent="0.75">
      <c r="A47" s="7" t="s">
        <v>70</v>
      </c>
      <c r="B47" s="9" t="s">
        <v>71</v>
      </c>
      <c r="C47" t="s">
        <v>72</v>
      </c>
      <c r="D47" s="10">
        <v>5.8157313278182797E-3</v>
      </c>
      <c r="E47" s="9" t="s">
        <v>50</v>
      </c>
    </row>
    <row r="48" spans="1:5" x14ac:dyDescent="0.75">
      <c r="A48" s="7" t="s">
        <v>187</v>
      </c>
      <c r="B48" s="9" t="s">
        <v>188</v>
      </c>
      <c r="C48" t="s">
        <v>189</v>
      </c>
      <c r="D48" s="10">
        <v>5.7890453772591098E-3</v>
      </c>
      <c r="E48" s="9" t="s">
        <v>50</v>
      </c>
    </row>
    <row r="49" spans="1:5" x14ac:dyDescent="0.75">
      <c r="A49" s="7" t="s">
        <v>14</v>
      </c>
      <c r="B49" s="9" t="s">
        <v>21</v>
      </c>
      <c r="C49" t="s">
        <v>32</v>
      </c>
      <c r="D49" s="10">
        <v>5.6212042562518603E-3</v>
      </c>
      <c r="E49" s="9" t="s">
        <v>2</v>
      </c>
    </row>
    <row r="50" spans="1:5" x14ac:dyDescent="0.75">
      <c r="A50" s="7" t="s">
        <v>87</v>
      </c>
      <c r="B50" s="9" t="s">
        <v>88</v>
      </c>
      <c r="C50" t="s">
        <v>89</v>
      </c>
      <c r="D50" s="10">
        <v>5.6048875001120302E-3</v>
      </c>
      <c r="E50" s="9" t="s">
        <v>50</v>
      </c>
    </row>
    <row r="51" spans="1:5" x14ac:dyDescent="0.75">
      <c r="A51" s="7" t="s">
        <v>193</v>
      </c>
      <c r="B51" s="9" t="s">
        <v>194</v>
      </c>
      <c r="C51" t="s">
        <v>195</v>
      </c>
      <c r="D51" s="10">
        <v>5.2626175704142599E-3</v>
      </c>
      <c r="E51" s="9" t="s">
        <v>50</v>
      </c>
    </row>
    <row r="52" spans="1:5" x14ac:dyDescent="0.75">
      <c r="A52" s="7" t="s">
        <v>75</v>
      </c>
      <c r="B52" s="9" t="s">
        <v>76</v>
      </c>
      <c r="C52" t="s">
        <v>77</v>
      </c>
      <c r="D52" s="10">
        <v>5.2119511987145104E-3</v>
      </c>
      <c r="E52" s="9" t="s">
        <v>50</v>
      </c>
    </row>
    <row r="53" spans="1:5" x14ac:dyDescent="0.75">
      <c r="A53" s="7" t="s">
        <v>190</v>
      </c>
      <c r="B53" s="9" t="s">
        <v>191</v>
      </c>
      <c r="C53" t="s">
        <v>192</v>
      </c>
      <c r="D53" s="10">
        <v>5.1435010548128001E-3</v>
      </c>
      <c r="E53" s="9" t="s">
        <v>50</v>
      </c>
    </row>
    <row r="54" spans="1:5" x14ac:dyDescent="0.75">
      <c r="A54" s="7" t="s">
        <v>196</v>
      </c>
      <c r="B54" s="9" t="s">
        <v>197</v>
      </c>
      <c r="C54" t="s">
        <v>198</v>
      </c>
      <c r="D54" s="10">
        <v>5.0032123953155797E-3</v>
      </c>
      <c r="E54" s="9" t="s">
        <v>50</v>
      </c>
    </row>
    <row r="55" spans="1:5" x14ac:dyDescent="0.75">
      <c r="A55" s="7" t="s">
        <v>199</v>
      </c>
      <c r="B55" s="9" t="s">
        <v>200</v>
      </c>
      <c r="C55" t="s">
        <v>201</v>
      </c>
      <c r="D55" s="10">
        <v>5.0032123953155797E-3</v>
      </c>
      <c r="E55" s="9" t="s">
        <v>50</v>
      </c>
    </row>
    <row r="56" spans="1:5" x14ac:dyDescent="0.75">
      <c r="A56" s="7" t="s">
        <v>99</v>
      </c>
      <c r="B56" s="9" t="s">
        <v>100</v>
      </c>
      <c r="C56" t="s">
        <v>101</v>
      </c>
      <c r="D56" s="10">
        <v>5.0032123953155797E-3</v>
      </c>
      <c r="E56" s="9" t="s">
        <v>50</v>
      </c>
    </row>
    <row r="57" spans="1:5" x14ac:dyDescent="0.75">
      <c r="A57" s="7" t="s">
        <v>205</v>
      </c>
      <c r="B57" s="9" t="s">
        <v>206</v>
      </c>
      <c r="C57" t="s">
        <v>207</v>
      </c>
      <c r="D57" s="10">
        <v>5.0032123953155797E-3</v>
      </c>
      <c r="E57" s="9" t="s">
        <v>50</v>
      </c>
    </row>
    <row r="58" spans="1:5" x14ac:dyDescent="0.75">
      <c r="A58" s="7" t="s">
        <v>208</v>
      </c>
      <c r="B58" s="9" t="s">
        <v>209</v>
      </c>
      <c r="C58" t="s">
        <v>210</v>
      </c>
      <c r="D58" s="10">
        <v>5.0032123953155797E-3</v>
      </c>
      <c r="E58" s="9" t="s">
        <v>50</v>
      </c>
    </row>
    <row r="59" spans="1:5" x14ac:dyDescent="0.75">
      <c r="A59" s="7" t="s">
        <v>320</v>
      </c>
      <c r="B59" s="9" t="s">
        <v>321</v>
      </c>
      <c r="C59" t="s">
        <v>322</v>
      </c>
      <c r="D59" s="10">
        <v>5.0032123953155797E-3</v>
      </c>
      <c r="E59" s="9" t="s">
        <v>2</v>
      </c>
    </row>
    <row r="60" spans="1:5" x14ac:dyDescent="0.75">
      <c r="A60" s="7" t="s">
        <v>13</v>
      </c>
      <c r="B60" s="9" t="s">
        <v>20</v>
      </c>
      <c r="C60" t="s">
        <v>6</v>
      </c>
      <c r="D60" s="10">
        <v>5.0032123953155797E-3</v>
      </c>
      <c r="E60" s="9" t="s">
        <v>50</v>
      </c>
    </row>
    <row r="61" spans="1:5" x14ac:dyDescent="0.75">
      <c r="A61" s="7" t="s">
        <v>61</v>
      </c>
      <c r="B61" s="9" t="s">
        <v>62</v>
      </c>
      <c r="C61" t="s">
        <v>63</v>
      </c>
      <c r="D61" s="10">
        <v>5.0032123953155797E-3</v>
      </c>
      <c r="E61" s="9" t="s">
        <v>50</v>
      </c>
    </row>
    <row r="62" spans="1:5" x14ac:dyDescent="0.75">
      <c r="A62" s="7" t="s">
        <v>413</v>
      </c>
      <c r="B62" s="9" t="s">
        <v>414</v>
      </c>
      <c r="C62" t="s">
        <v>415</v>
      </c>
      <c r="D62" s="10">
        <v>5.0032123953155797E-3</v>
      </c>
      <c r="E62" s="9" t="s">
        <v>2</v>
      </c>
    </row>
    <row r="63" spans="1:5" x14ac:dyDescent="0.75">
      <c r="A63" s="7" t="s">
        <v>213</v>
      </c>
      <c r="B63" s="9" t="s">
        <v>214</v>
      </c>
      <c r="C63" t="s">
        <v>215</v>
      </c>
      <c r="D63" s="10">
        <v>5.0032123953155797E-3</v>
      </c>
      <c r="E63" s="9" t="s">
        <v>50</v>
      </c>
    </row>
    <row r="64" spans="1:5" x14ac:dyDescent="0.75">
      <c r="A64" s="7" t="s">
        <v>216</v>
      </c>
      <c r="B64" s="9" t="s">
        <v>217</v>
      </c>
      <c r="C64" t="s">
        <v>218</v>
      </c>
      <c r="D64" s="10">
        <v>5.0032123953155797E-3</v>
      </c>
      <c r="E64" s="9" t="s">
        <v>50</v>
      </c>
    </row>
    <row r="65" spans="1:5" x14ac:dyDescent="0.75">
      <c r="A65" s="7" t="s">
        <v>222</v>
      </c>
      <c r="B65" s="9" t="s">
        <v>223</v>
      </c>
      <c r="C65" t="s">
        <v>224</v>
      </c>
      <c r="D65" s="10">
        <v>5.0032123953155797E-3</v>
      </c>
      <c r="E65" s="9" t="s">
        <v>50</v>
      </c>
    </row>
    <row r="66" spans="1:5" x14ac:dyDescent="0.75">
      <c r="A66" s="7" t="s">
        <v>81</v>
      </c>
      <c r="B66" s="9" t="s">
        <v>82</v>
      </c>
      <c r="C66" t="s">
        <v>83</v>
      </c>
      <c r="D66" s="10">
        <v>5.0032123953155797E-3</v>
      </c>
      <c r="E66" s="9" t="s">
        <v>50</v>
      </c>
    </row>
    <row r="67" spans="1:5" x14ac:dyDescent="0.75">
      <c r="A67" s="7" t="s">
        <v>228</v>
      </c>
      <c r="B67" s="9" t="s">
        <v>229</v>
      </c>
      <c r="C67" t="s">
        <v>230</v>
      </c>
      <c r="D67" s="10">
        <v>5.0032123953155797E-3</v>
      </c>
      <c r="E67" s="9" t="s">
        <v>50</v>
      </c>
    </row>
    <row r="68" spans="1:5" x14ac:dyDescent="0.75">
      <c r="A68" s="7" t="s">
        <v>411</v>
      </c>
      <c r="B68" s="9" t="s">
        <v>237</v>
      </c>
      <c r="C68" t="s">
        <v>412</v>
      </c>
      <c r="D68" s="10">
        <v>5.0032123953155797E-3</v>
      </c>
      <c r="E68" s="9" t="s">
        <v>50</v>
      </c>
    </row>
    <row r="69" spans="1:5" x14ac:dyDescent="0.75">
      <c r="A69" s="7" t="s">
        <v>238</v>
      </c>
      <c r="B69" s="9" t="s">
        <v>239</v>
      </c>
      <c r="C69" t="s">
        <v>240</v>
      </c>
      <c r="D69" s="10">
        <v>5.0032123953155797E-3</v>
      </c>
      <c r="E69" s="9" t="s">
        <v>50</v>
      </c>
    </row>
    <row r="70" spans="1:5" x14ac:dyDescent="0.75">
      <c r="A70" s="7" t="s">
        <v>241</v>
      </c>
      <c r="B70" s="9" t="s">
        <v>242</v>
      </c>
      <c r="C70" t="s">
        <v>243</v>
      </c>
      <c r="D70" s="10">
        <v>5.0032123953155797E-3</v>
      </c>
      <c r="E70" s="9" t="s">
        <v>50</v>
      </c>
    </row>
    <row r="71" spans="1:5" x14ac:dyDescent="0.75">
      <c r="A71" s="7" t="s">
        <v>418</v>
      </c>
      <c r="B71" s="9" t="s">
        <v>429</v>
      </c>
      <c r="C71" t="s">
        <v>419</v>
      </c>
      <c r="D71" s="10">
        <v>5.0032123953155797E-3</v>
      </c>
      <c r="E71" s="9" t="s">
        <v>2</v>
      </c>
    </row>
    <row r="72" spans="1:5" x14ac:dyDescent="0.75">
      <c r="A72" s="7" t="s">
        <v>244</v>
      </c>
      <c r="B72" s="9" t="s">
        <v>245</v>
      </c>
      <c r="C72" t="s">
        <v>246</v>
      </c>
      <c r="D72" s="10">
        <v>5.0032123953155797E-3</v>
      </c>
      <c r="E72" s="9" t="s">
        <v>50</v>
      </c>
    </row>
    <row r="73" spans="1:5" x14ac:dyDescent="0.75">
      <c r="A73" s="7" t="s">
        <v>247</v>
      </c>
      <c r="B73" s="9" t="s">
        <v>248</v>
      </c>
      <c r="C73" t="s">
        <v>249</v>
      </c>
      <c r="D73" s="10">
        <v>5.0032123953155797E-3</v>
      </c>
      <c r="E73" s="9" t="s">
        <v>50</v>
      </c>
    </row>
    <row r="74" spans="1:5" x14ac:dyDescent="0.75">
      <c r="A74" s="7" t="s">
        <v>250</v>
      </c>
      <c r="B74" s="9" t="s">
        <v>251</v>
      </c>
      <c r="C74" t="s">
        <v>252</v>
      </c>
      <c r="D74" s="10">
        <v>5.0032123953155797E-3</v>
      </c>
      <c r="E74" s="9" t="s">
        <v>50</v>
      </c>
    </row>
    <row r="75" spans="1:5" x14ac:dyDescent="0.75">
      <c r="A75" s="7" t="s">
        <v>96</v>
      </c>
      <c r="B75" s="9" t="s">
        <v>97</v>
      </c>
      <c r="C75" t="s">
        <v>98</v>
      </c>
      <c r="D75" s="10">
        <v>5.0032123953155797E-3</v>
      </c>
      <c r="E75" s="9" t="s">
        <v>50</v>
      </c>
    </row>
    <row r="76" spans="1:5" x14ac:dyDescent="0.75">
      <c r="A76" s="7" t="s">
        <v>399</v>
      </c>
      <c r="B76" s="9" t="s">
        <v>430</v>
      </c>
      <c r="C76" t="s">
        <v>400</v>
      </c>
      <c r="D76" s="10">
        <v>5.0032123953155797E-3</v>
      </c>
      <c r="E76" s="9" t="s">
        <v>2</v>
      </c>
    </row>
    <row r="77" spans="1:5" x14ac:dyDescent="0.75">
      <c r="A77" s="7" t="s">
        <v>253</v>
      </c>
      <c r="B77" s="9" t="s">
        <v>254</v>
      </c>
      <c r="C77" t="s">
        <v>255</v>
      </c>
      <c r="D77" s="10">
        <v>5.0032123953155797E-3</v>
      </c>
      <c r="E77" s="9" t="s">
        <v>50</v>
      </c>
    </row>
    <row r="78" spans="1:5" x14ac:dyDescent="0.75">
      <c r="A78" s="7" t="s">
        <v>256</v>
      </c>
      <c r="B78" s="9" t="s">
        <v>257</v>
      </c>
      <c r="C78" t="s">
        <v>258</v>
      </c>
      <c r="D78" s="10">
        <v>5.0032123953155797E-3</v>
      </c>
      <c r="E78" s="9" t="s">
        <v>50</v>
      </c>
    </row>
    <row r="79" spans="1:5" x14ac:dyDescent="0.75">
      <c r="A79" s="7" t="s">
        <v>259</v>
      </c>
      <c r="B79" s="9" t="s">
        <v>260</v>
      </c>
      <c r="C79" t="s">
        <v>261</v>
      </c>
      <c r="D79" s="10">
        <v>5.0032123953155797E-3</v>
      </c>
      <c r="E79" s="9" t="s">
        <v>50</v>
      </c>
    </row>
    <row r="80" spans="1:5" x14ac:dyDescent="0.75">
      <c r="A80" s="7" t="s">
        <v>264</v>
      </c>
      <c r="B80" s="9" t="s">
        <v>265</v>
      </c>
      <c r="C80" t="s">
        <v>266</v>
      </c>
      <c r="D80" s="10">
        <v>5.0032123953155797E-3</v>
      </c>
      <c r="E80" s="9" t="s">
        <v>50</v>
      </c>
    </row>
    <row r="81" spans="1:5" x14ac:dyDescent="0.75">
      <c r="A81" s="7" t="s">
        <v>267</v>
      </c>
      <c r="B81" s="9" t="s">
        <v>268</v>
      </c>
      <c r="C81" t="s">
        <v>269</v>
      </c>
      <c r="D81" s="10">
        <v>5.0032123953155797E-3</v>
      </c>
      <c r="E81" s="9" t="s">
        <v>50</v>
      </c>
    </row>
    <row r="82" spans="1:5" x14ac:dyDescent="0.75">
      <c r="A82" s="7" t="s">
        <v>408</v>
      </c>
      <c r="B82" s="9" t="s">
        <v>409</v>
      </c>
      <c r="C82" t="s">
        <v>410</v>
      </c>
      <c r="D82" s="10">
        <v>5.0032123953155797E-3</v>
      </c>
      <c r="E82" s="9" t="s">
        <v>2</v>
      </c>
    </row>
    <row r="83" spans="1:5" x14ac:dyDescent="0.75">
      <c r="A83" s="7" t="s">
        <v>33</v>
      </c>
      <c r="B83" s="9" t="s">
        <v>34</v>
      </c>
      <c r="C83" t="s">
        <v>35</v>
      </c>
      <c r="D83" s="10">
        <v>5.0032123953155797E-3</v>
      </c>
      <c r="E83" s="9" t="s">
        <v>50</v>
      </c>
    </row>
    <row r="84" spans="1:5" x14ac:dyDescent="0.75">
      <c r="A84" s="7" t="s">
        <v>420</v>
      </c>
      <c r="B84" s="9" t="s">
        <v>421</v>
      </c>
      <c r="C84" t="s">
        <v>422</v>
      </c>
      <c r="D84" s="10">
        <v>5.0032123953155797E-3</v>
      </c>
      <c r="E84" s="9" t="s">
        <v>2</v>
      </c>
    </row>
    <row r="85" spans="1:5" x14ac:dyDescent="0.75">
      <c r="A85" s="7" t="s">
        <v>270</v>
      </c>
      <c r="B85" s="9" t="s">
        <v>271</v>
      </c>
      <c r="C85" t="s">
        <v>272</v>
      </c>
      <c r="D85" s="10">
        <v>5.0032123953155797E-3</v>
      </c>
      <c r="E85" s="9" t="s">
        <v>50</v>
      </c>
    </row>
    <row r="86" spans="1:5" x14ac:dyDescent="0.75">
      <c r="A86" s="7" t="s">
        <v>273</v>
      </c>
      <c r="B86" s="9" t="s">
        <v>274</v>
      </c>
      <c r="C86" t="s">
        <v>275</v>
      </c>
      <c r="D86" s="10">
        <v>5.0032123953155797E-3</v>
      </c>
      <c r="E86" s="9" t="s">
        <v>50</v>
      </c>
    </row>
    <row r="87" spans="1:5" x14ac:dyDescent="0.75">
      <c r="A87" s="7" t="s">
        <v>281</v>
      </c>
      <c r="B87" s="9" t="s">
        <v>282</v>
      </c>
      <c r="C87" t="s">
        <v>283</v>
      </c>
      <c r="D87" s="10">
        <v>5.0032123953155797E-3</v>
      </c>
      <c r="E87" s="9" t="s">
        <v>50</v>
      </c>
    </row>
    <row r="88" spans="1:5" x14ac:dyDescent="0.75">
      <c r="A88" s="7" t="s">
        <v>279</v>
      </c>
      <c r="B88" s="9" t="s">
        <v>280</v>
      </c>
      <c r="C88" t="s">
        <v>407</v>
      </c>
      <c r="D88" s="10">
        <v>5.0032123953155797E-3</v>
      </c>
      <c r="E88" s="9" t="s">
        <v>50</v>
      </c>
    </row>
    <row r="89" spans="1:5" x14ac:dyDescent="0.75">
      <c r="A89" s="7" t="s">
        <v>29</v>
      </c>
      <c r="B89" s="9" t="s">
        <v>30</v>
      </c>
      <c r="C89" t="s">
        <v>31</v>
      </c>
      <c r="D89" s="10">
        <v>5.0032123953155797E-3</v>
      </c>
      <c r="E89" s="9" t="s">
        <v>50</v>
      </c>
    </row>
    <row r="90" spans="1:5" x14ac:dyDescent="0.75">
      <c r="A90" s="7" t="s">
        <v>404</v>
      </c>
      <c r="B90" s="9" t="s">
        <v>405</v>
      </c>
      <c r="C90" t="s">
        <v>406</v>
      </c>
      <c r="D90" s="10">
        <v>5.0032123953155797E-3</v>
      </c>
      <c r="E90" s="9" t="s">
        <v>2</v>
      </c>
    </row>
    <row r="91" spans="1:5" x14ac:dyDescent="0.75">
      <c r="A91" s="7" t="s">
        <v>284</v>
      </c>
      <c r="B91" s="9" t="s">
        <v>285</v>
      </c>
      <c r="C91" t="s">
        <v>286</v>
      </c>
      <c r="D91" s="10">
        <v>5.0032123953155797E-3</v>
      </c>
      <c r="E91" s="9" t="s">
        <v>50</v>
      </c>
    </row>
    <row r="92" spans="1:5" x14ac:dyDescent="0.75">
      <c r="A92" s="7" t="s">
        <v>401</v>
      </c>
      <c r="B92" s="9" t="s">
        <v>402</v>
      </c>
      <c r="C92" t="s">
        <v>403</v>
      </c>
      <c r="D92" s="10">
        <v>5.0032123953155797E-3</v>
      </c>
      <c r="E92" s="9" t="s">
        <v>2</v>
      </c>
    </row>
    <row r="93" spans="1:5" x14ac:dyDescent="0.75">
      <c r="A93" s="7" t="s">
        <v>290</v>
      </c>
      <c r="B93" s="9" t="s">
        <v>291</v>
      </c>
      <c r="C93" t="s">
        <v>292</v>
      </c>
      <c r="D93" s="10">
        <v>5.0032123953155797E-3</v>
      </c>
      <c r="E93" s="9" t="s">
        <v>50</v>
      </c>
    </row>
    <row r="94" spans="1:5" x14ac:dyDescent="0.75">
      <c r="A94" s="7" t="s">
        <v>293</v>
      </c>
      <c r="B94" s="9" t="s">
        <v>294</v>
      </c>
      <c r="C94" t="s">
        <v>295</v>
      </c>
      <c r="D94" s="10">
        <v>5.0032123953155797E-3</v>
      </c>
      <c r="E94" s="9" t="s">
        <v>50</v>
      </c>
    </row>
    <row r="95" spans="1:5" x14ac:dyDescent="0.75">
      <c r="A95" s="7" t="s">
        <v>296</v>
      </c>
      <c r="B95" s="9" t="s">
        <v>297</v>
      </c>
      <c r="C95" t="s">
        <v>298</v>
      </c>
      <c r="D95" s="10">
        <v>5.0032123953155797E-3</v>
      </c>
      <c r="E95" s="9" t="s">
        <v>50</v>
      </c>
    </row>
    <row r="96" spans="1:5" x14ac:dyDescent="0.75">
      <c r="A96" s="7" t="s">
        <v>299</v>
      </c>
      <c r="B96" s="9" t="s">
        <v>300</v>
      </c>
      <c r="C96" t="s">
        <v>301</v>
      </c>
      <c r="D96" s="10">
        <v>5.0032123953155797E-3</v>
      </c>
      <c r="E96" s="9" t="s">
        <v>50</v>
      </c>
    </row>
    <row r="97" spans="1:5" x14ac:dyDescent="0.75">
      <c r="A97" s="7" t="s">
        <v>302</v>
      </c>
      <c r="B97" s="9" t="s">
        <v>303</v>
      </c>
      <c r="C97" t="s">
        <v>304</v>
      </c>
      <c r="D97" s="10">
        <v>5.0032123953155797E-3</v>
      </c>
      <c r="E97" s="9" t="s">
        <v>50</v>
      </c>
    </row>
    <row r="98" spans="1:5" x14ac:dyDescent="0.75">
      <c r="A98" s="7" t="s">
        <v>305</v>
      </c>
      <c r="B98" s="9" t="s">
        <v>306</v>
      </c>
      <c r="C98" t="s">
        <v>307</v>
      </c>
      <c r="D98" s="10">
        <v>5.0032123953155797E-3</v>
      </c>
      <c r="E98" s="9" t="s">
        <v>50</v>
      </c>
    </row>
    <row r="99" spans="1:5" x14ac:dyDescent="0.75">
      <c r="A99" s="7" t="s">
        <v>36</v>
      </c>
      <c r="B99" s="9" t="s">
        <v>37</v>
      </c>
      <c r="C99" t="s">
        <v>38</v>
      </c>
      <c r="D99" s="10">
        <v>5.0032123953155797E-3</v>
      </c>
      <c r="E99" s="9" t="s">
        <v>50</v>
      </c>
    </row>
    <row r="100" spans="1:5" x14ac:dyDescent="0.75">
      <c r="A100" s="7" t="s">
        <v>308</v>
      </c>
      <c r="B100" s="9" t="s">
        <v>309</v>
      </c>
      <c r="C100" t="s">
        <v>310</v>
      </c>
      <c r="D100" s="10">
        <v>5.0032123953155797E-3</v>
      </c>
      <c r="E100" s="9" t="s">
        <v>50</v>
      </c>
    </row>
    <row r="101" spans="1:5" x14ac:dyDescent="0.75">
      <c r="A101" s="7" t="s">
        <v>311</v>
      </c>
      <c r="B101" s="9" t="s">
        <v>312</v>
      </c>
      <c r="C101" t="s">
        <v>313</v>
      </c>
      <c r="D101" s="10">
        <v>5.0032123953155797E-3</v>
      </c>
      <c r="E101" s="9" t="s">
        <v>50</v>
      </c>
    </row>
    <row r="102" spans="1:5" x14ac:dyDescent="0.75">
      <c r="A102" s="7" t="s">
        <v>184</v>
      </c>
      <c r="B102" s="9" t="s">
        <v>185</v>
      </c>
      <c r="C102" t="s">
        <v>186</v>
      </c>
      <c r="D102" s="10">
        <v>5.0032123953155797E-3</v>
      </c>
      <c r="E102" s="9" t="s">
        <v>50</v>
      </c>
    </row>
    <row r="103" spans="1:5" x14ac:dyDescent="0.75">
      <c r="A103" s="7" t="s">
        <v>314</v>
      </c>
      <c r="B103" s="9" t="s">
        <v>315</v>
      </c>
      <c r="C103" t="s">
        <v>316</v>
      </c>
      <c r="D103" s="10">
        <v>5.0032123953155797E-3</v>
      </c>
      <c r="E103" s="9" t="s">
        <v>50</v>
      </c>
    </row>
    <row r="104" spans="1:5" x14ac:dyDescent="0.75">
      <c r="A104" s="7" t="s">
        <v>416</v>
      </c>
      <c r="B104" s="9" t="s">
        <v>431</v>
      </c>
      <c r="C104" t="s">
        <v>417</v>
      </c>
      <c r="D104" s="10">
        <v>5.0032123953155797E-3</v>
      </c>
      <c r="E104" s="9" t="s">
        <v>2</v>
      </c>
    </row>
    <row r="105" spans="1:5" x14ac:dyDescent="0.75">
      <c r="A105" s="7" t="s">
        <v>317</v>
      </c>
      <c r="B105" s="9" t="s">
        <v>318</v>
      </c>
      <c r="C105" t="s">
        <v>319</v>
      </c>
      <c r="D105" s="10">
        <v>4.3607333321999996E-3</v>
      </c>
      <c r="E105" s="9" t="s">
        <v>50</v>
      </c>
    </row>
    <row r="106" spans="1:5" x14ac:dyDescent="0.75">
      <c r="A106" s="7" t="s">
        <v>202</v>
      </c>
      <c r="B106" s="9" t="s">
        <v>203</v>
      </c>
      <c r="C106" t="s">
        <v>204</v>
      </c>
      <c r="D106" s="10">
        <v>0</v>
      </c>
      <c r="E106" s="9" t="s">
        <v>51</v>
      </c>
    </row>
    <row r="107" spans="1:5" x14ac:dyDescent="0.75">
      <c r="A107" s="7" t="s">
        <v>211</v>
      </c>
      <c r="B107" s="9" t="s">
        <v>212</v>
      </c>
      <c r="C107" t="s">
        <v>427</v>
      </c>
      <c r="D107" s="10">
        <v>0</v>
      </c>
      <c r="E107" s="9" t="s">
        <v>51</v>
      </c>
    </row>
    <row r="108" spans="1:5" x14ac:dyDescent="0.75">
      <c r="A108" s="7" t="s">
        <v>11</v>
      </c>
      <c r="B108" s="9" t="s">
        <v>19</v>
      </c>
      <c r="C108" t="s">
        <v>3</v>
      </c>
      <c r="D108" s="10">
        <v>0</v>
      </c>
      <c r="E108" s="9" t="s">
        <v>51</v>
      </c>
    </row>
    <row r="109" spans="1:5" x14ac:dyDescent="0.75">
      <c r="A109" s="7" t="s">
        <v>219</v>
      </c>
      <c r="B109" s="9" t="s">
        <v>220</v>
      </c>
      <c r="C109" t="s">
        <v>221</v>
      </c>
      <c r="D109" s="10">
        <v>0</v>
      </c>
      <c r="E109" s="9" t="s">
        <v>51</v>
      </c>
    </row>
    <row r="110" spans="1:5" x14ac:dyDescent="0.75">
      <c r="A110" s="7" t="s">
        <v>93</v>
      </c>
      <c r="B110" s="9" t="s">
        <v>94</v>
      </c>
      <c r="C110" t="s">
        <v>95</v>
      </c>
      <c r="D110" s="10">
        <v>0</v>
      </c>
      <c r="E110" s="9" t="s">
        <v>51</v>
      </c>
    </row>
    <row r="111" spans="1:5" x14ac:dyDescent="0.75">
      <c r="A111" s="7" t="s">
        <v>225</v>
      </c>
      <c r="B111" s="9" t="s">
        <v>226</v>
      </c>
      <c r="C111" t="s">
        <v>227</v>
      </c>
      <c r="D111" s="10">
        <v>0</v>
      </c>
      <c r="E111" s="9" t="s">
        <v>51</v>
      </c>
    </row>
    <row r="112" spans="1:5" x14ac:dyDescent="0.75">
      <c r="A112" s="7" t="s">
        <v>231</v>
      </c>
      <c r="B112" s="9" t="s">
        <v>232</v>
      </c>
      <c r="C112" t="s">
        <v>233</v>
      </c>
      <c r="D112" s="10">
        <v>0</v>
      </c>
      <c r="E112" s="9" t="s">
        <v>51</v>
      </c>
    </row>
    <row r="113" spans="1:5" x14ac:dyDescent="0.75">
      <c r="A113" s="7" t="s">
        <v>234</v>
      </c>
      <c r="B113" s="9" t="s">
        <v>235</v>
      </c>
      <c r="C113" t="s">
        <v>236</v>
      </c>
      <c r="D113" s="10">
        <v>0</v>
      </c>
      <c r="E113" s="9" t="s">
        <v>51</v>
      </c>
    </row>
    <row r="114" spans="1:5" x14ac:dyDescent="0.75">
      <c r="A114" s="7" t="s">
        <v>39</v>
      </c>
      <c r="B114" s="9" t="s">
        <v>40</v>
      </c>
      <c r="C114" t="s">
        <v>41</v>
      </c>
      <c r="D114" s="10">
        <v>0</v>
      </c>
      <c r="E114" s="9" t="s">
        <v>51</v>
      </c>
    </row>
    <row r="115" spans="1:5" x14ac:dyDescent="0.75">
      <c r="A115" s="7" t="s">
        <v>276</v>
      </c>
      <c r="B115" s="9" t="s">
        <v>277</v>
      </c>
      <c r="C115" t="s">
        <v>278</v>
      </c>
      <c r="D115" s="10">
        <v>0</v>
      </c>
      <c r="E115" s="9" t="s">
        <v>51</v>
      </c>
    </row>
    <row r="116" spans="1:5" x14ac:dyDescent="0.75">
      <c r="A116" s="7" t="s">
        <v>153</v>
      </c>
      <c r="B116" s="9" t="s">
        <v>154</v>
      </c>
      <c r="C116" t="s">
        <v>155</v>
      </c>
      <c r="D116" s="10">
        <v>0</v>
      </c>
      <c r="E116" s="9" t="s">
        <v>51</v>
      </c>
    </row>
    <row r="117" spans="1:5" x14ac:dyDescent="0.75">
      <c r="A117" s="7" t="s">
        <v>262</v>
      </c>
      <c r="B117" s="9" t="s">
        <v>263</v>
      </c>
      <c r="C117" t="s">
        <v>423</v>
      </c>
      <c r="D117" s="10">
        <v>0</v>
      </c>
      <c r="E117" s="9" t="s">
        <v>51</v>
      </c>
    </row>
    <row r="118" spans="1:5" x14ac:dyDescent="0.75">
      <c r="A118" s="7" t="s">
        <v>424</v>
      </c>
      <c r="B118" s="9" t="s">
        <v>425</v>
      </c>
      <c r="C118" t="s">
        <v>426</v>
      </c>
      <c r="D118" s="10">
        <v>0</v>
      </c>
      <c r="E118" s="9" t="s">
        <v>51</v>
      </c>
    </row>
    <row r="119" spans="1:5" x14ac:dyDescent="0.75">
      <c r="A119" s="7" t="s">
        <v>287</v>
      </c>
      <c r="B119" s="9" t="s">
        <v>288</v>
      </c>
      <c r="C119" t="s">
        <v>289</v>
      </c>
      <c r="D119" s="10">
        <v>0</v>
      </c>
      <c r="E119" s="9" t="s">
        <v>51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E31"/>
  <sheetViews>
    <sheetView workbookViewId="0">
      <pane ySplit="5" topLeftCell="A6" activePane="bottomLeft" state="frozen"/>
      <selection activeCell="A4" sqref="A1:XFD1048576"/>
      <selection pane="bottomLeft" activeCell="D6" sqref="D6"/>
    </sheetView>
  </sheetViews>
  <sheetFormatPr defaultRowHeight="14.75" x14ac:dyDescent="0.75"/>
  <cols>
    <col min="1" max="1" width="9.08984375" style="7" bestFit="1" customWidth="1"/>
    <col min="2" max="2" width="9.04296875" style="7" bestFit="1" customWidth="1"/>
    <col min="3" max="3" width="34.81640625" bestFit="1" customWidth="1"/>
    <col min="4" max="4" width="11.6328125" style="10" bestFit="1" customWidth="1"/>
    <col min="5" max="5" width="13.6796875" style="9" bestFit="1" customWidth="1"/>
    <col min="6" max="6" width="11.6796875" bestFit="1" customWidth="1"/>
  </cols>
  <sheetData>
    <row r="1" spans="1:5" x14ac:dyDescent="0.75">
      <c r="A1" s="6" t="s">
        <v>326</v>
      </c>
      <c r="B1"/>
    </row>
    <row r="2" spans="1:5" x14ac:dyDescent="0.75">
      <c r="A2" s="6" t="str">
        <f>"Semi-Annual Index Reconstitution List as of "&amp;TEXT(List!A2,"mmmm d, yyyy")</f>
        <v>Semi-Annual Index Reconstitution List as of September 8, 2023</v>
      </c>
    </row>
    <row r="5" spans="1:5" x14ac:dyDescent="0.75">
      <c r="A5" s="6" t="s">
        <v>10</v>
      </c>
      <c r="B5" s="6" t="s">
        <v>7</v>
      </c>
      <c r="C5" s="5" t="s">
        <v>0</v>
      </c>
      <c r="D5" s="11" t="s">
        <v>1</v>
      </c>
      <c r="E5" s="8" t="s">
        <v>49</v>
      </c>
    </row>
    <row r="6" spans="1:5" x14ac:dyDescent="0.75">
      <c r="A6" s="7" t="s">
        <v>328</v>
      </c>
      <c r="B6" s="7" t="s">
        <v>329</v>
      </c>
      <c r="C6" t="s">
        <v>330</v>
      </c>
      <c r="D6" s="10">
        <v>4.9500000000000002E-2</v>
      </c>
      <c r="E6" s="9" t="s">
        <v>50</v>
      </c>
    </row>
    <row r="7" spans="1:5" x14ac:dyDescent="0.75">
      <c r="A7" s="7" t="s">
        <v>331</v>
      </c>
      <c r="B7" s="7" t="s">
        <v>332</v>
      </c>
      <c r="C7" t="s">
        <v>333</v>
      </c>
      <c r="D7" s="10">
        <v>4.9500000000000002E-2</v>
      </c>
      <c r="E7" s="9" t="s">
        <v>50</v>
      </c>
    </row>
    <row r="8" spans="1:5" x14ac:dyDescent="0.75">
      <c r="A8" s="7" t="s">
        <v>334</v>
      </c>
      <c r="B8" s="7" t="s">
        <v>335</v>
      </c>
      <c r="C8" t="s">
        <v>336</v>
      </c>
      <c r="D8" s="10">
        <v>4.9500000000000002E-2</v>
      </c>
      <c r="E8" s="9" t="s">
        <v>50</v>
      </c>
    </row>
    <row r="9" spans="1:5" x14ac:dyDescent="0.75">
      <c r="A9" s="7" t="s">
        <v>337</v>
      </c>
      <c r="B9" s="7" t="s">
        <v>338</v>
      </c>
      <c r="C9" t="s">
        <v>339</v>
      </c>
      <c r="D9" s="10">
        <v>4.9500000000000002E-2</v>
      </c>
      <c r="E9" s="9" t="s">
        <v>50</v>
      </c>
    </row>
    <row r="10" spans="1:5" x14ac:dyDescent="0.75">
      <c r="A10" s="7" t="s">
        <v>340</v>
      </c>
      <c r="B10" s="7" t="s">
        <v>341</v>
      </c>
      <c r="C10" t="s">
        <v>342</v>
      </c>
      <c r="D10" s="10">
        <v>4.9500000000000002E-2</v>
      </c>
      <c r="E10" s="9" t="s">
        <v>50</v>
      </c>
    </row>
    <row r="11" spans="1:5" x14ac:dyDescent="0.75">
      <c r="A11" s="7" t="s">
        <v>343</v>
      </c>
      <c r="B11" s="7" t="s">
        <v>344</v>
      </c>
      <c r="C11" t="s">
        <v>345</v>
      </c>
      <c r="D11" s="10">
        <v>4.9500000000000002E-2</v>
      </c>
      <c r="E11" s="9" t="s">
        <v>50</v>
      </c>
    </row>
    <row r="12" spans="1:5" x14ac:dyDescent="0.75">
      <c r="A12" s="7" t="s">
        <v>346</v>
      </c>
      <c r="B12" s="7" t="s">
        <v>347</v>
      </c>
      <c r="C12" t="s">
        <v>348</v>
      </c>
      <c r="D12" s="10">
        <v>4.9500000000000002E-2</v>
      </c>
      <c r="E12" s="9" t="s">
        <v>50</v>
      </c>
    </row>
    <row r="13" spans="1:5" x14ac:dyDescent="0.75">
      <c r="A13" s="7" t="s">
        <v>349</v>
      </c>
      <c r="B13" s="7" t="s">
        <v>350</v>
      </c>
      <c r="C13" t="s">
        <v>351</v>
      </c>
      <c r="D13" s="10">
        <v>4.9500000000000002E-2</v>
      </c>
      <c r="E13" s="9" t="s">
        <v>50</v>
      </c>
    </row>
    <row r="14" spans="1:5" x14ac:dyDescent="0.75">
      <c r="A14" s="7" t="s">
        <v>352</v>
      </c>
      <c r="B14" s="7" t="s">
        <v>353</v>
      </c>
      <c r="C14" t="s">
        <v>354</v>
      </c>
      <c r="D14" s="10">
        <v>4.9500000000000002E-2</v>
      </c>
      <c r="E14" s="9" t="s">
        <v>50</v>
      </c>
    </row>
    <row r="15" spans="1:5" x14ac:dyDescent="0.75">
      <c r="A15" s="7" t="s">
        <v>355</v>
      </c>
      <c r="B15" s="7" t="s">
        <v>356</v>
      </c>
      <c r="C15" t="s">
        <v>357</v>
      </c>
      <c r="D15" s="10">
        <v>4.9500000000000002E-2</v>
      </c>
      <c r="E15" s="9" t="s">
        <v>50</v>
      </c>
    </row>
    <row r="16" spans="1:5" x14ac:dyDescent="0.75">
      <c r="A16" s="7" t="s">
        <v>376</v>
      </c>
      <c r="B16" s="7" t="s">
        <v>377</v>
      </c>
      <c r="C16" t="s">
        <v>378</v>
      </c>
      <c r="D16" s="10">
        <v>4.9500000000000002E-2</v>
      </c>
      <c r="E16" s="9" t="s">
        <v>50</v>
      </c>
    </row>
    <row r="17" spans="1:5" x14ac:dyDescent="0.75">
      <c r="A17" s="7" t="s">
        <v>358</v>
      </c>
      <c r="B17" s="7" t="s">
        <v>359</v>
      </c>
      <c r="C17" t="s">
        <v>360</v>
      </c>
      <c r="D17" s="10">
        <v>4.0697384418159198E-2</v>
      </c>
      <c r="E17" s="9" t="s">
        <v>50</v>
      </c>
    </row>
    <row r="18" spans="1:5" x14ac:dyDescent="0.75">
      <c r="A18" s="7" t="s">
        <v>432</v>
      </c>
      <c r="B18" s="7" t="s">
        <v>433</v>
      </c>
      <c r="C18" t="s">
        <v>434</v>
      </c>
      <c r="D18" s="10">
        <v>4.0697384418159198E-2</v>
      </c>
      <c r="E18" s="9" t="s">
        <v>2</v>
      </c>
    </row>
    <row r="19" spans="1:5" x14ac:dyDescent="0.75">
      <c r="A19" s="7" t="s">
        <v>361</v>
      </c>
      <c r="B19" s="7" t="s">
        <v>362</v>
      </c>
      <c r="C19" t="s">
        <v>363</v>
      </c>
      <c r="D19" s="10">
        <v>4.0697384418159198E-2</v>
      </c>
      <c r="E19" s="9" t="s">
        <v>50</v>
      </c>
    </row>
    <row r="20" spans="1:5" x14ac:dyDescent="0.75">
      <c r="A20" s="7" t="s">
        <v>435</v>
      </c>
      <c r="B20" s="7" t="s">
        <v>436</v>
      </c>
      <c r="C20" t="s">
        <v>437</v>
      </c>
      <c r="D20" s="10">
        <v>4.0697384418159198E-2</v>
      </c>
      <c r="E20" s="9" t="s">
        <v>2</v>
      </c>
    </row>
    <row r="21" spans="1:5" x14ac:dyDescent="0.75">
      <c r="A21" s="7" t="s">
        <v>364</v>
      </c>
      <c r="B21" s="7" t="s">
        <v>365</v>
      </c>
      <c r="C21" t="s">
        <v>366</v>
      </c>
      <c r="D21" s="10">
        <v>4.0697384418159198E-2</v>
      </c>
      <c r="E21" s="9" t="s">
        <v>50</v>
      </c>
    </row>
    <row r="22" spans="1:5" x14ac:dyDescent="0.75">
      <c r="A22" s="7" t="s">
        <v>367</v>
      </c>
      <c r="B22" s="7" t="s">
        <v>368</v>
      </c>
      <c r="C22" t="s">
        <v>369</v>
      </c>
      <c r="D22" s="10">
        <v>4.0697384418159198E-2</v>
      </c>
      <c r="E22" s="9" t="s">
        <v>50</v>
      </c>
    </row>
    <row r="23" spans="1:5" x14ac:dyDescent="0.75">
      <c r="A23" s="7" t="s">
        <v>370</v>
      </c>
      <c r="B23" s="7" t="s">
        <v>371</v>
      </c>
      <c r="C23" t="s">
        <v>372</v>
      </c>
      <c r="D23" s="10">
        <v>4.0697384418159198E-2</v>
      </c>
      <c r="E23" s="9" t="s">
        <v>50</v>
      </c>
    </row>
    <row r="24" spans="1:5" x14ac:dyDescent="0.75">
      <c r="A24" s="7" t="s">
        <v>15</v>
      </c>
      <c r="B24" s="7" t="s">
        <v>22</v>
      </c>
      <c r="C24" t="s">
        <v>8</v>
      </c>
      <c r="D24" s="10">
        <v>4.0697384418159198E-2</v>
      </c>
      <c r="E24" s="9" t="s">
        <v>50</v>
      </c>
    </row>
    <row r="25" spans="1:5" x14ac:dyDescent="0.75">
      <c r="A25" s="7" t="s">
        <v>373</v>
      </c>
      <c r="B25" s="7" t="s">
        <v>374</v>
      </c>
      <c r="C25" t="s">
        <v>375</v>
      </c>
      <c r="D25" s="10">
        <v>4.0697384418159198E-2</v>
      </c>
      <c r="E25" s="9" t="s">
        <v>50</v>
      </c>
    </row>
    <row r="26" spans="1:5" x14ac:dyDescent="0.75">
      <c r="A26" s="7" t="s">
        <v>385</v>
      </c>
      <c r="B26" s="7" t="s">
        <v>386</v>
      </c>
      <c r="C26" t="s">
        <v>387</v>
      </c>
      <c r="D26" s="10">
        <v>3.05230383136194E-2</v>
      </c>
      <c r="E26" s="9" t="s">
        <v>50</v>
      </c>
    </row>
    <row r="27" spans="1:5" x14ac:dyDescent="0.75">
      <c r="A27" s="7" t="s">
        <v>379</v>
      </c>
      <c r="B27" s="7" t="s">
        <v>380</v>
      </c>
      <c r="C27" t="s">
        <v>381</v>
      </c>
      <c r="D27" s="10">
        <v>2.2969991505050563E-2</v>
      </c>
      <c r="E27" s="9" t="s">
        <v>50</v>
      </c>
    </row>
    <row r="28" spans="1:5" x14ac:dyDescent="0.75">
      <c r="A28" s="7" t="s">
        <v>388</v>
      </c>
      <c r="B28" s="7" t="s">
        <v>389</v>
      </c>
      <c r="C28" t="s">
        <v>390</v>
      </c>
      <c r="D28" s="10">
        <v>2.2051493835984856E-2</v>
      </c>
      <c r="E28" s="9" t="s">
        <v>50</v>
      </c>
    </row>
    <row r="29" spans="1:5" x14ac:dyDescent="0.75">
      <c r="A29" s="7" t="s">
        <v>382</v>
      </c>
      <c r="B29" s="7" t="s">
        <v>383</v>
      </c>
      <c r="C29" t="s">
        <v>384</v>
      </c>
      <c r="D29" s="10">
        <v>8.1087496472041238E-3</v>
      </c>
      <c r="E29" s="9" t="s">
        <v>50</v>
      </c>
    </row>
    <row r="30" spans="1:5" x14ac:dyDescent="0.75">
      <c r="A30" s="7" t="s">
        <v>394</v>
      </c>
      <c r="B30" s="7" t="s">
        <v>395</v>
      </c>
      <c r="C30" t="s">
        <v>396</v>
      </c>
      <c r="D30" s="10">
        <v>5.5702669347083315E-3</v>
      </c>
      <c r="E30" s="9" t="s">
        <v>50</v>
      </c>
    </row>
    <row r="31" spans="1:5" x14ac:dyDescent="0.75">
      <c r="A31" s="7" t="s">
        <v>391</v>
      </c>
      <c r="B31" s="7" t="s">
        <v>392</v>
      </c>
      <c r="C31" t="s">
        <v>393</v>
      </c>
      <c r="D31" s="10">
        <v>0</v>
      </c>
      <c r="E31" s="9" t="s">
        <v>51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7" ma:contentTypeDescription="Create a new document." ma:contentTypeScope="" ma:versionID="b8c9980ca8e85d3d8ba14313e0150f78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c3f3c12c7947ef8eea718f205fc33560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s q m i d = " f 6 b 5 c 1 6 9 - 7 0 f 7 - 4 2 f 1 - b f 0 1 - 5 5 1 b 8 1 f 6 8 1 a 3 "   x m l n s = " h t t p : / / s c h e m a s . m i c r o s o f t . c o m / D a t a M a s h u p " > A A A A A N M K A A B Q S w M E F A A C A A g A R 1 E t V 0 N n 6 f W i A A A A 9 g A A A B I A H A B D b 2 5 m a W c v U G F j a 2 F n Z S 5 4 b W w g o h g A K K A U A A A A A A A A A A A A A A A A A A A A A A A A A A A A h Y + 9 D o I w G E V f h X S n f y 6 E f J T B V R I T o n F t S o V G K I Y W y 7 s 5 + E i + g h h F 3 R z v u W e 4 9 3 6 9 Q T 5 1 b X T R g z O 9 z R D D F E X a q r 4 y t s 7 Q 6 I 9 x g n I B W 6 l O s t b R L F u X T q 7 K U O P 9 O S U k h I D D C v d D T T i l j B y K T a k a 3 U n 0 k c 1 / O T b W e W m V R g L 2 r z G C Y 8 Y S z C n H F M g C o T D 2 K / B 5 7 7 P 9 g b A e W z 8 O W m g b 7 0 o g S w T y / i A e U E s D B B Q A A g A I A E d R L V d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B H U S 1 X 6 B m B / 9 g H A A D + I Q A A E w A c A E Z v c m 1 1 b G F z L 1 N l Y 3 R p b 2 4 x L m 0 g o h g A K K A U A A A A A A A A A A A A A A A A A A A A A A A A A A A A 5 V l t U 9 t I E v 7 u K v 6 D i v t g s w W + e X + p K 6 4 u t s t k j Y 8 C 7 I T E W 1 s u W R 7 A e 8 L i J D l c 9 t d v j 6 S R 4 Y D R k g 2 b X B 1 U s D X q 6 Z e n n 5 5 u K Z m J 8 l W y D i b l J / 5 b q 5 V d h 6 l Z B h f T / p v z 4 D C I T b 7 T C u B n k m z S y M D K 5 N 9 x d x D m 4 S L M T G f 3 L g 9 / P b j F 9 C C D 5 b t 8 d R D + 2 o 2 T K I x 3 9 4 P d c 5 O Z M I 2 u B z 2 4 + u l s Y 9 L P h 7 s H B 4 X u g 4 N g p x W l J s x N A M p i E / z l c r U O 4 9 s k z S + T e J U E n d J w Z p Z J H H y y e s K 0 g 9 H e f r l + d 5 U H l 3 E S 5 n s 7 r Z 3 W a p 2 Z N A 9 W 6 z z 5 b 0 U 7 r U 6 h Y x 9 2 g O y n M N 6 Y D I x 3 2 j 2 B R V / q 9 n 4 b d R H h C A s k s J a C S 1 i 0 d j p t o R E S j P p E e k M 5 1 i P i F R m d c N 1 T p Q g m X C j F C O e a U 6 W c C B O C E r + W Y 3 F C m f S J c E 4 0 I n 4 R y Q U i 3 q A 5 0 x K j y h f E E a I E E w r e Y s 5 r f w f i i C N n i Q g m G c I K 4 M I S O 5 F / D t T x B 6 8 z P c H H F x + E N w O M c s y 4 V 0 Q w R B W u R M B d w Z U C l 7 j C T o Q I z J l Q 3 q i V 0 h x 5 D f W E 4 M c z r w g h S C H p J Q w B L U p g r y F 8 9 l Z R 5 M e F Y 8 S 5 4 x Q l V D E t O I h h U f v C A A 7 H K S Y R B 6 C Q I s C R O o 1 S 0 e n H K g F g Q T I u s e B a a i 6 d y K l 4 P z 5 j F R u 0 k k o h J b n W g i A n I z B Q B F U h Y S 4 k X M M a 1 5 Q 6 S 7 C m S O 2 v 0 p J y S r S i g t Q S T C N N l D P E I K W Q R E 2 w 1 F t g T n u n o 6 0 h J A g D F k q q C K u j p k I y V W G H G c N U C K A H 8 L g m r 1 C C c 1 S F h D E j C l M M h w F X z J E X X G V M b u F l W A C l N I c / a k s 7 o k R l C A l w B h M N l c O t p j o m p k G R k x E M x D R j h E o h H X i M a 8 W V d u U m l U a M U y k J 1 9 i 5 I 6 j N X Z U n J D m g x z R F R I H 7 z h Y p q t b p 0 V J x i S i G G g A 4 H D i 9 i 6 P + 8 M j 5 o z R T W E o E + 5 h g t R o F x q g T g c 1 A N C A j 1 r z m H h w F y h 0 z w C r E F D A C g S 8 E 0 T p y b J n k P 0 Q Y p V o 7 G b A j p E 0 U B W q o G h 2 J i d S O F X B m E l 0 Q i W 9 p D l T h h P o t z e j s Y q S 9 M p A c C 4 S T I R g i h n 9 K w v F T 0 w L b V e e x B O I o J R R s B C z r n E M 2 4 d r l n G E I D M o F u M W I A 1 k g j G T D E Q v S k m n m 9 x m o A 0 X i Z B Q G Z k D t S f C r r i s C 5 p E 7 T C B b o A V B + x G w v u U F c O V U Y + c z F B 7 c B e Q J F E p N D I i F 8 B p n D K h D F B w o V J v q 4 f 5 Y j f x h C W V 7 h D 9 d U M N C 6 j p d 4 I 3 A Q H p k I a x d P m H j S U / 4 0 / 7 + 4 / v h h d 8 f I u G s o n 6 i 2 j G A 1 i l 9 R g b K m L E G f 9 j p T O k G f O A Y p 8 S f 9 h 7 R Y v a 2 Q W b G Z 2 + P G 3 B W 8 J 0 3 x A 4 t R a A G W 4 M + n 0 z 9 + P T 6 5 x 9 5 g z + 9 0 R S f X 0 i / z J D C e e D X A 4 x B U v j 9 Y d A L m / I F r M N N J Q h T 5 P T 9 G W r I B R 6 c j J 0 e R s E 7 C j 8 w 7 z l e n K D R q I E 7 x 6 c n f d 3 g r 9 Z w m P v j h h X o z A 0 1 Q a W C Q a o h 5 4 r x D w 1 c 1 v b I x n 4 9 6 H z U P / I f z U B 3 o W R T 7 A p O c L 8 t O N R g + G 2 s P z i 9 G 2 Q E h T H L z 0 F o C x i j B p 9 t 4 2 / A p 8 C Q + 2 v C y u A G n 3 v k d D g 6 b 6 i / I R + I S U M d q 9 F w 0 H Q + 9 c 7 I r N + A j 4 Q 5 i P s 5 Z q d Z S h r 8 O R v N z k b P y t i n Q / t 7 8 A U / 5 b 7 q Y d h d f o m a z M T w i B 0 s u n d m d X W d r 9 Z X 8 6 V 9 8 g 2 z w H 7 u B 1 E S x i a L T C f s l g + r i / J z z 4 q U K 0 E U Z n l n v Y l j u + Y e i A n a K 2 T y V f Q v k z Y I X W a f b + a r Z Y N U / 9 3 k x 9 N n Z D C q h E 7 C G 3 A 7 7 N r H c L i 8 K O L a t x F e 5 c V e E 9 x d m 3 U l s Y I N 7 8 b j I L d L 7 U G a 3 L b L 2 4 s H t 8 P 1 s t z w d 1 S J v l k u 2 4 G J Q V s b P u 3 t L L D b 5 3 D D P v X b x / 1 3 k 5 3 W Z Z r c P H q D A L I h 3 L I h J J v c p M E v y W o d d M p k / B A U e 4 a b 9 R J C W e d h n A 1 6 3 e U i 6 e a L e F 7 n K Z v H g E O U L H Z a 4 H B q 7 H u H + U 2 y N I B j c B j g w m f Y v s o / z y N Y h r V 2 w Z d 2 A R N s S y w I 5 V u M w 6 B K a w D L 6 R I 8 W n w O S l P B E t L v m A r B g e k C 4 5 3 W 5 r a g S h F m Z v J g D a u g K e r e A g 4 m n d t r K I Q q t 8 W d 4 n t m o k 1 q 3 V o t H T 7 v J h U m s b n M S z S G Y Z S D V g j d 7 v m E u + V W 6 + P z 7 j c q i J J P J g 2 v C o J H h Y 5 F 9 5 G D 1 q 9 v F 9 7 8 e p X l f 0 q M J W + K u C q i P 8 j y t K j c 4 D E S Z U m D r m V 3 s b i a l 5 f f b y o b 9 E A I x X F X q K i 2 p e Z q l U D J l r q W P l p 8 P T D + v M R / T U R K E l U o 3 K P R P S I V 5 / Z j 5 I r l I r x o k 6 1 u X 4 p Z s e k + X N t Q t 2 E / l b G v Y f d R r p 4 2 X o I T d k u T D 4 r s 3 C z C O J h c G 5 P b l 7 5 V I 5 5 W 3 X J S d t a y m b k e 5 v q L t f s T f P 7 V L v y 8 9 d / Z K + W t u X U C 5 x a 0 G Q B h b d + n h / a r z 1 T d 7 i u b a O 9 + E / 2 9 D t R y h 1 V P f b q r 7 J d n T 1 j 2 l 9 2 f 9 2 z j v P 9 W / 8 F r / 9 7 r v P Z f m i g G E 8 E / C p I U f w 5 d K w 5 u w v 9 0 7 N J e 2 Z O 3 C o p + X D g 1 n 0 S p M e v 5 1 P 5 f Q T H U V X v / p + e n 4 Y 8 n b 8 b z i 6 O p X b p 7 f o b a y r 1 o k q q 3 v W i e u g C 4 K 7 I 9 n J U a 8 + K I W a W 3 z L V 1 5 Y H / r l r 2 v u W A 1 v v i A a 0 + b 6 E c 7 o 1 n J W r 2 4 L s f / Q N E n u r + D 2 e 8 r Z I / M A Z Z J d / b c P B t Q / z W s 5 5 v 2 t v i 4 R 1 x v s e k v s 7 E 9 z q A / L 9 M f V v 0 n p m / f j 9 u L 5 7 8 v r b t P z r 9 v c r 8 V w b 5 C h P g S w y / e P J 7 a u r 7 D V B L A Q I t A B Q A A g A I A E d R L V d D Z + n 1 o g A A A P Y A A A A S A A A A A A A A A A A A A A A A A A A A A A B D b 2 5 m a W c v U G F j a 2 F n Z S 5 4 b W x Q S w E C L Q A U A A I A C A B H U S 1 X U 3 I 4 L J s A A A D h A A A A E w A A A A A A A A A A A A A A A A D u A A A A W 0 N v b n R l b n R f V H l w Z X N d L n h t b F B L A Q I t A B Q A A g A I A E d R L V f o G Y H / 2 A c A A P 4 h A A A T A A A A A A A A A A A A A A A A A N Y B A A B G b 3 J t d W x h c y 9 T Z W N 0 a W 9 u M S 5 t U E s F B g A A A A A D A A M A w g A A A P s J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Y S A A A A A A A A l B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X V E N B U j w v S X R l b V B h d G g + P C 9 J d G V t T G 9 j Y X R p b 2 4 + P F N 0 Y W J s Z U V u d H J p Z X M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T m F 2 a W d h d G l v b l N 0 Z X B O Y W 1 l I i B W Y W x 1 Z T 0 i c 0 5 h d m l n Y X R p b 2 4 i I C 8 + P E V u d H J 5 I F R 5 c G U 9 I k Z p b G x D b 2 x 1 b W 5 U e X B l c y I g V m F s d W U 9 I n N C Z 1 l H Q l F Z P S I g L z 4 8 R W 5 0 c n k g V H l w Z T 0 i R m l s b E V u Y W J s Z W Q i I F Z h b H V l P S J s M S I g L z 4 8 R W 5 0 c n k g V H l w Z T 0 i R m l s b E x h c 3 R V c G R h d G V k I i B W Y W x 1 Z T 0 i Z D I w M j M t M D k t M T N U M T Q 6 M T A 6 M T U u M z Q 2 N D I 2 O F o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M j k y Y j R i M S 0 w Z m Q 4 L T Q 4 Y 2 E t O T M z N C 0 4 M j k 5 N T E z O D h l N D c i I C 8 + P E V u d H J 5 I F R 5 c G U 9 I k Z p b G x F c n J v c k N v Z G U i I F Z h b H V l P S J z V W 5 r b m 9 3 b i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1 R D Q V I i I C 8 + P E V u d H J 5 I F R 5 c G U 9 I k Z p b G x T d G F 0 d X M i I F Z h b H V l P S J z Q 2 9 t c G x l d G U i I C 8 + P E V u d H J 5 I F R 5 c G U 9 I k Z p b G x D b 3 V u d C I g V m F s d W U 9 I m w x M T Q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D Q V I v Q X V 0 b 1 J l b W 9 2 Z W R D b 2 x 1 b W 5 z M S 5 7 V G l j a 2 V y L D B 9 J n F 1 b 3 Q 7 L C Z x d W 9 0 O 1 N l Y 3 R p b 2 4 x L 1 d U Q 0 F S L 0 F 1 d G 9 S Z W 1 v d m V k Q 2 9 s d W 1 u c z E u e 1 N l Z G 9 s L D F 9 J n F 1 b 3 Q 7 L C Z x d W 9 0 O 1 N l Y 3 R p b 2 4 x L 1 d U Q 0 F S L 0 F 1 d G 9 S Z W 1 v d m V k Q 2 9 s d W 1 u c z E u e 0 5 h b W U s M n 0 m c X V v d D s s J n F 1 b 3 Q 7 U 2 V j d G l v b j E v V 1 R D Q V I v Q X V 0 b 1 J l b W 9 2 Z W R D b 2 x 1 b W 5 z M S 5 7 V 2 V p Z 2 h 0 L D N 9 J n F 1 b 3 Q 7 L C Z x d W 9 0 O 1 N l Y 3 R p b 2 4 x L 1 d U Q 0 F S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Q 0 F S L 0 F 1 d G 9 S Z W 1 v d m V k Q 2 9 s d W 1 u c z E u e 1 R p Y 2 t l c i w w f S Z x d W 9 0 O y w m c X V v d D t T Z W N 0 a W 9 u M S 9 X V E N B U i 9 B d X R v U m V t b 3 Z l Z E N v b H V t b n M x L n t T Z W R v b C w x f S Z x d W 9 0 O y w m c X V v d D t T Z W N 0 a W 9 u M S 9 X V E N B U i 9 B d X R v U m V t b 3 Z l Z E N v b H V t b n M x L n t O Y W 1 l L D J 9 J n F 1 b 3 Q 7 L C Z x d W 9 0 O 1 N l Y 3 R p b 2 4 x L 1 d U Q 0 F S L 0 F 1 d G 9 S Z W 1 v d m V k Q 2 9 s d W 1 u c z E u e 1 d l a W d o d C w z f S Z x d W 9 0 O y w m c X V v d D t T Z W N 0 a W 9 u M S 9 X V E N B U i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D Q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D Q l I 8 L 0 l 0 Z W 1 Q Y X R o P j w v S X R l b U x v Y 2 F 0 a W 9 u P j x T d G F i b G V F b n R y a W V z P j x F b n R y e S B U e X B l P S J G a W x s Q 2 9 1 b n Q i I F Z h b H V l P S J s M j Y i I C 8 + P E V u d H J 5 I F R 5 c G U 9 I k 5 h d m l n Y X R p b 2 5 T d G V w T m F t Z S I g V m F s d W U 9 I n N O Y X Z p Z 2 F 0 a W 9 u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z L T A 5 L T A 4 V D E 5 O j Q y O j E 4 L j Y x M D M 4 O T d a I i A v P j x F b n R y e S B U e X B l P S J G a W x s Q 2 9 s d W 1 u V H l w Z X M i I F Z h b H V l P S J z Q m d Z R 0 J R W T 0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5 Z G Z m Y m V k L W Z j Y j A t N G F j N i 0 4 Y j d j L T Y 0 M T R j M m F h N 2 R k Z S I g L z 4 8 R W 5 0 c n k g V H l w Z T 0 i R m l s b F N 0 Y X R 1 c y I g V m F s d W U 9 I n N D b 2 1 w b G V 0 Z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1 R D Q l I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Q 0 J S L 0 F 1 d G 9 S Z W 1 v d m V k Q 2 9 s d W 1 u c z E u e 1 R p Y 2 t l c i w w f S Z x d W 9 0 O y w m c X V v d D t T Z W N 0 a W 9 u M S 9 X V E N C U i 9 B d X R v U m V t b 3 Z l Z E N v b H V t b n M x L n t T Z W R v b C w x f S Z x d W 9 0 O y w m c X V v d D t T Z W N 0 a W 9 u M S 9 X V E N C U i 9 B d X R v U m V t b 3 Z l Z E N v b H V t b n M x L n t O Y W 1 l L D J 9 J n F 1 b 3 Q 7 L C Z x d W 9 0 O 1 N l Y 3 R p b 2 4 x L 1 d U Q 0 J S L 0 F 1 d G 9 S Z W 1 v d m V k Q 2 9 s d W 1 u c z E u e 1 d l a W d o d C w z f S Z x d W 9 0 O y w m c X V v d D t T Z W N 0 a W 9 u M S 9 X V E N C U i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N C U i 9 B d X R v U m V t b 3 Z l Z E N v b H V t b n M x L n t U a W N r Z X I s M H 0 m c X V v d D s s J n F 1 b 3 Q 7 U 2 V j d G l v b j E v V 1 R D Q l I v Q X V 0 b 1 J l b W 9 2 Z W R D b 2 x 1 b W 5 z M S 5 7 U 2 V k b 2 w s M X 0 m c X V v d D s s J n F 1 b 3 Q 7 U 2 V j d G l v b j E v V 1 R D Q l I v Q X V 0 b 1 J l b W 9 2 Z W R D b 2 x 1 b W 5 z M S 5 7 T m F t Z S w y f S Z x d W 9 0 O y w m c X V v d D t T Z W N 0 a W 9 u M S 9 X V E N C U i 9 B d X R v U m V t b 3 Z l Z E N v b H V t b n M x L n t X Z W l n a H Q s M 3 0 m c X V v d D s s J n F 1 b 3 Q 7 U 2 V j d G l v b j E v V 1 R D Q l I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Q 0 J S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i 1 i Q p 6 O P x T q a Z S J w 9 y w g X A A A A A A I A A A A A A B B m A A A A A Q A A I A A A A C z i S q M v H j F i e b 4 S u C O C L w l P d x O + K q f F K s B Y J d V b J 2 9 Z A A A A A A 6 A A A A A A g A A I A A A A O D X T y c l 1 8 v N L H D S h w c 4 u L i S R 5 g 6 E W e 0 P 7 e k u 2 Q 0 m X I C U A A A A D u w H / 3 5 C j 3 z r 6 s h w B 4 5 x 6 q 7 W l 8 v C n m 8 6 m 1 P G s p Y 2 i W c H 5 W N / 3 y + 1 Z r V H 8 h R Z E 6 w o c + N A l K n p K e o n Z s 9 K K j t d o Y 6 u S m X Y J 0 U L X 2 G v q Z P W j b u Q A A A A D o 8 7 U C S 0 c 8 v 8 B G a 6 V m n r G e q 7 9 K 0 f r O p n r e v f t G M j Q g i 8 z 7 I i w J h c O y a E + s G A j B l 6 D Z 7 t 6 t X Y J a w + h f + U O / U w G g = < / D a t a M a s h u p > 
</file>

<file path=customXml/itemProps1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D398F4-11A0-4B1B-8C5F-D70119EF1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WTCAR</vt:lpstr>
      <vt:lpstr>WTCBR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Matt Wagner</cp:lastModifiedBy>
  <dcterms:created xsi:type="dcterms:W3CDTF">2020-12-04T17:20:26Z</dcterms:created>
  <dcterms:modified xsi:type="dcterms:W3CDTF">2023-09-13T14:10:49Z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