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search-us/Shared Documents/Files/New Fund Launches/BioRev/Committee Meetings/April 2023/"/>
    </mc:Choice>
  </mc:AlternateContent>
  <xr:revisionPtr revIDLastSave="0" documentId="8_{C32FFBD4-ACFB-461F-9AA7-FFE511AE2CB3}" xr6:coauthVersionLast="47" xr6:coauthVersionMax="47" xr10:uidLastSave="{00000000-0000-0000-0000-000000000000}"/>
  <bookViews>
    <workbookView xWindow="-38400" yWindow="0" windowWidth="19200" windowHeight="21000" xr2:uid="{BD412884-C04B-4E60-A9DE-384B35475B24}"/>
  </bookViews>
  <sheets>
    <sheet name="List" sheetId="1" r:id="rId1"/>
    <sheet name="WTDNA" sheetId="2" r:id="rId2"/>
    <sheet name="WTEDNA" sheetId="3" r:id="rId3"/>
  </sheets>
  <externalReferences>
    <externalReference r:id="rId4"/>
  </externalReferences>
  <definedNames>
    <definedName name="ExternalData_2" localSheetId="1" hidden="1">WTDNA!#REF!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1" i="2"/>
  <c r="A7" i="1"/>
  <c r="A6" i="1"/>
  <c r="A5" i="1"/>
</calcChain>
</file>

<file path=xl/sharedStrings.xml><?xml version="1.0" encoding="utf-8"?>
<sst xmlns="http://schemas.openxmlformats.org/spreadsheetml/2006/main" count="633" uniqueCount="319">
  <si>
    <t>Index Reconstitution List</t>
  </si>
  <si>
    <t>Subject to Change</t>
  </si>
  <si>
    <t xml:space="preserve">In accordance with the WisdomTree Index Rules-Based Methodology, the WisdomTree BioRevolution Index and the WisdomTree BioRevolution ESG Screened Index "screen" semi-annually for the new components to be added to (or deleted from) the Index.  </t>
  </si>
  <si>
    <t>Passive Indexes</t>
  </si>
  <si>
    <t>WisdomTree BioRevolution Index</t>
  </si>
  <si>
    <t>WTDNA</t>
  </si>
  <si>
    <t>WisdomTree BioRevolution ESG Screened Index</t>
  </si>
  <si>
    <t>WTEDNA</t>
  </si>
  <si>
    <t>Ticker</t>
  </si>
  <si>
    <t>Sedol</t>
  </si>
  <si>
    <t>Name</t>
  </si>
  <si>
    <t>Weight</t>
  </si>
  <si>
    <t>Add/Drop</t>
  </si>
  <si>
    <t>NTRA US</t>
  </si>
  <si>
    <t>BYQRG48</t>
  </si>
  <si>
    <t>Natera, Inc.</t>
  </si>
  <si>
    <t>NTR US</t>
  </si>
  <si>
    <t>BDH3SB9</t>
  </si>
  <si>
    <t>Nutrien Ltd.</t>
  </si>
  <si>
    <t>EXAS US</t>
  </si>
  <si>
    <t>2719951</t>
  </si>
  <si>
    <t>Exact Sciences Corporation</t>
  </si>
  <si>
    <t>TXG US</t>
  </si>
  <si>
    <t>BKS3RS7</t>
  </si>
  <si>
    <t>10x Genomics Inc Class A</t>
  </si>
  <si>
    <t>AGIO US</t>
  </si>
  <si>
    <t>BCBVTX1</t>
  </si>
  <si>
    <t>Agios Pharmaceuticals, Inc.</t>
  </si>
  <si>
    <t>VERV US</t>
  </si>
  <si>
    <t>BNKGXX2</t>
  </si>
  <si>
    <t>Verve Therapeutics, Inc.</t>
  </si>
  <si>
    <t>QURE US</t>
  </si>
  <si>
    <t>BJFSR88</t>
  </si>
  <si>
    <t>uniQure N.V.</t>
  </si>
  <si>
    <t>VCEL US</t>
  </si>
  <si>
    <t>BSBMN89</t>
  </si>
  <si>
    <t>Vericel Corporation</t>
  </si>
  <si>
    <t>PACB US</t>
  </si>
  <si>
    <t>B4N8MH9</t>
  </si>
  <si>
    <t>Pacific Biosciences of California, Inc.</t>
  </si>
  <si>
    <t>AMRS US</t>
  </si>
  <si>
    <t>BF0FLW8</t>
  </si>
  <si>
    <t>Amyris, Inc.</t>
  </si>
  <si>
    <t>RARE US</t>
  </si>
  <si>
    <t>BJ62Z18</t>
  </si>
  <si>
    <t>Ultragenyx Pharmaceutical, Inc.</t>
  </si>
  <si>
    <t>TWST US</t>
  </si>
  <si>
    <t>BGKG6G7</t>
  </si>
  <si>
    <t>Twist Bioscience Corp.</t>
  </si>
  <si>
    <t>AGEN US</t>
  </si>
  <si>
    <t>B58J3K4</t>
  </si>
  <si>
    <t>Agenus Inc.</t>
  </si>
  <si>
    <t>DNA US</t>
  </si>
  <si>
    <t>BN6KXF0</t>
  </si>
  <si>
    <t>Ginkgo Bioworks Holdings, Inc. Class A</t>
  </si>
  <si>
    <t>BBIO US</t>
  </si>
  <si>
    <t>BK1KWG8</t>
  </si>
  <si>
    <t>BridgeBio Pharma, Inc.</t>
  </si>
  <si>
    <t>ALLO US</t>
  </si>
  <si>
    <t>BFZNYB7</t>
  </si>
  <si>
    <t>Allogene Therapeutics, Inc.</t>
  </si>
  <si>
    <t>CRSP US</t>
  </si>
  <si>
    <t>BDHF4K6</t>
  </si>
  <si>
    <t>CRISPR Therapeutics AG</t>
  </si>
  <si>
    <t>BEAM US</t>
  </si>
  <si>
    <t>BK6L288</t>
  </si>
  <si>
    <t>Beam Therapeutics, Inc.</t>
  </si>
  <si>
    <t>UTHR US</t>
  </si>
  <si>
    <t>2430412</t>
  </si>
  <si>
    <t>United Therapeutics Corporation</t>
  </si>
  <si>
    <t>ARWR US</t>
  </si>
  <si>
    <t>BYQBFJ8</t>
  </si>
  <si>
    <t>Arrowhead Pharmaceuticals, Inc.</t>
  </si>
  <si>
    <t>NSTG US</t>
  </si>
  <si>
    <t>BBL59X6</t>
  </si>
  <si>
    <t>NanoString Technologies, Inc.</t>
  </si>
  <si>
    <t>NTLA US</t>
  </si>
  <si>
    <t>BYZM6C2</t>
  </si>
  <si>
    <t>Intellia Therapeutics, Inc.</t>
  </si>
  <si>
    <t>MRTX US</t>
  </si>
  <si>
    <t>BBPK0J0</t>
  </si>
  <si>
    <t>Mirati Therapeutics Inc.</t>
  </si>
  <si>
    <t>TSVT US</t>
  </si>
  <si>
    <t>BMTXV88</t>
  </si>
  <si>
    <t>2seventy Bio, Inc.</t>
  </si>
  <si>
    <t>IOVA US</t>
  </si>
  <si>
    <t>BF0DMK7</t>
  </si>
  <si>
    <t>Iovance Biotherapeutics Inc</t>
  </si>
  <si>
    <t>EDIT US</t>
  </si>
  <si>
    <t>BZ8FPH3</t>
  </si>
  <si>
    <t>Editas Medicine, Inc.</t>
  </si>
  <si>
    <t>NVTA US</t>
  </si>
  <si>
    <t>BVVCNT1</t>
  </si>
  <si>
    <t>Invitae Corp.</t>
  </si>
  <si>
    <t>FATE US</t>
  </si>
  <si>
    <t>BCZS820</t>
  </si>
  <si>
    <t>Fate Therapeutics, Inc.</t>
  </si>
  <si>
    <t>SOLB BB</t>
  </si>
  <si>
    <t>4821100</t>
  </si>
  <si>
    <t>Solvay SA</t>
  </si>
  <si>
    <t>Add</t>
  </si>
  <si>
    <t>GEVO US</t>
  </si>
  <si>
    <t>BGDLVV9</t>
  </si>
  <si>
    <t>Gevo, Inc.</t>
  </si>
  <si>
    <t>AZN US</t>
  </si>
  <si>
    <t>2989044</t>
  </si>
  <si>
    <t>Astrazeneca PLC Sponsored ADR</t>
  </si>
  <si>
    <t>VRTX US</t>
  </si>
  <si>
    <t>2931034</t>
  </si>
  <si>
    <t>Vertex Pharmaceuticals Incorporated</t>
  </si>
  <si>
    <t>SRPT US</t>
  </si>
  <si>
    <t>B8DPDT7</t>
  </si>
  <si>
    <t>Sarepta Therapeutics, Inc.</t>
  </si>
  <si>
    <t>REGN US</t>
  </si>
  <si>
    <t>2730190</t>
  </si>
  <si>
    <t>Regeneron Pharmaceuticals, Inc.</t>
  </si>
  <si>
    <t>GILD US</t>
  </si>
  <si>
    <t>2369174</t>
  </si>
  <si>
    <t>Gilead Sciences, Inc.</t>
  </si>
  <si>
    <t>MRK US</t>
  </si>
  <si>
    <t>2778844</t>
  </si>
  <si>
    <t>Merck &amp; Co., Inc.</t>
  </si>
  <si>
    <t>TMO US</t>
  </si>
  <si>
    <t>2886907</t>
  </si>
  <si>
    <t>Thermo Fisher Scientific Inc.</t>
  </si>
  <si>
    <t>LLY US</t>
  </si>
  <si>
    <t>2516152</t>
  </si>
  <si>
    <t>Eli Lilly and Company</t>
  </si>
  <si>
    <t>CTVA US</t>
  </si>
  <si>
    <t>BK73B42</t>
  </si>
  <si>
    <t>Corteva Inc</t>
  </si>
  <si>
    <t>SGEN US</t>
  </si>
  <si>
    <t>BLPK4D2</t>
  </si>
  <si>
    <t>Seagen, Inc.</t>
  </si>
  <si>
    <t>ADM US</t>
  </si>
  <si>
    <t>2047317</t>
  </si>
  <si>
    <t>Archer-Daniels-Midland Company</t>
  </si>
  <si>
    <t>PFE US</t>
  </si>
  <si>
    <t>2684703</t>
  </si>
  <si>
    <t>Pfizer Inc.</t>
  </si>
  <si>
    <t>4502 JP</t>
  </si>
  <si>
    <t>6870445</t>
  </si>
  <si>
    <t>Takeda Pharmaceutical Co. Ltd.</t>
  </si>
  <si>
    <t>ALNY US</t>
  </si>
  <si>
    <t>B00FWN1</t>
  </si>
  <si>
    <t>Alnylam Pharmaceuticals, Inc</t>
  </si>
  <si>
    <t>PKI US</t>
  </si>
  <si>
    <t>2305844</t>
  </si>
  <si>
    <t>PerkinElmer, Inc.</t>
  </si>
  <si>
    <t>BIIB US</t>
  </si>
  <si>
    <t>2455965</t>
  </si>
  <si>
    <t>Biogen Inc.</t>
  </si>
  <si>
    <t>A US</t>
  </si>
  <si>
    <t>2520153</t>
  </si>
  <si>
    <t>Agilent Technologies, Inc.</t>
  </si>
  <si>
    <t>DHR US</t>
  </si>
  <si>
    <t>2250870</t>
  </si>
  <si>
    <t>Danaher Corporation</t>
  </si>
  <si>
    <t>FMC US</t>
  </si>
  <si>
    <t>2328603</t>
  </si>
  <si>
    <t>FMC Corporation</t>
  </si>
  <si>
    <t>ZTS US</t>
  </si>
  <si>
    <t>B95WG16</t>
  </si>
  <si>
    <t>Zoetis, Inc. Class A</t>
  </si>
  <si>
    <t>JNJ US</t>
  </si>
  <si>
    <t>2475833</t>
  </si>
  <si>
    <t>Johnson &amp; Johnson</t>
  </si>
  <si>
    <t>AMGN US</t>
  </si>
  <si>
    <t>2023607</t>
  </si>
  <si>
    <t>Amgen Inc.</t>
  </si>
  <si>
    <t>QGEN US</t>
  </si>
  <si>
    <t>BYXS688</t>
  </si>
  <si>
    <t>QIAGEN NV</t>
  </si>
  <si>
    <t>BMRN US</t>
  </si>
  <si>
    <t>2437071</t>
  </si>
  <si>
    <t>BioMarin Pharmaceutical Inc.</t>
  </si>
  <si>
    <t>RGEN US</t>
  </si>
  <si>
    <t>2731654</t>
  </si>
  <si>
    <t>Repligen Corporation</t>
  </si>
  <si>
    <t>LH US</t>
  </si>
  <si>
    <t>2586122</t>
  </si>
  <si>
    <t>Laboratory Corporation of America Holdings</t>
  </si>
  <si>
    <t>GPRE US</t>
  </si>
  <si>
    <t>B11FJD6</t>
  </si>
  <si>
    <t>Green Plains Inc.</t>
  </si>
  <si>
    <t>NOVN SW</t>
  </si>
  <si>
    <t>7103065</t>
  </si>
  <si>
    <t>Novartis AG</t>
  </si>
  <si>
    <t>DOW US</t>
  </si>
  <si>
    <t>BHXCF84</t>
  </si>
  <si>
    <t>Dow, Inc.</t>
  </si>
  <si>
    <t>NZYMB DC</t>
  </si>
  <si>
    <t>B798FW0</t>
  </si>
  <si>
    <t>Novozymes A/S Class B</t>
  </si>
  <si>
    <t>BAYN GR</t>
  </si>
  <si>
    <t>5069211</t>
  </si>
  <si>
    <t>Bayer AG</t>
  </si>
  <si>
    <t>DAR US</t>
  </si>
  <si>
    <t>2250289</t>
  </si>
  <si>
    <t>Darling Ingredients Inc</t>
  </si>
  <si>
    <t>FOLD US</t>
  </si>
  <si>
    <t>B19FQ48</t>
  </si>
  <si>
    <t>Amicus Therapeutics, Inc.</t>
  </si>
  <si>
    <t>TECH US</t>
  </si>
  <si>
    <t>BSHZ3Q0</t>
  </si>
  <si>
    <t>Bio-Techne Corporation</t>
  </si>
  <si>
    <t>GMAB US</t>
  </si>
  <si>
    <t>BBC9WC7</t>
  </si>
  <si>
    <t>Genmab A/S</t>
  </si>
  <si>
    <t>RGNX US</t>
  </si>
  <si>
    <t>BZ0G875</t>
  </si>
  <si>
    <t>REGENXBIO, Inc.</t>
  </si>
  <si>
    <t>DD US</t>
  </si>
  <si>
    <t>BK0VN47</t>
  </si>
  <si>
    <t>DuPont de Nemours, Inc.</t>
  </si>
  <si>
    <t>MYGN US</t>
  </si>
  <si>
    <t>2614153</t>
  </si>
  <si>
    <t>Myriad Genetics, Inc.</t>
  </si>
  <si>
    <t>BIO US</t>
  </si>
  <si>
    <t>2098508</t>
  </si>
  <si>
    <t>Bio-Rad Laboratories, Inc. Class A</t>
  </si>
  <si>
    <t>VBK GR</t>
  </si>
  <si>
    <t>B1FQQK1</t>
  </si>
  <si>
    <t>VERBIO Vereinigte BioEnergie AG</t>
  </si>
  <si>
    <t>CTLT US</t>
  </si>
  <si>
    <t>BP96PQ4</t>
  </si>
  <si>
    <t>Catalent Inc</t>
  </si>
  <si>
    <t>BNTX US</t>
  </si>
  <si>
    <t>BK6H543</t>
  </si>
  <si>
    <t>BioNTech SE Sponsored ADR</t>
  </si>
  <si>
    <t>TSN US</t>
  </si>
  <si>
    <t>2909730</t>
  </si>
  <si>
    <t>Tyson Foods, Inc. Class A</t>
  </si>
  <si>
    <t>CHR DC</t>
  </si>
  <si>
    <t>B573M11</t>
  </si>
  <si>
    <t>Chr. Hansen Holding A/S</t>
  </si>
  <si>
    <t>ILMN US</t>
  </si>
  <si>
    <t>2613990</t>
  </si>
  <si>
    <t>Illumina, Inc.</t>
  </si>
  <si>
    <t>VCYT US</t>
  </si>
  <si>
    <t>BFTWZY0</t>
  </si>
  <si>
    <t>Veracyte Inc</t>
  </si>
  <si>
    <t>BPMC US</t>
  </si>
  <si>
    <t>BWY52P3</t>
  </si>
  <si>
    <t>Blueprint Medicines Corp.</t>
  </si>
  <si>
    <t>NVAX US</t>
  </si>
  <si>
    <t>BJDQXG4</t>
  </si>
  <si>
    <t>Novavax, Inc.</t>
  </si>
  <si>
    <t>NEO US</t>
  </si>
  <si>
    <t>2598246</t>
  </si>
  <si>
    <t>NeoGenomics, Inc.</t>
  </si>
  <si>
    <t>MRNA US</t>
  </si>
  <si>
    <t>BGSXTS3</t>
  </si>
  <si>
    <t>Moderna, Inc.</t>
  </si>
  <si>
    <t>BYND US</t>
  </si>
  <si>
    <t>BJ1FDK7</t>
  </si>
  <si>
    <t>Beyond Meat, Inc.</t>
  </si>
  <si>
    <t>ARCT US</t>
  </si>
  <si>
    <t>BKC9SX3</t>
  </si>
  <si>
    <t>Arcturus Therapeutics Holdings, Inc.</t>
  </si>
  <si>
    <t>GERN US</t>
  </si>
  <si>
    <t>2370381</t>
  </si>
  <si>
    <t>Geron Corporation</t>
  </si>
  <si>
    <t>IONS US</t>
  </si>
  <si>
    <t>BDJ0LS6</t>
  </si>
  <si>
    <t>Ionis Pharmaceuticals, Inc.</t>
  </si>
  <si>
    <t>EVT GR</t>
  </si>
  <si>
    <t>5811917</t>
  </si>
  <si>
    <t>Evotec SE</t>
  </si>
  <si>
    <t>ORGN US</t>
  </si>
  <si>
    <t>BLH04C9</t>
  </si>
  <si>
    <t>Origin Materials, Inc.</t>
  </si>
  <si>
    <t>CRBU US</t>
  </si>
  <si>
    <t>BNYJR68</t>
  </si>
  <si>
    <t>Caribou Biosciences, Inc.</t>
  </si>
  <si>
    <t>CVAC US</t>
  </si>
  <si>
    <t>BN4RD42</t>
  </si>
  <si>
    <t>CureVac N.V.</t>
  </si>
  <si>
    <t>VITR SS</t>
  </si>
  <si>
    <t>BFZCSN4</t>
  </si>
  <si>
    <t>Vitrolife AB</t>
  </si>
  <si>
    <t>NUF AU</t>
  </si>
  <si>
    <t>6335331</t>
  </si>
  <si>
    <t>Nufarm Limited</t>
  </si>
  <si>
    <t>GNS LN</t>
  </si>
  <si>
    <t>Genus plc</t>
  </si>
  <si>
    <t>ONT LN</t>
  </si>
  <si>
    <t>BP6S8Z3</t>
  </si>
  <si>
    <t>Oxford Nanopore Technologies Plc</t>
  </si>
  <si>
    <t>4974 JP</t>
  </si>
  <si>
    <t>B03ML21</t>
  </si>
  <si>
    <t>Takara Bio Inc.</t>
  </si>
  <si>
    <t>STOK US</t>
  </si>
  <si>
    <t>BJQ05Z6</t>
  </si>
  <si>
    <t>Stoke Therapeutics, Inc.</t>
  </si>
  <si>
    <t>PGEN US</t>
  </si>
  <si>
    <t>BKM5C84</t>
  </si>
  <si>
    <t>Precigen Inc</t>
  </si>
  <si>
    <t>BHIL US</t>
  </si>
  <si>
    <t>BN305Y6</t>
  </si>
  <si>
    <t>Benson Hill, Inc.</t>
  </si>
  <si>
    <t>INO US</t>
  </si>
  <si>
    <t>BN5H5K1</t>
  </si>
  <si>
    <t>Inovio Pharmaceuticals, Inc.</t>
  </si>
  <si>
    <t>Drop</t>
  </si>
  <si>
    <t>CDXS US</t>
  </si>
  <si>
    <t>B5LL2C2</t>
  </si>
  <si>
    <t>Codexis, Inc.</t>
  </si>
  <si>
    <t>SGMO US</t>
  </si>
  <si>
    <t>2573083</t>
  </si>
  <si>
    <t>Sangamo Therapeutics, Inc.</t>
  </si>
  <si>
    <t>CE2 GR</t>
  </si>
  <si>
    <t>B1FHFF2</t>
  </si>
  <si>
    <t>CropEnergies AG</t>
  </si>
  <si>
    <t>GOSS US</t>
  </si>
  <si>
    <t>BJ0CK86</t>
  </si>
  <si>
    <t>Gossamer Bio, Inc.</t>
  </si>
  <si>
    <t>Annual Index Reconstitution List as of April 13, 2023</t>
  </si>
  <si>
    <t>0207458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</si>
</sst>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As of &quot;mmmm\ d\,\ yyyy"/>
    <numFmt numFmtId="165" formatCode="0.00%;\-0.00%;&quot;-&quot;"/>
    <numFmt numFmtId="166" formatCode="0.000000000000%"/>
    <numFmt numFmtId="167" formatCode="0.0%_);\(0.0%\);0.0%_);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4"/>
      <color rgb="FF333333"/>
      <name val="Arial"/>
      <family val="2"/>
    </font>
    <font>
      <sz val="10"/>
      <name val="Arial"/>
      <family val="2"/>
    </font>
    <font>
      <b/>
      <sz val="12"/>
      <color indexed="9"/>
      <name val="Century Gothic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7BB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 wrapText="1" indent="1"/>
    </xf>
    <xf numFmtId="0" fontId="9" fillId="0" borderId="0" xfId="4" applyAlignment="1" applyProtection="1"/>
    <xf numFmtId="0" fontId="9" fillId="0" borderId="0" xfId="4" applyAlignment="1" applyProtection="1">
      <alignment horizontal="center"/>
    </xf>
    <xf numFmtId="0" fontId="2" fillId="0" borderId="0" xfId="0" applyFont="1"/>
    <xf numFmtId="49" fontId="0" fillId="0" borderId="0" xfId="0" applyNumberFormat="1" applyAlignment="1">
      <alignment horizontal="left"/>
    </xf>
    <xf numFmtId="165" fontId="0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Fill="1" applyAlignment="1"/>
    <xf numFmtId="166" fontId="0" fillId="0" borderId="0" xfId="1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9" fontId="10" fillId="0" borderId="0" xfId="5" applyNumberFormat="1" applyFont="1" applyAlignment="1">
      <alignment horizontal="center"/>
    </xf>
    <xf numFmtId="167" fontId="10" fillId="0" borderId="0" xfId="6" applyNumberFormat="1" applyFont="1" applyAlignment="1">
      <alignment horizontal="left"/>
    </xf>
    <xf numFmtId="10" fontId="1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0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0" fillId="0" borderId="0" xfId="1" applyNumberFormat="1" applyFont="1" applyFill="1" applyAlignment="1">
      <alignment horizontal="center"/>
    </xf>
    <xf numFmtId="10" fontId="2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2" borderId="0" xfId="2" applyFont="1" applyFill="1" applyAlignment="1"/>
    <xf numFmtId="0" fontId="7" fillId="0" borderId="0" xfId="3" applyAlignment="1"/>
  </cellXfs>
  <cellStyles count="7">
    <cellStyle name="******************************************" xfId="2" xr:uid="{92F72E3E-2926-4FCE-95D0-47F63DB1147F}"/>
    <cellStyle name="Hyperlink 2" xfId="4" xr:uid="{BD721738-596D-4EB4-83D6-A03CEF155E42}"/>
    <cellStyle name="Normal" xfId="0" builtinId="0"/>
    <cellStyle name="Normal 13" xfId="3" xr:uid="{5D2CC73F-B562-4B84-A4EE-44464A553A4E}"/>
    <cellStyle name="Normal_WT Indices (Final)_06.10.09" xfId="5" xr:uid="{55FC9B81-3DD1-41D6-8C8C-E7E55C9A2C1E}"/>
    <cellStyle name="Percent" xfId="1" builtinId="5"/>
    <cellStyle name="Percent 2 2" xfId="6" xr:uid="{335F47E2-1CCC-45DC-8EA3-A40CE1F393CC}"/>
  </cellStyles>
  <dxfs count="14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lakeHeimann\SoftDev\wisdomtreethematicsrebalance\resources\templates\BIOREV%20INDEX%20REBAL%20TEMPLATE.xlsx" TargetMode="External"/><Relationship Id="rId1" Type="http://schemas.openxmlformats.org/officeDocument/2006/relationships/externalLinkPath" Target="file:///C:\Users\BlakeHeimann\SoftDev\wisdomtreethematicsrebalance\resources\templates\BIOREV%20INDEX%20REBAL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balance Analysis"/>
      <sheetName val="Sheet5"/>
      <sheetName val="MAT, CHEM, ENERGY"/>
      <sheetName val="AG &amp; FOOD"/>
      <sheetName val="HUMAN HEALTH"/>
      <sheetName val="CURRENT BASKET"/>
      <sheetName val="INDEX REBALANCE DATA"/>
      <sheetName val="WT Database"/>
      <sheetName val="BASKET LIST"/>
      <sheetName val="~TABLE LOAD TEMPLATE~"/>
      <sheetName val="Classifications-Temp"/>
      <sheetName val="WEBSITE TEMPLATE--&gt;"/>
      <sheetName val="List"/>
      <sheetName val="WTDNA"/>
      <sheetName val="WTED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A10" t="str">
            <v>WisdomTree BioRevolution Index</v>
          </cell>
          <cell r="B10" t="str">
            <v>WTDNA</v>
          </cell>
        </row>
        <row r="11">
          <cell r="A11" t="str">
            <v>WisdomTree BioRevolution ESG Screened Index</v>
          </cell>
          <cell r="B11" t="str">
            <v>WTEDNA</v>
          </cell>
        </row>
      </sheetData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9CDFC3-52A8-48DE-A619-D61290183848}" name="WTEMSC" displayName="WTEMSC" ref="A5:E1529" totalsRowShown="0" headerRowDxfId="13" dataDxfId="12">
  <autoFilter ref="A5:E1529" xr:uid="{C1E40BFD-4C48-4721-82F6-52EB2625C93C}"/>
  <sortState xmlns:xlrd2="http://schemas.microsoft.com/office/spreadsheetml/2017/richdata2" ref="A6:E1529">
    <sortCondition descending="1" ref="D5:D1529"/>
  </sortState>
  <tableColumns count="5">
    <tableColumn id="1" xr3:uid="{B0C6CF50-2B51-49B1-835B-4BF5DCB74A66}" name="Ticker" dataDxfId="11"/>
    <tableColumn id="2" xr3:uid="{8028E878-8B3E-4CFA-AE4C-5ED54E1A522D}" name="Sedol" dataDxfId="10"/>
    <tableColumn id="3" xr3:uid="{88279C06-891D-4081-8C01-5D523458A80A}" name="Name" dataDxfId="9"/>
    <tableColumn id="4" xr3:uid="{0FEF64C8-12AE-4814-B114-FA9E9DEA73E5}" name="Weight" dataDxfId="8" dataCellStyle="Percent"/>
    <tableColumn id="5" xr3:uid="{4D34D0BB-E7D9-4714-9E4B-4DB993A463FB}" name="Add/Drop" dataDxfId="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9AC1DF-855F-4E7C-AA06-983097F51C41}" name="WTEMHY" displayName="WTEMHY" ref="A5:E848" totalsRowShown="0" headerRowDxfId="6" dataDxfId="5">
  <autoFilter ref="A5:E848" xr:uid="{7DE648B7-563C-4C6F-BBB4-F217126E8059}"/>
  <sortState xmlns:xlrd2="http://schemas.microsoft.com/office/spreadsheetml/2017/richdata2" ref="A6:E848">
    <sortCondition descending="1" ref="D5:D848"/>
  </sortState>
  <tableColumns count="5">
    <tableColumn id="1" xr3:uid="{8FA992BC-5E19-48E5-9FC3-68A563C9F334}" name="Ticker" dataDxfId="4"/>
    <tableColumn id="2" xr3:uid="{9C403F50-929C-48F3-8EF7-F42E1FAA290C}" name="Sedol" dataDxfId="3"/>
    <tableColumn id="3" xr3:uid="{686925D5-0912-4916-A68B-7532A218C6D5}" name="Name" dataDxfId="2"/>
    <tableColumn id="4" xr3:uid="{5CB63B98-7595-4580-9798-D79B58FD20CB}" name="Weight" dataDxfId="1" dataCellStyle="Percent"/>
    <tableColumn id="5" xr3:uid="{36FF39A0-5CB8-4E4F-8445-1F73A780CA7A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926B-DD98-4266-AFB5-D31EDAAC22D3}">
  <sheetPr codeName="Sheet23"/>
  <dimension ref="A1:E23"/>
  <sheetViews>
    <sheetView tabSelected="1" workbookViewId="0">
      <selection activeCell="A11" sqref="A11"/>
    </sheetView>
  </sheetViews>
  <sheetFormatPr defaultRowHeight="15" x14ac:dyDescent="0.25"/>
  <cols>
    <col min="1" max="1" width="62.5703125" bestFit="1" customWidth="1"/>
    <col min="2" max="2" width="10.85546875" bestFit="1" customWidth="1"/>
  </cols>
  <sheetData>
    <row r="1" spans="1:5" x14ac:dyDescent="0.25">
      <c r="A1" s="1" t="s">
        <v>0</v>
      </c>
    </row>
    <row r="2" spans="1:5" x14ac:dyDescent="0.25">
      <c r="A2" s="2">
        <v>45029</v>
      </c>
    </row>
    <row r="3" spans="1:5" x14ac:dyDescent="0.25">
      <c r="A3" s="1" t="s">
        <v>1</v>
      </c>
    </row>
    <row r="4" spans="1:5" ht="84.6" customHeight="1" x14ac:dyDescent="0.25">
      <c r="A4" s="26" t="s">
        <v>2</v>
      </c>
      <c r="B4" s="26"/>
      <c r="C4" s="26"/>
      <c r="D4" s="26"/>
      <c r="E4" s="26"/>
    </row>
    <row r="5" spans="1:5" ht="30" customHeight="1" x14ac:dyDescent="0.25">
      <c r="A5" s="27" t="str">
        <f>"The screening date was on "&amp;TEXT(WORKDAY(EOMONTH(A2,-1)+1,-1),"m/d/yy")</f>
        <v>The screening date was on 3/31/23</v>
      </c>
      <c r="B5" s="27"/>
      <c r="C5" s="27"/>
      <c r="D5" s="27"/>
      <c r="E5" s="27"/>
    </row>
    <row r="6" spans="1:5" ht="30" customHeight="1" x14ac:dyDescent="0.25">
      <c r="A6" s="27" t="str">
        <f>"The changes to the Indexes will be implemented following the close of trading, Friday, April 21, 2023"</f>
        <v>The changes to the Indexes will be implemented following the close of trading, Friday, April 21, 2023</v>
      </c>
      <c r="B6" s="27"/>
      <c r="C6" s="27"/>
      <c r="D6" s="27"/>
      <c r="E6" s="27"/>
    </row>
    <row r="7" spans="1:5" ht="30" customHeight="1" x14ac:dyDescent="0.25">
      <c r="A7" s="27" t="str">
        <f>"The implemented Index components and weightings will be published on the WisdomTree website Index pages starting on Tuesday, April 25, 2023"</f>
        <v>The implemented Index components and weightings will be published on the WisdomTree website Index pages starting on Tuesday, April 25, 2023</v>
      </c>
      <c r="B7" s="27"/>
      <c r="C7" s="27"/>
      <c r="D7" s="27"/>
      <c r="E7" s="27"/>
    </row>
    <row r="8" spans="1:5" x14ac:dyDescent="0.25">
      <c r="A8" s="3"/>
    </row>
    <row r="9" spans="1:5" ht="15.75" x14ac:dyDescent="0.25">
      <c r="A9" s="28" t="s">
        <v>3</v>
      </c>
      <c r="B9" s="29"/>
    </row>
    <row r="10" spans="1:5" x14ac:dyDescent="0.25">
      <c r="A10" s="4" t="s">
        <v>4</v>
      </c>
      <c r="B10" s="5" t="s">
        <v>5</v>
      </c>
    </row>
    <row r="11" spans="1:5" x14ac:dyDescent="0.25">
      <c r="A11" s="4" t="s">
        <v>6</v>
      </c>
      <c r="B11" s="5" t="s">
        <v>7</v>
      </c>
    </row>
    <row r="12" spans="1:5" x14ac:dyDescent="0.25">
      <c r="A12" s="4"/>
      <c r="B12" s="5"/>
    </row>
    <row r="13" spans="1:5" x14ac:dyDescent="0.25">
      <c r="A13" s="4"/>
      <c r="B13" s="5"/>
    </row>
    <row r="14" spans="1:5" x14ac:dyDescent="0.25">
      <c r="A14" s="4"/>
      <c r="B14" s="5"/>
    </row>
    <row r="15" spans="1:5" x14ac:dyDescent="0.25">
      <c r="A15" s="4"/>
      <c r="B15" s="5"/>
    </row>
    <row r="16" spans="1:5" x14ac:dyDescent="0.25">
      <c r="A16" s="4"/>
      <c r="B16" s="5"/>
    </row>
    <row r="17" spans="1:2" x14ac:dyDescent="0.25">
      <c r="A17" s="4"/>
      <c r="B17" s="5"/>
    </row>
    <row r="18" spans="1:2" x14ac:dyDescent="0.25">
      <c r="A18" s="4"/>
      <c r="B18" s="5"/>
    </row>
    <row r="19" spans="1:2" x14ac:dyDescent="0.25">
      <c r="A19" s="4"/>
      <c r="B19" s="5"/>
    </row>
    <row r="20" spans="1:2" x14ac:dyDescent="0.25">
      <c r="A20" s="4"/>
      <c r="B20" s="5"/>
    </row>
    <row r="21" spans="1:2" x14ac:dyDescent="0.25">
      <c r="A21" s="4"/>
      <c r="B21" s="5"/>
    </row>
    <row r="22" spans="1:2" x14ac:dyDescent="0.25">
      <c r="A22" s="4"/>
      <c r="B22" s="5"/>
    </row>
    <row r="23" spans="1:2" x14ac:dyDescent="0.25">
      <c r="A23" s="4"/>
      <c r="B23" s="5"/>
    </row>
  </sheetData>
  <mergeCells count="5">
    <mergeCell ref="A4:E4"/>
    <mergeCell ref="A5:E5"/>
    <mergeCell ref="A6:E6"/>
    <mergeCell ref="A7:E7"/>
    <mergeCell ref="A9:B9"/>
  </mergeCells>
  <hyperlinks>
    <hyperlink ref="A11:B11" location="DNL!A1" display="WisdomTree Japan High-Yielding Equity Fund " xr:uid="{FE0B6337-54BC-4629-8A88-CC8D2CB85853}"/>
    <hyperlink ref="A11" location="WTEDNA!A1" display="WisdomTree BioRevolution ESG Screened Index" xr:uid="{28CD924C-91DA-43DC-BC87-5E0B37A1094A}"/>
    <hyperlink ref="B11" location="WTEDNA!A1" display="WTEDNA" xr:uid="{C2EF1D90-11A4-49E8-996F-AEB4A5F1753D}"/>
    <hyperlink ref="A10" location="WTDNA!A1" display="WisdomTree BioRevolution Index" xr:uid="{25AFF7BC-C68F-4F6F-9A82-90FA833B60CE}"/>
    <hyperlink ref="B10" location="WTDNA!A1" display="WTDNA" xr:uid="{AC723351-C96C-40D9-B958-2A8B8B3E7B5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9563-D4BD-4CCE-B764-A0E6A9F8FFD5}">
  <sheetPr codeName="Sheet24">
    <tabColor theme="8" tint="-0.249977111117893"/>
  </sheetPr>
  <dimension ref="A1:E118"/>
  <sheetViews>
    <sheetView workbookViewId="0">
      <pane ySplit="5" topLeftCell="A6" activePane="bottomLeft" state="frozen"/>
      <selection activeCell="E37" sqref="E37"/>
      <selection pane="bottomLeft" activeCell="D6" sqref="D6:D106"/>
    </sheetView>
  </sheetViews>
  <sheetFormatPr defaultColWidth="8.7109375" defaultRowHeight="15" x14ac:dyDescent="0.25"/>
  <cols>
    <col min="1" max="1" width="13.85546875" bestFit="1" customWidth="1"/>
    <col min="2" max="2" width="11.140625" style="7" customWidth="1"/>
    <col min="3" max="3" width="46.85546875" bestFit="1" customWidth="1"/>
    <col min="4" max="4" width="25.7109375" style="8" customWidth="1"/>
    <col min="5" max="5" width="13.5703125" style="9" bestFit="1" customWidth="1"/>
    <col min="6" max="6" width="11.5703125" bestFit="1" customWidth="1"/>
  </cols>
  <sheetData>
    <row r="1" spans="1:5" x14ac:dyDescent="0.25">
      <c r="A1" s="6" t="str">
        <f>[1]List!A10&amp;" ("&amp;[1]List!B10&amp;")"</f>
        <v>WisdomTree BioRevolution Index (WTDNA)</v>
      </c>
    </row>
    <row r="2" spans="1:5" x14ac:dyDescent="0.25">
      <c r="A2" s="6" t="s">
        <v>317</v>
      </c>
    </row>
    <row r="3" spans="1:5" x14ac:dyDescent="0.25">
      <c r="A3" s="10"/>
      <c r="D3"/>
      <c r="E3"/>
    </row>
    <row r="4" spans="1:5" x14ac:dyDescent="0.25">
      <c r="D4" s="11"/>
    </row>
    <row r="5" spans="1:5" x14ac:dyDescent="0.25">
      <c r="A5" s="6" t="s">
        <v>8</v>
      </c>
      <c r="B5" s="12" t="s">
        <v>9</v>
      </c>
      <c r="C5" s="13" t="s">
        <v>10</v>
      </c>
      <c r="D5" s="14" t="s">
        <v>11</v>
      </c>
      <c r="E5" s="15" t="s">
        <v>12</v>
      </c>
    </row>
    <row r="6" spans="1:5" x14ac:dyDescent="0.25">
      <c r="A6" t="s">
        <v>13</v>
      </c>
      <c r="B6" s="16" t="s">
        <v>14</v>
      </c>
      <c r="C6" s="17" t="s">
        <v>15</v>
      </c>
      <c r="D6" s="18">
        <v>1.08949449306563E-2</v>
      </c>
    </row>
    <row r="7" spans="1:5" x14ac:dyDescent="0.25">
      <c r="A7" t="s">
        <v>16</v>
      </c>
      <c r="B7" s="16" t="s">
        <v>17</v>
      </c>
      <c r="C7" s="17" t="s">
        <v>18</v>
      </c>
      <c r="D7" s="18">
        <v>1.08949449306563E-2</v>
      </c>
    </row>
    <row r="8" spans="1:5" x14ac:dyDescent="0.25">
      <c r="A8" t="s">
        <v>19</v>
      </c>
      <c r="B8" s="16" t="s">
        <v>20</v>
      </c>
      <c r="C8" s="17" t="s">
        <v>21</v>
      </c>
      <c r="D8" s="18">
        <v>1.08949449306563E-2</v>
      </c>
    </row>
    <row r="9" spans="1:5" x14ac:dyDescent="0.25">
      <c r="A9" t="s">
        <v>22</v>
      </c>
      <c r="B9" s="16" t="s">
        <v>23</v>
      </c>
      <c r="C9" s="17" t="s">
        <v>24</v>
      </c>
      <c r="D9" s="18">
        <v>1.08949449306563E-2</v>
      </c>
    </row>
    <row r="10" spans="1:5" x14ac:dyDescent="0.25">
      <c r="A10" t="s">
        <v>25</v>
      </c>
      <c r="B10" s="16" t="s">
        <v>26</v>
      </c>
      <c r="C10" s="17" t="s">
        <v>27</v>
      </c>
      <c r="D10" s="18">
        <v>1.08949449306563E-2</v>
      </c>
    </row>
    <row r="11" spans="1:5" x14ac:dyDescent="0.25">
      <c r="A11" t="s">
        <v>28</v>
      </c>
      <c r="B11" s="16" t="s">
        <v>29</v>
      </c>
      <c r="C11" s="17" t="s">
        <v>30</v>
      </c>
      <c r="D11" s="18">
        <v>1.08949449306563E-2</v>
      </c>
    </row>
    <row r="12" spans="1:5" x14ac:dyDescent="0.25">
      <c r="A12" t="s">
        <v>31</v>
      </c>
      <c r="B12" s="16" t="s">
        <v>32</v>
      </c>
      <c r="C12" s="17" t="s">
        <v>33</v>
      </c>
      <c r="D12" s="18">
        <v>1.08949449306563E-2</v>
      </c>
    </row>
    <row r="13" spans="1:5" x14ac:dyDescent="0.25">
      <c r="A13" t="s">
        <v>34</v>
      </c>
      <c r="B13" s="16" t="s">
        <v>35</v>
      </c>
      <c r="C13" s="17" t="s">
        <v>36</v>
      </c>
      <c r="D13" s="18">
        <v>1.08949449306563E-2</v>
      </c>
    </row>
    <row r="14" spans="1:5" x14ac:dyDescent="0.25">
      <c r="A14" t="s">
        <v>37</v>
      </c>
      <c r="B14" s="16" t="s">
        <v>38</v>
      </c>
      <c r="C14" s="17" t="s">
        <v>39</v>
      </c>
      <c r="D14" s="18">
        <v>1.08949449306563E-2</v>
      </c>
    </row>
    <row r="15" spans="1:5" x14ac:dyDescent="0.25">
      <c r="A15" t="s">
        <v>40</v>
      </c>
      <c r="B15" s="16" t="s">
        <v>41</v>
      </c>
      <c r="C15" s="17" t="s">
        <v>42</v>
      </c>
      <c r="D15" s="18">
        <v>1.08949449306563E-2</v>
      </c>
    </row>
    <row r="16" spans="1:5" x14ac:dyDescent="0.25">
      <c r="A16" t="s">
        <v>43</v>
      </c>
      <c r="B16" s="16" t="s">
        <v>44</v>
      </c>
      <c r="C16" s="17" t="s">
        <v>45</v>
      </c>
      <c r="D16" s="18">
        <v>1.08949449306563E-2</v>
      </c>
    </row>
    <row r="17" spans="1:4" x14ac:dyDescent="0.25">
      <c r="A17" t="s">
        <v>46</v>
      </c>
      <c r="B17" s="16" t="s">
        <v>47</v>
      </c>
      <c r="C17" s="17" t="s">
        <v>48</v>
      </c>
      <c r="D17" s="18">
        <v>1.08949449306563E-2</v>
      </c>
    </row>
    <row r="18" spans="1:4" x14ac:dyDescent="0.25">
      <c r="A18" t="s">
        <v>49</v>
      </c>
      <c r="B18" s="16" t="s">
        <v>50</v>
      </c>
      <c r="C18" s="17" t="s">
        <v>51</v>
      </c>
      <c r="D18" s="18">
        <v>1.08949449306563E-2</v>
      </c>
    </row>
    <row r="19" spans="1:4" x14ac:dyDescent="0.25">
      <c r="A19" t="s">
        <v>52</v>
      </c>
      <c r="B19" s="19" t="s">
        <v>53</v>
      </c>
      <c r="C19" s="20" t="s">
        <v>54</v>
      </c>
      <c r="D19" s="21">
        <v>1.08949449306563E-2</v>
      </c>
    </row>
    <row r="20" spans="1:4" x14ac:dyDescent="0.25">
      <c r="A20" t="s">
        <v>55</v>
      </c>
      <c r="B20" s="19" t="s">
        <v>56</v>
      </c>
      <c r="C20" s="20" t="s">
        <v>57</v>
      </c>
      <c r="D20" s="21">
        <v>1.08949449306563E-2</v>
      </c>
    </row>
    <row r="21" spans="1:4" x14ac:dyDescent="0.25">
      <c r="A21" t="s">
        <v>58</v>
      </c>
      <c r="B21" s="19" t="s">
        <v>59</v>
      </c>
      <c r="C21" s="20" t="s">
        <v>60</v>
      </c>
      <c r="D21" s="21">
        <v>1.08949449306563E-2</v>
      </c>
    </row>
    <row r="22" spans="1:4" x14ac:dyDescent="0.25">
      <c r="A22" t="s">
        <v>61</v>
      </c>
      <c r="B22" s="19" t="s">
        <v>62</v>
      </c>
      <c r="C22" s="20" t="s">
        <v>63</v>
      </c>
      <c r="D22" s="21">
        <v>1.08949449306563E-2</v>
      </c>
    </row>
    <row r="23" spans="1:4" x14ac:dyDescent="0.25">
      <c r="A23" t="s">
        <v>64</v>
      </c>
      <c r="B23" s="19" t="s">
        <v>65</v>
      </c>
      <c r="C23" s="20" t="s">
        <v>66</v>
      </c>
      <c r="D23" s="21">
        <v>1.08949449306563E-2</v>
      </c>
    </row>
    <row r="24" spans="1:4" x14ac:dyDescent="0.25">
      <c r="A24" t="s">
        <v>67</v>
      </c>
      <c r="B24" s="16" t="s">
        <v>68</v>
      </c>
      <c r="C24" s="17" t="s">
        <v>69</v>
      </c>
      <c r="D24" s="18">
        <v>1.08949449306563E-2</v>
      </c>
    </row>
    <row r="25" spans="1:4" x14ac:dyDescent="0.25">
      <c r="A25" t="s">
        <v>70</v>
      </c>
      <c r="B25" s="16" t="s">
        <v>71</v>
      </c>
      <c r="C25" s="17" t="s">
        <v>72</v>
      </c>
      <c r="D25" s="18">
        <v>1.08949449306563E-2</v>
      </c>
    </row>
    <row r="26" spans="1:4" x14ac:dyDescent="0.25">
      <c r="A26" t="s">
        <v>73</v>
      </c>
      <c r="B26" s="19" t="s">
        <v>74</v>
      </c>
      <c r="C26" s="20" t="s">
        <v>75</v>
      </c>
      <c r="D26" s="21">
        <v>1.08949449306563E-2</v>
      </c>
    </row>
    <row r="27" spans="1:4" x14ac:dyDescent="0.25">
      <c r="A27" t="s">
        <v>76</v>
      </c>
      <c r="B27" s="16" t="s">
        <v>77</v>
      </c>
      <c r="C27" s="17" t="s">
        <v>78</v>
      </c>
      <c r="D27" s="18">
        <v>1.08949449306563E-2</v>
      </c>
    </row>
    <row r="28" spans="1:4" x14ac:dyDescent="0.25">
      <c r="A28" t="s">
        <v>79</v>
      </c>
      <c r="B28" s="19" t="s">
        <v>80</v>
      </c>
      <c r="C28" s="20" t="s">
        <v>81</v>
      </c>
      <c r="D28" s="21">
        <v>1.08949449306563E-2</v>
      </c>
    </row>
    <row r="29" spans="1:4" x14ac:dyDescent="0.25">
      <c r="A29" t="s">
        <v>82</v>
      </c>
      <c r="B29" s="19" t="s">
        <v>83</v>
      </c>
      <c r="C29" s="20" t="s">
        <v>84</v>
      </c>
      <c r="D29" s="21">
        <v>1.08949449306563E-2</v>
      </c>
    </row>
    <row r="30" spans="1:4" x14ac:dyDescent="0.25">
      <c r="A30" t="s">
        <v>85</v>
      </c>
      <c r="B30" s="16" t="s">
        <v>86</v>
      </c>
      <c r="C30" s="17" t="s">
        <v>87</v>
      </c>
      <c r="D30" s="18">
        <v>1.08949449306563E-2</v>
      </c>
    </row>
    <row r="31" spans="1:4" x14ac:dyDescent="0.25">
      <c r="A31" t="s">
        <v>88</v>
      </c>
      <c r="B31" s="19" t="s">
        <v>89</v>
      </c>
      <c r="C31" s="20" t="s">
        <v>90</v>
      </c>
      <c r="D31" s="21">
        <v>1.08949449306563E-2</v>
      </c>
    </row>
    <row r="32" spans="1:4" x14ac:dyDescent="0.25">
      <c r="A32" t="s">
        <v>91</v>
      </c>
      <c r="B32" s="19" t="s">
        <v>92</v>
      </c>
      <c r="C32" s="20" t="s">
        <v>93</v>
      </c>
      <c r="D32" s="21">
        <v>1.08949449306563E-2</v>
      </c>
    </row>
    <row r="33" spans="1:5" x14ac:dyDescent="0.25">
      <c r="A33" t="s">
        <v>94</v>
      </c>
      <c r="B33" s="19" t="s">
        <v>95</v>
      </c>
      <c r="C33" s="20" t="s">
        <v>96</v>
      </c>
      <c r="D33" s="21">
        <v>1.08949449306563E-2</v>
      </c>
    </row>
    <row r="34" spans="1:5" x14ac:dyDescent="0.25">
      <c r="A34" t="s">
        <v>97</v>
      </c>
      <c r="B34" s="19" t="s">
        <v>98</v>
      </c>
      <c r="C34" s="20" t="s">
        <v>99</v>
      </c>
      <c r="D34" s="21">
        <v>1.08949449306563E-2</v>
      </c>
      <c r="E34" s="9" t="s">
        <v>100</v>
      </c>
    </row>
    <row r="35" spans="1:5" x14ac:dyDescent="0.25">
      <c r="A35" t="s">
        <v>101</v>
      </c>
      <c r="B35" s="19" t="s">
        <v>102</v>
      </c>
      <c r="C35" s="20" t="s">
        <v>103</v>
      </c>
      <c r="D35" s="21">
        <v>1.08949449306563E-2</v>
      </c>
      <c r="E35" s="9" t="s">
        <v>100</v>
      </c>
    </row>
    <row r="36" spans="1:5" x14ac:dyDescent="0.25">
      <c r="A36" t="s">
        <v>104</v>
      </c>
      <c r="B36" s="16" t="s">
        <v>105</v>
      </c>
      <c r="C36" s="17" t="s">
        <v>106</v>
      </c>
      <c r="D36" s="18">
        <v>1.08949449306563E-2</v>
      </c>
    </row>
    <row r="37" spans="1:5" x14ac:dyDescent="0.25">
      <c r="A37" t="s">
        <v>107</v>
      </c>
      <c r="B37" s="19" t="s">
        <v>108</v>
      </c>
      <c r="C37" s="20" t="s">
        <v>109</v>
      </c>
      <c r="D37" s="21">
        <v>1.08949449306563E-2</v>
      </c>
    </row>
    <row r="38" spans="1:5" x14ac:dyDescent="0.25">
      <c r="A38" t="s">
        <v>110</v>
      </c>
      <c r="B38" s="19" t="s">
        <v>111</v>
      </c>
      <c r="C38" s="20" t="s">
        <v>112</v>
      </c>
      <c r="D38" s="21">
        <v>1.08949449306563E-2</v>
      </c>
    </row>
    <row r="39" spans="1:5" x14ac:dyDescent="0.25">
      <c r="A39" t="s">
        <v>113</v>
      </c>
      <c r="B39" s="19" t="s">
        <v>114</v>
      </c>
      <c r="C39" s="20" t="s">
        <v>115</v>
      </c>
      <c r="D39" s="21">
        <v>1.08949449306563E-2</v>
      </c>
    </row>
    <row r="40" spans="1:5" x14ac:dyDescent="0.25">
      <c r="A40" t="s">
        <v>116</v>
      </c>
      <c r="B40" s="19" t="s">
        <v>117</v>
      </c>
      <c r="C40" s="20" t="s">
        <v>118</v>
      </c>
      <c r="D40" s="21">
        <v>1.08949449306563E-2</v>
      </c>
    </row>
    <row r="41" spans="1:5" x14ac:dyDescent="0.25">
      <c r="A41" t="s">
        <v>119</v>
      </c>
      <c r="B41" s="19" t="s">
        <v>120</v>
      </c>
      <c r="C41" s="20" t="s">
        <v>121</v>
      </c>
      <c r="D41" s="21">
        <v>1.08949449306563E-2</v>
      </c>
    </row>
    <row r="42" spans="1:5" x14ac:dyDescent="0.25">
      <c r="A42" t="s">
        <v>122</v>
      </c>
      <c r="B42" s="16" t="s">
        <v>123</v>
      </c>
      <c r="C42" s="17" t="s">
        <v>124</v>
      </c>
      <c r="D42" s="18">
        <v>1.08949449306563E-2</v>
      </c>
    </row>
    <row r="43" spans="1:5" x14ac:dyDescent="0.25">
      <c r="A43" t="s">
        <v>125</v>
      </c>
      <c r="B43" s="16" t="s">
        <v>126</v>
      </c>
      <c r="C43" s="20" t="s">
        <v>127</v>
      </c>
      <c r="D43" s="21">
        <v>1.08949449306563E-2</v>
      </c>
    </row>
    <row r="44" spans="1:5" x14ac:dyDescent="0.25">
      <c r="A44" t="s">
        <v>128</v>
      </c>
      <c r="B44" s="16" t="s">
        <v>129</v>
      </c>
      <c r="C44" s="17" t="s">
        <v>130</v>
      </c>
      <c r="D44" s="18">
        <v>1.08949449306563E-2</v>
      </c>
    </row>
    <row r="45" spans="1:5" x14ac:dyDescent="0.25">
      <c r="A45" t="s">
        <v>131</v>
      </c>
      <c r="B45" s="19" t="s">
        <v>132</v>
      </c>
      <c r="C45" s="20" t="s">
        <v>133</v>
      </c>
      <c r="D45" s="21">
        <v>1.08949449306563E-2</v>
      </c>
    </row>
    <row r="46" spans="1:5" x14ac:dyDescent="0.25">
      <c r="A46" t="s">
        <v>134</v>
      </c>
      <c r="B46" s="19" t="s">
        <v>135</v>
      </c>
      <c r="C46" s="20" t="s">
        <v>136</v>
      </c>
      <c r="D46" s="21">
        <v>1.08949449306563E-2</v>
      </c>
    </row>
    <row r="47" spans="1:5" x14ac:dyDescent="0.25">
      <c r="A47" t="s">
        <v>137</v>
      </c>
      <c r="B47" s="16" t="s">
        <v>138</v>
      </c>
      <c r="C47" s="17" t="s">
        <v>139</v>
      </c>
      <c r="D47" s="18">
        <v>1.08949449306563E-2</v>
      </c>
      <c r="E47" s="22"/>
    </row>
    <row r="48" spans="1:5" x14ac:dyDescent="0.25">
      <c r="A48" t="s">
        <v>140</v>
      </c>
      <c r="B48" s="19" t="s">
        <v>141</v>
      </c>
      <c r="C48" s="20" t="s">
        <v>142</v>
      </c>
      <c r="D48" s="21">
        <v>1.08949449306563E-2</v>
      </c>
      <c r="E48" s="22"/>
    </row>
    <row r="49" spans="1:5" x14ac:dyDescent="0.25">
      <c r="A49" t="s">
        <v>143</v>
      </c>
      <c r="B49" s="19" t="s">
        <v>144</v>
      </c>
      <c r="C49" s="20" t="s">
        <v>145</v>
      </c>
      <c r="D49" s="21">
        <v>1.08949449306563E-2</v>
      </c>
    </row>
    <row r="50" spans="1:5" x14ac:dyDescent="0.25">
      <c r="A50" t="s">
        <v>146</v>
      </c>
      <c r="B50" s="19" t="s">
        <v>147</v>
      </c>
      <c r="C50" s="20" t="s">
        <v>148</v>
      </c>
      <c r="D50" s="21">
        <v>1.08949449306563E-2</v>
      </c>
    </row>
    <row r="51" spans="1:5" x14ac:dyDescent="0.25">
      <c r="A51" t="s">
        <v>149</v>
      </c>
      <c r="B51" s="19" t="s">
        <v>150</v>
      </c>
      <c r="C51" s="20" t="s">
        <v>151</v>
      </c>
      <c r="D51" s="21">
        <v>1.08949449306563E-2</v>
      </c>
    </row>
    <row r="52" spans="1:5" x14ac:dyDescent="0.25">
      <c r="A52" t="s">
        <v>152</v>
      </c>
      <c r="B52" s="19" t="s">
        <v>153</v>
      </c>
      <c r="C52" s="20" t="s">
        <v>154</v>
      </c>
      <c r="D52" s="21">
        <v>1.08949449306563E-2</v>
      </c>
      <c r="E52" s="22"/>
    </row>
    <row r="53" spans="1:5" x14ac:dyDescent="0.25">
      <c r="A53" t="s">
        <v>155</v>
      </c>
      <c r="B53" s="19" t="s">
        <v>156</v>
      </c>
      <c r="C53" s="20" t="s">
        <v>157</v>
      </c>
      <c r="D53" s="21">
        <v>1.08949449306563E-2</v>
      </c>
    </row>
    <row r="54" spans="1:5" x14ac:dyDescent="0.25">
      <c r="A54" t="s">
        <v>158</v>
      </c>
      <c r="B54" s="19" t="s">
        <v>159</v>
      </c>
      <c r="C54" s="20" t="s">
        <v>160</v>
      </c>
      <c r="D54" s="21">
        <v>1.08949449306563E-2</v>
      </c>
    </row>
    <row r="55" spans="1:5" x14ac:dyDescent="0.25">
      <c r="A55" t="s">
        <v>161</v>
      </c>
      <c r="B55" s="16" t="s">
        <v>162</v>
      </c>
      <c r="C55" s="17" t="s">
        <v>163</v>
      </c>
      <c r="D55" s="18">
        <v>1.08949449306563E-2</v>
      </c>
    </row>
    <row r="56" spans="1:5" x14ac:dyDescent="0.25">
      <c r="A56" t="s">
        <v>164</v>
      </c>
      <c r="B56" s="19" t="s">
        <v>165</v>
      </c>
      <c r="C56" s="20" t="s">
        <v>166</v>
      </c>
      <c r="D56" s="21">
        <v>1.08949449306563E-2</v>
      </c>
    </row>
    <row r="57" spans="1:5" x14ac:dyDescent="0.25">
      <c r="A57" t="s">
        <v>167</v>
      </c>
      <c r="B57" s="19" t="s">
        <v>168</v>
      </c>
      <c r="C57" s="20" t="s">
        <v>169</v>
      </c>
      <c r="D57" s="21">
        <v>1.08949449306563E-2</v>
      </c>
      <c r="E57" s="22"/>
    </row>
    <row r="58" spans="1:5" x14ac:dyDescent="0.25">
      <c r="A58" t="s">
        <v>170</v>
      </c>
      <c r="B58" s="19" t="s">
        <v>171</v>
      </c>
      <c r="C58" s="20" t="s">
        <v>172</v>
      </c>
      <c r="D58" s="21">
        <v>1.08949449306563E-2</v>
      </c>
    </row>
    <row r="59" spans="1:5" x14ac:dyDescent="0.25">
      <c r="A59" t="s">
        <v>173</v>
      </c>
      <c r="B59" s="19" t="s">
        <v>174</v>
      </c>
      <c r="C59" s="20" t="s">
        <v>175</v>
      </c>
      <c r="D59" s="21">
        <v>1.08949449306563E-2</v>
      </c>
    </row>
    <row r="60" spans="1:5" x14ac:dyDescent="0.25">
      <c r="A60" t="s">
        <v>176</v>
      </c>
      <c r="B60" s="19" t="s">
        <v>177</v>
      </c>
      <c r="C60" s="20" t="s">
        <v>178</v>
      </c>
      <c r="D60" s="21">
        <v>1.08949449306563E-2</v>
      </c>
    </row>
    <row r="61" spans="1:5" x14ac:dyDescent="0.25">
      <c r="A61" t="s">
        <v>179</v>
      </c>
      <c r="B61" s="16" t="s">
        <v>180</v>
      </c>
      <c r="C61" s="17" t="s">
        <v>181</v>
      </c>
      <c r="D61" s="18">
        <v>1.08949449306563E-2</v>
      </c>
    </row>
    <row r="62" spans="1:5" x14ac:dyDescent="0.25">
      <c r="A62" t="s">
        <v>182</v>
      </c>
      <c r="B62" s="19" t="s">
        <v>183</v>
      </c>
      <c r="C62" s="20" t="s">
        <v>184</v>
      </c>
      <c r="D62" s="21">
        <v>1.08949449306563E-2</v>
      </c>
    </row>
    <row r="63" spans="1:5" x14ac:dyDescent="0.25">
      <c r="A63" t="s">
        <v>185</v>
      </c>
      <c r="B63" s="16" t="s">
        <v>186</v>
      </c>
      <c r="C63" s="17" t="s">
        <v>187</v>
      </c>
      <c r="D63" s="18">
        <v>1.08949449306563E-2</v>
      </c>
    </row>
    <row r="64" spans="1:5" x14ac:dyDescent="0.25">
      <c r="A64" t="s">
        <v>188</v>
      </c>
      <c r="B64" s="19" t="s">
        <v>189</v>
      </c>
      <c r="C64" s="20" t="s">
        <v>190</v>
      </c>
      <c r="D64" s="21">
        <v>1.08949449306563E-2</v>
      </c>
    </row>
    <row r="65" spans="1:4" x14ac:dyDescent="0.25">
      <c r="A65" t="s">
        <v>191</v>
      </c>
      <c r="B65" s="19" t="s">
        <v>192</v>
      </c>
      <c r="C65" s="20" t="s">
        <v>193</v>
      </c>
      <c r="D65" s="21">
        <v>1.08949449306563E-2</v>
      </c>
    </row>
    <row r="66" spans="1:4" x14ac:dyDescent="0.25">
      <c r="A66" t="s">
        <v>194</v>
      </c>
      <c r="B66" s="19" t="s">
        <v>195</v>
      </c>
      <c r="C66" s="20" t="s">
        <v>196</v>
      </c>
      <c r="D66" s="21">
        <v>1.08949449306563E-2</v>
      </c>
    </row>
    <row r="67" spans="1:4" x14ac:dyDescent="0.25">
      <c r="A67" t="s">
        <v>197</v>
      </c>
      <c r="B67" s="16" t="s">
        <v>198</v>
      </c>
      <c r="C67" s="17" t="s">
        <v>199</v>
      </c>
      <c r="D67" s="18">
        <v>1.08949449306563E-2</v>
      </c>
    </row>
    <row r="68" spans="1:4" x14ac:dyDescent="0.25">
      <c r="A68" t="s">
        <v>200</v>
      </c>
      <c r="B68" s="16" t="s">
        <v>201</v>
      </c>
      <c r="C68" s="17" t="s">
        <v>202</v>
      </c>
      <c r="D68" s="18">
        <v>1.08949449306563E-2</v>
      </c>
    </row>
    <row r="69" spans="1:4" x14ac:dyDescent="0.25">
      <c r="A69" t="s">
        <v>203</v>
      </c>
      <c r="B69" s="19" t="s">
        <v>204</v>
      </c>
      <c r="C69" s="20" t="s">
        <v>205</v>
      </c>
      <c r="D69" s="21">
        <v>1.08949449306563E-2</v>
      </c>
    </row>
    <row r="70" spans="1:4" x14ac:dyDescent="0.25">
      <c r="A70" t="s">
        <v>206</v>
      </c>
      <c r="B70" s="16" t="s">
        <v>207</v>
      </c>
      <c r="C70" s="17" t="s">
        <v>208</v>
      </c>
      <c r="D70" s="18">
        <v>1.08949449306563E-2</v>
      </c>
    </row>
    <row r="71" spans="1:4" x14ac:dyDescent="0.25">
      <c r="A71" t="s">
        <v>209</v>
      </c>
      <c r="B71" s="19" t="s">
        <v>210</v>
      </c>
      <c r="C71" s="20" t="s">
        <v>211</v>
      </c>
      <c r="D71" s="21">
        <v>1.08949449306563E-2</v>
      </c>
    </row>
    <row r="72" spans="1:4" x14ac:dyDescent="0.25">
      <c r="A72" t="s">
        <v>212</v>
      </c>
      <c r="B72" s="19" t="s">
        <v>213</v>
      </c>
      <c r="C72" s="20" t="s">
        <v>214</v>
      </c>
      <c r="D72" s="21">
        <v>1.08949449306563E-2</v>
      </c>
    </row>
    <row r="73" spans="1:4" x14ac:dyDescent="0.25">
      <c r="A73" t="s">
        <v>215</v>
      </c>
      <c r="B73" s="19" t="s">
        <v>216</v>
      </c>
      <c r="C73" s="20" t="s">
        <v>217</v>
      </c>
      <c r="D73" s="21">
        <v>1.08949449306563E-2</v>
      </c>
    </row>
    <row r="74" spans="1:4" x14ac:dyDescent="0.25">
      <c r="A74" t="s">
        <v>218</v>
      </c>
      <c r="B74" s="19" t="s">
        <v>219</v>
      </c>
      <c r="C74" s="20" t="s">
        <v>220</v>
      </c>
      <c r="D74" s="21">
        <v>1.08949449306563E-2</v>
      </c>
    </row>
    <row r="75" spans="1:4" x14ac:dyDescent="0.25">
      <c r="A75" t="s">
        <v>221</v>
      </c>
      <c r="B75" s="19" t="s">
        <v>222</v>
      </c>
      <c r="C75" s="20" t="s">
        <v>223</v>
      </c>
      <c r="D75" s="21">
        <v>1.08949449306563E-2</v>
      </c>
    </row>
    <row r="76" spans="1:4" x14ac:dyDescent="0.25">
      <c r="A76" t="s">
        <v>224</v>
      </c>
      <c r="B76" s="19" t="s">
        <v>225</v>
      </c>
      <c r="C76" s="20" t="s">
        <v>226</v>
      </c>
      <c r="D76" s="21">
        <v>1.08949449306563E-2</v>
      </c>
    </row>
    <row r="77" spans="1:4" x14ac:dyDescent="0.25">
      <c r="A77" t="s">
        <v>227</v>
      </c>
      <c r="B77" s="19" t="s">
        <v>228</v>
      </c>
      <c r="C77" s="20" t="s">
        <v>229</v>
      </c>
      <c r="D77" s="21">
        <v>1.08949449306563E-2</v>
      </c>
    </row>
    <row r="78" spans="1:4" x14ac:dyDescent="0.25">
      <c r="A78" t="s">
        <v>230</v>
      </c>
      <c r="B78" s="19" t="s">
        <v>231</v>
      </c>
      <c r="C78" s="20" t="s">
        <v>232</v>
      </c>
      <c r="D78" s="21">
        <v>1.08949449306563E-2</v>
      </c>
    </row>
    <row r="79" spans="1:4" x14ac:dyDescent="0.25">
      <c r="A79" t="s">
        <v>233</v>
      </c>
      <c r="B79" s="19" t="s">
        <v>234</v>
      </c>
      <c r="C79" s="20" t="s">
        <v>235</v>
      </c>
      <c r="D79" s="21">
        <v>1.08949449306563E-2</v>
      </c>
    </row>
    <row r="80" spans="1:4" x14ac:dyDescent="0.25">
      <c r="A80" t="s">
        <v>236</v>
      </c>
      <c r="B80" s="19" t="s">
        <v>237</v>
      </c>
      <c r="C80" s="20" t="s">
        <v>238</v>
      </c>
      <c r="D80" s="21">
        <v>1.08949449306563E-2</v>
      </c>
    </row>
    <row r="81" spans="1:5" x14ac:dyDescent="0.25">
      <c r="A81" t="s">
        <v>239</v>
      </c>
      <c r="B81" s="16" t="s">
        <v>240</v>
      </c>
      <c r="C81" s="17" t="s">
        <v>241</v>
      </c>
      <c r="D81" s="18">
        <v>1.08949449306563E-2</v>
      </c>
    </row>
    <row r="82" spans="1:5" x14ac:dyDescent="0.25">
      <c r="A82" t="s">
        <v>242</v>
      </c>
      <c r="B82" s="19" t="s">
        <v>243</v>
      </c>
      <c r="C82" s="20" t="s">
        <v>244</v>
      </c>
      <c r="D82" s="21">
        <v>1.08949449306563E-2</v>
      </c>
    </row>
    <row r="83" spans="1:5" x14ac:dyDescent="0.25">
      <c r="A83" t="s">
        <v>245</v>
      </c>
      <c r="B83" s="19" t="s">
        <v>246</v>
      </c>
      <c r="C83" s="20" t="s">
        <v>247</v>
      </c>
      <c r="D83" s="21">
        <v>1.08949449306563E-2</v>
      </c>
    </row>
    <row r="84" spans="1:5" x14ac:dyDescent="0.25">
      <c r="A84" t="s">
        <v>248</v>
      </c>
      <c r="B84" s="19" t="s">
        <v>249</v>
      </c>
      <c r="C84" s="20" t="s">
        <v>250</v>
      </c>
      <c r="D84" s="21">
        <v>1.08949449306563E-2</v>
      </c>
    </row>
    <row r="85" spans="1:5" x14ac:dyDescent="0.25">
      <c r="A85" t="s">
        <v>251</v>
      </c>
      <c r="B85" s="19" t="s">
        <v>252</v>
      </c>
      <c r="C85" s="20" t="s">
        <v>253</v>
      </c>
      <c r="D85" s="21">
        <v>1.08949449306563E-2</v>
      </c>
    </row>
    <row r="86" spans="1:5" x14ac:dyDescent="0.25">
      <c r="A86" t="s">
        <v>254</v>
      </c>
      <c r="B86" s="19" t="s">
        <v>255</v>
      </c>
      <c r="C86" s="20" t="s">
        <v>256</v>
      </c>
      <c r="D86" s="21">
        <v>1.08949449306563E-2</v>
      </c>
    </row>
    <row r="87" spans="1:5" x14ac:dyDescent="0.25">
      <c r="A87" t="s">
        <v>257</v>
      </c>
      <c r="B87" s="19" t="s">
        <v>258</v>
      </c>
      <c r="C87" s="20" t="s">
        <v>259</v>
      </c>
      <c r="D87" s="21">
        <v>1.08949449306563E-2</v>
      </c>
    </row>
    <row r="88" spans="1:5" x14ac:dyDescent="0.25">
      <c r="A88" t="s">
        <v>260</v>
      </c>
      <c r="B88" s="19" t="s">
        <v>261</v>
      </c>
      <c r="C88" s="20" t="s">
        <v>262</v>
      </c>
      <c r="D88" s="21">
        <v>1.08949449306563E-2</v>
      </c>
    </row>
    <row r="89" spans="1:5" x14ac:dyDescent="0.25">
      <c r="A89" t="s">
        <v>263</v>
      </c>
      <c r="B89" s="16" t="s">
        <v>264</v>
      </c>
      <c r="C89" s="17" t="s">
        <v>265</v>
      </c>
      <c r="D89" s="18">
        <v>1.08949449306563E-2</v>
      </c>
      <c r="E89" s="22"/>
    </row>
    <row r="90" spans="1:5" x14ac:dyDescent="0.25">
      <c r="A90" t="s">
        <v>266</v>
      </c>
      <c r="B90" s="19" t="s">
        <v>267</v>
      </c>
      <c r="C90" s="20" t="s">
        <v>268</v>
      </c>
      <c r="D90" s="21">
        <v>1.08949449306563E-2</v>
      </c>
    </row>
    <row r="91" spans="1:5" x14ac:dyDescent="0.25">
      <c r="A91" t="s">
        <v>269</v>
      </c>
      <c r="B91" s="19" t="s">
        <v>270</v>
      </c>
      <c r="C91" s="20" t="s">
        <v>271</v>
      </c>
      <c r="D91" s="21">
        <v>1.0595287637500001E-2</v>
      </c>
    </row>
    <row r="92" spans="1:5" x14ac:dyDescent="0.25">
      <c r="A92" t="s">
        <v>272</v>
      </c>
      <c r="B92" s="19" t="s">
        <v>273</v>
      </c>
      <c r="C92" s="20" t="s">
        <v>274</v>
      </c>
      <c r="D92" s="21">
        <v>8.7878187E-3</v>
      </c>
    </row>
    <row r="93" spans="1:5" x14ac:dyDescent="0.25">
      <c r="A93" t="s">
        <v>275</v>
      </c>
      <c r="B93" s="19" t="s">
        <v>276</v>
      </c>
      <c r="C93" s="20" t="s">
        <v>277</v>
      </c>
      <c r="D93" s="21">
        <v>8.3160652749999994E-3</v>
      </c>
    </row>
    <row r="94" spans="1:5" x14ac:dyDescent="0.25">
      <c r="A94" t="s">
        <v>278</v>
      </c>
      <c r="B94" s="19" t="s">
        <v>279</v>
      </c>
      <c r="C94" s="20" t="s">
        <v>280</v>
      </c>
      <c r="D94" s="21">
        <v>7.8664247860714496E-3</v>
      </c>
    </row>
    <row r="95" spans="1:5" x14ac:dyDescent="0.25">
      <c r="A95" t="s">
        <v>281</v>
      </c>
      <c r="B95" s="19" t="s">
        <v>282</v>
      </c>
      <c r="C95" s="20" t="s">
        <v>283</v>
      </c>
      <c r="D95" s="21">
        <v>7.8257155297237497E-3</v>
      </c>
    </row>
    <row r="96" spans="1:5" x14ac:dyDescent="0.25">
      <c r="A96" t="s">
        <v>284</v>
      </c>
      <c r="B96" s="19" t="s">
        <v>318</v>
      </c>
      <c r="C96" s="20" t="s">
        <v>285</v>
      </c>
      <c r="D96" s="21">
        <v>6.9358027314400002E-3</v>
      </c>
    </row>
    <row r="97" spans="1:5" x14ac:dyDescent="0.25">
      <c r="A97" t="s">
        <v>286</v>
      </c>
      <c r="B97" s="19" t="s">
        <v>287</v>
      </c>
      <c r="C97" s="20" t="s">
        <v>288</v>
      </c>
      <c r="D97" s="21">
        <v>6.4992231542765604E-3</v>
      </c>
    </row>
    <row r="98" spans="1:5" x14ac:dyDescent="0.25">
      <c r="A98" t="s">
        <v>289</v>
      </c>
      <c r="B98" s="19" t="s">
        <v>290</v>
      </c>
      <c r="C98" s="20" t="s">
        <v>291</v>
      </c>
      <c r="D98" s="21">
        <v>5.4699163177050003E-3</v>
      </c>
    </row>
    <row r="99" spans="1:5" x14ac:dyDescent="0.25">
      <c r="A99" t="s">
        <v>292</v>
      </c>
      <c r="B99" s="19" t="s">
        <v>293</v>
      </c>
      <c r="C99" s="20" t="s">
        <v>294</v>
      </c>
      <c r="D99" s="21">
        <v>5.1978175000000001E-3</v>
      </c>
    </row>
    <row r="100" spans="1:5" x14ac:dyDescent="0.25">
      <c r="A100" t="s">
        <v>295</v>
      </c>
      <c r="B100" s="19" t="s">
        <v>296</v>
      </c>
      <c r="C100" s="20" t="s">
        <v>297</v>
      </c>
      <c r="D100" s="21">
        <v>3.6877263000000002E-3</v>
      </c>
    </row>
    <row r="101" spans="1:5" x14ac:dyDescent="0.25">
      <c r="A101" t="s">
        <v>298</v>
      </c>
      <c r="B101" s="19" t="s">
        <v>299</v>
      </c>
      <c r="C101" s="20" t="s">
        <v>300</v>
      </c>
      <c r="D101" s="21">
        <v>2.7478829624999999E-3</v>
      </c>
    </row>
    <row r="102" spans="1:5" x14ac:dyDescent="0.25">
      <c r="A102" t="s">
        <v>301</v>
      </c>
      <c r="B102" s="19" t="s">
        <v>302</v>
      </c>
      <c r="C102" s="20" t="s">
        <v>303</v>
      </c>
      <c r="D102" s="21">
        <v>0</v>
      </c>
      <c r="E102" s="22" t="s">
        <v>304</v>
      </c>
    </row>
    <row r="103" spans="1:5" x14ac:dyDescent="0.25">
      <c r="A103" t="s">
        <v>305</v>
      </c>
      <c r="B103" s="19" t="s">
        <v>306</v>
      </c>
      <c r="C103" s="20" t="s">
        <v>307</v>
      </c>
      <c r="D103" s="21">
        <v>0</v>
      </c>
      <c r="E103" s="22" t="s">
        <v>304</v>
      </c>
    </row>
    <row r="104" spans="1:5" x14ac:dyDescent="0.25">
      <c r="A104" t="s">
        <v>308</v>
      </c>
      <c r="B104" s="19" t="s">
        <v>309</v>
      </c>
      <c r="C104" s="20" t="s">
        <v>310</v>
      </c>
      <c r="D104" s="21">
        <v>0</v>
      </c>
      <c r="E104" s="22" t="s">
        <v>304</v>
      </c>
    </row>
    <row r="105" spans="1:5" x14ac:dyDescent="0.25">
      <c r="A105" t="s">
        <v>311</v>
      </c>
      <c r="B105" s="19" t="s">
        <v>312</v>
      </c>
      <c r="C105" s="20" t="s">
        <v>313</v>
      </c>
      <c r="D105" s="21">
        <v>0</v>
      </c>
      <c r="E105" s="22" t="s">
        <v>304</v>
      </c>
    </row>
    <row r="106" spans="1:5" x14ac:dyDescent="0.25">
      <c r="A106" t="s">
        <v>314</v>
      </c>
      <c r="B106" s="19" t="s">
        <v>315</v>
      </c>
      <c r="C106" s="20" t="s">
        <v>316</v>
      </c>
      <c r="D106" s="21">
        <v>0</v>
      </c>
      <c r="E106" s="22" t="s">
        <v>304</v>
      </c>
    </row>
    <row r="107" spans="1:5" x14ac:dyDescent="0.25">
      <c r="B107" s="19"/>
      <c r="C107" s="20"/>
      <c r="D107" s="21"/>
      <c r="E107" s="22"/>
    </row>
    <row r="108" spans="1:5" x14ac:dyDescent="0.25">
      <c r="B108" s="19"/>
      <c r="C108" s="20"/>
      <c r="D108" s="21"/>
      <c r="E108" s="22"/>
    </row>
    <row r="109" spans="1:5" x14ac:dyDescent="0.25">
      <c r="B109" s="19"/>
      <c r="C109" s="20"/>
      <c r="D109" s="21"/>
      <c r="E109" s="22"/>
    </row>
    <row r="110" spans="1:5" x14ac:dyDescent="0.25">
      <c r="B110" s="19"/>
      <c r="C110" s="20"/>
      <c r="D110" s="21"/>
      <c r="E110" s="22"/>
    </row>
    <row r="111" spans="1:5" x14ac:dyDescent="0.25">
      <c r="B111" s="19"/>
      <c r="C111" s="20"/>
      <c r="D111" s="21"/>
      <c r="E111" s="22"/>
    </row>
    <row r="112" spans="1:5" x14ac:dyDescent="0.25">
      <c r="B112" s="19"/>
      <c r="C112" s="20"/>
      <c r="D112" s="21"/>
      <c r="E112" s="22"/>
    </row>
    <row r="113" spans="2:5" x14ac:dyDescent="0.25">
      <c r="B113" s="19"/>
      <c r="C113" s="20"/>
      <c r="D113" s="21"/>
      <c r="E113" s="22"/>
    </row>
    <row r="114" spans="2:5" x14ac:dyDescent="0.25">
      <c r="B114" s="19"/>
      <c r="C114" s="20"/>
      <c r="D114" s="21"/>
      <c r="E114" s="22"/>
    </row>
    <row r="115" spans="2:5" x14ac:dyDescent="0.25">
      <c r="B115" s="19"/>
      <c r="C115" s="20"/>
      <c r="D115" s="21"/>
      <c r="E115" s="22"/>
    </row>
    <row r="116" spans="2:5" x14ac:dyDescent="0.25">
      <c r="B116" s="19"/>
      <c r="C116" s="20"/>
      <c r="D116" s="21"/>
      <c r="E116" s="22"/>
    </row>
    <row r="117" spans="2:5" x14ac:dyDescent="0.25">
      <c r="B117" s="19"/>
      <c r="C117" s="20"/>
      <c r="D117" s="21"/>
      <c r="E117" s="22"/>
    </row>
    <row r="118" spans="2:5" x14ac:dyDescent="0.25">
      <c r="B118" s="19"/>
      <c r="C118" s="20"/>
      <c r="D118" s="21"/>
      <c r="E118" s="22"/>
    </row>
  </sheetData>
  <pageMargins left="0.7" right="0.7" top="0.75" bottom="0.75" header="0.3" footer="0.3"/>
  <pageSetup orientation="portrait" r:id="rId1"/>
  <ignoredErrors>
    <ignoredError sqref="B8:B106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C45-5545-491A-98B9-23F633E5384E}">
  <sheetPr codeName="Sheet25">
    <tabColor theme="8" tint="-0.249977111117893"/>
  </sheetPr>
  <dimension ref="A1:E117"/>
  <sheetViews>
    <sheetView workbookViewId="0">
      <pane ySplit="5" topLeftCell="A6" activePane="bottomLeft" state="frozen"/>
      <selection activeCell="E37" sqref="E37"/>
      <selection pane="bottomLeft" activeCell="C5" sqref="C5"/>
    </sheetView>
  </sheetViews>
  <sheetFormatPr defaultColWidth="8.7109375" defaultRowHeight="15" x14ac:dyDescent="0.25"/>
  <cols>
    <col min="1" max="1" width="13.28515625" style="23" bestFit="1" customWidth="1"/>
    <col min="2" max="2" width="10.5703125" style="19" bestFit="1" customWidth="1"/>
    <col min="3" max="3" width="46.85546875" style="23" bestFit="1" customWidth="1"/>
    <col min="4" max="4" width="30.42578125" style="24" customWidth="1"/>
    <col min="5" max="5" width="24" style="9" customWidth="1"/>
  </cols>
  <sheetData>
    <row r="1" spans="1:5" x14ac:dyDescent="0.25">
      <c r="A1" s="13" t="str">
        <f>[1]List!A11&amp;" ("&amp;[1]List!B11&amp;")"</f>
        <v>WisdomTree BioRevolution ESG Screened Index (WTEDNA)</v>
      </c>
    </row>
    <row r="2" spans="1:5" x14ac:dyDescent="0.25">
      <c r="A2" s="6" t="s">
        <v>317</v>
      </c>
    </row>
    <row r="4" spans="1:5" x14ac:dyDescent="0.25">
      <c r="D4" s="11"/>
    </row>
    <row r="5" spans="1:5" x14ac:dyDescent="0.25">
      <c r="A5" s="13" t="s">
        <v>8</v>
      </c>
      <c r="B5" s="12" t="s">
        <v>9</v>
      </c>
      <c r="C5" s="13" t="s">
        <v>10</v>
      </c>
      <c r="D5" s="25" t="s">
        <v>11</v>
      </c>
      <c r="E5" s="15" t="s">
        <v>12</v>
      </c>
    </row>
    <row r="6" spans="1:5" x14ac:dyDescent="0.25">
      <c r="A6" t="s">
        <v>149</v>
      </c>
      <c r="B6" s="16" t="s">
        <v>150</v>
      </c>
      <c r="C6" s="17" t="s">
        <v>151</v>
      </c>
      <c r="D6" s="18">
        <v>1.11574737241661E-2</v>
      </c>
    </row>
    <row r="7" spans="1:5" x14ac:dyDescent="0.25">
      <c r="A7" t="s">
        <v>152</v>
      </c>
      <c r="B7" s="16" t="s">
        <v>153</v>
      </c>
      <c r="C7" s="17" t="s">
        <v>154</v>
      </c>
      <c r="D7" s="18">
        <v>1.11574737241661E-2</v>
      </c>
    </row>
    <row r="8" spans="1:5" x14ac:dyDescent="0.25">
      <c r="A8" t="s">
        <v>155</v>
      </c>
      <c r="B8" s="16" t="s">
        <v>156</v>
      </c>
      <c r="C8" s="17" t="s">
        <v>157</v>
      </c>
      <c r="D8" s="18">
        <v>1.11574737241661E-2</v>
      </c>
    </row>
    <row r="9" spans="1:5" x14ac:dyDescent="0.25">
      <c r="A9" t="s">
        <v>158</v>
      </c>
      <c r="B9" s="16" t="s">
        <v>159</v>
      </c>
      <c r="C9" s="17" t="s">
        <v>160</v>
      </c>
      <c r="D9" s="18">
        <v>1.11574737241661E-2</v>
      </c>
    </row>
    <row r="10" spans="1:5" x14ac:dyDescent="0.25">
      <c r="A10" t="s">
        <v>161</v>
      </c>
      <c r="B10" s="16" t="s">
        <v>162</v>
      </c>
      <c r="C10" s="17" t="s">
        <v>163</v>
      </c>
      <c r="D10" s="18">
        <v>1.11574737241661E-2</v>
      </c>
    </row>
    <row r="11" spans="1:5" x14ac:dyDescent="0.25">
      <c r="A11" t="s">
        <v>164</v>
      </c>
      <c r="B11" s="16" t="s">
        <v>165</v>
      </c>
      <c r="C11" s="17" t="s">
        <v>166</v>
      </c>
      <c r="D11" s="18">
        <v>1.11574737241661E-2</v>
      </c>
    </row>
    <row r="12" spans="1:5" x14ac:dyDescent="0.25">
      <c r="A12" t="s">
        <v>167</v>
      </c>
      <c r="B12" s="16" t="s">
        <v>168</v>
      </c>
      <c r="C12" s="17" t="s">
        <v>169</v>
      </c>
      <c r="D12" s="18">
        <v>1.11574737241661E-2</v>
      </c>
    </row>
    <row r="13" spans="1:5" x14ac:dyDescent="0.25">
      <c r="A13" t="s">
        <v>170</v>
      </c>
      <c r="B13" s="16" t="s">
        <v>171</v>
      </c>
      <c r="C13" s="17" t="s">
        <v>172</v>
      </c>
      <c r="D13" s="18">
        <v>1.11574737241661E-2</v>
      </c>
    </row>
    <row r="14" spans="1:5" x14ac:dyDescent="0.25">
      <c r="A14" t="s">
        <v>173</v>
      </c>
      <c r="B14" s="16" t="s">
        <v>174</v>
      </c>
      <c r="C14" s="17" t="s">
        <v>175</v>
      </c>
      <c r="D14" s="18">
        <v>1.11574737241661E-2</v>
      </c>
    </row>
    <row r="15" spans="1:5" x14ac:dyDescent="0.25">
      <c r="A15" t="s">
        <v>176</v>
      </c>
      <c r="B15" s="16" t="s">
        <v>177</v>
      </c>
      <c r="C15" s="17" t="s">
        <v>178</v>
      </c>
      <c r="D15" s="18">
        <v>1.11574737241661E-2</v>
      </c>
    </row>
    <row r="16" spans="1:5" x14ac:dyDescent="0.25">
      <c r="A16" t="s">
        <v>179</v>
      </c>
      <c r="B16" s="16" t="s">
        <v>180</v>
      </c>
      <c r="C16" s="17" t="s">
        <v>181</v>
      </c>
      <c r="D16" s="18">
        <v>1.11574737241661E-2</v>
      </c>
    </row>
    <row r="17" spans="1:5" x14ac:dyDescent="0.25">
      <c r="A17" t="s">
        <v>182</v>
      </c>
      <c r="B17" s="16" t="s">
        <v>183</v>
      </c>
      <c r="C17" s="17" t="s">
        <v>184</v>
      </c>
      <c r="D17" s="18">
        <v>1.11574737241661E-2</v>
      </c>
    </row>
    <row r="18" spans="1:5" x14ac:dyDescent="0.25">
      <c r="A18" t="s">
        <v>185</v>
      </c>
      <c r="B18" s="19" t="s">
        <v>186</v>
      </c>
      <c r="C18" s="20" t="s">
        <v>187</v>
      </c>
      <c r="D18" s="21">
        <v>1.11574737241661E-2</v>
      </c>
    </row>
    <row r="19" spans="1:5" x14ac:dyDescent="0.25">
      <c r="A19" t="s">
        <v>188</v>
      </c>
      <c r="B19" s="19" t="s">
        <v>189</v>
      </c>
      <c r="C19" s="20" t="s">
        <v>190</v>
      </c>
      <c r="D19" s="21">
        <v>1.11574737241661E-2</v>
      </c>
    </row>
    <row r="20" spans="1:5" x14ac:dyDescent="0.25">
      <c r="A20" t="s">
        <v>191</v>
      </c>
      <c r="B20" s="19" t="s">
        <v>192</v>
      </c>
      <c r="C20" s="20" t="s">
        <v>193</v>
      </c>
      <c r="D20" s="21">
        <v>1.11574737241661E-2</v>
      </c>
    </row>
    <row r="21" spans="1:5" x14ac:dyDescent="0.25">
      <c r="A21" t="s">
        <v>194</v>
      </c>
      <c r="B21" s="16" t="s">
        <v>195</v>
      </c>
      <c r="C21" s="17" t="s">
        <v>196</v>
      </c>
      <c r="D21" s="18">
        <v>1.11574737241661E-2</v>
      </c>
    </row>
    <row r="22" spans="1:5" x14ac:dyDescent="0.25">
      <c r="A22" t="s">
        <v>197</v>
      </c>
      <c r="B22" s="19" t="s">
        <v>198</v>
      </c>
      <c r="C22" s="20" t="s">
        <v>199</v>
      </c>
      <c r="D22" s="21">
        <v>1.11574737241661E-2</v>
      </c>
    </row>
    <row r="23" spans="1:5" x14ac:dyDescent="0.25">
      <c r="A23" t="s">
        <v>200</v>
      </c>
      <c r="B23" s="16" t="s">
        <v>201</v>
      </c>
      <c r="C23" s="17" t="s">
        <v>202</v>
      </c>
      <c r="D23" s="18">
        <v>1.11574737241661E-2</v>
      </c>
    </row>
    <row r="24" spans="1:5" x14ac:dyDescent="0.25">
      <c r="A24" t="s">
        <v>203</v>
      </c>
      <c r="B24" s="16" t="s">
        <v>204</v>
      </c>
      <c r="C24" s="17" t="s">
        <v>205</v>
      </c>
      <c r="D24" s="18">
        <v>1.11574737241661E-2</v>
      </c>
    </row>
    <row r="25" spans="1:5" x14ac:dyDescent="0.25">
      <c r="A25" t="s">
        <v>206</v>
      </c>
      <c r="B25" s="16" t="s">
        <v>207</v>
      </c>
      <c r="C25" s="20" t="s">
        <v>208</v>
      </c>
      <c r="D25" s="21">
        <v>1.11574737241661E-2</v>
      </c>
      <c r="E25" s="22"/>
    </row>
    <row r="26" spans="1:5" x14ac:dyDescent="0.25">
      <c r="A26" t="s">
        <v>104</v>
      </c>
      <c r="B26" s="16" t="s">
        <v>105</v>
      </c>
      <c r="C26" s="17" t="s">
        <v>106</v>
      </c>
      <c r="D26" s="18">
        <v>1.11574737241661E-2</v>
      </c>
    </row>
    <row r="27" spans="1:5" x14ac:dyDescent="0.25">
      <c r="A27" t="s">
        <v>107</v>
      </c>
      <c r="B27" s="19" t="s">
        <v>108</v>
      </c>
      <c r="C27" s="20" t="s">
        <v>109</v>
      </c>
      <c r="D27" s="21">
        <v>1.11574737241661E-2</v>
      </c>
    </row>
    <row r="28" spans="1:5" x14ac:dyDescent="0.25">
      <c r="A28" t="s">
        <v>110</v>
      </c>
      <c r="B28" s="16" t="s">
        <v>111</v>
      </c>
      <c r="C28" s="17" t="s">
        <v>112</v>
      </c>
      <c r="D28" s="18">
        <v>1.11574737241661E-2</v>
      </c>
    </row>
    <row r="29" spans="1:5" x14ac:dyDescent="0.25">
      <c r="A29" t="s">
        <v>113</v>
      </c>
      <c r="B29" s="19" t="s">
        <v>114</v>
      </c>
      <c r="C29" s="20" t="s">
        <v>115</v>
      </c>
      <c r="D29" s="21">
        <v>1.11574737241661E-2</v>
      </c>
    </row>
    <row r="30" spans="1:5" x14ac:dyDescent="0.25">
      <c r="A30" t="s">
        <v>116</v>
      </c>
      <c r="B30" s="19" t="s">
        <v>117</v>
      </c>
      <c r="C30" s="20" t="s">
        <v>118</v>
      </c>
      <c r="D30" s="21">
        <v>1.11574737241661E-2</v>
      </c>
    </row>
    <row r="31" spans="1:5" x14ac:dyDescent="0.25">
      <c r="A31" t="s">
        <v>119</v>
      </c>
      <c r="B31" s="19" t="s">
        <v>120</v>
      </c>
      <c r="C31" s="20" t="s">
        <v>121</v>
      </c>
      <c r="D31" s="21">
        <v>1.11574737241661E-2</v>
      </c>
    </row>
    <row r="32" spans="1:5" x14ac:dyDescent="0.25">
      <c r="A32" t="s">
        <v>122</v>
      </c>
      <c r="B32" s="19" t="s">
        <v>123</v>
      </c>
      <c r="C32" s="20" t="s">
        <v>124</v>
      </c>
      <c r="D32" s="21">
        <v>1.11574737241661E-2</v>
      </c>
    </row>
    <row r="33" spans="1:5" x14ac:dyDescent="0.25">
      <c r="A33" t="s">
        <v>125</v>
      </c>
      <c r="B33" s="19" t="s">
        <v>126</v>
      </c>
      <c r="C33" s="20" t="s">
        <v>127</v>
      </c>
      <c r="D33" s="21">
        <v>1.11574737241661E-2</v>
      </c>
    </row>
    <row r="34" spans="1:5" x14ac:dyDescent="0.25">
      <c r="A34" t="s">
        <v>128</v>
      </c>
      <c r="B34" s="16" t="s">
        <v>129</v>
      </c>
      <c r="C34" s="17" t="s">
        <v>130</v>
      </c>
      <c r="D34" s="18">
        <v>1.11574737241661E-2</v>
      </c>
    </row>
    <row r="35" spans="1:5" x14ac:dyDescent="0.25">
      <c r="A35" t="s">
        <v>131</v>
      </c>
      <c r="B35" s="19" t="s">
        <v>132</v>
      </c>
      <c r="C35" s="20" t="s">
        <v>133</v>
      </c>
      <c r="D35" s="21">
        <v>1.11574737241661E-2</v>
      </c>
    </row>
    <row r="36" spans="1:5" x14ac:dyDescent="0.25">
      <c r="A36" t="s">
        <v>134</v>
      </c>
      <c r="B36" s="19" t="s">
        <v>135</v>
      </c>
      <c r="C36" s="20" t="s">
        <v>136</v>
      </c>
      <c r="D36" s="21">
        <v>1.11574737241661E-2</v>
      </c>
    </row>
    <row r="37" spans="1:5" x14ac:dyDescent="0.25">
      <c r="A37" t="s">
        <v>137</v>
      </c>
      <c r="B37" s="19" t="s">
        <v>138</v>
      </c>
      <c r="C37" s="20" t="s">
        <v>139</v>
      </c>
      <c r="D37" s="21">
        <v>1.11574737241661E-2</v>
      </c>
    </row>
    <row r="38" spans="1:5" x14ac:dyDescent="0.25">
      <c r="A38" t="s">
        <v>140</v>
      </c>
      <c r="B38" s="19" t="s">
        <v>141</v>
      </c>
      <c r="C38" s="20" t="s">
        <v>142</v>
      </c>
      <c r="D38" s="21">
        <v>1.11574737241661E-2</v>
      </c>
    </row>
    <row r="39" spans="1:5" x14ac:dyDescent="0.25">
      <c r="A39" t="s">
        <v>143</v>
      </c>
      <c r="B39" s="19" t="s">
        <v>144</v>
      </c>
      <c r="C39" s="20" t="s">
        <v>145</v>
      </c>
      <c r="D39" s="21">
        <v>1.11574737241661E-2</v>
      </c>
    </row>
    <row r="40" spans="1:5" x14ac:dyDescent="0.25">
      <c r="A40" t="s">
        <v>209</v>
      </c>
      <c r="B40" s="19" t="s">
        <v>210</v>
      </c>
      <c r="C40" s="20" t="s">
        <v>211</v>
      </c>
      <c r="D40" s="21">
        <v>1.11574737241661E-2</v>
      </c>
    </row>
    <row r="41" spans="1:5" x14ac:dyDescent="0.25">
      <c r="A41" t="s">
        <v>212</v>
      </c>
      <c r="B41" s="19" t="s">
        <v>213</v>
      </c>
      <c r="C41" s="20" t="s">
        <v>214</v>
      </c>
      <c r="D41" s="21">
        <v>1.11574737241661E-2</v>
      </c>
    </row>
    <row r="42" spans="1:5" x14ac:dyDescent="0.25">
      <c r="A42" t="s">
        <v>215</v>
      </c>
      <c r="B42" s="16" t="s">
        <v>216</v>
      </c>
      <c r="C42" s="17" t="s">
        <v>217</v>
      </c>
      <c r="D42" s="18">
        <v>1.11574737241661E-2</v>
      </c>
    </row>
    <row r="43" spans="1:5" x14ac:dyDescent="0.25">
      <c r="A43" t="s">
        <v>218</v>
      </c>
      <c r="B43" s="16" t="s">
        <v>219</v>
      </c>
      <c r="C43" s="17" t="s">
        <v>220</v>
      </c>
      <c r="D43" s="18">
        <v>1.11574737241661E-2</v>
      </c>
    </row>
    <row r="44" spans="1:5" x14ac:dyDescent="0.25">
      <c r="A44" t="s">
        <v>221</v>
      </c>
      <c r="B44" s="16" t="s">
        <v>222</v>
      </c>
      <c r="C44" s="17" t="s">
        <v>223</v>
      </c>
      <c r="D44" s="18">
        <v>1.11574737241661E-2</v>
      </c>
    </row>
    <row r="45" spans="1:5" x14ac:dyDescent="0.25">
      <c r="A45" t="s">
        <v>224</v>
      </c>
      <c r="B45" s="19" t="s">
        <v>225</v>
      </c>
      <c r="C45" s="20" t="s">
        <v>226</v>
      </c>
      <c r="D45" s="21">
        <v>1.11574737241661E-2</v>
      </c>
    </row>
    <row r="46" spans="1:5" x14ac:dyDescent="0.25">
      <c r="A46" t="s">
        <v>227</v>
      </c>
      <c r="B46" s="19" t="s">
        <v>228</v>
      </c>
      <c r="C46" s="20" t="s">
        <v>229</v>
      </c>
      <c r="D46" s="21">
        <v>1.11574737241661E-2</v>
      </c>
    </row>
    <row r="47" spans="1:5" x14ac:dyDescent="0.25">
      <c r="A47" t="s">
        <v>230</v>
      </c>
      <c r="B47" s="16" t="s">
        <v>231</v>
      </c>
      <c r="C47" s="17" t="s">
        <v>232</v>
      </c>
      <c r="D47" s="21">
        <v>1.11574737241661E-2</v>
      </c>
      <c r="E47" s="22"/>
    </row>
    <row r="48" spans="1:5" x14ac:dyDescent="0.25">
      <c r="A48" t="s">
        <v>233</v>
      </c>
      <c r="B48" s="19" t="s">
        <v>234</v>
      </c>
      <c r="C48" s="20" t="s">
        <v>235</v>
      </c>
      <c r="D48" s="21">
        <v>1.11574737241661E-2</v>
      </c>
      <c r="E48" s="22"/>
    </row>
    <row r="49" spans="1:5" x14ac:dyDescent="0.25">
      <c r="A49" t="s">
        <v>236</v>
      </c>
      <c r="B49" s="19" t="s">
        <v>237</v>
      </c>
      <c r="C49" s="20" t="s">
        <v>238</v>
      </c>
      <c r="D49" s="21">
        <v>1.11574737241661E-2</v>
      </c>
    </row>
    <row r="50" spans="1:5" x14ac:dyDescent="0.25">
      <c r="A50" t="s">
        <v>239</v>
      </c>
      <c r="B50" s="19" t="s">
        <v>240</v>
      </c>
      <c r="C50" s="20" t="s">
        <v>241</v>
      </c>
      <c r="D50" s="21">
        <v>1.11574737241661E-2</v>
      </c>
    </row>
    <row r="51" spans="1:5" x14ac:dyDescent="0.25">
      <c r="A51" t="s">
        <v>242</v>
      </c>
      <c r="B51" s="19" t="s">
        <v>243</v>
      </c>
      <c r="C51" s="20" t="s">
        <v>244</v>
      </c>
      <c r="D51" s="21">
        <v>1.11574737241661E-2</v>
      </c>
    </row>
    <row r="52" spans="1:5" x14ac:dyDescent="0.25">
      <c r="A52" t="s">
        <v>257</v>
      </c>
      <c r="B52" s="19" t="s">
        <v>258</v>
      </c>
      <c r="C52" s="20" t="s">
        <v>259</v>
      </c>
      <c r="D52" s="21">
        <v>1.11574737241661E-2</v>
      </c>
      <c r="E52" s="22"/>
    </row>
    <row r="53" spans="1:5" x14ac:dyDescent="0.25">
      <c r="A53" t="s">
        <v>260</v>
      </c>
      <c r="B53" s="19" t="s">
        <v>261</v>
      </c>
      <c r="C53" s="20" t="s">
        <v>262</v>
      </c>
      <c r="D53" s="21">
        <v>1.11574737241661E-2</v>
      </c>
    </row>
    <row r="54" spans="1:5" x14ac:dyDescent="0.25">
      <c r="A54" t="s">
        <v>263</v>
      </c>
      <c r="B54" s="19" t="s">
        <v>264</v>
      </c>
      <c r="C54" s="20" t="s">
        <v>265</v>
      </c>
      <c r="D54" s="21">
        <v>1.11574737241661E-2</v>
      </c>
    </row>
    <row r="55" spans="1:5" x14ac:dyDescent="0.25">
      <c r="A55" t="s">
        <v>266</v>
      </c>
      <c r="B55" s="19" t="s">
        <v>267</v>
      </c>
      <c r="C55" s="20" t="s">
        <v>268</v>
      </c>
      <c r="D55" s="21">
        <v>1.11574737241661E-2</v>
      </c>
    </row>
    <row r="56" spans="1:5" x14ac:dyDescent="0.25">
      <c r="A56" t="s">
        <v>13</v>
      </c>
      <c r="B56" s="16" t="s">
        <v>14</v>
      </c>
      <c r="C56" s="17" t="s">
        <v>15</v>
      </c>
      <c r="D56" s="18">
        <v>1.11574737241661E-2</v>
      </c>
    </row>
    <row r="57" spans="1:5" x14ac:dyDescent="0.25">
      <c r="A57" t="s">
        <v>16</v>
      </c>
      <c r="B57" s="19" t="s">
        <v>17</v>
      </c>
      <c r="C57" s="20" t="s">
        <v>18</v>
      </c>
      <c r="D57" s="21">
        <v>1.11574737241661E-2</v>
      </c>
    </row>
    <row r="58" spans="1:5" x14ac:dyDescent="0.25">
      <c r="A58" t="s">
        <v>19</v>
      </c>
      <c r="B58" s="19" t="s">
        <v>20</v>
      </c>
      <c r="C58" s="20" t="s">
        <v>21</v>
      </c>
      <c r="D58" s="21">
        <v>1.11574737241661E-2</v>
      </c>
    </row>
    <row r="59" spans="1:5" x14ac:dyDescent="0.25">
      <c r="A59" t="s">
        <v>22</v>
      </c>
      <c r="B59" s="19" t="s">
        <v>23</v>
      </c>
      <c r="C59" s="20" t="s">
        <v>24</v>
      </c>
      <c r="D59" s="21">
        <v>1.11574737241661E-2</v>
      </c>
    </row>
    <row r="60" spans="1:5" x14ac:dyDescent="0.25">
      <c r="A60" t="s">
        <v>25</v>
      </c>
      <c r="B60" s="19" t="s">
        <v>26</v>
      </c>
      <c r="C60" s="20" t="s">
        <v>27</v>
      </c>
      <c r="D60" s="21">
        <v>1.11574737241661E-2</v>
      </c>
    </row>
    <row r="61" spans="1:5" x14ac:dyDescent="0.25">
      <c r="A61" t="s">
        <v>28</v>
      </c>
      <c r="B61" s="16" t="s">
        <v>29</v>
      </c>
      <c r="C61" s="17" t="s">
        <v>30</v>
      </c>
      <c r="D61" s="18">
        <v>1.11574737241661E-2</v>
      </c>
    </row>
    <row r="62" spans="1:5" x14ac:dyDescent="0.25">
      <c r="A62" t="s">
        <v>31</v>
      </c>
      <c r="B62" s="19" t="s">
        <v>32</v>
      </c>
      <c r="C62" s="20" t="s">
        <v>33</v>
      </c>
      <c r="D62" s="21">
        <v>1.11574737241661E-2</v>
      </c>
    </row>
    <row r="63" spans="1:5" x14ac:dyDescent="0.25">
      <c r="A63" t="s">
        <v>34</v>
      </c>
      <c r="B63" s="19" t="s">
        <v>35</v>
      </c>
      <c r="C63" s="20" t="s">
        <v>36</v>
      </c>
      <c r="D63" s="21">
        <v>1.11574737241661E-2</v>
      </c>
    </row>
    <row r="64" spans="1:5" x14ac:dyDescent="0.25">
      <c r="A64" t="s">
        <v>37</v>
      </c>
      <c r="B64" s="16" t="s">
        <v>38</v>
      </c>
      <c r="C64" s="17" t="s">
        <v>39</v>
      </c>
      <c r="D64" s="18">
        <v>1.11574737241661E-2</v>
      </c>
    </row>
    <row r="65" spans="1:5" x14ac:dyDescent="0.25">
      <c r="A65" t="s">
        <v>40</v>
      </c>
      <c r="B65" s="19" t="s">
        <v>41</v>
      </c>
      <c r="C65" s="20" t="s">
        <v>42</v>
      </c>
      <c r="D65" s="21">
        <v>1.11574737241661E-2</v>
      </c>
      <c r="E65" s="22"/>
    </row>
    <row r="66" spans="1:5" x14ac:dyDescent="0.25">
      <c r="A66" t="s">
        <v>43</v>
      </c>
      <c r="B66" s="19" t="s">
        <v>44</v>
      </c>
      <c r="C66" s="20" t="s">
        <v>45</v>
      </c>
      <c r="D66" s="21">
        <v>1.11574737241661E-2</v>
      </c>
    </row>
    <row r="67" spans="1:5" x14ac:dyDescent="0.25">
      <c r="A67" t="s">
        <v>46</v>
      </c>
      <c r="B67" s="16" t="s">
        <v>47</v>
      </c>
      <c r="C67" s="17" t="s">
        <v>48</v>
      </c>
      <c r="D67" s="18">
        <v>1.11574737241661E-2</v>
      </c>
    </row>
    <row r="68" spans="1:5" x14ac:dyDescent="0.25">
      <c r="A68" t="s">
        <v>49</v>
      </c>
      <c r="B68" s="19" t="s">
        <v>50</v>
      </c>
      <c r="C68" s="20" t="s">
        <v>51</v>
      </c>
      <c r="D68" s="21">
        <v>1.11574737241661E-2</v>
      </c>
    </row>
    <row r="69" spans="1:5" x14ac:dyDescent="0.25">
      <c r="A69" t="s">
        <v>52</v>
      </c>
      <c r="B69" s="19" t="s">
        <v>53</v>
      </c>
      <c r="C69" s="20" t="s">
        <v>54</v>
      </c>
      <c r="D69" s="21">
        <v>1.11574737241661E-2</v>
      </c>
    </row>
    <row r="70" spans="1:5" x14ac:dyDescent="0.25">
      <c r="A70" t="s">
        <v>55</v>
      </c>
      <c r="B70" s="19" t="s">
        <v>56</v>
      </c>
      <c r="C70" s="20" t="s">
        <v>57</v>
      </c>
      <c r="D70" s="21">
        <v>1.11574737241661E-2</v>
      </c>
    </row>
    <row r="71" spans="1:5" x14ac:dyDescent="0.25">
      <c r="A71" t="s">
        <v>58</v>
      </c>
      <c r="B71" s="19" t="s">
        <v>59</v>
      </c>
      <c r="C71" s="20" t="s">
        <v>60</v>
      </c>
      <c r="D71" s="21">
        <v>1.11574737241661E-2</v>
      </c>
    </row>
    <row r="72" spans="1:5" x14ac:dyDescent="0.25">
      <c r="A72" t="s">
        <v>61</v>
      </c>
      <c r="B72" s="16" t="s">
        <v>62</v>
      </c>
      <c r="C72" s="17" t="s">
        <v>63</v>
      </c>
      <c r="D72" s="18">
        <v>1.11574737241661E-2</v>
      </c>
    </row>
    <row r="73" spans="1:5" x14ac:dyDescent="0.25">
      <c r="A73" t="s">
        <v>248</v>
      </c>
      <c r="B73" s="19" t="s">
        <v>249</v>
      </c>
      <c r="C73" s="20" t="s">
        <v>250</v>
      </c>
      <c r="D73" s="21">
        <v>1.11574737241661E-2</v>
      </c>
    </row>
    <row r="74" spans="1:5" x14ac:dyDescent="0.25">
      <c r="A74" t="s">
        <v>251</v>
      </c>
      <c r="B74" s="19" t="s">
        <v>252</v>
      </c>
      <c r="C74" s="20" t="s">
        <v>253</v>
      </c>
      <c r="D74" s="21">
        <v>1.11574737241661E-2</v>
      </c>
    </row>
    <row r="75" spans="1:5" x14ac:dyDescent="0.25">
      <c r="A75" t="s">
        <v>64</v>
      </c>
      <c r="B75" s="19" t="s">
        <v>65</v>
      </c>
      <c r="C75" s="20" t="s">
        <v>66</v>
      </c>
      <c r="D75" s="21">
        <v>1.11574737241661E-2</v>
      </c>
    </row>
    <row r="76" spans="1:5" x14ac:dyDescent="0.25">
      <c r="A76" t="s">
        <v>67</v>
      </c>
      <c r="B76" s="19" t="s">
        <v>68</v>
      </c>
      <c r="C76" s="20" t="s">
        <v>69</v>
      </c>
      <c r="D76" s="21">
        <v>1.11574737241661E-2</v>
      </c>
    </row>
    <row r="77" spans="1:5" x14ac:dyDescent="0.25">
      <c r="A77" t="s">
        <v>70</v>
      </c>
      <c r="B77" s="19" t="s">
        <v>71</v>
      </c>
      <c r="C77" s="20" t="s">
        <v>72</v>
      </c>
      <c r="D77" s="21">
        <v>1.11574737241661E-2</v>
      </c>
    </row>
    <row r="78" spans="1:5" x14ac:dyDescent="0.25">
      <c r="A78" t="s">
        <v>254</v>
      </c>
      <c r="B78" s="19" t="s">
        <v>255</v>
      </c>
      <c r="C78" s="20" t="s">
        <v>256</v>
      </c>
      <c r="D78" s="21">
        <v>1.11574737241661E-2</v>
      </c>
    </row>
    <row r="79" spans="1:5" x14ac:dyDescent="0.25">
      <c r="A79" t="s">
        <v>73</v>
      </c>
      <c r="B79" s="19" t="s">
        <v>74</v>
      </c>
      <c r="C79" s="20" t="s">
        <v>75</v>
      </c>
      <c r="D79" s="21">
        <v>1.11574737241661E-2</v>
      </c>
    </row>
    <row r="80" spans="1:5" x14ac:dyDescent="0.25">
      <c r="A80" t="s">
        <v>76</v>
      </c>
      <c r="B80" s="16" t="s">
        <v>77</v>
      </c>
      <c r="C80" s="17" t="s">
        <v>78</v>
      </c>
      <c r="D80" s="18">
        <v>1.11574737241661E-2</v>
      </c>
    </row>
    <row r="81" spans="1:5" x14ac:dyDescent="0.25">
      <c r="A81" t="s">
        <v>79</v>
      </c>
      <c r="B81" s="19" t="s">
        <v>80</v>
      </c>
      <c r="C81" s="20" t="s">
        <v>81</v>
      </c>
      <c r="D81" s="21">
        <v>1.11574737241661E-2</v>
      </c>
    </row>
    <row r="82" spans="1:5" x14ac:dyDescent="0.25">
      <c r="A82" t="s">
        <v>82</v>
      </c>
      <c r="B82" s="19" t="s">
        <v>83</v>
      </c>
      <c r="C82" s="20" t="s">
        <v>84</v>
      </c>
      <c r="D82" s="21">
        <v>1.11574737241661E-2</v>
      </c>
    </row>
    <row r="83" spans="1:5" x14ac:dyDescent="0.25">
      <c r="A83" t="s">
        <v>85</v>
      </c>
      <c r="B83" s="19" t="s">
        <v>86</v>
      </c>
      <c r="C83" s="20" t="s">
        <v>87</v>
      </c>
      <c r="D83" s="21">
        <v>1.11574737241661E-2</v>
      </c>
    </row>
    <row r="84" spans="1:5" x14ac:dyDescent="0.25">
      <c r="A84" t="s">
        <v>88</v>
      </c>
      <c r="B84" s="19" t="s">
        <v>89</v>
      </c>
      <c r="C84" s="20" t="s">
        <v>90</v>
      </c>
      <c r="D84" s="21">
        <v>1.11574737241661E-2</v>
      </c>
    </row>
    <row r="85" spans="1:5" x14ac:dyDescent="0.25">
      <c r="A85" t="s">
        <v>91</v>
      </c>
      <c r="B85" s="19" t="s">
        <v>92</v>
      </c>
      <c r="C85" s="20" t="s">
        <v>93</v>
      </c>
      <c r="D85" s="21">
        <v>1.11574737241661E-2</v>
      </c>
    </row>
    <row r="86" spans="1:5" x14ac:dyDescent="0.25">
      <c r="A86" t="s">
        <v>245</v>
      </c>
      <c r="B86" s="19" t="s">
        <v>246</v>
      </c>
      <c r="C86" s="20" t="s">
        <v>247</v>
      </c>
      <c r="D86" s="21">
        <v>1.11574737241661E-2</v>
      </c>
    </row>
    <row r="87" spans="1:5" x14ac:dyDescent="0.25">
      <c r="A87" t="s">
        <v>94</v>
      </c>
      <c r="B87" s="19" t="s">
        <v>95</v>
      </c>
      <c r="C87" s="20" t="s">
        <v>96</v>
      </c>
      <c r="D87" s="21">
        <v>1.11574737241661E-2</v>
      </c>
    </row>
    <row r="88" spans="1:5" x14ac:dyDescent="0.25">
      <c r="A88" t="s">
        <v>101</v>
      </c>
      <c r="B88" s="16" t="s">
        <v>102</v>
      </c>
      <c r="C88" s="17" t="s">
        <v>103</v>
      </c>
      <c r="D88" s="18">
        <v>1.11574737241661E-2</v>
      </c>
      <c r="E88" s="22" t="s">
        <v>100</v>
      </c>
    </row>
    <row r="89" spans="1:5" x14ac:dyDescent="0.25">
      <c r="A89" t="s">
        <v>269</v>
      </c>
      <c r="B89" s="19" t="s">
        <v>270</v>
      </c>
      <c r="C89" s="20" t="s">
        <v>271</v>
      </c>
      <c r="D89" s="21">
        <v>1.0595287637500001E-2</v>
      </c>
    </row>
    <row r="90" spans="1:5" x14ac:dyDescent="0.25">
      <c r="A90" t="s">
        <v>272</v>
      </c>
      <c r="B90" s="19" t="s">
        <v>273</v>
      </c>
      <c r="C90" s="20" t="s">
        <v>274</v>
      </c>
      <c r="D90" s="21">
        <v>8.7878187E-3</v>
      </c>
    </row>
    <row r="91" spans="1:5" x14ac:dyDescent="0.25">
      <c r="A91" t="s">
        <v>275</v>
      </c>
      <c r="B91" s="19" t="s">
        <v>276</v>
      </c>
      <c r="C91" s="20" t="s">
        <v>277</v>
      </c>
      <c r="D91" s="21">
        <v>8.3160652749999994E-3</v>
      </c>
    </row>
    <row r="92" spans="1:5" x14ac:dyDescent="0.25">
      <c r="A92" t="s">
        <v>278</v>
      </c>
      <c r="B92" s="19" t="s">
        <v>279</v>
      </c>
      <c r="C92" s="20" t="s">
        <v>280</v>
      </c>
      <c r="D92" s="21">
        <v>7.8664247860714496E-3</v>
      </c>
    </row>
    <row r="93" spans="1:5" x14ac:dyDescent="0.25">
      <c r="A93" t="s">
        <v>281</v>
      </c>
      <c r="B93" s="19" t="s">
        <v>282</v>
      </c>
      <c r="C93" s="20" t="s">
        <v>283</v>
      </c>
      <c r="D93" s="21">
        <v>7.8257155297237497E-3</v>
      </c>
    </row>
    <row r="94" spans="1:5" x14ac:dyDescent="0.25">
      <c r="A94" t="s">
        <v>284</v>
      </c>
      <c r="B94" s="19" t="s">
        <v>318</v>
      </c>
      <c r="C94" s="20" t="s">
        <v>285</v>
      </c>
      <c r="D94" s="21">
        <v>6.9358027314400002E-3</v>
      </c>
    </row>
    <row r="95" spans="1:5" x14ac:dyDescent="0.25">
      <c r="A95" t="s">
        <v>286</v>
      </c>
      <c r="B95" s="19" t="s">
        <v>287</v>
      </c>
      <c r="C95" s="20" t="s">
        <v>288</v>
      </c>
      <c r="D95" s="21">
        <v>6.4992231542765604E-3</v>
      </c>
    </row>
    <row r="96" spans="1:5" x14ac:dyDescent="0.25">
      <c r="A96" t="s">
        <v>289</v>
      </c>
      <c r="B96" s="19" t="s">
        <v>290</v>
      </c>
      <c r="C96" s="20" t="s">
        <v>291</v>
      </c>
      <c r="D96" s="21">
        <v>5.4699163177050003E-3</v>
      </c>
    </row>
    <row r="97" spans="1:5" x14ac:dyDescent="0.25">
      <c r="A97" t="s">
        <v>292</v>
      </c>
      <c r="B97" s="19" t="s">
        <v>293</v>
      </c>
      <c r="C97" s="20" t="s">
        <v>294</v>
      </c>
      <c r="D97" s="21">
        <v>5.1978175000000001E-3</v>
      </c>
    </row>
    <row r="98" spans="1:5" x14ac:dyDescent="0.25">
      <c r="A98" t="s">
        <v>295</v>
      </c>
      <c r="B98" s="19" t="s">
        <v>296</v>
      </c>
      <c r="C98" s="20" t="s">
        <v>297</v>
      </c>
      <c r="D98" s="21">
        <v>3.6877263000000002E-3</v>
      </c>
    </row>
    <row r="99" spans="1:5" x14ac:dyDescent="0.25">
      <c r="A99" t="s">
        <v>298</v>
      </c>
      <c r="B99" s="19" t="s">
        <v>299</v>
      </c>
      <c r="C99" s="20" t="s">
        <v>300</v>
      </c>
      <c r="D99" s="21">
        <v>2.7478829624999999E-3</v>
      </c>
    </row>
    <row r="100" spans="1:5" x14ac:dyDescent="0.25">
      <c r="A100" t="s">
        <v>305</v>
      </c>
      <c r="B100" s="19" t="s">
        <v>306</v>
      </c>
      <c r="C100" s="20" t="s">
        <v>307</v>
      </c>
      <c r="D100" s="21">
        <v>0</v>
      </c>
      <c r="E100" s="9" t="s">
        <v>304</v>
      </c>
    </row>
    <row r="101" spans="1:5" x14ac:dyDescent="0.25">
      <c r="A101" t="s">
        <v>308</v>
      </c>
      <c r="B101" s="19" t="s">
        <v>309</v>
      </c>
      <c r="C101" s="20" t="s">
        <v>310</v>
      </c>
      <c r="D101" s="21">
        <v>0</v>
      </c>
      <c r="E101" s="9" t="s">
        <v>304</v>
      </c>
    </row>
    <row r="102" spans="1:5" x14ac:dyDescent="0.25">
      <c r="A102" t="s">
        <v>311</v>
      </c>
      <c r="B102" s="19" t="s">
        <v>312</v>
      </c>
      <c r="C102" s="20" t="s">
        <v>313</v>
      </c>
      <c r="D102" s="21">
        <v>0</v>
      </c>
      <c r="E102" s="9" t="s">
        <v>304</v>
      </c>
    </row>
    <row r="103" spans="1:5" x14ac:dyDescent="0.25">
      <c r="A103" t="s">
        <v>314</v>
      </c>
      <c r="B103" s="19" t="s">
        <v>315</v>
      </c>
      <c r="C103" s="20" t="s">
        <v>316</v>
      </c>
      <c r="D103" s="21">
        <v>0</v>
      </c>
      <c r="E103" s="9" t="s">
        <v>304</v>
      </c>
    </row>
    <row r="104" spans="1:5" x14ac:dyDescent="0.25">
      <c r="A104" t="s">
        <v>301</v>
      </c>
      <c r="B104" s="19" t="s">
        <v>302</v>
      </c>
      <c r="C104" s="20" t="s">
        <v>303</v>
      </c>
      <c r="D104" s="21">
        <v>0</v>
      </c>
      <c r="E104" s="9" t="s">
        <v>304</v>
      </c>
    </row>
    <row r="105" spans="1:5" x14ac:dyDescent="0.25">
      <c r="A105"/>
      <c r="C105" s="20"/>
      <c r="D105" s="21"/>
    </row>
    <row r="106" spans="1:5" x14ac:dyDescent="0.25">
      <c r="A106"/>
      <c r="C106" s="20"/>
      <c r="D106" s="21"/>
    </row>
    <row r="107" spans="1:5" x14ac:dyDescent="0.25">
      <c r="A107"/>
      <c r="C107" s="20"/>
      <c r="D107" s="21"/>
      <c r="E107" s="22"/>
    </row>
    <row r="108" spans="1:5" x14ac:dyDescent="0.25">
      <c r="A108"/>
      <c r="C108" s="20"/>
      <c r="D108" s="21"/>
      <c r="E108" s="22"/>
    </row>
    <row r="109" spans="1:5" x14ac:dyDescent="0.25">
      <c r="A109"/>
      <c r="C109" s="20"/>
      <c r="D109" s="21"/>
      <c r="E109" s="22"/>
    </row>
    <row r="110" spans="1:5" x14ac:dyDescent="0.25">
      <c r="A110"/>
      <c r="C110" s="20"/>
      <c r="D110" s="21"/>
      <c r="E110" s="22"/>
    </row>
    <row r="111" spans="1:5" x14ac:dyDescent="0.25">
      <c r="A111"/>
      <c r="C111" s="20"/>
      <c r="D111" s="21"/>
      <c r="E111" s="22"/>
    </row>
    <row r="112" spans="1:5" x14ac:dyDescent="0.25">
      <c r="A112"/>
      <c r="C112" s="20"/>
      <c r="D112" s="21"/>
      <c r="E112" s="22"/>
    </row>
    <row r="113" spans="1:5" x14ac:dyDescent="0.25">
      <c r="A113"/>
      <c r="C113" s="20"/>
      <c r="D113" s="21"/>
      <c r="E113" s="22"/>
    </row>
    <row r="114" spans="1:5" x14ac:dyDescent="0.25">
      <c r="A114"/>
      <c r="C114" s="20"/>
      <c r="D114" s="21"/>
      <c r="E114" s="22"/>
    </row>
    <row r="115" spans="1:5" x14ac:dyDescent="0.25">
      <c r="A115"/>
      <c r="C115" s="20"/>
      <c r="D115" s="21"/>
      <c r="E115" s="22"/>
    </row>
    <row r="116" spans="1:5" x14ac:dyDescent="0.25">
      <c r="A116"/>
      <c r="C116" s="20"/>
      <c r="D116" s="21"/>
      <c r="E116" s="22"/>
    </row>
    <row r="117" spans="1:5" x14ac:dyDescent="0.25">
      <c r="A117"/>
      <c r="C117" s="20"/>
      <c r="D117" s="21"/>
      <c r="E117" s="22"/>
    </row>
  </sheetData>
  <pageMargins left="0.7" right="0.7" top="0.75" bottom="0.75" header="0.3" footer="0.3"/>
  <pageSetup orientation="portrait" r:id="rId1"/>
  <ignoredErrors>
    <ignoredError sqref="B6:B24 B26:B10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WTDNA</vt:lpstr>
      <vt:lpstr>WTEDNA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Heimann</dc:creator>
  <cp:lastModifiedBy>Blake Heimann</cp:lastModifiedBy>
  <dcterms:created xsi:type="dcterms:W3CDTF">2023-04-13T14:36:03Z</dcterms:created>
  <dcterms:modified xsi:type="dcterms:W3CDTF">2023-04-13T21:09:24Z</dcterms:modified>
</cp:coreProperties>
</file>