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C6383E28-2781-4F29-9A6A-7D931EA74826}" xr6:coauthVersionLast="47" xr6:coauthVersionMax="47" xr10:uidLastSave="{00000000-0000-0000-0000-000000000000}"/>
  <bookViews>
    <workbookView xWindow="-38520" yWindow="-120" windowWidth="38640" windowHeight="21120" xr2:uid="{A14BDADA-643B-4E30-84AA-76A30C31AEEB}"/>
  </bookViews>
  <sheets>
    <sheet name="List" sheetId="17" r:id="rId1"/>
    <sheet name="WAII" sheetId="39" r:id="rId2"/>
  </sheets>
  <definedNames>
    <definedName name="_xlnm._FilterDatabase" localSheetId="1" hidden="1">WAII!$A$5:$E$5</definedName>
    <definedName name="ExternalData_1" localSheetId="1" hidden="1">WAII!$A$5:$E$1529</definedName>
    <definedName name="ExternalData_2" localSheetId="1" hidden="1">WAII!#REF!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7" l="1"/>
  <c r="A2" i="39"/>
  <c r="A8" i="17" l="1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D92B5C-2D73-4015-8611-3064BD6910EA}" keepAlive="1" name="Query - WTBAT" description="Connection to the 'WTBAT' query in the workbook." type="5" refreshedVersion="8" background="1" saveData="1">
    <dbPr connection="Provider=Microsoft.Mashup.OleDb.1;Data Source=$Workbook$;Location=WTBAT;Extended Properties=&quot;&quot;" command="SELECT * FROM [WTBAT]"/>
  </connection>
  <connection id="2" xr16:uid="{4B7B1993-8746-4165-87BB-3BB48C89218E}" keepAlive="1" name="Query - WTBSI" description="Connection to the 'WTBSI' query in the workbook." type="5" refreshedVersion="8" background="1" saveData="1">
    <dbPr connection="Provider=Microsoft.Mashup.OleDb.1;Data Source=$Workbook$;Location=WTBSI;Extended Properties=&quot;&quot;" command="SELECT * FROM [WTBSI]"/>
  </connection>
</connections>
</file>

<file path=xl/sharedStrings.xml><?xml version="1.0" encoding="utf-8"?>
<sst xmlns="http://schemas.openxmlformats.org/spreadsheetml/2006/main" count="347" uniqueCount="262">
  <si>
    <t>Name</t>
  </si>
  <si>
    <t>Weight</t>
  </si>
  <si>
    <t>Sedol</t>
  </si>
  <si>
    <t>Ticker</t>
  </si>
  <si>
    <t>Add/Drop</t>
  </si>
  <si>
    <t>Passive Indexes</t>
  </si>
  <si>
    <t>Index Reconstitution List</t>
  </si>
  <si>
    <t>Subject to Change</t>
  </si>
  <si>
    <t>Add</t>
  </si>
  <si>
    <t>Drop</t>
  </si>
  <si>
    <t>LMT US</t>
  </si>
  <si>
    <t>Lockheed Martin Corporation</t>
  </si>
  <si>
    <t>TSLA US</t>
  </si>
  <si>
    <t>B616C79</t>
  </si>
  <si>
    <t>QCOM US</t>
  </si>
  <si>
    <t>IFX GR</t>
  </si>
  <si>
    <t>Infineon Technologies AG</t>
  </si>
  <si>
    <t>NXPI US</t>
  </si>
  <si>
    <t>B505PN7</t>
  </si>
  <si>
    <t>NXP Semiconductors NV</t>
  </si>
  <si>
    <t>6902 JP</t>
  </si>
  <si>
    <t>DENSO CORPORATION</t>
  </si>
  <si>
    <t>QUALCOMM Incorporated</t>
  </si>
  <si>
    <t>ADI US</t>
  </si>
  <si>
    <t>Analog Devices, Inc.</t>
  </si>
  <si>
    <t>MCHP US</t>
  </si>
  <si>
    <t>Microchip Technology Incorporated</t>
  </si>
  <si>
    <t>AI US</t>
  </si>
  <si>
    <t>BMGNBJ2</t>
  </si>
  <si>
    <t>C3.ai, Inc. Class A</t>
  </si>
  <si>
    <t>Tesla, Inc.</t>
  </si>
  <si>
    <t>BPK3058</t>
  </si>
  <si>
    <t>BMWBC20</t>
  </si>
  <si>
    <t>BD6D4Y5</t>
  </si>
  <si>
    <t>BPG82M8</t>
  </si>
  <si>
    <t>BP48134</t>
  </si>
  <si>
    <t>BYVY8G0</t>
  </si>
  <si>
    <t>B7TL820</t>
  </si>
  <si>
    <t>B4TPSL0</t>
  </si>
  <si>
    <t>BNYK8G8</t>
  </si>
  <si>
    <t>B908F01</t>
  </si>
  <si>
    <t>BJNPYY6</t>
  </si>
  <si>
    <t>B7KH3G6</t>
  </si>
  <si>
    <t>BMW7F63</t>
  </si>
  <si>
    <t>BN85P68</t>
  </si>
  <si>
    <t>B80NXX8</t>
  </si>
  <si>
    <t>BMD02L5</t>
  </si>
  <si>
    <t>BJV2RD9</t>
  </si>
  <si>
    <t>BMH40Q4</t>
  </si>
  <si>
    <t>BLFH8G4</t>
  </si>
  <si>
    <t>B1YWQK0</t>
  </si>
  <si>
    <t>BF4VBS8</t>
  </si>
  <si>
    <t>BD6P5Q0</t>
  </si>
  <si>
    <t>BYPBTB9</t>
  </si>
  <si>
    <t>BYWMQJ2</t>
  </si>
  <si>
    <t>BFXCLC6</t>
  </si>
  <si>
    <t>BP7L1B8</t>
  </si>
  <si>
    <t>BJJP138</t>
  </si>
  <si>
    <t>BP484B3</t>
  </si>
  <si>
    <t>BBPD5F0</t>
  </si>
  <si>
    <t>BNZFHC1</t>
  </si>
  <si>
    <t>B95N910</t>
  </si>
  <si>
    <t>BN134B7</t>
  </si>
  <si>
    <t>BKTR9P9</t>
  </si>
  <si>
    <t>BLH11J8</t>
  </si>
  <si>
    <t>BMBVND9</t>
  </si>
  <si>
    <t>BLFDXH8</t>
  </si>
  <si>
    <t>BYMJYD3</t>
  </si>
  <si>
    <t>BNG96D6</t>
  </si>
  <si>
    <t>BTPJH25</t>
  </si>
  <si>
    <t>BNLYJ93</t>
  </si>
  <si>
    <t>BMGNTQ5</t>
  </si>
  <si>
    <t>BLB2P06</t>
  </si>
  <si>
    <t>BM9FJ13</t>
  </si>
  <si>
    <t>BD6R102</t>
  </si>
  <si>
    <t>BNHTRL0</t>
  </si>
  <si>
    <t>WAII</t>
  </si>
  <si>
    <t>IOT US</t>
  </si>
  <si>
    <t>Samsara, Inc. Class A</t>
  </si>
  <si>
    <t>RBLX US</t>
  </si>
  <si>
    <t>ALTR US</t>
  </si>
  <si>
    <t>Altair Engineering Inc. Class A</t>
  </si>
  <si>
    <t>ISRG US</t>
  </si>
  <si>
    <t>Intuitive Surgical, Inc.</t>
  </si>
  <si>
    <t>SYM US</t>
  </si>
  <si>
    <t>Symbotic, Inc. Class A</t>
  </si>
  <si>
    <t>EXAI US</t>
  </si>
  <si>
    <t>Exscientia Plc Sponsored ADR</t>
  </si>
  <si>
    <t>GOOGL US</t>
  </si>
  <si>
    <t>Alphabet Inc. Class A</t>
  </si>
  <si>
    <t>MSFT US</t>
  </si>
  <si>
    <t>Microsoft Corporation</t>
  </si>
  <si>
    <t>META US</t>
  </si>
  <si>
    <t>Meta Platforms Inc. Class A</t>
  </si>
  <si>
    <t>NVDA US</t>
  </si>
  <si>
    <t>NVIDIA Corporation</t>
  </si>
  <si>
    <t>3661 TT</t>
  </si>
  <si>
    <t>Alchip Technologies Ltd.</t>
  </si>
  <si>
    <t>CDNS US</t>
  </si>
  <si>
    <t>Cadence Design Systems, Inc.</t>
  </si>
  <si>
    <t>AMD US</t>
  </si>
  <si>
    <t>Advanced Micro Devices, Inc.</t>
  </si>
  <si>
    <t>LSCC US</t>
  </si>
  <si>
    <t>Lattice Semiconductor Corporation</t>
  </si>
  <si>
    <t>005930 KS</t>
  </si>
  <si>
    <t>Samsung Electronics Co., Ltd.</t>
  </si>
  <si>
    <t>000660 KS</t>
  </si>
  <si>
    <t>SK hynix Inc.</t>
  </si>
  <si>
    <t>DARK LN</t>
  </si>
  <si>
    <t>Darktrace PLC</t>
  </si>
  <si>
    <t>TSM US</t>
  </si>
  <si>
    <t>Taiwan Semiconductor Manufacturing Co., Ltd. Sponsored ADR</t>
  </si>
  <si>
    <t>SNPS US</t>
  </si>
  <si>
    <t>Synopsys, Inc.</t>
  </si>
  <si>
    <t>ASML US</t>
  </si>
  <si>
    <t>ASML Holding NV ADR</t>
  </si>
  <si>
    <t>CRNC US</t>
  </si>
  <si>
    <t>Cerence Inc.</t>
  </si>
  <si>
    <t>MU US</t>
  </si>
  <si>
    <t>Micron Technology, Inc.</t>
  </si>
  <si>
    <t>AMBA US</t>
  </si>
  <si>
    <t>Ambarella, Inc.</t>
  </si>
  <si>
    <t>ON US</t>
  </si>
  <si>
    <t>ON Semiconductor Corporation</t>
  </si>
  <si>
    <t>TER US</t>
  </si>
  <si>
    <t>Teradyne, Inc.</t>
  </si>
  <si>
    <t>ANSS US</t>
  </si>
  <si>
    <t>ANSYS, Inc.</t>
  </si>
  <si>
    <t>GFS US</t>
  </si>
  <si>
    <t>GlobalFoundries Inc.</t>
  </si>
  <si>
    <t>KXS CN</t>
  </si>
  <si>
    <t>Kinaxis, Inc.</t>
  </si>
  <si>
    <t>SYNA US</t>
  </si>
  <si>
    <t>Synaptics Incorporated</t>
  </si>
  <si>
    <t>NOW US</t>
  </si>
  <si>
    <t>ServiceNow, Inc.</t>
  </si>
  <si>
    <t>PATH US</t>
  </si>
  <si>
    <t>UiPath, Inc. Class A</t>
  </si>
  <si>
    <t>DT US</t>
  </si>
  <si>
    <t>Dynatrace, Inc.</t>
  </si>
  <si>
    <t>4180 JP</t>
  </si>
  <si>
    <t>Appier Group, Inc.</t>
  </si>
  <si>
    <t>MBLY US</t>
  </si>
  <si>
    <t>Mobileye Global, Inc. Class A</t>
  </si>
  <si>
    <t>PRO US</t>
  </si>
  <si>
    <t>PROS Holdings, Inc.</t>
  </si>
  <si>
    <t>6954 JP</t>
  </si>
  <si>
    <t>Fanuc Corporation</t>
  </si>
  <si>
    <t>BTAI US</t>
  </si>
  <si>
    <t>BioXcel Therapeutics, Inc.</t>
  </si>
  <si>
    <t>6645 JP</t>
  </si>
  <si>
    <t>OMRON Corporation</t>
  </si>
  <si>
    <t>TWLO US</t>
  </si>
  <si>
    <t>Twilio, Inc. Class A</t>
  </si>
  <si>
    <t>APPN US</t>
  </si>
  <si>
    <t>Appian Corporation Class A</t>
  </si>
  <si>
    <t>AAPL US</t>
  </si>
  <si>
    <t>Apple Inc.</t>
  </si>
  <si>
    <t>AYX US</t>
  </si>
  <si>
    <t>Alteryx, Inc. Class A</t>
  </si>
  <si>
    <t>ESTC US</t>
  </si>
  <si>
    <t>Elastic NV</t>
  </si>
  <si>
    <t>S US</t>
  </si>
  <si>
    <t>SentinelOne, Inc. Class A</t>
  </si>
  <si>
    <t>CRWD US</t>
  </si>
  <si>
    <t>CrowdStrike Holdings, Inc. Class A</t>
  </si>
  <si>
    <t>AMZN US</t>
  </si>
  <si>
    <t>Amazon.com, Inc.</t>
  </si>
  <si>
    <t>IONQ US</t>
  </si>
  <si>
    <t>IonQ, Inc.</t>
  </si>
  <si>
    <t>1316 HK</t>
  </si>
  <si>
    <t>Nexteer Automotive Group Limited</t>
  </si>
  <si>
    <t>HEXAB SS</t>
  </si>
  <si>
    <t>Hexagon AB Class B</t>
  </si>
  <si>
    <t>CGNX US</t>
  </si>
  <si>
    <t>Cognex Corporation</t>
  </si>
  <si>
    <t>DE US</t>
  </si>
  <si>
    <t>Deere &amp; Company</t>
  </si>
  <si>
    <t>PTC US</t>
  </si>
  <si>
    <t>PTC Inc.</t>
  </si>
  <si>
    <t>SNOW US</t>
  </si>
  <si>
    <t>Snowflake, Inc. Class A</t>
  </si>
  <si>
    <t>NNDM US</t>
  </si>
  <si>
    <t>Nano Dimension Ltd Sponsored ADR</t>
  </si>
  <si>
    <t>PCOR US</t>
  </si>
  <si>
    <t>Procore Technologies Inc</t>
  </si>
  <si>
    <t>WOLF US</t>
  </si>
  <si>
    <t>Wolfspeed Inc</t>
  </si>
  <si>
    <t>ADSK US</t>
  </si>
  <si>
    <t>Autodesk, Inc.</t>
  </si>
  <si>
    <t>ILMN US</t>
  </si>
  <si>
    <t>Illumina, Inc.</t>
  </si>
  <si>
    <t>U US</t>
  </si>
  <si>
    <t>Unity Software, Inc.</t>
  </si>
  <si>
    <t>BRN AU</t>
  </si>
  <si>
    <t>BrainChip Holdings Ltd.</t>
  </si>
  <si>
    <t>LAZR US</t>
  </si>
  <si>
    <t>Luminar Technologies, Inc. Class A</t>
  </si>
  <si>
    <t>APX AU</t>
  </si>
  <si>
    <t>Appen Ltd.</t>
  </si>
  <si>
    <t>CEVA US</t>
  </si>
  <si>
    <t>CEVA, Inc.</t>
  </si>
  <si>
    <t>LAW US</t>
  </si>
  <si>
    <t>CS Disco, Inc.</t>
  </si>
  <si>
    <t>LMND US</t>
  </si>
  <si>
    <t>Lemonade Inc</t>
  </si>
  <si>
    <t>NNOX US</t>
  </si>
  <si>
    <t>NANO-X IMAGING LTD</t>
  </si>
  <si>
    <t>RXRX US</t>
  </si>
  <si>
    <t>Recursion Pharmaceuticals, Inc. Class A</t>
  </si>
  <si>
    <t>VERI US</t>
  </si>
  <si>
    <t>Veritone, Inc.</t>
  </si>
  <si>
    <t>STEM US</t>
  </si>
  <si>
    <t>Stem Inc</t>
  </si>
  <si>
    <t>WisdomTree Artificial Intelligence and Innovation Index</t>
  </si>
  <si>
    <t>WisdomTree Artificial Intelligence and Innovation Index (WAII)</t>
  </si>
  <si>
    <t/>
  </si>
  <si>
    <t>STMPA FP</t>
  </si>
  <si>
    <t>STMicroelectronics NV</t>
  </si>
  <si>
    <t>Roblox Corp. Class A</t>
  </si>
  <si>
    <t>035420 KS</t>
  </si>
  <si>
    <t>NAVER Corp.</t>
  </si>
  <si>
    <t>ARM US</t>
  </si>
  <si>
    <t>BNSP5P7</t>
  </si>
  <si>
    <t>ARM Holdings PLC ADR</t>
  </si>
  <si>
    <t>3035 TT</t>
  </si>
  <si>
    <t>Faraday Technology Corp.</t>
  </si>
  <si>
    <t>6531 TT</t>
  </si>
  <si>
    <t>BWY5316</t>
  </si>
  <si>
    <t>AP Memory Technology Corp.</t>
  </si>
  <si>
    <t>3529 TT</t>
  </si>
  <si>
    <t>B2PXYH2</t>
  </si>
  <si>
    <t>eMemory Technology, Inc.</t>
  </si>
  <si>
    <t>NET US</t>
  </si>
  <si>
    <t>BJXC5M2</t>
  </si>
  <si>
    <t>Cloudflare Inc Class A</t>
  </si>
  <si>
    <t>TEAM US</t>
  </si>
  <si>
    <t>BQ1PC76</t>
  </si>
  <si>
    <t>Atlassian Corp Class A</t>
  </si>
  <si>
    <t>MDB US</t>
  </si>
  <si>
    <t>BF2FJ99</t>
  </si>
  <si>
    <t>MongoDB, Inc. Class A</t>
  </si>
  <si>
    <t>SDGR US</t>
  </si>
  <si>
    <t>BKV28S8</t>
  </si>
  <si>
    <t>Schrodinger, Inc.</t>
  </si>
  <si>
    <t>AVAV US</t>
  </si>
  <si>
    <t>B1P5YY8</t>
  </si>
  <si>
    <t>AeroVironment, Inc.</t>
  </si>
  <si>
    <t>INTC US</t>
  </si>
  <si>
    <t>Intel Corporation</t>
  </si>
  <si>
    <t>ADBE US</t>
  </si>
  <si>
    <t>Adobe Incorporated</t>
  </si>
  <si>
    <t>GTLB US</t>
  </si>
  <si>
    <t>BMTVT22</t>
  </si>
  <si>
    <t>Gitlab, Inc. Class A</t>
  </si>
  <si>
    <t>SLP US</t>
  </si>
  <si>
    <t>Simulations Plus, Inc.</t>
  </si>
  <si>
    <t>DDOG US</t>
  </si>
  <si>
    <t>BKT9Y49</t>
  </si>
  <si>
    <t>Datadog Inc Class A</t>
  </si>
  <si>
    <t xml:space="preserve">In accordance with the WisdomTree Index Rules-Based Methodology, the  WisdomTree Artificial Intelligence and Innovation Index "screens" semi-annually for the new components to be added to (or deleted from) as of October 31, 2023. </t>
  </si>
  <si>
    <t>VMware, Inc. (Sedol No. B23SN61) will not be included in the rebalance.
Datadog, Inc. (Sedol No. BKT9Y49) will be included in the rebalance.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</si>
</sst>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%_);\(0.0%\);0.0%_);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2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0" borderId="0" xfId="0" applyNumberFormat="1" applyFont="1" applyAlignment="1">
      <alignment horizontal="left"/>
    </xf>
    <xf numFmtId="1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68" fontId="0" fillId="0" borderId="0" xfId="1" applyNumberFormat="1" applyFont="1" applyFill="1" applyAlignment="1"/>
    <xf numFmtId="10" fontId="0" fillId="0" borderId="0" xfId="1" applyNumberFormat="1" applyFont="1" applyAlignment="1">
      <alignment horizontal="center"/>
    </xf>
    <xf numFmtId="0" fontId="52" fillId="0" borderId="0" xfId="0" applyFont="1"/>
    <xf numFmtId="169" fontId="0" fillId="0" borderId="0" xfId="0" applyNumberFormat="1" applyAlignment="1">
      <alignment horizontal="left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2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Hyperlink 2" xfId="5341" xr:uid="{FC9B1BC3-43E4-4062-874C-02DF7C4F8972}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1"/>
  <sheetViews>
    <sheetView tabSelected="1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6</v>
      </c>
    </row>
    <row r="2" spans="1:5" x14ac:dyDescent="0.25">
      <c r="A2" s="12">
        <v>45243</v>
      </c>
    </row>
    <row r="3" spans="1:5" x14ac:dyDescent="0.25">
      <c r="A3" s="3" t="s">
        <v>7</v>
      </c>
    </row>
    <row r="4" spans="1:5" ht="55.15" customHeight="1" x14ac:dyDescent="0.25">
      <c r="A4" s="21" t="s">
        <v>260</v>
      </c>
      <c r="B4" s="21"/>
      <c r="C4" s="21"/>
      <c r="D4" s="21"/>
      <c r="E4" s="21"/>
    </row>
    <row r="5" spans="1:5" ht="30" customHeight="1" x14ac:dyDescent="0.25">
      <c r="A5" s="24" t="str">
        <f>"The weighting date is on 11/10/2023"</f>
        <v>The weighting date is on 11/10/2023</v>
      </c>
      <c r="B5" s="24"/>
      <c r="C5" s="24"/>
      <c r="D5" s="24"/>
      <c r="E5" s="24"/>
    </row>
    <row r="6" spans="1:5" ht="30" customHeight="1" x14ac:dyDescent="0.25">
      <c r="A6" s="24" t="str">
        <f>"The changes to the Indexes will be implemented following the close of trading, Friday, November 17, 2023"</f>
        <v>The changes to the Indexes will be implemented following the close of trading, Friday, November 17, 2023</v>
      </c>
      <c r="B6" s="24"/>
      <c r="C6" s="24"/>
      <c r="D6" s="24"/>
      <c r="E6" s="24"/>
    </row>
    <row r="7" spans="1:5" ht="30" customHeight="1" x14ac:dyDescent="0.25">
      <c r="A7" s="20" t="s">
        <v>261</v>
      </c>
      <c r="B7" s="20"/>
      <c r="C7" s="20"/>
      <c r="D7" s="20"/>
      <c r="E7" s="20"/>
    </row>
    <row r="8" spans="1:5" ht="30" customHeight="1" x14ac:dyDescent="0.25">
      <c r="A8" s="24" t="str">
        <f>"The implemented Index components and weightings will be published on the WisdomTree website Index pages starting on Tuesday, November 21st, 2023"</f>
        <v>The implemented Index components and weightings will be published on the WisdomTree website Index pages starting on Tuesday, November 21st, 2023</v>
      </c>
      <c r="B8" s="24"/>
      <c r="C8" s="24"/>
      <c r="D8" s="24"/>
      <c r="E8" s="24"/>
    </row>
    <row r="9" spans="1:5" x14ac:dyDescent="0.25">
      <c r="A9" s="11"/>
    </row>
    <row r="10" spans="1:5" ht="15.75" x14ac:dyDescent="0.25">
      <c r="A10" s="22" t="s">
        <v>5</v>
      </c>
      <c r="B10" s="23"/>
    </row>
    <row r="11" spans="1:5" x14ac:dyDescent="0.25">
      <c r="A11" s="2" t="s">
        <v>214</v>
      </c>
      <c r="B11" s="1" t="s">
        <v>76</v>
      </c>
    </row>
  </sheetData>
  <mergeCells count="5">
    <mergeCell ref="A4:E4"/>
    <mergeCell ref="A10:B10"/>
    <mergeCell ref="A6:E6"/>
    <mergeCell ref="A8:E8"/>
    <mergeCell ref="A5:E5"/>
  </mergeCells>
  <hyperlinks>
    <hyperlink ref="A11" location="WAII!A1" display="WisdomTree Artificial Intelligence and Innovation Index" xr:uid="{216BED32-EAF6-48A5-998D-B09C5579DA49}"/>
    <hyperlink ref="B11" location="WAII!A1" display="WAII" xr:uid="{499717CD-C01F-432E-8389-41AC0998AB3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233E-11D1-4BB8-9F87-A9F648A48C16}">
  <sheetPr>
    <tabColor theme="8" tint="-0.249977111117893"/>
  </sheetPr>
  <dimension ref="A1:E118"/>
  <sheetViews>
    <sheetView workbookViewId="0">
      <pane ySplit="5" topLeftCell="A6" activePane="bottomLeft" state="frozen"/>
      <selection activeCell="A8" sqref="A8"/>
      <selection pane="bottomLeft"/>
    </sheetView>
  </sheetViews>
  <sheetFormatPr defaultColWidth="8.7109375" defaultRowHeight="15" x14ac:dyDescent="0.25"/>
  <cols>
    <col min="1" max="1" width="13.85546875" bestFit="1" customWidth="1"/>
    <col min="2" max="2" width="27" style="6" customWidth="1"/>
    <col min="3" max="3" width="46.85546875" bestFit="1" customWidth="1"/>
    <col min="4" max="4" width="25.7109375" style="13" customWidth="1"/>
    <col min="5" max="5" width="13.5703125" style="14" bestFit="1" customWidth="1"/>
    <col min="6" max="6" width="11.5703125" bestFit="1" customWidth="1"/>
  </cols>
  <sheetData>
    <row r="1" spans="1:5" x14ac:dyDescent="0.25">
      <c r="A1" s="4" t="s">
        <v>215</v>
      </c>
    </row>
    <row r="2" spans="1:5" x14ac:dyDescent="0.25">
      <c r="A2" s="5" t="str">
        <f>"Index Reconstitution List as of "&amp;TEXT(List!A2,"mmmm d, yyyy")</f>
        <v>Index Reconstitution List as of November 13, 2023</v>
      </c>
    </row>
    <row r="3" spans="1:5" x14ac:dyDescent="0.25">
      <c r="A3" s="15"/>
      <c r="D3" s="16"/>
    </row>
    <row r="4" spans="1:5" x14ac:dyDescent="0.25">
      <c r="A4" s="17"/>
    </row>
    <row r="5" spans="1:5" x14ac:dyDescent="0.25">
      <c r="A5" s="5" t="s">
        <v>3</v>
      </c>
      <c r="B5" s="5" t="s">
        <v>2</v>
      </c>
      <c r="C5" s="4" t="s">
        <v>0</v>
      </c>
      <c r="D5" s="10" t="s">
        <v>1</v>
      </c>
      <c r="E5" s="7" t="s">
        <v>4</v>
      </c>
    </row>
    <row r="6" spans="1:5" x14ac:dyDescent="0.25">
      <c r="A6" s="6" t="s">
        <v>88</v>
      </c>
      <c r="B6" s="6" t="s">
        <v>36</v>
      </c>
      <c r="C6" t="s">
        <v>89</v>
      </c>
      <c r="D6" s="9">
        <v>2.0718695595860499E-2</v>
      </c>
      <c r="E6" s="8" t="s">
        <v>216</v>
      </c>
    </row>
    <row r="7" spans="1:5" x14ac:dyDescent="0.25">
      <c r="A7" s="6" t="s">
        <v>92</v>
      </c>
      <c r="B7" s="6" t="s">
        <v>37</v>
      </c>
      <c r="C7" t="s">
        <v>93</v>
      </c>
      <c r="D7" s="9">
        <v>0.02</v>
      </c>
      <c r="E7" s="8" t="s">
        <v>216</v>
      </c>
    </row>
    <row r="8" spans="1:5" x14ac:dyDescent="0.25">
      <c r="A8" s="6" t="s">
        <v>220</v>
      </c>
      <c r="B8" s="6">
        <v>6560393</v>
      </c>
      <c r="C8" t="s">
        <v>221</v>
      </c>
      <c r="D8" s="9">
        <v>0.02</v>
      </c>
      <c r="E8" s="8" t="s">
        <v>8</v>
      </c>
    </row>
    <row r="9" spans="1:5" x14ac:dyDescent="0.25">
      <c r="A9" s="6" t="s">
        <v>90</v>
      </c>
      <c r="B9" s="6">
        <v>2588173</v>
      </c>
      <c r="C9" t="s">
        <v>91</v>
      </c>
      <c r="D9" s="9">
        <v>1.90132930874824E-2</v>
      </c>
      <c r="E9" s="8" t="s">
        <v>216</v>
      </c>
    </row>
    <row r="10" spans="1:5" x14ac:dyDescent="0.25">
      <c r="A10" s="6" t="s">
        <v>14</v>
      </c>
      <c r="B10" s="6">
        <v>2714923</v>
      </c>
      <c r="C10" t="s">
        <v>22</v>
      </c>
      <c r="D10" s="9">
        <v>1.6928967088460901E-2</v>
      </c>
      <c r="E10" s="8" t="s">
        <v>216</v>
      </c>
    </row>
    <row r="11" spans="1:5" x14ac:dyDescent="0.25">
      <c r="A11" s="6" t="s">
        <v>132</v>
      </c>
      <c r="B11" s="6">
        <v>2839268</v>
      </c>
      <c r="C11" t="s">
        <v>133</v>
      </c>
      <c r="D11" s="9">
        <v>1.6790954396128599E-2</v>
      </c>
      <c r="E11" s="8" t="s">
        <v>216</v>
      </c>
    </row>
    <row r="12" spans="1:5" x14ac:dyDescent="0.25">
      <c r="A12" s="6" t="s">
        <v>114</v>
      </c>
      <c r="B12" s="6" t="s">
        <v>40</v>
      </c>
      <c r="C12" t="s">
        <v>115</v>
      </c>
      <c r="D12" s="9">
        <v>1.6493294388055801E-2</v>
      </c>
      <c r="E12" s="8" t="s">
        <v>216</v>
      </c>
    </row>
    <row r="13" spans="1:5" x14ac:dyDescent="0.25">
      <c r="A13" s="6" t="s">
        <v>128</v>
      </c>
      <c r="B13" s="6" t="s">
        <v>43</v>
      </c>
      <c r="C13" t="s">
        <v>129</v>
      </c>
      <c r="D13" s="9">
        <v>1.6147872433066399E-2</v>
      </c>
      <c r="E13" s="8"/>
    </row>
    <row r="14" spans="1:5" x14ac:dyDescent="0.25">
      <c r="A14" s="6" t="s">
        <v>222</v>
      </c>
      <c r="B14" s="6" t="s">
        <v>223</v>
      </c>
      <c r="C14" t="s">
        <v>224</v>
      </c>
      <c r="D14" s="9">
        <v>1.4999999999999999E-2</v>
      </c>
      <c r="E14" s="8" t="s">
        <v>8</v>
      </c>
    </row>
    <row r="15" spans="1:5" x14ac:dyDescent="0.25">
      <c r="A15" s="6" t="s">
        <v>104</v>
      </c>
      <c r="B15" s="6">
        <v>6771720</v>
      </c>
      <c r="C15" t="s">
        <v>105</v>
      </c>
      <c r="D15" s="9">
        <v>1.47259663790464E-2</v>
      </c>
      <c r="E15" s="8" t="s">
        <v>216</v>
      </c>
    </row>
    <row r="16" spans="1:5" x14ac:dyDescent="0.25">
      <c r="A16" s="6" t="s">
        <v>142</v>
      </c>
      <c r="B16" s="6" t="s">
        <v>49</v>
      </c>
      <c r="C16" t="s">
        <v>143</v>
      </c>
      <c r="D16" s="9">
        <v>1.4602447859942899E-2</v>
      </c>
      <c r="E16" s="8" t="s">
        <v>216</v>
      </c>
    </row>
    <row r="17" spans="1:5" x14ac:dyDescent="0.25">
      <c r="A17" s="6" t="s">
        <v>100</v>
      </c>
      <c r="B17" s="6">
        <v>2007849</v>
      </c>
      <c r="C17" t="s">
        <v>101</v>
      </c>
      <c r="D17" s="9">
        <v>1.4500000000000001E-2</v>
      </c>
      <c r="E17" s="8" t="s">
        <v>216</v>
      </c>
    </row>
    <row r="18" spans="1:5" x14ac:dyDescent="0.25">
      <c r="A18" s="6" t="s">
        <v>96</v>
      </c>
      <c r="B18" s="6" t="s">
        <v>38</v>
      </c>
      <c r="C18" t="s">
        <v>97</v>
      </c>
      <c r="D18" s="9">
        <v>1.4500000000000001E-2</v>
      </c>
      <c r="E18" s="8" t="s">
        <v>216</v>
      </c>
    </row>
    <row r="19" spans="1:5" x14ac:dyDescent="0.25">
      <c r="A19" s="6" t="s">
        <v>23</v>
      </c>
      <c r="B19" s="6">
        <v>2032067</v>
      </c>
      <c r="C19" t="s">
        <v>24</v>
      </c>
      <c r="D19" s="9">
        <v>1.4500000000000001E-2</v>
      </c>
      <c r="E19" s="8" t="s">
        <v>216</v>
      </c>
    </row>
    <row r="20" spans="1:5" x14ac:dyDescent="0.25">
      <c r="A20" s="6" t="s">
        <v>227</v>
      </c>
      <c r="B20" s="6" t="s">
        <v>228</v>
      </c>
      <c r="C20" t="s">
        <v>229</v>
      </c>
      <c r="D20" s="9">
        <v>1.4500000000000001E-2</v>
      </c>
      <c r="E20" s="8" t="s">
        <v>8</v>
      </c>
    </row>
    <row r="21" spans="1:5" x14ac:dyDescent="0.25">
      <c r="A21" s="6" t="s">
        <v>98</v>
      </c>
      <c r="B21" s="6">
        <v>2302232</v>
      </c>
      <c r="C21" t="s">
        <v>99</v>
      </c>
      <c r="D21" s="9">
        <v>1.4500000000000001E-2</v>
      </c>
      <c r="E21" s="8" t="s">
        <v>216</v>
      </c>
    </row>
    <row r="22" spans="1:5" x14ac:dyDescent="0.25">
      <c r="A22" s="6" t="s">
        <v>230</v>
      </c>
      <c r="B22" s="6" t="s">
        <v>231</v>
      </c>
      <c r="C22" t="s">
        <v>232</v>
      </c>
      <c r="D22" s="9">
        <v>1.4500000000000001E-2</v>
      </c>
      <c r="E22" s="8" t="s">
        <v>8</v>
      </c>
    </row>
    <row r="23" spans="1:5" x14ac:dyDescent="0.25">
      <c r="A23" s="6" t="s">
        <v>225</v>
      </c>
      <c r="B23" s="6">
        <v>6186045</v>
      </c>
      <c r="C23" t="s">
        <v>226</v>
      </c>
      <c r="D23" s="9">
        <v>1.4500000000000001E-2</v>
      </c>
      <c r="E23" s="8" t="s">
        <v>8</v>
      </c>
    </row>
    <row r="24" spans="1:5" x14ac:dyDescent="0.25">
      <c r="A24" s="6" t="s">
        <v>102</v>
      </c>
      <c r="B24" s="6">
        <v>2506658</v>
      </c>
      <c r="C24" t="s">
        <v>103</v>
      </c>
      <c r="D24" s="9">
        <v>1.4500000000000001E-2</v>
      </c>
      <c r="E24" s="8" t="s">
        <v>216</v>
      </c>
    </row>
    <row r="25" spans="1:5" x14ac:dyDescent="0.25">
      <c r="A25" s="6" t="s">
        <v>25</v>
      </c>
      <c r="B25" s="6">
        <v>2592174</v>
      </c>
      <c r="C25" t="s">
        <v>26</v>
      </c>
      <c r="D25" s="9">
        <v>1.4500000000000001E-2</v>
      </c>
      <c r="E25" s="8" t="s">
        <v>8</v>
      </c>
    </row>
    <row r="26" spans="1:5" x14ac:dyDescent="0.25">
      <c r="A26" s="6" t="s">
        <v>118</v>
      </c>
      <c r="B26" s="6">
        <v>2588184</v>
      </c>
      <c r="C26" t="s">
        <v>119</v>
      </c>
      <c r="D26" s="9">
        <v>1.4500000000000001E-2</v>
      </c>
      <c r="E26" s="8" t="s">
        <v>216</v>
      </c>
    </row>
    <row r="27" spans="1:5" x14ac:dyDescent="0.25">
      <c r="A27" s="6" t="s">
        <v>94</v>
      </c>
      <c r="B27" s="6">
        <v>2379504</v>
      </c>
      <c r="C27" t="s">
        <v>95</v>
      </c>
      <c r="D27" s="9">
        <v>1.4500000000000001E-2</v>
      </c>
      <c r="E27" s="8" t="s">
        <v>216</v>
      </c>
    </row>
    <row r="28" spans="1:5" x14ac:dyDescent="0.25">
      <c r="A28" s="6" t="s">
        <v>17</v>
      </c>
      <c r="B28" s="6" t="s">
        <v>18</v>
      </c>
      <c r="C28" t="s">
        <v>19</v>
      </c>
      <c r="D28" s="9">
        <v>1.4500000000000001E-2</v>
      </c>
      <c r="E28" s="8" t="s">
        <v>216</v>
      </c>
    </row>
    <row r="29" spans="1:5" x14ac:dyDescent="0.25">
      <c r="A29" s="6" t="s">
        <v>122</v>
      </c>
      <c r="B29" s="6">
        <v>2583576</v>
      </c>
      <c r="C29" t="s">
        <v>123</v>
      </c>
      <c r="D29" s="9">
        <v>1.4500000000000001E-2</v>
      </c>
      <c r="E29" s="8" t="s">
        <v>216</v>
      </c>
    </row>
    <row r="30" spans="1:5" x14ac:dyDescent="0.25">
      <c r="A30" s="6" t="s">
        <v>106</v>
      </c>
      <c r="B30" s="6">
        <v>6450267</v>
      </c>
      <c r="C30" t="s">
        <v>107</v>
      </c>
      <c r="D30" s="9">
        <v>1.4500000000000001E-2</v>
      </c>
      <c r="E30" s="8" t="s">
        <v>216</v>
      </c>
    </row>
    <row r="31" spans="1:5" x14ac:dyDescent="0.25">
      <c r="A31" s="6" t="s">
        <v>217</v>
      </c>
      <c r="B31" s="6">
        <v>5962332</v>
      </c>
      <c r="C31" t="s">
        <v>218</v>
      </c>
      <c r="D31" s="9">
        <v>1.4500000000000001E-2</v>
      </c>
      <c r="E31" s="8" t="s">
        <v>216</v>
      </c>
    </row>
    <row r="32" spans="1:5" x14ac:dyDescent="0.25">
      <c r="A32" s="6" t="s">
        <v>112</v>
      </c>
      <c r="B32" s="6">
        <v>2867719</v>
      </c>
      <c r="C32" t="s">
        <v>113</v>
      </c>
      <c r="D32" s="9">
        <v>1.4500000000000001E-2</v>
      </c>
      <c r="E32" s="8" t="s">
        <v>216</v>
      </c>
    </row>
    <row r="33" spans="1:5" x14ac:dyDescent="0.25">
      <c r="A33" s="6" t="s">
        <v>110</v>
      </c>
      <c r="B33" s="6">
        <v>2113382</v>
      </c>
      <c r="C33" t="s">
        <v>111</v>
      </c>
      <c r="D33" s="9">
        <v>1.4500000000000001E-2</v>
      </c>
      <c r="E33" s="8" t="s">
        <v>216</v>
      </c>
    </row>
    <row r="34" spans="1:5" x14ac:dyDescent="0.25">
      <c r="A34" s="6" t="s">
        <v>124</v>
      </c>
      <c r="B34" s="6">
        <v>2884183</v>
      </c>
      <c r="C34" t="s">
        <v>125</v>
      </c>
      <c r="D34" s="9">
        <v>1.4500000000000001E-2</v>
      </c>
      <c r="E34" s="8" t="s">
        <v>216</v>
      </c>
    </row>
    <row r="35" spans="1:5" x14ac:dyDescent="0.25">
      <c r="A35" s="6" t="s">
        <v>138</v>
      </c>
      <c r="B35" s="6" t="s">
        <v>47</v>
      </c>
      <c r="C35" t="s">
        <v>139</v>
      </c>
      <c r="D35" s="9">
        <v>1.3512947596609599E-2</v>
      </c>
      <c r="E35" s="8"/>
    </row>
    <row r="36" spans="1:5" x14ac:dyDescent="0.25">
      <c r="A36" s="6" t="s">
        <v>164</v>
      </c>
      <c r="B36" s="6" t="s">
        <v>57</v>
      </c>
      <c r="C36" t="s">
        <v>165</v>
      </c>
      <c r="D36" s="9">
        <v>1.3150991871953E-2</v>
      </c>
      <c r="E36" s="8" t="s">
        <v>216</v>
      </c>
    </row>
    <row r="37" spans="1:5" x14ac:dyDescent="0.25">
      <c r="A37" s="6" t="s">
        <v>120</v>
      </c>
      <c r="B37" s="6" t="s">
        <v>42</v>
      </c>
      <c r="C37" t="s">
        <v>121</v>
      </c>
      <c r="D37" s="9">
        <v>1.27837648615241E-2</v>
      </c>
      <c r="E37" s="8" t="s">
        <v>216</v>
      </c>
    </row>
    <row r="38" spans="1:5" x14ac:dyDescent="0.25">
      <c r="A38" s="6" t="s">
        <v>140</v>
      </c>
      <c r="B38" s="6" t="s">
        <v>48</v>
      </c>
      <c r="C38" t="s">
        <v>141</v>
      </c>
      <c r="D38" s="9">
        <v>1.27163017168641E-2</v>
      </c>
      <c r="E38" s="8" t="s">
        <v>216</v>
      </c>
    </row>
    <row r="39" spans="1:5" x14ac:dyDescent="0.25">
      <c r="A39" s="6" t="s">
        <v>27</v>
      </c>
      <c r="B39" s="6" t="s">
        <v>28</v>
      </c>
      <c r="C39" t="s">
        <v>29</v>
      </c>
      <c r="D39" s="9">
        <v>1.2224518693983499E-2</v>
      </c>
      <c r="E39" s="8" t="s">
        <v>216</v>
      </c>
    </row>
    <row r="40" spans="1:5" x14ac:dyDescent="0.25">
      <c r="A40" s="6" t="s">
        <v>126</v>
      </c>
      <c r="B40" s="6">
        <v>2045623</v>
      </c>
      <c r="C40" t="s">
        <v>127</v>
      </c>
      <c r="D40" s="9">
        <v>1.2E-2</v>
      </c>
      <c r="E40" s="8" t="s">
        <v>216</v>
      </c>
    </row>
    <row r="41" spans="1:5" x14ac:dyDescent="0.25">
      <c r="A41" s="6" t="s">
        <v>236</v>
      </c>
      <c r="B41" s="6" t="s">
        <v>237</v>
      </c>
      <c r="C41" t="s">
        <v>238</v>
      </c>
      <c r="D41" s="9">
        <v>1.2E-2</v>
      </c>
      <c r="E41" s="8" t="s">
        <v>8</v>
      </c>
    </row>
    <row r="42" spans="1:5" x14ac:dyDescent="0.25">
      <c r="A42" s="6" t="s">
        <v>188</v>
      </c>
      <c r="B42" s="6">
        <v>2065159</v>
      </c>
      <c r="C42" t="s">
        <v>189</v>
      </c>
      <c r="D42" s="9">
        <v>1.2E-2</v>
      </c>
      <c r="E42" s="8" t="s">
        <v>216</v>
      </c>
    </row>
    <row r="43" spans="1:5" x14ac:dyDescent="0.25">
      <c r="A43" s="6" t="s">
        <v>116</v>
      </c>
      <c r="B43" s="6" t="s">
        <v>41</v>
      </c>
      <c r="C43" t="s">
        <v>117</v>
      </c>
      <c r="D43" s="9">
        <v>1.2E-2</v>
      </c>
      <c r="E43" s="8" t="s">
        <v>216</v>
      </c>
    </row>
    <row r="44" spans="1:5" x14ac:dyDescent="0.25">
      <c r="A44" s="6" t="s">
        <v>233</v>
      </c>
      <c r="B44" s="6" t="s">
        <v>234</v>
      </c>
      <c r="C44" t="s">
        <v>235</v>
      </c>
      <c r="D44" s="9">
        <v>1.2E-2</v>
      </c>
      <c r="E44" s="8" t="s">
        <v>8</v>
      </c>
    </row>
    <row r="45" spans="1:5" x14ac:dyDescent="0.25">
      <c r="A45" s="6" t="s">
        <v>108</v>
      </c>
      <c r="B45" s="6" t="s">
        <v>39</v>
      </c>
      <c r="C45" t="s">
        <v>109</v>
      </c>
      <c r="D45" s="9">
        <v>1.2E-2</v>
      </c>
      <c r="E45" s="8" t="s">
        <v>8</v>
      </c>
    </row>
    <row r="46" spans="1:5" x14ac:dyDescent="0.25">
      <c r="A46" s="6" t="s">
        <v>160</v>
      </c>
      <c r="B46" s="6" t="s">
        <v>55</v>
      </c>
      <c r="C46" t="s">
        <v>161</v>
      </c>
      <c r="D46" s="9">
        <v>1.2E-2</v>
      </c>
      <c r="E46" s="8" t="s">
        <v>216</v>
      </c>
    </row>
    <row r="47" spans="1:5" x14ac:dyDescent="0.25">
      <c r="A47" s="6" t="s">
        <v>239</v>
      </c>
      <c r="B47" s="6" t="s">
        <v>240</v>
      </c>
      <c r="C47" t="s">
        <v>241</v>
      </c>
      <c r="D47" s="9">
        <v>1.2E-2</v>
      </c>
      <c r="E47" s="8" t="s">
        <v>8</v>
      </c>
    </row>
    <row r="48" spans="1:5" x14ac:dyDescent="0.25">
      <c r="A48" s="6" t="s">
        <v>144</v>
      </c>
      <c r="B48" s="6" t="s">
        <v>50</v>
      </c>
      <c r="C48" t="s">
        <v>145</v>
      </c>
      <c r="D48" s="9">
        <v>1.2E-2</v>
      </c>
      <c r="E48" s="8" t="s">
        <v>216</v>
      </c>
    </row>
    <row r="49" spans="1:5" x14ac:dyDescent="0.25">
      <c r="A49" s="6" t="s">
        <v>79</v>
      </c>
      <c r="B49" s="6" t="s">
        <v>32</v>
      </c>
      <c r="C49" t="s">
        <v>219</v>
      </c>
      <c r="D49" s="9">
        <v>1.2E-2</v>
      </c>
      <c r="E49" s="8" t="s">
        <v>216</v>
      </c>
    </row>
    <row r="50" spans="1:5" x14ac:dyDescent="0.25">
      <c r="A50" s="6" t="s">
        <v>77</v>
      </c>
      <c r="B50" s="6" t="s">
        <v>31</v>
      </c>
      <c r="C50" t="s">
        <v>78</v>
      </c>
      <c r="D50" s="9">
        <v>1.2E-2</v>
      </c>
      <c r="E50" s="8" t="s">
        <v>216</v>
      </c>
    </row>
    <row r="51" spans="1:5" x14ac:dyDescent="0.25">
      <c r="A51" s="6" t="s">
        <v>134</v>
      </c>
      <c r="B51" s="6" t="s">
        <v>45</v>
      </c>
      <c r="C51" t="s">
        <v>135</v>
      </c>
      <c r="D51" s="9">
        <v>1.2E-2</v>
      </c>
      <c r="E51" s="8" t="s">
        <v>216</v>
      </c>
    </row>
    <row r="52" spans="1:5" x14ac:dyDescent="0.25">
      <c r="A52" s="6" t="s">
        <v>180</v>
      </c>
      <c r="B52" s="6" t="s">
        <v>62</v>
      </c>
      <c r="C52" t="s">
        <v>181</v>
      </c>
      <c r="D52" s="9">
        <v>1.2E-2</v>
      </c>
      <c r="E52" s="8" t="s">
        <v>216</v>
      </c>
    </row>
    <row r="53" spans="1:5" x14ac:dyDescent="0.25">
      <c r="A53" s="6" t="s">
        <v>152</v>
      </c>
      <c r="B53" s="6" t="s">
        <v>52</v>
      </c>
      <c r="C53" t="s">
        <v>153</v>
      </c>
      <c r="D53" s="9">
        <v>1.2E-2</v>
      </c>
      <c r="E53" s="8"/>
    </row>
    <row r="54" spans="1:5" x14ac:dyDescent="0.25">
      <c r="A54" s="6" t="s">
        <v>136</v>
      </c>
      <c r="B54" s="6" t="s">
        <v>46</v>
      </c>
      <c r="C54" t="s">
        <v>137</v>
      </c>
      <c r="D54" s="9">
        <v>1.2E-2</v>
      </c>
      <c r="E54" s="8" t="s">
        <v>216</v>
      </c>
    </row>
    <row r="55" spans="1:5" x14ac:dyDescent="0.25">
      <c r="A55" s="6" t="s">
        <v>192</v>
      </c>
      <c r="B55" s="6" t="s">
        <v>66</v>
      </c>
      <c r="C55" t="s">
        <v>193</v>
      </c>
      <c r="D55" s="9">
        <v>1.2E-2</v>
      </c>
      <c r="E55" s="8" t="s">
        <v>216</v>
      </c>
    </row>
    <row r="56" spans="1:5" x14ac:dyDescent="0.25">
      <c r="A56" s="6" t="s">
        <v>257</v>
      </c>
      <c r="B56" s="6" t="s">
        <v>258</v>
      </c>
      <c r="C56" t="s">
        <v>259</v>
      </c>
      <c r="D56" s="9">
        <v>1.2E-2</v>
      </c>
      <c r="E56" s="8" t="s">
        <v>8</v>
      </c>
    </row>
    <row r="57" spans="1:5" x14ac:dyDescent="0.25">
      <c r="A57" s="6" t="s">
        <v>130</v>
      </c>
      <c r="B57" s="6" t="s">
        <v>44</v>
      </c>
      <c r="C57" t="s">
        <v>131</v>
      </c>
      <c r="D57" s="9">
        <v>1.1881070211529701E-2</v>
      </c>
      <c r="E57" s="8" t="s">
        <v>216</v>
      </c>
    </row>
    <row r="58" spans="1:5" x14ac:dyDescent="0.25">
      <c r="A58" s="6" t="s">
        <v>166</v>
      </c>
      <c r="B58" s="6">
        <v>2000019</v>
      </c>
      <c r="C58" t="s">
        <v>167</v>
      </c>
      <c r="D58" s="9">
        <v>1.1735649779439E-2</v>
      </c>
      <c r="E58" s="8" t="s">
        <v>216</v>
      </c>
    </row>
    <row r="59" spans="1:5" x14ac:dyDescent="0.25">
      <c r="A59" s="6" t="s">
        <v>158</v>
      </c>
      <c r="B59" s="6" t="s">
        <v>54</v>
      </c>
      <c r="C59" t="s">
        <v>159</v>
      </c>
      <c r="D59" s="9">
        <v>1.1207495816052E-2</v>
      </c>
      <c r="E59" s="8" t="s">
        <v>216</v>
      </c>
    </row>
    <row r="60" spans="1:5" x14ac:dyDescent="0.25">
      <c r="A60" s="6" t="s">
        <v>156</v>
      </c>
      <c r="B60" s="6">
        <v>2046251</v>
      </c>
      <c r="C60" t="s">
        <v>157</v>
      </c>
      <c r="D60" s="9">
        <v>1.09409429132938E-2</v>
      </c>
      <c r="E60" s="8" t="s">
        <v>216</v>
      </c>
    </row>
    <row r="61" spans="1:5" x14ac:dyDescent="0.25">
      <c r="A61" s="6" t="s">
        <v>82</v>
      </c>
      <c r="B61" s="6">
        <v>2871301</v>
      </c>
      <c r="C61" t="s">
        <v>83</v>
      </c>
      <c r="D61" s="9">
        <v>1.06883682310581E-2</v>
      </c>
      <c r="E61" s="8" t="s">
        <v>216</v>
      </c>
    </row>
    <row r="62" spans="1:5" x14ac:dyDescent="0.25">
      <c r="A62" s="6" t="s">
        <v>80</v>
      </c>
      <c r="B62" s="6" t="s">
        <v>33</v>
      </c>
      <c r="C62" t="s">
        <v>81</v>
      </c>
      <c r="D62" s="9">
        <v>1.03307440876961E-2</v>
      </c>
      <c r="E62" s="8" t="s">
        <v>216</v>
      </c>
    </row>
    <row r="63" spans="1:5" x14ac:dyDescent="0.25">
      <c r="A63" s="6" t="s">
        <v>84</v>
      </c>
      <c r="B63" s="6" t="s">
        <v>34</v>
      </c>
      <c r="C63" t="s">
        <v>85</v>
      </c>
      <c r="D63" s="9">
        <v>1.01794777438045E-2</v>
      </c>
      <c r="E63" s="8" t="s">
        <v>216</v>
      </c>
    </row>
    <row r="64" spans="1:5" x14ac:dyDescent="0.25">
      <c r="A64" s="6" t="s">
        <v>178</v>
      </c>
      <c r="B64" s="6" t="s">
        <v>61</v>
      </c>
      <c r="C64" t="s">
        <v>179</v>
      </c>
      <c r="D64" s="9">
        <v>1.0102964006364399E-2</v>
      </c>
      <c r="E64" s="8"/>
    </row>
    <row r="65" spans="1:5" x14ac:dyDescent="0.25">
      <c r="A65" s="6" t="s">
        <v>250</v>
      </c>
      <c r="B65" s="6">
        <v>2008154</v>
      </c>
      <c r="C65" t="s">
        <v>251</v>
      </c>
      <c r="D65" s="9">
        <v>0.01</v>
      </c>
      <c r="E65" s="8" t="s">
        <v>8</v>
      </c>
    </row>
    <row r="66" spans="1:5" x14ac:dyDescent="0.25">
      <c r="A66" s="6" t="s">
        <v>245</v>
      </c>
      <c r="B66" s="6" t="s">
        <v>246</v>
      </c>
      <c r="C66" t="s">
        <v>247</v>
      </c>
      <c r="D66" s="9">
        <v>0.01</v>
      </c>
      <c r="E66" s="8" t="s">
        <v>8</v>
      </c>
    </row>
    <row r="67" spans="1:5" x14ac:dyDescent="0.25">
      <c r="A67" s="6" t="s">
        <v>252</v>
      </c>
      <c r="B67" s="6" t="s">
        <v>253</v>
      </c>
      <c r="C67" t="s">
        <v>254</v>
      </c>
      <c r="D67" s="9">
        <v>0.01</v>
      </c>
      <c r="E67" s="8" t="s">
        <v>8</v>
      </c>
    </row>
    <row r="68" spans="1:5" x14ac:dyDescent="0.25">
      <c r="A68" s="6" t="s">
        <v>190</v>
      </c>
      <c r="B68" s="6">
        <v>2613990</v>
      </c>
      <c r="C68" t="s">
        <v>191</v>
      </c>
      <c r="D68" s="9">
        <v>0.01</v>
      </c>
      <c r="E68" s="8" t="s">
        <v>216</v>
      </c>
    </row>
    <row r="69" spans="1:5" x14ac:dyDescent="0.25">
      <c r="A69" s="6" t="s">
        <v>248</v>
      </c>
      <c r="B69" s="6">
        <v>2463247</v>
      </c>
      <c r="C69" t="s">
        <v>249</v>
      </c>
      <c r="D69" s="9">
        <v>0.01</v>
      </c>
      <c r="E69" s="8" t="s">
        <v>8</v>
      </c>
    </row>
    <row r="70" spans="1:5" x14ac:dyDescent="0.25">
      <c r="A70" s="6" t="s">
        <v>168</v>
      </c>
      <c r="B70" s="6" t="s">
        <v>58</v>
      </c>
      <c r="C70" t="s">
        <v>169</v>
      </c>
      <c r="D70" s="9">
        <v>0.01</v>
      </c>
      <c r="E70" s="8" t="s">
        <v>216</v>
      </c>
    </row>
    <row r="71" spans="1:5" x14ac:dyDescent="0.25">
      <c r="A71" s="6" t="s">
        <v>204</v>
      </c>
      <c r="B71" s="6" t="s">
        <v>71</v>
      </c>
      <c r="C71" t="s">
        <v>205</v>
      </c>
      <c r="D71" s="9">
        <v>0.01</v>
      </c>
      <c r="E71" s="8"/>
    </row>
    <row r="72" spans="1:5" x14ac:dyDescent="0.25">
      <c r="A72" s="6" t="s">
        <v>196</v>
      </c>
      <c r="B72" s="6" t="s">
        <v>68</v>
      </c>
      <c r="C72" t="s">
        <v>197</v>
      </c>
      <c r="D72" s="9">
        <v>0.01</v>
      </c>
      <c r="E72" s="8" t="s">
        <v>216</v>
      </c>
    </row>
    <row r="73" spans="1:5" x14ac:dyDescent="0.25">
      <c r="A73" s="6" t="s">
        <v>208</v>
      </c>
      <c r="B73" s="6" t="s">
        <v>73</v>
      </c>
      <c r="C73" t="s">
        <v>209</v>
      </c>
      <c r="D73" s="9">
        <v>0.01</v>
      </c>
      <c r="E73" s="8" t="s">
        <v>216</v>
      </c>
    </row>
    <row r="74" spans="1:5" x14ac:dyDescent="0.25">
      <c r="A74" s="6" t="s">
        <v>242</v>
      </c>
      <c r="B74" s="6" t="s">
        <v>243</v>
      </c>
      <c r="C74" t="s">
        <v>244</v>
      </c>
      <c r="D74" s="9">
        <v>0.01</v>
      </c>
      <c r="E74" s="8" t="s">
        <v>8</v>
      </c>
    </row>
    <row r="75" spans="1:5" x14ac:dyDescent="0.25">
      <c r="A75" s="6" t="s">
        <v>212</v>
      </c>
      <c r="B75" s="6" t="s">
        <v>75</v>
      </c>
      <c r="C75" t="s">
        <v>213</v>
      </c>
      <c r="D75" s="9">
        <v>0.01</v>
      </c>
      <c r="E75" s="8" t="s">
        <v>216</v>
      </c>
    </row>
    <row r="76" spans="1:5" x14ac:dyDescent="0.25">
      <c r="A76" s="6" t="s">
        <v>12</v>
      </c>
      <c r="B76" s="6" t="s">
        <v>13</v>
      </c>
      <c r="C76" t="s">
        <v>30</v>
      </c>
      <c r="D76" s="9">
        <v>0.01</v>
      </c>
      <c r="E76" s="8" t="s">
        <v>216</v>
      </c>
    </row>
    <row r="77" spans="1:5" x14ac:dyDescent="0.25">
      <c r="A77" s="6" t="s">
        <v>176</v>
      </c>
      <c r="B77" s="6">
        <v>2261203</v>
      </c>
      <c r="C77" t="s">
        <v>177</v>
      </c>
      <c r="D77" s="9">
        <v>9.9885193631053006E-3</v>
      </c>
      <c r="E77" s="8" t="s">
        <v>216</v>
      </c>
    </row>
    <row r="78" spans="1:5" x14ac:dyDescent="0.25">
      <c r="A78" s="6" t="s">
        <v>162</v>
      </c>
      <c r="B78" s="6" t="s">
        <v>56</v>
      </c>
      <c r="C78" t="s">
        <v>163</v>
      </c>
      <c r="D78" s="9">
        <v>9.8744044080376608E-3</v>
      </c>
      <c r="E78" s="8"/>
    </row>
    <row r="79" spans="1:5" x14ac:dyDescent="0.25">
      <c r="A79" s="6" t="s">
        <v>10</v>
      </c>
      <c r="B79" s="6">
        <v>2522096</v>
      </c>
      <c r="C79" t="s">
        <v>11</v>
      </c>
      <c r="D79" s="9">
        <v>9.6576735377311707E-3</v>
      </c>
      <c r="E79" s="8" t="s">
        <v>216</v>
      </c>
    </row>
    <row r="80" spans="1:5" x14ac:dyDescent="0.25">
      <c r="A80" s="6" t="s">
        <v>146</v>
      </c>
      <c r="B80" s="6">
        <v>6356934</v>
      </c>
      <c r="C80" t="s">
        <v>147</v>
      </c>
      <c r="D80" s="9">
        <v>9.2878304421901703E-3</v>
      </c>
      <c r="E80" s="8" t="s">
        <v>216</v>
      </c>
    </row>
    <row r="81" spans="1:5" x14ac:dyDescent="0.25">
      <c r="A81" s="6" t="s">
        <v>255</v>
      </c>
      <c r="B81" s="6">
        <v>2122560</v>
      </c>
      <c r="C81" t="s">
        <v>256</v>
      </c>
      <c r="D81" s="9">
        <v>9.1120030249999991E-3</v>
      </c>
      <c r="E81" s="8" t="s">
        <v>8</v>
      </c>
    </row>
    <row r="82" spans="1:5" x14ac:dyDescent="0.25">
      <c r="A82" s="6" t="s">
        <v>172</v>
      </c>
      <c r="B82" s="6" t="s">
        <v>60</v>
      </c>
      <c r="C82" t="s">
        <v>173</v>
      </c>
      <c r="D82" s="9">
        <v>7.6068760827183697E-3</v>
      </c>
      <c r="E82" s="8" t="s">
        <v>216</v>
      </c>
    </row>
    <row r="83" spans="1:5" x14ac:dyDescent="0.25">
      <c r="A83" s="6" t="s">
        <v>202</v>
      </c>
      <c r="B83" s="6" t="s">
        <v>70</v>
      </c>
      <c r="C83" t="s">
        <v>203</v>
      </c>
      <c r="D83" s="9">
        <v>6.5389368374992847E-3</v>
      </c>
      <c r="E83" s="8" t="s">
        <v>216</v>
      </c>
    </row>
    <row r="84" spans="1:5" x14ac:dyDescent="0.25">
      <c r="A84" s="6" t="s">
        <v>200</v>
      </c>
      <c r="B84" s="6">
        <v>2986937</v>
      </c>
      <c r="C84" t="s">
        <v>201</v>
      </c>
      <c r="D84" s="9">
        <v>6.3063789705017888E-3</v>
      </c>
      <c r="E84" s="8" t="s">
        <v>216</v>
      </c>
    </row>
    <row r="85" spans="1:5" x14ac:dyDescent="0.25">
      <c r="A85" s="6" t="s">
        <v>86</v>
      </c>
      <c r="B85" s="6" t="s">
        <v>35</v>
      </c>
      <c r="C85" t="s">
        <v>87</v>
      </c>
      <c r="D85" s="9">
        <v>4.7506485749999995E-3</v>
      </c>
      <c r="E85" s="8" t="s">
        <v>216</v>
      </c>
    </row>
    <row r="86" spans="1:5" x14ac:dyDescent="0.25">
      <c r="A86" s="6" t="s">
        <v>198</v>
      </c>
      <c r="B86" s="6" t="s">
        <v>69</v>
      </c>
      <c r="C86" t="s">
        <v>199</v>
      </c>
      <c r="D86" s="9">
        <v>0</v>
      </c>
      <c r="E86" s="8" t="s">
        <v>9</v>
      </c>
    </row>
    <row r="87" spans="1:5" x14ac:dyDescent="0.25">
      <c r="A87" s="6" t="s">
        <v>154</v>
      </c>
      <c r="B87" s="6" t="s">
        <v>53</v>
      </c>
      <c r="C87" t="s">
        <v>155</v>
      </c>
      <c r="D87" s="9">
        <v>0</v>
      </c>
      <c r="E87" s="8" t="s">
        <v>9</v>
      </c>
    </row>
    <row r="88" spans="1:5" x14ac:dyDescent="0.25">
      <c r="A88" s="6" t="s">
        <v>148</v>
      </c>
      <c r="B88" s="6" t="s">
        <v>51</v>
      </c>
      <c r="C88" t="s">
        <v>149</v>
      </c>
      <c r="D88" s="9">
        <v>0</v>
      </c>
      <c r="E88" s="8" t="s">
        <v>9</v>
      </c>
    </row>
    <row r="89" spans="1:5" x14ac:dyDescent="0.25">
      <c r="A89" s="6" t="s">
        <v>194</v>
      </c>
      <c r="B89" s="6" t="s">
        <v>67</v>
      </c>
      <c r="C89" t="s">
        <v>195</v>
      </c>
      <c r="D89" s="9">
        <v>0</v>
      </c>
      <c r="E89" s="8" t="s">
        <v>9</v>
      </c>
    </row>
    <row r="90" spans="1:5" x14ac:dyDescent="0.25">
      <c r="A90" s="6" t="s">
        <v>174</v>
      </c>
      <c r="B90" s="6">
        <v>2208288</v>
      </c>
      <c r="C90" t="s">
        <v>175</v>
      </c>
      <c r="D90" s="9">
        <v>0</v>
      </c>
      <c r="E90" s="8" t="s">
        <v>9</v>
      </c>
    </row>
    <row r="91" spans="1:5" x14ac:dyDescent="0.25">
      <c r="A91" s="6" t="s">
        <v>20</v>
      </c>
      <c r="B91" s="6">
        <v>6640381</v>
      </c>
      <c r="C91" t="s">
        <v>21</v>
      </c>
      <c r="D91" s="9">
        <v>0</v>
      </c>
      <c r="E91" s="8" t="s">
        <v>9</v>
      </c>
    </row>
    <row r="92" spans="1:5" x14ac:dyDescent="0.25">
      <c r="A92" s="6" t="s">
        <v>15</v>
      </c>
      <c r="B92" s="6">
        <v>5889505</v>
      </c>
      <c r="C92" t="s">
        <v>16</v>
      </c>
      <c r="D92" s="9">
        <v>0</v>
      </c>
      <c r="E92" s="8" t="s">
        <v>9</v>
      </c>
    </row>
    <row r="93" spans="1:5" x14ac:dyDescent="0.25">
      <c r="A93" s="6" t="s">
        <v>182</v>
      </c>
      <c r="B93" s="6" t="s">
        <v>63</v>
      </c>
      <c r="C93" t="s">
        <v>183</v>
      </c>
      <c r="D93" s="9">
        <v>0</v>
      </c>
      <c r="E93" s="8" t="s">
        <v>9</v>
      </c>
    </row>
    <row r="94" spans="1:5" x14ac:dyDescent="0.25">
      <c r="A94" s="6" t="s">
        <v>206</v>
      </c>
      <c r="B94" s="6" t="s">
        <v>72</v>
      </c>
      <c r="C94" t="s">
        <v>207</v>
      </c>
      <c r="D94" s="9">
        <v>0</v>
      </c>
      <c r="E94" s="8" t="s">
        <v>9</v>
      </c>
    </row>
    <row r="95" spans="1:5" x14ac:dyDescent="0.25">
      <c r="A95" s="6" t="s">
        <v>170</v>
      </c>
      <c r="B95" s="6" t="s">
        <v>59</v>
      </c>
      <c r="C95" t="s">
        <v>171</v>
      </c>
      <c r="D95" s="9">
        <v>0</v>
      </c>
      <c r="E95" s="8" t="s">
        <v>9</v>
      </c>
    </row>
    <row r="96" spans="1:5" x14ac:dyDescent="0.25">
      <c r="A96" s="6" t="s">
        <v>150</v>
      </c>
      <c r="B96" s="6">
        <v>6659428</v>
      </c>
      <c r="C96" t="s">
        <v>151</v>
      </c>
      <c r="D96" s="9">
        <v>0</v>
      </c>
      <c r="E96" s="8" t="s">
        <v>9</v>
      </c>
    </row>
    <row r="97" spans="1:5" x14ac:dyDescent="0.25">
      <c r="A97" s="6" t="s">
        <v>184</v>
      </c>
      <c r="B97" s="6" t="s">
        <v>64</v>
      </c>
      <c r="C97" t="s">
        <v>185</v>
      </c>
      <c r="D97" s="9">
        <v>0</v>
      </c>
      <c r="E97" s="8" t="s">
        <v>9</v>
      </c>
    </row>
    <row r="98" spans="1:5" x14ac:dyDescent="0.25">
      <c r="A98" s="6" t="s">
        <v>210</v>
      </c>
      <c r="B98" s="6" t="s">
        <v>74</v>
      </c>
      <c r="C98" t="s">
        <v>211</v>
      </c>
      <c r="D98" s="9">
        <v>0</v>
      </c>
      <c r="E98" s="8" t="s">
        <v>9</v>
      </c>
    </row>
    <row r="99" spans="1:5" x14ac:dyDescent="0.25">
      <c r="A99" s="6" t="s">
        <v>186</v>
      </c>
      <c r="B99" s="6" t="s">
        <v>65</v>
      </c>
      <c r="C99" t="s">
        <v>187</v>
      </c>
      <c r="D99" s="9">
        <v>0</v>
      </c>
      <c r="E99" s="8" t="s">
        <v>9</v>
      </c>
    </row>
    <row r="100" spans="1:5" x14ac:dyDescent="0.25">
      <c r="B100" s="8"/>
      <c r="C100" s="18"/>
      <c r="D100" s="16"/>
    </row>
    <row r="101" spans="1:5" x14ac:dyDescent="0.25">
      <c r="B101" s="8"/>
      <c r="C101" s="18"/>
      <c r="D101" s="16"/>
    </row>
    <row r="102" spans="1:5" x14ac:dyDescent="0.25">
      <c r="B102" s="8"/>
      <c r="C102" s="18"/>
      <c r="D102" s="16"/>
    </row>
    <row r="103" spans="1:5" x14ac:dyDescent="0.25">
      <c r="B103" s="8"/>
      <c r="C103" s="18"/>
      <c r="D103" s="16"/>
    </row>
    <row r="104" spans="1:5" x14ac:dyDescent="0.25">
      <c r="B104" s="8"/>
      <c r="C104" s="18"/>
      <c r="D104" s="16"/>
    </row>
    <row r="105" spans="1:5" x14ac:dyDescent="0.25">
      <c r="B105" s="8"/>
      <c r="C105" s="18"/>
      <c r="D105" s="16"/>
      <c r="E105" s="19"/>
    </row>
    <row r="106" spans="1:5" x14ac:dyDescent="0.25">
      <c r="B106" s="8"/>
      <c r="C106" s="18"/>
      <c r="D106" s="16"/>
      <c r="E106" s="19"/>
    </row>
    <row r="107" spans="1:5" x14ac:dyDescent="0.25">
      <c r="B107" s="8"/>
      <c r="C107" s="18"/>
      <c r="D107" s="16"/>
      <c r="E107" s="19"/>
    </row>
    <row r="108" spans="1:5" x14ac:dyDescent="0.25">
      <c r="B108" s="8"/>
      <c r="C108" s="18"/>
      <c r="D108" s="16"/>
      <c r="E108" s="19"/>
    </row>
    <row r="109" spans="1:5" x14ac:dyDescent="0.25">
      <c r="B109" s="8"/>
      <c r="C109" s="18"/>
      <c r="D109" s="16"/>
      <c r="E109" s="19"/>
    </row>
    <row r="110" spans="1:5" x14ac:dyDescent="0.25">
      <c r="B110" s="8"/>
      <c r="C110" s="18"/>
      <c r="D110" s="16"/>
      <c r="E110" s="19"/>
    </row>
    <row r="111" spans="1:5" x14ac:dyDescent="0.25">
      <c r="B111" s="8"/>
      <c r="C111" s="18"/>
      <c r="D111" s="16"/>
      <c r="E111" s="19"/>
    </row>
    <row r="112" spans="1:5" x14ac:dyDescent="0.25">
      <c r="B112" s="8"/>
      <c r="C112" s="18"/>
      <c r="D112" s="16"/>
      <c r="E112" s="19"/>
    </row>
    <row r="113" spans="2:5" x14ac:dyDescent="0.25">
      <c r="B113" s="8"/>
      <c r="C113" s="18"/>
      <c r="D113" s="16"/>
      <c r="E113" s="19"/>
    </row>
    <row r="114" spans="2:5" x14ac:dyDescent="0.25">
      <c r="B114" s="8"/>
      <c r="C114" s="18"/>
      <c r="D114" s="16"/>
      <c r="E114" s="19"/>
    </row>
    <row r="115" spans="2:5" x14ac:dyDescent="0.25">
      <c r="B115" s="8"/>
      <c r="C115" s="18"/>
      <c r="D115" s="16"/>
      <c r="E115" s="19"/>
    </row>
    <row r="116" spans="2:5" x14ac:dyDescent="0.25">
      <c r="B116" s="8"/>
      <c r="C116" s="18"/>
      <c r="D116" s="16"/>
      <c r="E116" s="19"/>
    </row>
    <row r="117" spans="2:5" x14ac:dyDescent="0.25">
      <c r="B117" s="8"/>
      <c r="C117" s="18"/>
      <c r="D117" s="16"/>
      <c r="E117" s="19"/>
    </row>
    <row r="118" spans="2:5" x14ac:dyDescent="0.25">
      <c r="B118" s="8"/>
      <c r="C118" s="18"/>
      <c r="D118" s="16"/>
      <c r="E118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O s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e S C V a s A A A D 3 A A A A E g A A A E N v b m Z p Z y 9 Q Y W N r Y W d l L n h t b I S P s Q 6 C M B i E d x P f g X S n L X U j P 2 V w l c S E a F w b a I A I f w 0 t l n d z 8 J F 8 B S G K u j n e 3 Z f c 3 e N 2 h 3 T s 2 u C q e 9 s Y T E h E O Q m s U 1 i q 1 q B O C B q S y v U K 9 q o 4 q 0 o H E 4 0 2 H m 2 Z k N q 5 S 8 y Y 9 5 7 6 D T V 9 x Q T n E T t l u 7 y o d a f I B 2 7 + w 2 G D c 2 2 h i Y T j a 4 0 U N B K c C i E o B 7 a Y k D X 4 B c Q 0 e E 5 / T N g O r R t 6 L T W G h x z Y I o G 9 P 8 g n A A A A / / 8 D A F B L A w Q U A A I A C A A A A C E A v T w 0 g f w D A A C + F Q A A E w A A A E Z v c m 1 1 b G F z L 1 N l Y 3 R p b 2 4 x L m 3 s V l 1 P 2 z A U f Y + U / 2 C V h 7 Z T y e j 2 O D E N x p C Q 0 L Q R E A 8 I R Y 7 j t t n c u I t d u v L r d 3 3 t k J S k p Z Q O m L Q + N I 1 9 f T / O P f U 9 i j O d y o y E 9 t n / 4 H l q R H O e k M v z w 4 N z s k 8 E 1 7 5 H 4 B P K a c 4 4 r I S / R H B E N Y 2 p 4 p 3 W T N P b 3 U n / / a 6 C 5 Z l O d + l t I C S j o t U j r T O u O M 3 Z 6 O g Q 3 q 6 + T 3 k + 3 2 8 l n A k I Q T 4 l V H O C X / u k o 7 i A H M i Y / u 4 o l n O e R W a n u 9 M R g + 4 g l 2 N S + g q S W A a Q X 3 g S X Y R o M B t x c D h I M y q i 2 V C T V J F M a p J N h b A e 8 G t 3 g 0 / 1 t M N k c X F D l 6 7 c O J j x d D j S a T b E e g l V i E i P M E k F V 4 x 3 a K B 4 I k U v t s + u M b E r h F G l O 6 Z I s 3 Z j w K F 5 5 9 1 e F 2 1 0 y n 7 y / A G j g Z q P o z R 5 w O r z R X j y b Y l N f 8 8 Z f a V j S J s G Z R d g 8 R K r 6 5 k 6 7 Q I 8 0 B E n 0 L N s w R y a 9 v X i 9 J R o s 9 E + y u W k b Y 3 s 4 W K b Z k n 1 2 M c 9 d + A g S d q E C / D c h q c x U s Q 4 i W A D I U 8 z L c m O Y w x S y p H u D X k y y 6 w H k 1 q F v E B r 5 D j C Q 2 0 M Y y u n m u f k h 0 y z M g M M f j z N E k A x 0 1 Q o l 4 C O I V Z B E R U J a A G T c S U d S C Q a y 4 R D F y F e H + E B D 6 m e R w y W Y a 2 N t G 1 j F v a k N M A j h 2 D b 8 c p W I P M E U o v n x M Y k C V C w Z L u j P A A K y W D D c W U 6 w W o L a B U H T G A P f L N g A h 3 g e W T e e x Y B y z j c x N + K s 2 l u 0 k 2 T s g 3 g q w R N 8 I G 2 c B 1 T p s E 9 Y G N O 3 v Q D 6 8 C k v 7 K 4 d d w w e c N z O s S / I C s 8 x U E t X 5 f m q 6 k 8 G q V K P 3 v 5 l n x Y r P t j N j D k H K 8 g s g w q e 0 O B 6 y S I 4 2 F k X / 8 l D j z g D Y r C + 7 x w 5 A 7 n f A i j F u 4 Q 9 J i s x a p t Q / U y p N k + X p a G D p 0 a E R f Z i F N s G c C 4 i c W z q U o n m 0 G L R + + h W m J R 4 r K y 1 d v L p K n J S 9 O x S N L A h m / 4 T 5 / x m A o S j j j X i l Q 1 z L k T G q E V J V Y H F I O / m M A m j S t 4 v j U L 1 w t F V c L b U 9 X B a l H K j E a l 7 m 1 V 2 D v V 5 O L v d a s q 5 H H J 3 F n v O z W y d E L 2 7 E V I 3 a x s X X d 9 L 8 2 q s n l B V 4 c n L 6 + r f W + 5 3 P l y c e Z 7 q y S 1 7 / n e J s r X n n M Q F K + b u P m v n p 9 T P R s y W + n s W H O n W p / C I j i 8 U i + D 7 + 2 I 5 S K L 9 Z R y e O K U s u 8 1 y m R Y b r g B D J U N m S v S 2 P f K y 9 0 w d o k 0 h D J X 6 E I H c H H 1 + 9 7 a O q g 5 / Q c d L E x 0 9 N E 4 z k 2 1 L 1 V e O d b + d o 1 1 k b v Q Z S d v 6 0 g 0 q r X X 2 8 o 1 Z R m 6 W K 3 J m m i x P T C e r / H b R K R J o t 6 7 L n B C 1 J G 7 p w Q f i 1 m p R h 1 c T d q v q W P b i F v r V X P w R t V p s V n Q m 3 c j f w O x W e Z f x K v L T A C h 0 J i r Q 2 0 i M O s J 1 K R l 8 1 Q p d a X v N Y n K P w A A A P / / A w B Q S w E C L Q A U A A Y A C A A A A C E A K t 2 q Q N I A A A A 3 A Q A A E w A A A A A A A A A A A A A A A A A A A A A A W 0 N v b n R l b n R f V H l w Z X N d L n h t b F B L A Q I t A B Q A A g A I A A A A I Q B F 5 I J V q w A A A P c A A A A S A A A A A A A A A A A A A A A A A A s D A A B D b 2 5 m a W c v U G F j a 2 F n Z S 5 4 b W x Q S w E C L Q A U A A I A C A A A A C E A v T w 0 g f w D A A C + F Q A A E w A A A A A A A A A A A A A A A A D m A w A A R m 9 y b X V s Y X M v U 2 V j d G l v b j E u b V B L B Q Y A A A A A A w A D A M I A A A A T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B I A A A A A A A D m E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Q k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x M F Q x N j o y N T o x N C 4 y O D I 0 M D M 0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3 M m I y Z G M 0 L W F j Y j A t N G Z h Y S 0 4 Z W U 2 L T U y M D Y 4 O D c 0 Y z h k N y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J B V C 9 B d X R v U m V t b 3 Z l Z E N v b H V t b n M x L n t U a W N r Z X I s M H 0 m c X V v d D s s J n F 1 b 3 Q 7 U 2 V j d G l v b j E v V 1 R C Q V Q v Q X V 0 b 1 J l b W 9 2 Z W R D b 2 x 1 b W 5 z M S 5 7 U 2 V k b 2 w s M X 0 m c X V v d D s s J n F 1 b 3 Q 7 U 2 V j d G l v b j E v V 1 R C Q V Q v Q X V 0 b 1 J l b W 9 2 Z W R D b 2 x 1 b W 5 z M S 5 7 T m F t Z S w y f S Z x d W 9 0 O y w m c X V v d D t T Z W N 0 a W 9 u M S 9 X V E J B V C 9 B d X R v U m V t b 3 Z l Z E N v b H V t b n M x L n t X Z W l n a H Q s M 3 0 m c X V v d D s s J n F 1 b 3 Q 7 U 2 V j d G l v b j E v V 1 R C Q V Q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C Q V Q v Q X V 0 b 1 J l b W 9 2 Z W R D b 2 x 1 b W 5 z M S 5 7 V G l j a 2 V y L D B 9 J n F 1 b 3 Q 7 L C Z x d W 9 0 O 1 N l Y 3 R p b 2 4 x L 1 d U Q k F U L 0 F 1 d G 9 S Z W 1 v d m V k Q 2 9 s d W 1 u c z E u e 1 N l Z G 9 s L D F 9 J n F 1 b 3 Q 7 L C Z x d W 9 0 O 1 N l Y 3 R p b 2 4 x L 1 d U Q k F U L 0 F 1 d G 9 S Z W 1 v d m V k Q 2 9 s d W 1 u c z E u e 0 5 h b W U s M n 0 m c X V v d D s s J n F 1 b 3 Q 7 U 2 V j d G l v b j E v V 1 R C Q V Q v Q X V 0 b 1 J l b W 9 2 Z W R D b 2 x 1 b W 5 z M S 5 7 V 2 V p Z 2 h 0 L D N 9 J n F 1 b 3 Q 7 L C Z x d W 9 0 O 1 N l Y 3 R p b 2 4 x L 1 d U Q k F U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J T S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E t M T B U M T Y 6 M j U 6 M T Y u M T E z N D g x N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W U w N D k z N S 0 x Y z N m L T Q y N W M t Y j A 1 Z S 1 i Y j A z Y z Y 2 N z d i N z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C U 0 k v Q X V 0 b 1 J l b W 9 2 Z W R D b 2 x 1 b W 5 z M S 5 7 V G l j a 2 V y L D B 9 J n F 1 b 3 Q 7 L C Z x d W 9 0 O 1 N l Y 3 R p b 2 4 x L 1 d U Q l N J L 0 F 1 d G 9 S Z W 1 v d m V k Q 2 9 s d W 1 u c z E u e 1 N l Z G 9 s L D F 9 J n F 1 b 3 Q 7 L C Z x d W 9 0 O 1 N l Y 3 R p b 2 4 x L 1 d U Q l N J L 0 F 1 d G 9 S Z W 1 v d m V k Q 2 9 s d W 1 u c z E u e 0 5 h b W U s M n 0 m c X V v d D s s J n F 1 b 3 Q 7 U 2 V j d G l v b j E v V 1 R C U 0 k v Q X V 0 b 1 J l b W 9 2 Z W R D b 2 x 1 b W 5 z M S 5 7 V 2 V p Z 2 h 0 L D N 9 J n F 1 b 3 Q 7 L C Z x d W 9 0 O 1 N l Y 3 R p b 2 4 x L 1 d U Q l N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l N J L 0 F 1 d G 9 S Z W 1 v d m V k Q 2 9 s d W 1 u c z E u e 1 R p Y 2 t l c i w w f S Z x d W 9 0 O y w m c X V v d D t T Z W N 0 a W 9 u M S 9 X V E J T S S 9 B d X R v U m V t b 3 Z l Z E N v b H V t b n M x L n t T Z W R v b C w x f S Z x d W 9 0 O y w m c X V v d D t T Z W N 0 a W 9 u M S 9 X V E J T S S 9 B d X R v U m V t b 3 Z l Z E N v b H V t b n M x L n t O Y W 1 l L D J 9 J n F 1 b 3 Q 7 L C Z x d W 9 0 O 1 N l Y 3 R p b 2 4 x L 1 d U Q l N J L 0 F 1 d G 9 S Z W 1 v d m V k Q 2 9 s d W 1 u c z E u e 1 d l a W d o d C w z f S Z x d W 9 0 O y w m c X V v d D t T Z W N 0 a W 9 u M S 9 X V E J T S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C Q V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J T S S 9 T b 3 V y Y 2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4 z L g W Z 8 z t A r F N v 4 a s y e + M A A A A A A g A A A A A A E G Y A A A A B A A A g A A A A q u W K L c T h A g M v a t w P C 4 y b j y 6 2 f A 6 K X k a L u u 7 3 z n 8 d 1 c s A A A A A D o A A A A A C A A A g A A A A w D W C v a Q j 0 5 h Y z I C 0 Y f 9 N p M n 4 i m B B Y + R + R V Y L E U U w G l J Q A A A A i j j 3 1 E b U L i u U z b a O e Q k h N A R + f 2 8 Y c E w v E N 6 g 9 C s l Y j x m b S w f 2 y X Q D N o w t L j X 5 I 5 0 O / r F p B E p D z 2 f R 3 R h D G X C / o v g m G b w D V k M + V k o 9 F K 9 R M 1 A A A A A 4 G w U y C d r p s K 0 n j C F B M D Z i T F 0 K 1 Q p c n t a S b 3 F Y M i + R m 6 y J 8 s R a f J a I q v h v H e 0 V K X y Y y v H J U 6 U k e 0 N X N a I v G 4 G C g =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3a3e05f6-a099-4088-9689-9dfe5ab6e894"/>
    <ds:schemaRef ds:uri="2e0ef1d8-a521-4742-9691-7b07d2d18b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WAII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Blake Heimann</cp:lastModifiedBy>
  <dcterms:created xsi:type="dcterms:W3CDTF">2020-12-04T17:20:26Z</dcterms:created>
  <dcterms:modified xsi:type="dcterms:W3CDTF">2023-11-13T22:15:15Z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